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3332" windowHeight="131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35" i="1"/>
  <c r="D32" s="1"/>
  <c r="D25" l="1"/>
  <c r="D24" s="1"/>
  <c r="D49"/>
  <c r="D48" s="1"/>
</calcChain>
</file>

<file path=xl/sharedStrings.xml><?xml version="1.0" encoding="utf-8"?>
<sst xmlns="http://schemas.openxmlformats.org/spreadsheetml/2006/main" count="82" uniqueCount="48">
  <si>
    <t>Додаток 5</t>
  </si>
  <si>
    <t>03518000000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</si>
  <si>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</si>
  <si>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</si>
  <si>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</si>
  <si>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</si>
  <si>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</si>
  <si>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</si>
  <si>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</si>
  <si>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41020100</t>
  </si>
  <si>
    <t>Базова дотація </t>
  </si>
  <si>
    <t>99000000000</t>
  </si>
  <si>
    <t>Державний бюджет</t>
  </si>
  <si>
    <t>41033900</t>
  </si>
  <si>
    <t>Освітня субвенція з державного бюджету місцевим бюджетам 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</si>
  <si>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</si>
  <si>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</si>
  <si>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</si>
  <si>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</si>
  <si>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</si>
  <si>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</si>
  <si>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</si>
  <si>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</si>
  <si>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</si>
  <si>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</si>
  <si>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3719770</t>
  </si>
  <si>
    <t>9770</t>
  </si>
  <si>
    <t>Інші субвенції з місцевого бюджету</t>
  </si>
  <si>
    <t>03527000000</t>
  </si>
  <si>
    <t>Бюджет Рівненської сільської територіальної громади</t>
  </si>
  <si>
    <t>03529000000</t>
  </si>
  <si>
    <t>Бюджет Любомльської міської територіальної громади</t>
  </si>
  <si>
    <t>ІІ. Трансферти із спеціального фонду бюджету</t>
  </si>
  <si>
    <t>Секретар ради</t>
  </si>
  <si>
    <t>Т.О.Вегера</t>
  </si>
  <si>
    <t>до рішення Вишнівської сільської ради</t>
  </si>
  <si>
    <t>03100000000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</si>
  <si>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</si>
  <si>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Волинської області</t>
  </si>
  <si>
    <t xml:space="preserve">Для проведення оплати за надання соціальної послуги стаціонарного догляду громадян, які перебувають у відділенні стаціонарного догляду для постійного проживання територіального центру соціального обслуговування (надання соціальних послуг)  та утримання працівників які надають послуги для одиноких жителів Вишнівської громади  </t>
  </si>
  <si>
    <t>Проведення оплати  за надані послуги для дітей, які навчаються у Любомльській музичній школі</t>
  </si>
  <si>
    <t>Проведення оплати   за надані послуги для дітей в інклюзивно-ресурсному центрі</t>
  </si>
  <si>
    <t>Проведення оплати за надані послуги для жителів громади трудовим архівом</t>
  </si>
  <si>
    <t xml:space="preserve">Реалізація заходів програми первинної медичної допомоги Вишнівської сільської ради </t>
  </si>
  <si>
    <t>в т.ч.  Придбання пільгових медикаментів для жителів громади комунальним підприємством центром первинної медико-санітарної допомоги</t>
  </si>
  <si>
    <t>На реалізацію заходів програми розвитку та підтримки КНП Любомльського ТМО Любомльської міської ради та поліпшення надання населенню медичних послуг з вторинної медичної допомоги на 2021-2025 роки (стоматологія)</t>
  </si>
  <si>
    <t xml:space="preserve"> "Про бюджет сільської територіальної громади на 2023 рік" </t>
  </si>
  <si>
    <t>Міжбюджетні трансферти на 2023 рік</t>
  </si>
</sst>
</file>

<file path=xl/styles.xml><?xml version="1.0" encoding="utf-8"?>
<styleSheet xmlns="http://schemas.openxmlformats.org/spreadsheetml/2006/main">
  <numFmts count="1">
    <numFmt numFmtId="164" formatCode="#,##0;\-#,##0;#,&quot;-&quot;"/>
  </numFmts>
  <fonts count="1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3" fillId="0" borderId="0"/>
  </cellStyleXfs>
  <cellXfs count="7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Continuous" vertical="center" wrapText="1"/>
    </xf>
    <xf numFmtId="0" fontId="1" fillId="0" borderId="6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6" xfId="0" applyNumberFormat="1" applyFont="1" applyFill="1" applyBorder="1" applyAlignment="1">
      <alignment horizontal="center"/>
    </xf>
    <xf numFmtId="0" fontId="1" fillId="3" borderId="6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Continuous" vertical="center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horizontal="right" wrapText="1"/>
    </xf>
    <xf numFmtId="0" fontId="0" fillId="0" borderId="1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4" xfId="0" applyBorder="1" applyAlignment="1">
      <alignment horizontal="centerContinuous" vertical="center"/>
    </xf>
    <xf numFmtId="164" fontId="0" fillId="0" borderId="4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Alignment="1">
      <alignment horizontal="justify"/>
    </xf>
    <xf numFmtId="2" fontId="10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Continuous" vertical="center" wrapText="1"/>
    </xf>
    <xf numFmtId="0" fontId="0" fillId="0" borderId="0" xfId="0"/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Continuous" vertical="center" wrapText="1"/>
    </xf>
    <xf numFmtId="0" fontId="0" fillId="0" borderId="0" xfId="0"/>
    <xf numFmtId="0" fontId="11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Continuous" vertic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0" fontId="5" fillId="0" borderId="0" xfId="0" applyNumberFormat="1" applyFont="1" applyFill="1" applyBorder="1" applyAlignment="1" applyProtection="1">
      <alignment horizontal="right" wrapText="1"/>
    </xf>
    <xf numFmtId="0" fontId="0" fillId="0" borderId="0" xfId="0" applyAlignment="1"/>
    <xf numFmtId="0" fontId="5" fillId="0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</cellXfs>
  <cellStyles count="10">
    <cellStyle name="Normal_Доходи" xfId="1"/>
    <cellStyle name="Обычный" xfId="0" builtinId="0"/>
    <cellStyle name="Обычный 2 2" xfId="2"/>
    <cellStyle name="Обычный 2 3" xfId="9"/>
    <cellStyle name="Обычный 3" xfId="3"/>
    <cellStyle name="Обычный 3 2" xfId="4"/>
    <cellStyle name="Обычный 3 3" xfId="5"/>
    <cellStyle name="Обычный 3 4" xfId="6"/>
    <cellStyle name="Обычный 4" xfId="8"/>
    <cellStyle name="Стиль 1" xfId="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workbookViewId="0">
      <selection activeCell="A53" sqref="A53"/>
    </sheetView>
  </sheetViews>
  <sheetFormatPr defaultRowHeight="13.8"/>
  <cols>
    <col min="1" max="2" width="20.6640625" customWidth="1"/>
    <col min="3" max="3" width="98.6640625" customWidth="1"/>
    <col min="4" max="4" width="23.109375" customWidth="1"/>
  </cols>
  <sheetData>
    <row r="1" spans="1:5">
      <c r="A1" s="2"/>
      <c r="C1" s="71" t="s">
        <v>0</v>
      </c>
      <c r="D1" s="73"/>
    </row>
    <row r="2" spans="1:5">
      <c r="C2" s="70" t="s">
        <v>35</v>
      </c>
      <c r="D2" s="71"/>
      <c r="E2" s="71"/>
    </row>
    <row r="3" spans="1:5" ht="9" customHeight="1">
      <c r="C3" s="74"/>
      <c r="D3" s="71"/>
      <c r="E3" s="37"/>
    </row>
    <row r="4" spans="1:5" ht="27" customHeight="1">
      <c r="C4" s="72" t="s">
        <v>46</v>
      </c>
      <c r="D4" s="71"/>
      <c r="E4" s="71"/>
    </row>
    <row r="5" spans="1:5">
      <c r="A5" s="75" t="s">
        <v>47</v>
      </c>
      <c r="B5" s="69"/>
      <c r="C5" s="69"/>
      <c r="D5" s="69"/>
    </row>
    <row r="6" spans="1:5">
      <c r="A6" s="76" t="s">
        <v>1</v>
      </c>
      <c r="B6" s="69"/>
      <c r="C6" s="69"/>
      <c r="D6" s="69"/>
    </row>
    <row r="7" spans="1:5">
      <c r="A7" s="69" t="s">
        <v>2</v>
      </c>
      <c r="B7" s="69"/>
      <c r="C7" s="69"/>
      <c r="D7" s="69"/>
    </row>
    <row r="8" spans="1:5" ht="21.9" customHeight="1">
      <c r="A8" s="3" t="s">
        <v>3</v>
      </c>
    </row>
    <row r="9" spans="1:5">
      <c r="D9" s="1" t="s">
        <v>4</v>
      </c>
    </row>
    <row r="10" spans="1:5" ht="41.4">
      <c r="A10" s="7" t="s">
        <v>5</v>
      </c>
      <c r="B10" s="59" t="s">
        <v>6</v>
      </c>
      <c r="C10" s="60"/>
      <c r="D10" s="8" t="s">
        <v>7</v>
      </c>
    </row>
    <row r="11" spans="1:5">
      <c r="A11" s="4">
        <v>1</v>
      </c>
      <c r="B11" s="61">
        <v>2</v>
      </c>
      <c r="C11" s="62"/>
      <c r="D11" s="9">
        <v>3</v>
      </c>
    </row>
    <row r="12" spans="1:5">
      <c r="A12" s="63" t="s">
        <v>8</v>
      </c>
      <c r="B12" s="63"/>
      <c r="C12" s="63"/>
      <c r="D12" s="63"/>
    </row>
    <row r="13" spans="1:5">
      <c r="A13" s="14" t="s">
        <v>9</v>
      </c>
      <c r="B13" s="18" t="s">
        <v>10</v>
      </c>
      <c r="C13" s="19"/>
      <c r="D13" s="16">
        <v>3868400</v>
      </c>
    </row>
    <row r="14" spans="1:5" ht="12.6" customHeight="1">
      <c r="A14" s="15" t="s">
        <v>11</v>
      </c>
      <c r="B14" s="20" t="s">
        <v>12</v>
      </c>
      <c r="C14" s="21"/>
      <c r="D14" s="17">
        <v>3868400</v>
      </c>
    </row>
    <row r="15" spans="1:5" ht="0.6" hidden="1" customHeight="1">
      <c r="A15" s="14" t="s">
        <v>13</v>
      </c>
      <c r="B15" s="18" t="s">
        <v>14</v>
      </c>
      <c r="C15" s="19"/>
      <c r="D15" s="16"/>
    </row>
    <row r="16" spans="1:5" hidden="1">
      <c r="A16" s="15" t="s">
        <v>11</v>
      </c>
      <c r="B16" s="20" t="s">
        <v>12</v>
      </c>
      <c r="C16" s="21"/>
      <c r="D16" s="17"/>
    </row>
    <row r="17" spans="1:4" s="36" customFormat="1" ht="27" hidden="1" customHeight="1">
      <c r="A17" s="38">
        <v>41051200</v>
      </c>
      <c r="B17" s="65" t="s">
        <v>37</v>
      </c>
      <c r="C17" s="66"/>
      <c r="D17" s="41"/>
    </row>
    <row r="18" spans="1:4" s="36" customFormat="1" ht="13.8" hidden="1" customHeight="1">
      <c r="A18" s="40" t="s">
        <v>36</v>
      </c>
      <c r="B18" s="67" t="s">
        <v>38</v>
      </c>
      <c r="C18" s="68"/>
      <c r="D18" s="39"/>
    </row>
    <row r="19" spans="1:4" ht="13.2" customHeight="1">
      <c r="A19" s="63" t="s">
        <v>15</v>
      </c>
      <c r="B19" s="63"/>
      <c r="C19" s="63"/>
      <c r="D19" s="63"/>
    </row>
    <row r="20" spans="1:4" hidden="1">
      <c r="A20" s="14" t="s">
        <v>9</v>
      </c>
      <c r="B20" s="18" t="s">
        <v>10</v>
      </c>
      <c r="C20" s="19"/>
      <c r="D20" s="16">
        <v>0</v>
      </c>
    </row>
    <row r="21" spans="1:4" hidden="1">
      <c r="A21" s="15" t="s">
        <v>11</v>
      </c>
      <c r="B21" s="20" t="s">
        <v>12</v>
      </c>
      <c r="C21" s="21"/>
      <c r="D21" s="17">
        <v>0</v>
      </c>
    </row>
    <row r="22" spans="1:4" hidden="1">
      <c r="A22" s="14" t="s">
        <v>13</v>
      </c>
      <c r="B22" s="18" t="s">
        <v>14</v>
      </c>
      <c r="C22" s="19"/>
      <c r="D22" s="16">
        <v>0</v>
      </c>
    </row>
    <row r="23" spans="1:4" ht="13.8" hidden="1" customHeight="1">
      <c r="A23" s="15" t="s">
        <v>11</v>
      </c>
      <c r="B23" s="20" t="s">
        <v>12</v>
      </c>
      <c r="C23" s="21"/>
      <c r="D23" s="17">
        <v>0</v>
      </c>
    </row>
    <row r="24" spans="1:4">
      <c r="A24" s="25" t="s">
        <v>16</v>
      </c>
      <c r="B24" s="26" t="s">
        <v>17</v>
      </c>
      <c r="C24" s="24"/>
      <c r="D24" s="23">
        <f>D25</f>
        <v>3868400</v>
      </c>
    </row>
    <row r="25" spans="1:4">
      <c r="A25" s="25" t="s">
        <v>16</v>
      </c>
      <c r="B25" s="26" t="s">
        <v>18</v>
      </c>
      <c r="C25" s="24"/>
      <c r="D25" s="23">
        <f>D13+D15+D17</f>
        <v>3868400</v>
      </c>
    </row>
    <row r="26" spans="1:4">
      <c r="A26" s="25" t="s">
        <v>16</v>
      </c>
      <c r="B26" s="26" t="s">
        <v>19</v>
      </c>
      <c r="C26" s="24"/>
      <c r="D26" s="23">
        <v>0</v>
      </c>
    </row>
    <row r="28" spans="1:4" ht="21.9" customHeight="1">
      <c r="A28" s="3" t="s">
        <v>20</v>
      </c>
      <c r="D28" s="1" t="s">
        <v>4</v>
      </c>
    </row>
    <row r="29" spans="1:4" ht="69">
      <c r="A29" s="6" t="s">
        <v>21</v>
      </c>
      <c r="B29" s="6" t="s">
        <v>22</v>
      </c>
      <c r="C29" s="6" t="s">
        <v>23</v>
      </c>
      <c r="D29" s="6" t="s">
        <v>7</v>
      </c>
    </row>
    <row r="30" spans="1:4">
      <c r="A30" s="5">
        <v>1</v>
      </c>
      <c r="B30" s="5">
        <v>2</v>
      </c>
      <c r="C30" s="5">
        <v>3</v>
      </c>
      <c r="D30" s="5">
        <v>4</v>
      </c>
    </row>
    <row r="31" spans="1:4">
      <c r="A31" s="64" t="s">
        <v>24</v>
      </c>
      <c r="B31" s="64"/>
      <c r="C31" s="64"/>
      <c r="D31" s="64"/>
    </row>
    <row r="32" spans="1:4">
      <c r="A32" s="27" t="s">
        <v>25</v>
      </c>
      <c r="B32" s="27" t="s">
        <v>26</v>
      </c>
      <c r="C32" s="28" t="s">
        <v>27</v>
      </c>
      <c r="D32" s="12">
        <f>D33+D35+D42</f>
        <v>4812400</v>
      </c>
    </row>
    <row r="33" spans="1:4" ht="18" customHeight="1">
      <c r="A33" s="29" t="s">
        <v>28</v>
      </c>
      <c r="B33" s="29" t="s">
        <v>26</v>
      </c>
      <c r="C33" s="30" t="s">
        <v>29</v>
      </c>
      <c r="D33" s="46">
        <v>1900000</v>
      </c>
    </row>
    <row r="34" spans="1:4" s="42" customFormat="1" ht="42" customHeight="1">
      <c r="A34" s="43"/>
      <c r="B34" s="43"/>
      <c r="C34" s="48" t="s">
        <v>39</v>
      </c>
      <c r="D34" s="44">
        <v>1900000</v>
      </c>
    </row>
    <row r="35" spans="1:4">
      <c r="A35" s="31" t="s">
        <v>30</v>
      </c>
      <c r="B35" s="31" t="s">
        <v>26</v>
      </c>
      <c r="C35" s="32" t="s">
        <v>31</v>
      </c>
      <c r="D35" s="45">
        <f xml:space="preserve"> D36+D37+D38+D39+D40</f>
        <v>2912400</v>
      </c>
    </row>
    <row r="36" spans="1:4" s="51" customFormat="1" ht="18" customHeight="1">
      <c r="A36" s="43"/>
      <c r="B36" s="43"/>
      <c r="C36" s="49" t="s">
        <v>40</v>
      </c>
      <c r="D36" s="44">
        <v>621300</v>
      </c>
    </row>
    <row r="37" spans="1:4" s="51" customFormat="1" ht="20.25" customHeight="1">
      <c r="A37" s="43"/>
      <c r="B37" s="43"/>
      <c r="C37" s="49" t="s">
        <v>41</v>
      </c>
      <c r="D37" s="44">
        <v>189400</v>
      </c>
    </row>
    <row r="38" spans="1:4" s="51" customFormat="1" ht="17.25" customHeight="1">
      <c r="A38" s="43"/>
      <c r="B38" s="43"/>
      <c r="C38" s="49" t="s">
        <v>42</v>
      </c>
      <c r="D38" s="44">
        <v>91700</v>
      </c>
    </row>
    <row r="39" spans="1:4" s="54" customFormat="1" ht="32.25" customHeight="1">
      <c r="A39" s="43"/>
      <c r="B39" s="43"/>
      <c r="C39" s="49" t="s">
        <v>45</v>
      </c>
      <c r="D39" s="44">
        <v>110000</v>
      </c>
    </row>
    <row r="40" spans="1:4" s="54" customFormat="1" ht="17.25" customHeight="1">
      <c r="A40" s="43"/>
      <c r="B40" s="43"/>
      <c r="C40" s="50" t="s">
        <v>43</v>
      </c>
      <c r="D40" s="44">
        <v>1900000</v>
      </c>
    </row>
    <row r="41" spans="1:4" s="57" customFormat="1" ht="27.6" customHeight="1">
      <c r="A41" s="43"/>
      <c r="B41" s="43"/>
      <c r="C41" s="49" t="s">
        <v>44</v>
      </c>
      <c r="D41" s="44">
        <v>200000</v>
      </c>
    </row>
    <row r="42" spans="1:4" s="47" customFormat="1" hidden="1">
      <c r="A42" s="55"/>
      <c r="B42" s="56"/>
      <c r="C42" s="50"/>
      <c r="D42" s="45"/>
    </row>
    <row r="43" spans="1:4" s="51" customFormat="1" hidden="1">
      <c r="A43" s="52"/>
      <c r="B43" s="43"/>
      <c r="C43" s="53"/>
      <c r="D43" s="44"/>
    </row>
    <row r="44" spans="1:4" ht="20.100000000000001" customHeight="1">
      <c r="A44" s="64" t="s">
        <v>32</v>
      </c>
      <c r="B44" s="64"/>
      <c r="C44" s="64"/>
      <c r="D44" s="63"/>
    </row>
    <row r="45" spans="1:4">
      <c r="A45" s="10" t="s">
        <v>25</v>
      </c>
      <c r="B45" s="10" t="s">
        <v>26</v>
      </c>
      <c r="C45" s="34" t="s">
        <v>27</v>
      </c>
      <c r="D45" s="12">
        <v>0</v>
      </c>
    </row>
    <row r="46" spans="1:4">
      <c r="A46" s="11" t="s">
        <v>28</v>
      </c>
      <c r="B46" s="11" t="s">
        <v>26</v>
      </c>
      <c r="C46" s="35" t="s">
        <v>29</v>
      </c>
      <c r="D46" s="13">
        <v>0</v>
      </c>
    </row>
    <row r="47" spans="1:4">
      <c r="A47" s="11" t="s">
        <v>30</v>
      </c>
      <c r="B47" s="11" t="s">
        <v>26</v>
      </c>
      <c r="C47" s="35" t="s">
        <v>31</v>
      </c>
      <c r="D47" s="13">
        <v>0</v>
      </c>
    </row>
    <row r="48" spans="1:4">
      <c r="A48" s="33" t="s">
        <v>16</v>
      </c>
      <c r="B48" s="33" t="s">
        <v>16</v>
      </c>
      <c r="C48" s="26" t="s">
        <v>17</v>
      </c>
      <c r="D48" s="22">
        <f>D49</f>
        <v>4812400</v>
      </c>
    </row>
    <row r="49" spans="1:4">
      <c r="A49" s="33" t="s">
        <v>16</v>
      </c>
      <c r="B49" s="33" t="s">
        <v>16</v>
      </c>
      <c r="C49" s="26" t="s">
        <v>18</v>
      </c>
      <c r="D49" s="22">
        <f>D32</f>
        <v>4812400</v>
      </c>
    </row>
    <row r="50" spans="1:4">
      <c r="A50" s="33" t="s">
        <v>16</v>
      </c>
      <c r="B50" s="33" t="s">
        <v>16</v>
      </c>
      <c r="C50" s="26" t="s">
        <v>19</v>
      </c>
      <c r="D50" s="22">
        <v>0</v>
      </c>
    </row>
    <row r="52" spans="1:4">
      <c r="A52" s="58"/>
      <c r="B52" s="58"/>
      <c r="C52" s="58"/>
      <c r="D52" s="58"/>
    </row>
    <row r="55" spans="1:4">
      <c r="A55" s="36" t="s">
        <v>33</v>
      </c>
      <c r="B55" s="36"/>
      <c r="C55" s="36" t="s">
        <v>34</v>
      </c>
      <c r="D55" s="36"/>
    </row>
  </sheetData>
  <mergeCells count="16">
    <mergeCell ref="A7:D7"/>
    <mergeCell ref="C2:E2"/>
    <mergeCell ref="C4:E4"/>
    <mergeCell ref="C1:D1"/>
    <mergeCell ref="C3:D3"/>
    <mergeCell ref="A5:D5"/>
    <mergeCell ref="A6:D6"/>
    <mergeCell ref="A52:D52"/>
    <mergeCell ref="B10:C10"/>
    <mergeCell ref="B11:C11"/>
    <mergeCell ref="A12:D12"/>
    <mergeCell ref="A19:D19"/>
    <mergeCell ref="A31:D31"/>
    <mergeCell ref="A44:D44"/>
    <mergeCell ref="B17:C17"/>
    <mergeCell ref="B18:C18"/>
  </mergeCells>
  <pageMargins left="0.59055118110236204" right="0.59055118110236204" top="0.39370078740157499" bottom="0.39370078740157499" header="0" footer="0"/>
  <pageSetup paperSize="9" scale="58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Ющук Л</cp:lastModifiedBy>
  <cp:lastPrinted>2022-01-24T08:30:53Z</cp:lastPrinted>
  <dcterms:created xsi:type="dcterms:W3CDTF">2021-01-15T08:23:43Z</dcterms:created>
  <dcterms:modified xsi:type="dcterms:W3CDTF">2022-12-12T19:09:50Z</dcterms:modified>
</cp:coreProperties>
</file>