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Економіст\Паспорта\2023\"/>
    </mc:Choice>
  </mc:AlternateContent>
  <xr:revisionPtr revIDLastSave="0" documentId="13_ncr:40009_{395A7702-1E5E-4154-96B5-9442C0EA6A7A}" xr6:coauthVersionLast="47" xr6:coauthVersionMax="47" xr10:uidLastSave="{00000000-0000-0000-0000-000000000000}"/>
  <bookViews>
    <workbookView xWindow="-120" yWindow="-120" windowWidth="29040" windowHeight="15840"/>
  </bookViews>
  <sheets>
    <sheet name="КПК0611021" sheetId="2" r:id="rId1"/>
  </sheets>
  <definedNames>
    <definedName name="_xlnm.Print_Area" localSheetId="0">КПК0611021!$A$1:$BM$96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<sst xmlns="http://schemas.openxmlformats.org/spreadsheetml/2006/main" count="166" uniqueCount="122">
  <si>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</si>
  <si>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</si>
  <si>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</si>
  <si>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</si>
  <si>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</si>
  <si>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</si>
  <si>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</si>
  <si>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</si>
  <si>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</si>
  <si>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</si>
  <si>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</si>
  <si>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</si>
  <si>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</si>
  <si>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</si>
  <si>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</si>
  <si>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</si>
  <si>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</si>
  <si>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</si>
  <si>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</si>
  <si>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</si>
  <si>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</si>
  <si>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</si>
  <si>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</si>
  <si>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</si>
  <si>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</si>
  <si>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</si>
  <si>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</si>
  <si>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</si>
  <si>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</si>
  <si>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</si>
  <si>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</si>
  <si>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</si>
  <si>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</si>
  <si>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</si>
  <si>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</si>
  <si>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</si>
  <si>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</si>
  <si>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</si>
  <si>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</si>
  <si>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</si>
  <si>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</si>
  <si>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</si>
  <si>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</si>
  <si>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</si>
  <si>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</si>
  <si>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</si>
  <si>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</si>
  <si>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</si>
  <si>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</si>
  <si>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</si>
  <si>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</si>
  <si>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</si>
  <si>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</si>
  <si>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</si>
  <si>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</si>
  <si>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</si>
  <si>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</si>
  <si>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</si>
  <si>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</si>
  <si>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</si>
  <si>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</si>
  <si>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</si>
  <si>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</si>
  <si>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</si>
  <si>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послуг з загальної середньої освіти в денних загальноосвітніх закладах</t>
  </si>
  <si>
    <t>Забезпечення надання відповідних послуг денними загальноосвтніми  навчальними закладами</t>
  </si>
  <si>
    <t>Забезпечення надання відповідних послуг денними загальноосвітніми навчальними закладами</t>
  </si>
  <si>
    <t>Видатки на погашення кредиторської заборгованості,що виникла станом на 01.01.2023 р.</t>
  </si>
  <si>
    <t>Придбання передвижної модульноїї захисної протиосколкової  споруди для Себинського ліцею</t>
  </si>
  <si>
    <t>УСЬОГО</t>
  </si>
  <si>
    <t>Цільова соціальна програма розвитку освіти Костянтинівської сільської ради на 2022-2025 роки</t>
  </si>
  <si>
    <t>затрат</t>
  </si>
  <si>
    <t>Z1</t>
  </si>
  <si>
    <t>середньорічне число штатних одиниць спеціалістів</t>
  </si>
  <si>
    <t>од.</t>
  </si>
  <si>
    <t>штатний розпис</t>
  </si>
  <si>
    <t>середньорічне число штатних робітників</t>
  </si>
  <si>
    <t>всього- середньорічне число ставок (штатних одиниць іншого персоналу)</t>
  </si>
  <si>
    <t>кількість установ</t>
  </si>
  <si>
    <t>мережа установ та закладів</t>
  </si>
  <si>
    <t>кредиторська заборгованість минулих років</t>
  </si>
  <si>
    <t>тис.грн.</t>
  </si>
  <si>
    <t>дані бухгалтерського обліку</t>
  </si>
  <si>
    <t>видатки на придбання модульної захисної протиосколкової споруди</t>
  </si>
  <si>
    <t>грн.</t>
  </si>
  <si>
    <t>кошторис</t>
  </si>
  <si>
    <t>продукту</t>
  </si>
  <si>
    <t>середньорічна к-ть учнів,які отримують загальну середню освіту</t>
  </si>
  <si>
    <t>мережа</t>
  </si>
  <si>
    <t>к-сть придбаних модульних  захисних протиосколкових споруд</t>
  </si>
  <si>
    <t>ефективності</t>
  </si>
  <si>
    <t>витрати на одного учня,який отримує загальну середню освіту</t>
  </si>
  <si>
    <t>розрахунково</t>
  </si>
  <si>
    <t>середні витрати на придбання модульної захисної протиосколкової споруди</t>
  </si>
  <si>
    <t>якості</t>
  </si>
  <si>
    <t>відсоток погашення заборгованості</t>
  </si>
  <si>
    <t>відс.</t>
  </si>
  <si>
    <t>відсоток освоєння коштів на придбання захисних споруд</t>
  </si>
  <si>
    <t>к-сть днів відвідування в рік</t>
  </si>
  <si>
    <t>днів</t>
  </si>
  <si>
    <t>Наказ Міністерства фінансів України від 26.08.14 р.№836 "Про деякі питання запровадження програмно-цільового методу складання та виконання місцевих бюджетів" зі змінами.                                                    _x000D_
Закон України «Про освіту» від 05.09.2017 № 2145-VIII зі змінами_x000D_
Бюджетний кодекс України від 08.07.2010р.№2456-VI_x000D_
Закон України "Про Державний бюджет України на 2023 рік" від 03.11.2022р. №2710 -ІХ_x000D_
Рішення сесії Костянтинівської сільської ради від 14.07.2023 р. №"1 "Про внесення змін до бюджету  Костянтинівської сільської територіальної громади на 2023 рік"</t>
  </si>
  <si>
    <t>Забезпечення надання послуг з загальної середньої освіти в денних загальноосвітніх закладах.</t>
  </si>
  <si>
    <t>0600000</t>
  </si>
  <si>
    <t>18.07.2023</t>
  </si>
  <si>
    <t>28 -аг</t>
  </si>
  <si>
    <t>Наказ</t>
  </si>
  <si>
    <t>Відділ освіти, кульутри, молоді та спорту Костянтинівської сільської ради</t>
  </si>
  <si>
    <t>Фінансовий відділ  Костянтинівської сільської ради</t>
  </si>
  <si>
    <t>Начальник відділу</t>
  </si>
  <si>
    <t>В.о.начальника фінансового відділу</t>
  </si>
  <si>
    <t>Світлана  ЗАГОРА</t>
  </si>
  <si>
    <t xml:space="preserve"> Інна МИЧКО</t>
  </si>
  <si>
    <t>44057323</t>
  </si>
  <si>
    <t>1454700000</t>
  </si>
  <si>
    <t>гривень</t>
  </si>
  <si>
    <t>бюджетної програми місцевого бюджету на 2023  рік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</si>
  <si>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</si>
  <si>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</si>
  <si>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Відділ освіти, культури, молоді та спорту Костянтинівської сільської ради</t>
  </si>
  <si>
    <t>0610000</t>
  </si>
  <si>
    <t>1021</t>
  </si>
  <si>
    <t>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</si>
</sst>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50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102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116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117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28190434.489999998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23792128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4398306.49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7" t="s">
        <v>100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101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23783092</v>
      </c>
      <c r="AD49" s="58"/>
      <c r="AE49" s="58"/>
      <c r="AF49" s="58"/>
      <c r="AG49" s="58"/>
      <c r="AH49" s="58"/>
      <c r="AI49" s="58"/>
      <c r="AJ49" s="58"/>
      <c r="AK49" s="58">
        <v>1998306.49</v>
      </c>
      <c r="AL49" s="58"/>
      <c r="AM49" s="58"/>
      <c r="AN49" s="58"/>
      <c r="AO49" s="58"/>
      <c r="AP49" s="58"/>
      <c r="AQ49" s="58"/>
      <c r="AR49" s="58"/>
      <c r="AS49" s="58">
        <f>AC49+AK49</f>
        <v>25781398.489999998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9036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9036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2400000</v>
      </c>
      <c r="AL51" s="58"/>
      <c r="AM51" s="58"/>
      <c r="AN51" s="58"/>
      <c r="AO51" s="58"/>
      <c r="AP51" s="58"/>
      <c r="AQ51" s="58"/>
      <c r="AR51" s="58"/>
      <c r="AS51" s="58">
        <f>AC51+AK51</f>
        <v>2400000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23792128</v>
      </c>
      <c r="AD52" s="94"/>
      <c r="AE52" s="94"/>
      <c r="AF52" s="94"/>
      <c r="AG52" s="94"/>
      <c r="AH52" s="94"/>
      <c r="AI52" s="94"/>
      <c r="AJ52" s="94"/>
      <c r="AK52" s="94">
        <v>4398306.49</v>
      </c>
      <c r="AL52" s="94"/>
      <c r="AM52" s="94"/>
      <c r="AN52" s="94"/>
      <c r="AO52" s="94"/>
      <c r="AP52" s="94"/>
      <c r="AQ52" s="94"/>
      <c r="AR52" s="94"/>
      <c r="AS52" s="94">
        <f>AC52+AK52</f>
        <v>28190434.490000002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114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23792128</v>
      </c>
      <c r="AC60" s="58"/>
      <c r="AD60" s="58"/>
      <c r="AE60" s="58"/>
      <c r="AF60" s="58"/>
      <c r="AG60" s="58"/>
      <c r="AH60" s="58"/>
      <c r="AI60" s="58"/>
      <c r="AJ60" s="58">
        <v>4398306.49</v>
      </c>
      <c r="AK60" s="58"/>
      <c r="AL60" s="58"/>
      <c r="AM60" s="58"/>
      <c r="AN60" s="58"/>
      <c r="AO60" s="58"/>
      <c r="AP60" s="58"/>
      <c r="AQ60" s="58"/>
      <c r="AR60" s="58">
        <f>AB60+AJ60</f>
        <v>28190434.490000002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23792128</v>
      </c>
      <c r="AC61" s="94"/>
      <c r="AD61" s="94"/>
      <c r="AE61" s="94"/>
      <c r="AF61" s="94"/>
      <c r="AG61" s="94"/>
      <c r="AH61" s="94"/>
      <c r="AI61" s="94"/>
      <c r="AJ61" s="94">
        <v>4398306.49</v>
      </c>
      <c r="AK61" s="94"/>
      <c r="AL61" s="94"/>
      <c r="AM61" s="94"/>
      <c r="AN61" s="94"/>
      <c r="AO61" s="94"/>
      <c r="AP61" s="94"/>
      <c r="AQ61" s="94"/>
      <c r="AR61" s="94">
        <f>AB61+AJ61</f>
        <v>28190434.490000002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74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16.5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16.5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74</v>
      </c>
      <c r="AA69" s="73"/>
      <c r="AB69" s="73"/>
      <c r="AC69" s="73"/>
      <c r="AD69" s="73"/>
      <c r="AE69" s="76" t="s">
        <v>75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86.25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86.25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74</v>
      </c>
      <c r="AA70" s="73"/>
      <c r="AB70" s="73"/>
      <c r="AC70" s="73"/>
      <c r="AD70" s="73"/>
      <c r="AE70" s="76" t="s">
        <v>75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102.75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102.75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74</v>
      </c>
      <c r="AA71" s="73"/>
      <c r="AB71" s="73"/>
      <c r="AC71" s="73"/>
      <c r="AD71" s="73"/>
      <c r="AE71" s="85" t="s">
        <v>79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7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7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81</v>
      </c>
      <c r="AA72" s="73"/>
      <c r="AB72" s="73"/>
      <c r="AC72" s="73"/>
      <c r="AD72" s="73"/>
      <c r="AE72" s="85" t="s">
        <v>82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9.0359999999999996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9.0359999999999996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84</v>
      </c>
      <c r="AA73" s="73"/>
      <c r="AB73" s="73"/>
      <c r="AC73" s="73"/>
      <c r="AD73" s="73"/>
      <c r="AE73" s="85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2400000</v>
      </c>
      <c r="AX73" s="58"/>
      <c r="AY73" s="58"/>
      <c r="AZ73" s="58"/>
      <c r="BA73" s="58"/>
      <c r="BB73" s="58"/>
      <c r="BC73" s="58"/>
      <c r="BD73" s="58"/>
      <c r="BE73" s="58">
        <v>2400000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5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74</v>
      </c>
      <c r="AA75" s="73"/>
      <c r="AB75" s="73"/>
      <c r="AC75" s="73"/>
      <c r="AD75" s="73"/>
      <c r="AE75" s="85" t="s">
        <v>88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1046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1046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89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74</v>
      </c>
      <c r="AA76" s="73"/>
      <c r="AB76" s="73"/>
      <c r="AC76" s="73"/>
      <c r="AD76" s="73"/>
      <c r="AE76" s="85"/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1</v>
      </c>
      <c r="AX76" s="58"/>
      <c r="AY76" s="58"/>
      <c r="AZ76" s="58"/>
      <c r="BA76" s="58"/>
      <c r="BB76" s="58"/>
      <c r="BC76" s="58"/>
      <c r="BD76" s="58"/>
      <c r="BE76" s="58">
        <v>1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2" t="s">
        <v>90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91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84</v>
      </c>
      <c r="AA78" s="73"/>
      <c r="AB78" s="73"/>
      <c r="AC78" s="73"/>
      <c r="AD78" s="73"/>
      <c r="AE78" s="85" t="s">
        <v>92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22745.82</v>
      </c>
      <c r="AP78" s="58"/>
      <c r="AQ78" s="58"/>
      <c r="AR78" s="58"/>
      <c r="AS78" s="58"/>
      <c r="AT78" s="58"/>
      <c r="AU78" s="58"/>
      <c r="AV78" s="58"/>
      <c r="AW78" s="58">
        <v>1910.43</v>
      </c>
      <c r="AX78" s="58"/>
      <c r="AY78" s="58"/>
      <c r="AZ78" s="58"/>
      <c r="BA78" s="58"/>
      <c r="BB78" s="58"/>
      <c r="BC78" s="58"/>
      <c r="BD78" s="58"/>
      <c r="BE78" s="58">
        <v>24656.25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5" t="s">
        <v>93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84</v>
      </c>
      <c r="AA79" s="73"/>
      <c r="AB79" s="73"/>
      <c r="AC79" s="73"/>
      <c r="AD79" s="73"/>
      <c r="AE79" s="85" t="s">
        <v>92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2400000</v>
      </c>
      <c r="AX79" s="58"/>
      <c r="AY79" s="58"/>
      <c r="AZ79" s="58"/>
      <c r="BA79" s="58"/>
      <c r="BB79" s="58"/>
      <c r="BC79" s="58"/>
      <c r="BD79" s="58"/>
      <c r="BE79" s="58">
        <v>2400000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94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95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96</v>
      </c>
      <c r="AA81" s="73"/>
      <c r="AB81" s="73"/>
      <c r="AC81" s="73"/>
      <c r="AD81" s="73"/>
      <c r="AE81" s="85" t="s">
        <v>92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5" t="s">
        <v>97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96</v>
      </c>
      <c r="AA82" s="73"/>
      <c r="AB82" s="73"/>
      <c r="AC82" s="73"/>
      <c r="AD82" s="73"/>
      <c r="AE82" s="85" t="s">
        <v>92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100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98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99</v>
      </c>
      <c r="AA83" s="73"/>
      <c r="AB83" s="73"/>
      <c r="AC83" s="73"/>
      <c r="AD83" s="73"/>
      <c r="AE83" s="85" t="s">
        <v>79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175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175</v>
      </c>
      <c r="BF83" s="58"/>
      <c r="BG83" s="58"/>
      <c r="BH83" s="58"/>
      <c r="BI83" s="58"/>
      <c r="BJ83" s="58"/>
      <c r="BK83" s="58"/>
      <c r="BL83" s="58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">
      <c r="A86" s="114" t="s">
        <v>108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6" t="s">
        <v>110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64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64" ht="15.75" customHeight="1" x14ac:dyDescent="0.2">
      <c r="A88" s="75" t="s">
        <v>3</v>
      </c>
      <c r="B88" s="75"/>
      <c r="C88" s="75"/>
      <c r="D88" s="75"/>
      <c r="E88" s="75"/>
      <c r="F88" s="75"/>
    </row>
    <row r="89" spans="1:64" ht="13.15" customHeight="1" x14ac:dyDescent="0.2">
      <c r="A89" s="111" t="s">
        <v>107</v>
      </c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</row>
    <row r="90" spans="1:64" x14ac:dyDescent="0.2">
      <c r="A90" s="83" t="s">
        <v>46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</row>
    <row r="91" spans="1:64" ht="10.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 x14ac:dyDescent="0.2">
      <c r="A92" s="114" t="s">
        <v>109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5"/>
      <c r="AO92" s="116" t="s">
        <v>111</v>
      </c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</row>
    <row r="93" spans="1:64" x14ac:dyDescent="0.2">
      <c r="W93" s="78" t="s">
        <v>5</v>
      </c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O93" s="78" t="s">
        <v>63</v>
      </c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 spans="1:64" x14ac:dyDescent="0.2">
      <c r="A94" s="84"/>
      <c r="B94" s="84"/>
      <c r="C94" s="84"/>
      <c r="D94" s="84"/>
      <c r="E94" s="84"/>
      <c r="F94" s="84"/>
      <c r="G94" s="84"/>
      <c r="H94" s="84"/>
    </row>
    <row r="95" spans="1:64" x14ac:dyDescent="0.2">
      <c r="A95" s="78" t="s">
        <v>44</v>
      </c>
      <c r="B95" s="78"/>
      <c r="C95" s="78"/>
      <c r="D95" s="78"/>
      <c r="E95" s="78"/>
      <c r="F95" s="78"/>
      <c r="G95" s="78"/>
      <c r="H95" s="78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45</v>
      </c>
    </row>
  </sheetData>
  <mergeCells count="282"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93:AM93"/>
    <mergeCell ref="A65:F65"/>
    <mergeCell ref="A66:F66"/>
    <mergeCell ref="Z66:AD66"/>
    <mergeCell ref="A63:BL63"/>
    <mergeCell ref="A64:F64"/>
    <mergeCell ref="AE64:AN64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7:BG87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8:F88"/>
    <mergeCell ref="A67:F67"/>
    <mergeCell ref="Z67:AD67"/>
    <mergeCell ref="AE67:AN67"/>
    <mergeCell ref="A86:V86"/>
    <mergeCell ref="W86:AM86"/>
    <mergeCell ref="W87:AM87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86:BG86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 G68:G83">
    <cfRule type="cellIs" dxfId="2" priority="1" stopIfTrue="1" operator="equal">
      <formula>$G66</formula>
    </cfRule>
  </conditionalFormatting>
  <conditionalFormatting sqref="D49:D52">
    <cfRule type="cellIs" dxfId="1" priority="2" stopIfTrue="1" operator="equal">
      <formula>$D48</formula>
    </cfRule>
  </conditionalFormatting>
  <conditionalFormatting sqref="A67:F8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2023-07-20T08:22:36Z</dcterms:modified>
</cp:coreProperties>
</file>