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7795" windowHeight="14385" tabRatio="522"/>
  </bookViews>
  <sheets>
    <sheet name="Додаток2 КПК0116013" sheetId="6" r:id="rId1"/>
  </sheets>
  <definedNames>
    <definedName name="_xlnm.Print_Area" localSheetId="0">'Додаток2 КПК0116013'!$A$1:$BY$249</definedName>
  </definedNames>
  <calcPr calcId="124519"/>
</workbook>
</file>

<file path=xl/calcChain.xml><?xml version="1.0" encoding="utf-8"?>
<calcChain xmlns="http://schemas.openxmlformats.org/spreadsheetml/2006/main">
  <c r="BH227" i="6"/>
  <c r="AT227"/>
  <c r="AJ227"/>
  <c r="BH226"/>
  <c r="AT226"/>
  <c r="AJ226"/>
  <c r="BH225"/>
  <c r="AT225"/>
  <c r="AJ225"/>
  <c r="BG216"/>
  <c r="AQ216"/>
  <c r="BG215"/>
  <c r="AQ215"/>
  <c r="BG214"/>
  <c r="AQ214"/>
  <c r="AZ191"/>
  <c r="AK191"/>
  <c r="AZ190"/>
  <c r="AK190"/>
  <c r="BO182"/>
  <c r="AZ182"/>
  <c r="AK182"/>
  <c r="BO181"/>
  <c r="AZ181"/>
  <c r="AK181"/>
  <c r="BD104"/>
  <c r="AJ104"/>
  <c r="BD103"/>
  <c r="AJ103"/>
  <c r="BD102"/>
  <c r="AJ102"/>
  <c r="BD101"/>
  <c r="AJ101"/>
  <c r="BD100"/>
  <c r="AJ100"/>
  <c r="BU92"/>
  <c r="BB92"/>
  <c r="AI92"/>
  <c r="BU91"/>
  <c r="BB91"/>
  <c r="AI91"/>
  <c r="BU90"/>
  <c r="BB90"/>
  <c r="AI90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<sst xmlns="http://schemas.openxmlformats.org/spreadsheetml/2006/main" count="750" uniqueCount="265">
  <si>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</si>
  <si>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</si>
  <si>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</si>
  <si>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</si>
  <si>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</si>
  <si>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</si>
  <si>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</si>
  <si>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</si>
  <si>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</si>
  <si>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</si>
  <si>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</si>
  <si>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</si>
  <si>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</si>
  <si>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</si>
  <si>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</si>
  <si>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</si>
  <si>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</si>
  <si>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</si>
  <si>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</si>
  <si>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</si>
  <si>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</si>
  <si>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</si>
  <si>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</si>
  <si>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</si>
  <si>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</si>
  <si>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</si>
  <si>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</si>
  <si>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</si>
  <si>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</si>
  <si>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</si>
  <si>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</si>
  <si>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</si>
  <si>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</si>
  <si>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</si>
  <si>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</si>
  <si>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</si>
  <si>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</si>
  <si>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</si>
  <si>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</si>
  <si>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</si>
  <si>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</si>
  <si>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</si>
  <si>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</si>
  <si>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</si>
  <si>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</si>
  <si>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</si>
  <si>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</si>
  <si>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</si>
  <si>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</si>
  <si>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</si>
  <si>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</si>
  <si>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</si>
  <si>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</si>
  <si>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</si>
  <si>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</si>
  <si>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</si>
  <si>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</si>
  <si>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</si>
  <si>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</si>
  <si>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</si>
  <si>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</si>
  <si>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</si>
  <si>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</si>
  <si>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</si>
  <si>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</si>
  <si>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</si>
  <si>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</si>
  <si>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</si>
  <si>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</si>
  <si>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</si>
  <si>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</si>
  <si>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</si>
  <si>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</si>
  <si>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</si>
  <si>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</si>
  <si>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</si>
  <si>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</si>
  <si>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</si>
  <si>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</si>
  <si>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</si>
  <si>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</si>
  <si>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</si>
  <si>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</si>
  <si>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</si>
  <si>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</si>
  <si>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</si>
  <si>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</si>
  <si>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</si>
  <si>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</si>
  <si>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</si>
  <si>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</si>
  <si>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</si>
  <si>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</si>
  <si>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</si>
  <si>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</si>
  <si>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</si>
  <si>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</si>
  <si>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</si>
  <si>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</si>
  <si>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</si>
  <si>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</si>
  <si>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</si>
  <si>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</si>
  <si>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</si>
  <si>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</si>
  <si>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</si>
  <si>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</si>
  <si>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</si>
  <si>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</si>
  <si>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</si>
  <si>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</si>
  <si>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</si>
  <si>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</si>
  <si>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</si>
  <si>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</si>
  <si>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</si>
  <si>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</si>
  <si>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</si>
  <si>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</si>
  <si>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</si>
  <si>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</si>
  <si>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</si>
  <si>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</si>
  <si>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</si>
  <si>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</si>
  <si>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</si>
  <si>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</si>
  <si>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</si>
  <si>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</si>
  <si>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</si>
  <si>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</si>
  <si>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</si>
  <si>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</si>
  <si>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</si>
  <si>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</si>
  <si>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</si>
  <si>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</si>
  <si>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</si>
  <si>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</si>
  <si>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</si>
  <si>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</si>
  <si>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</si>
  <si>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</si>
  <si>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</si>
  <si>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</si>
  <si>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</si>
  <si>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</si>
  <si>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</si>
  <si>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</si>
  <si>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</si>
  <si>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</si>
  <si>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</si>
  <si>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</si>
  <si>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</si>
  <si>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</si>
  <si>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</si>
  <si>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</si>
  <si>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</si>
  <si>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</si>
  <si>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</si>
  <si>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</si>
  <si>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</si>
  <si>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</si>
  <si>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</si>
  <si>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</si>
  <si>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</si>
  <si>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</si>
  <si>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</si>
  <si>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</si>
  <si>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</si>
  <si>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</si>
  <si>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</si>
  <si>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</si>
  <si>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</si>
  <si>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</si>
  <si>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</si>
  <si>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забезпечення підтримки водо-каналізайного господарства на території громади</t>
  </si>
  <si>
    <t>послуги по виготовленню дозволу на спец. Водокористування</t>
  </si>
  <si>
    <t>поточний ремонт артезіанської свердловини</t>
  </si>
  <si>
    <t>витрати на погашення кредиторської заборгованості, що склалася на початок року</t>
  </si>
  <si>
    <t>затрат</t>
  </si>
  <si>
    <t xml:space="preserve">formula=RC[-16]+RC[-8]                          </t>
  </si>
  <si>
    <t>витрати на погашення кредиторської заборгованості, що склалася на 01.01.2023р.</t>
  </si>
  <si>
    <t>грн.</t>
  </si>
  <si>
    <t>кошторис</t>
  </si>
  <si>
    <t>обсяг видатків для забезпечення підтримки водо-каналізаційного господарства на території громади</t>
  </si>
  <si>
    <t>обсяг видатків на поточний ремонт артезіанської свердловини</t>
  </si>
  <si>
    <t>обсяг видатків на послуги по виготовленню дозволу на спецводокористування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</si>
  <si>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</si>
  <si>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</si>
  <si>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од.</t>
  </si>
  <si>
    <t>кількість артезіанських свердловин для поточного ремонту</t>
  </si>
  <si>
    <t>кількість виготовлених дозволів на спецводокористування</t>
  </si>
  <si>
    <t>документація для виготовлення дозволів</t>
  </si>
  <si>
    <t>ефективності</t>
  </si>
  <si>
    <t>середній обсяг видатків на послуги по виготовленню дозволу на спецводокористування</t>
  </si>
  <si>
    <t>розрахунково</t>
  </si>
  <si>
    <t>середній обсяг видатків  для забезпечення підтримки водо-каналізаційного господарства</t>
  </si>
  <si>
    <t>середній обсяг видатків на поточний ремонт артезіанської свердловини</t>
  </si>
  <si>
    <t>якості</t>
  </si>
  <si>
    <t>рівень забезпеченності обсягу фінансування проведення поточного ремонту</t>
  </si>
  <si>
    <t>відс.</t>
  </si>
  <si>
    <t>відсоток погашення кредиторської заборгованості</t>
  </si>
  <si>
    <t>питома вага виконання послуги по виготовленню дозволу на спецводокористування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</si>
  <si>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</si>
  <si>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</si>
  <si>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</si>
  <si>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соціально-економічного розвитку Костянтинівської сільської територіальної громади на 2023-2025 роки (рішення №3 від 18.11.2022 року)</t>
  </si>
  <si>
    <t>рішення №2 від 23.11.2021 року</t>
  </si>
  <si>
    <t>Забезпечення належної та безперебійної роботи об`єктів комунального господарства</t>
  </si>
  <si>
    <t>Забезпечення діяльності водопровідно-каналізаційного господарства</t>
  </si>
  <si>
    <t>- Конституція України,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лист Міністерства фінансівУкраїни від16.08.2023р. №05110-08-6/22354 "Про особливості складання проектів місцевих бюджетів на 2024 рік", лист Міністерства фінансів України "Про схвалення Урядом України проекту Державного бюджету України" на 2024 рік №05110-08-6/25507 від 19.09.2023р.</t>
  </si>
  <si>
    <t>Для виконання своїх функцій у 2024 році без зниження результативності показників програми здійснено розрахунок у потребі видатків.</t>
  </si>
  <si>
    <t>(0)(1)</t>
  </si>
  <si>
    <t>Костянтинiвська сiльська рада</t>
  </si>
  <si>
    <t>Керівник установи</t>
  </si>
  <si>
    <t>Керівник фінансової служби</t>
  </si>
  <si>
    <t>20902743</t>
  </si>
  <si>
    <t>1454700000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</si>
  <si>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</si>
  <si>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</si>
  <si>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</si>
  <si>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</si>
  <si>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</si>
  <si>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</si>
  <si>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</si>
  <si>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</si>
  <si>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</si>
  <si>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</si>
  <si>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</si>
  <si>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</si>
  <si>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</si>
  <si>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</si>
  <si>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</si>
  <si>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</si>
  <si>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</si>
  <si>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</si>
  <si>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</si>
  <si>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</si>
  <si>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</si>
  <si>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</si>
  <si>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</si>
  <si>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</si>
  <si>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</si>
  <si>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</si>
  <si>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</si>
  <si>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</si>
  <si>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</si>
  <si>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</si>
  <si>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</si>
  <si>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</si>
  <si>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</si>
  <si>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</si>
  <si>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</si>
  <si>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</si>
  <si>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</si>
  <si>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(0)(1)(1)(6)(0)(1)(3)</t>
  </si>
  <si>
    <t>(6)(0)(1)(3)</t>
  </si>
  <si>
    <t>(0)(6)(2)(0)</t>
  </si>
  <si>
    <t>Костянтинівська сільська рада</t>
  </si>
  <si>
    <t>(0)(1)(1)</t>
  </si>
  <si>
    <t xml:space="preserve">А. М. Паєнтко </t>
  </si>
  <si>
    <t xml:space="preserve"> І. О. Васильєва</t>
  </si>
  <si>
    <r>
      <t>перелік об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>єктів комунальної власності</t>
    </r>
  </si>
  <si>
    <r>
      <t>У 2022 році  кошти були заплановані на дозвіл спецкористування, але не використані у зв’язку з обмеженим переліком видатків згідно ПКМУ №590. В результаті чого виникла кредиторська заборгованість станом на 01.01.2023р. в сумі 24360 грн. по КЕКВ 2240. Заборгованість погашена за рахунок асигнувань 2023 року.																																																															 Для забезпечення належної та безперебійної роботи об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>єктів комунального господарства є необхідність передбачення витрат на 2024-2026 р.</t>
    </r>
  </si>
</sst>
</file>

<file path=xl/styles.xml><?xml version="1.0" encoding="utf-8"?>
<styleSheet xmlns="http://schemas.openxmlformats.org/spreadsheetml/2006/main">
  <numFmts count="1">
    <numFmt numFmtId="164" formatCode="#0.00"/>
  </numFmts>
  <fonts count="19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11" fillId="0" borderId="5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49"/>
  <sheetViews>
    <sheetView tabSelected="1" topLeftCell="A188" workbookViewId="0">
      <selection activeCell="BT197" sqref="BT197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9" t="s">
        <v>115</v>
      </c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</row>
    <row r="2" spans="1:79" ht="14.25" customHeight="1">
      <c r="A2" s="130" t="s">
        <v>243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</row>
    <row r="4" spans="1:79" ht="15" customHeight="1">
      <c r="A4" s="11" t="s">
        <v>159</v>
      </c>
      <c r="B4" s="131" t="s">
        <v>214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8"/>
      <c r="AH4" s="133" t="s">
        <v>213</v>
      </c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8"/>
      <c r="AT4" s="134" t="s">
        <v>217</v>
      </c>
      <c r="AU4" s="133"/>
      <c r="AV4" s="133"/>
      <c r="AW4" s="133"/>
      <c r="AX4" s="133"/>
      <c r="AY4" s="133"/>
      <c r="AZ4" s="133"/>
      <c r="BA4" s="133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135" t="s">
        <v>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7"/>
      <c r="AH5" s="136" t="s">
        <v>161</v>
      </c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7"/>
      <c r="AT5" s="136" t="s">
        <v>157</v>
      </c>
      <c r="AU5" s="136"/>
      <c r="AV5" s="136"/>
      <c r="AW5" s="136"/>
      <c r="AX5" s="136"/>
      <c r="AY5" s="136"/>
      <c r="AZ5" s="136"/>
      <c r="BA5" s="136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1" t="s">
        <v>259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8"/>
      <c r="AH7" s="133" t="s">
        <v>260</v>
      </c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5"/>
      <c r="BC7" s="134" t="s">
        <v>217</v>
      </c>
      <c r="BD7" s="133"/>
      <c r="BE7" s="133"/>
      <c r="BF7" s="133"/>
      <c r="BG7" s="133"/>
      <c r="BH7" s="133"/>
      <c r="BI7" s="133"/>
      <c r="BJ7" s="133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135" t="s">
        <v>155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7"/>
      <c r="AH8" s="136" t="s">
        <v>163</v>
      </c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"/>
      <c r="BC8" s="136" t="s">
        <v>157</v>
      </c>
      <c r="BD8" s="136"/>
      <c r="BE8" s="136"/>
      <c r="BF8" s="136"/>
      <c r="BG8" s="136"/>
      <c r="BH8" s="136"/>
      <c r="BI8" s="136"/>
      <c r="BJ8" s="136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133" t="s">
        <v>256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N10" s="133" t="s">
        <v>257</v>
      </c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5"/>
      <c r="AA10" s="133" t="s">
        <v>258</v>
      </c>
      <c r="AB10" s="133"/>
      <c r="AC10" s="133"/>
      <c r="AD10" s="133"/>
      <c r="AE10" s="133"/>
      <c r="AF10" s="133"/>
      <c r="AG10" s="133"/>
      <c r="AH10" s="133"/>
      <c r="AI10" s="133"/>
      <c r="AJ10" s="15"/>
      <c r="AK10" s="138" t="s">
        <v>210</v>
      </c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20"/>
      <c r="BL10" s="134" t="s">
        <v>218</v>
      </c>
      <c r="BM10" s="133"/>
      <c r="BN10" s="133"/>
      <c r="BO10" s="133"/>
      <c r="BP10" s="133"/>
      <c r="BQ10" s="133"/>
      <c r="BR10" s="133"/>
      <c r="BS10" s="133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136" t="s">
        <v>165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N11" s="136" t="s">
        <v>167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"/>
      <c r="AA11" s="139" t="s">
        <v>168</v>
      </c>
      <c r="AB11" s="139"/>
      <c r="AC11" s="139"/>
      <c r="AD11" s="139"/>
      <c r="AE11" s="139"/>
      <c r="AF11" s="139"/>
      <c r="AG11" s="139"/>
      <c r="AH11" s="139"/>
      <c r="AI11" s="139"/>
      <c r="AJ11" s="13"/>
      <c r="AK11" s="140" t="s">
        <v>166</v>
      </c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9"/>
      <c r="BL11" s="136" t="s">
        <v>158</v>
      </c>
      <c r="BM11" s="136"/>
      <c r="BN11" s="136"/>
      <c r="BO11" s="136"/>
      <c r="BP11" s="136"/>
      <c r="BQ11" s="136"/>
      <c r="BR11" s="136"/>
      <c r="BS11" s="136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31" t="s">
        <v>244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9" ht="14.25" customHeight="1">
      <c r="A14" s="31" t="s">
        <v>148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9" ht="15" customHeight="1">
      <c r="A15" s="90" t="s">
        <v>209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137" t="s">
        <v>149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</row>
    <row r="18" spans="1:79" ht="15" customHeight="1">
      <c r="A18" s="90" t="s">
        <v>210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31" t="s">
        <v>150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</row>
    <row r="21" spans="1:79" ht="45" customHeight="1">
      <c r="A21" s="90" t="s">
        <v>211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31" t="s">
        <v>151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</row>
    <row r="24" spans="1:79" ht="14.25" customHeight="1">
      <c r="A24" s="125" t="s">
        <v>230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</row>
    <row r="25" spans="1:79" ht="15" customHeight="1">
      <c r="A25" s="32" t="s">
        <v>219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</row>
    <row r="26" spans="1:79" ht="23.1" customHeight="1">
      <c r="A26" s="47" t="s">
        <v>2</v>
      </c>
      <c r="B26" s="48"/>
      <c r="C26" s="48"/>
      <c r="D26" s="49"/>
      <c r="E26" s="47" t="s">
        <v>19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29" t="s">
        <v>220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 t="s">
        <v>223</v>
      </c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 t="s">
        <v>231</v>
      </c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</row>
    <row r="27" spans="1:79" ht="54.75" customHeight="1">
      <c r="A27" s="50"/>
      <c r="B27" s="51"/>
      <c r="C27" s="51"/>
      <c r="D27" s="52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60" t="s">
        <v>4</v>
      </c>
      <c r="V27" s="61"/>
      <c r="W27" s="61"/>
      <c r="X27" s="61"/>
      <c r="Y27" s="62"/>
      <c r="Z27" s="60" t="s">
        <v>3</v>
      </c>
      <c r="AA27" s="61"/>
      <c r="AB27" s="61"/>
      <c r="AC27" s="61"/>
      <c r="AD27" s="62"/>
      <c r="AE27" s="110" t="s">
        <v>116</v>
      </c>
      <c r="AF27" s="111"/>
      <c r="AG27" s="111"/>
      <c r="AH27" s="112"/>
      <c r="AI27" s="60" t="s">
        <v>5</v>
      </c>
      <c r="AJ27" s="61"/>
      <c r="AK27" s="61"/>
      <c r="AL27" s="61"/>
      <c r="AM27" s="62"/>
      <c r="AN27" s="60" t="s">
        <v>4</v>
      </c>
      <c r="AO27" s="61"/>
      <c r="AP27" s="61"/>
      <c r="AQ27" s="61"/>
      <c r="AR27" s="62"/>
      <c r="AS27" s="60" t="s">
        <v>3</v>
      </c>
      <c r="AT27" s="61"/>
      <c r="AU27" s="61"/>
      <c r="AV27" s="61"/>
      <c r="AW27" s="62"/>
      <c r="AX27" s="110" t="s">
        <v>116</v>
      </c>
      <c r="AY27" s="111"/>
      <c r="AZ27" s="111"/>
      <c r="BA27" s="112"/>
      <c r="BB27" s="60" t="s">
        <v>96</v>
      </c>
      <c r="BC27" s="61"/>
      <c r="BD27" s="61"/>
      <c r="BE27" s="61"/>
      <c r="BF27" s="62"/>
      <c r="BG27" s="60" t="s">
        <v>4</v>
      </c>
      <c r="BH27" s="61"/>
      <c r="BI27" s="61"/>
      <c r="BJ27" s="61"/>
      <c r="BK27" s="62"/>
      <c r="BL27" s="60" t="s">
        <v>3</v>
      </c>
      <c r="BM27" s="61"/>
      <c r="BN27" s="61"/>
      <c r="BO27" s="61"/>
      <c r="BP27" s="62"/>
      <c r="BQ27" s="110" t="s">
        <v>116</v>
      </c>
      <c r="BR27" s="111"/>
      <c r="BS27" s="111"/>
      <c r="BT27" s="112"/>
      <c r="BU27" s="60" t="s">
        <v>97</v>
      </c>
      <c r="BV27" s="61"/>
      <c r="BW27" s="61"/>
      <c r="BX27" s="61"/>
      <c r="BY27" s="62"/>
    </row>
    <row r="28" spans="1:79" ht="15" customHeight="1">
      <c r="A28" s="60">
        <v>1</v>
      </c>
      <c r="B28" s="61"/>
      <c r="C28" s="61"/>
      <c r="D28" s="62"/>
      <c r="E28" s="60">
        <v>2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0">
        <v>3</v>
      </c>
      <c r="V28" s="61"/>
      <c r="W28" s="61"/>
      <c r="X28" s="61"/>
      <c r="Y28" s="62"/>
      <c r="Z28" s="60">
        <v>4</v>
      </c>
      <c r="AA28" s="61"/>
      <c r="AB28" s="61"/>
      <c r="AC28" s="61"/>
      <c r="AD28" s="62"/>
      <c r="AE28" s="60">
        <v>5</v>
      </c>
      <c r="AF28" s="61"/>
      <c r="AG28" s="61"/>
      <c r="AH28" s="62"/>
      <c r="AI28" s="60">
        <v>6</v>
      </c>
      <c r="AJ28" s="61"/>
      <c r="AK28" s="61"/>
      <c r="AL28" s="61"/>
      <c r="AM28" s="62"/>
      <c r="AN28" s="60">
        <v>7</v>
      </c>
      <c r="AO28" s="61"/>
      <c r="AP28" s="61"/>
      <c r="AQ28" s="61"/>
      <c r="AR28" s="62"/>
      <c r="AS28" s="60">
        <v>8</v>
      </c>
      <c r="AT28" s="61"/>
      <c r="AU28" s="61"/>
      <c r="AV28" s="61"/>
      <c r="AW28" s="62"/>
      <c r="AX28" s="60">
        <v>9</v>
      </c>
      <c r="AY28" s="61"/>
      <c r="AZ28" s="61"/>
      <c r="BA28" s="62"/>
      <c r="BB28" s="60">
        <v>10</v>
      </c>
      <c r="BC28" s="61"/>
      <c r="BD28" s="61"/>
      <c r="BE28" s="61"/>
      <c r="BF28" s="62"/>
      <c r="BG28" s="60">
        <v>11</v>
      </c>
      <c r="BH28" s="61"/>
      <c r="BI28" s="61"/>
      <c r="BJ28" s="61"/>
      <c r="BK28" s="62"/>
      <c r="BL28" s="60">
        <v>12</v>
      </c>
      <c r="BM28" s="61"/>
      <c r="BN28" s="61"/>
      <c r="BO28" s="61"/>
      <c r="BP28" s="62"/>
      <c r="BQ28" s="60">
        <v>13</v>
      </c>
      <c r="BR28" s="61"/>
      <c r="BS28" s="61"/>
      <c r="BT28" s="62"/>
      <c r="BU28" s="60">
        <v>14</v>
      </c>
      <c r="BV28" s="61"/>
      <c r="BW28" s="61"/>
      <c r="BX28" s="61"/>
      <c r="BY28" s="62"/>
    </row>
    <row r="29" spans="1:79" ht="13.5" hidden="1" customHeight="1">
      <c r="A29" s="101" t="s">
        <v>56</v>
      </c>
      <c r="B29" s="102"/>
      <c r="C29" s="102"/>
      <c r="D29" s="103"/>
      <c r="E29" s="101" t="s">
        <v>57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26" t="s">
        <v>65</v>
      </c>
      <c r="V29" s="127"/>
      <c r="W29" s="127"/>
      <c r="X29" s="127"/>
      <c r="Y29" s="128"/>
      <c r="Z29" s="126" t="s">
        <v>66</v>
      </c>
      <c r="AA29" s="127"/>
      <c r="AB29" s="127"/>
      <c r="AC29" s="127"/>
      <c r="AD29" s="128"/>
      <c r="AE29" s="101" t="s">
        <v>91</v>
      </c>
      <c r="AF29" s="102"/>
      <c r="AG29" s="102"/>
      <c r="AH29" s="103"/>
      <c r="AI29" s="107" t="s">
        <v>170</v>
      </c>
      <c r="AJ29" s="108"/>
      <c r="AK29" s="108"/>
      <c r="AL29" s="108"/>
      <c r="AM29" s="109"/>
      <c r="AN29" s="101" t="s">
        <v>67</v>
      </c>
      <c r="AO29" s="102"/>
      <c r="AP29" s="102"/>
      <c r="AQ29" s="102"/>
      <c r="AR29" s="103"/>
      <c r="AS29" s="101" t="s">
        <v>68</v>
      </c>
      <c r="AT29" s="102"/>
      <c r="AU29" s="102"/>
      <c r="AV29" s="102"/>
      <c r="AW29" s="103"/>
      <c r="AX29" s="101" t="s">
        <v>92</v>
      </c>
      <c r="AY29" s="102"/>
      <c r="AZ29" s="102"/>
      <c r="BA29" s="103"/>
      <c r="BB29" s="107" t="s">
        <v>170</v>
      </c>
      <c r="BC29" s="108"/>
      <c r="BD29" s="108"/>
      <c r="BE29" s="108"/>
      <c r="BF29" s="109"/>
      <c r="BG29" s="101" t="s">
        <v>58</v>
      </c>
      <c r="BH29" s="102"/>
      <c r="BI29" s="102"/>
      <c r="BJ29" s="102"/>
      <c r="BK29" s="103"/>
      <c r="BL29" s="101" t="s">
        <v>59</v>
      </c>
      <c r="BM29" s="102"/>
      <c r="BN29" s="102"/>
      <c r="BO29" s="102"/>
      <c r="BP29" s="103"/>
      <c r="BQ29" s="101" t="s">
        <v>93</v>
      </c>
      <c r="BR29" s="102"/>
      <c r="BS29" s="102"/>
      <c r="BT29" s="103"/>
      <c r="BU29" s="107" t="s">
        <v>170</v>
      </c>
      <c r="BV29" s="108"/>
      <c r="BW29" s="108"/>
      <c r="BX29" s="108"/>
      <c r="BY29" s="109"/>
      <c r="CA29" t="s">
        <v>21</v>
      </c>
    </row>
    <row r="30" spans="1:79" s="25" customFormat="1" ht="12.75" customHeight="1">
      <c r="A30" s="54"/>
      <c r="B30" s="55"/>
      <c r="C30" s="55"/>
      <c r="D30" s="81"/>
      <c r="E30" s="39" t="s">
        <v>172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79">
        <v>0</v>
      </c>
      <c r="V30" s="79"/>
      <c r="W30" s="79"/>
      <c r="X30" s="79"/>
      <c r="Y30" s="79"/>
      <c r="Z30" s="79" t="s">
        <v>173</v>
      </c>
      <c r="AA30" s="79"/>
      <c r="AB30" s="79"/>
      <c r="AC30" s="79"/>
      <c r="AD30" s="79"/>
      <c r="AE30" s="76" t="s">
        <v>173</v>
      </c>
      <c r="AF30" s="77"/>
      <c r="AG30" s="77"/>
      <c r="AH30" s="78"/>
      <c r="AI30" s="76">
        <f>IF(ISNUMBER(U30),U30,0)+IF(ISNUMBER(Z30),Z30,0)</f>
        <v>0</v>
      </c>
      <c r="AJ30" s="77"/>
      <c r="AK30" s="77"/>
      <c r="AL30" s="77"/>
      <c r="AM30" s="78"/>
      <c r="AN30" s="76">
        <v>300000</v>
      </c>
      <c r="AO30" s="77"/>
      <c r="AP30" s="77"/>
      <c r="AQ30" s="77"/>
      <c r="AR30" s="78"/>
      <c r="AS30" s="76" t="s">
        <v>173</v>
      </c>
      <c r="AT30" s="77"/>
      <c r="AU30" s="77"/>
      <c r="AV30" s="77"/>
      <c r="AW30" s="78"/>
      <c r="AX30" s="76" t="s">
        <v>173</v>
      </c>
      <c r="AY30" s="77"/>
      <c r="AZ30" s="77"/>
      <c r="BA30" s="78"/>
      <c r="BB30" s="76">
        <f>IF(ISNUMBER(AN30),AN30,0)+IF(ISNUMBER(AS30),AS30,0)</f>
        <v>300000</v>
      </c>
      <c r="BC30" s="77"/>
      <c r="BD30" s="77"/>
      <c r="BE30" s="77"/>
      <c r="BF30" s="78"/>
      <c r="BG30" s="76">
        <v>410000</v>
      </c>
      <c r="BH30" s="77"/>
      <c r="BI30" s="77"/>
      <c r="BJ30" s="77"/>
      <c r="BK30" s="78"/>
      <c r="BL30" s="76" t="s">
        <v>173</v>
      </c>
      <c r="BM30" s="77"/>
      <c r="BN30" s="77"/>
      <c r="BO30" s="77"/>
      <c r="BP30" s="78"/>
      <c r="BQ30" s="76" t="s">
        <v>173</v>
      </c>
      <c r="BR30" s="77"/>
      <c r="BS30" s="77"/>
      <c r="BT30" s="78"/>
      <c r="BU30" s="76">
        <f>IF(ISNUMBER(BG30),BG30,0)+IF(ISNUMBER(BL30),BL30,0)</f>
        <v>410000</v>
      </c>
      <c r="BV30" s="77"/>
      <c r="BW30" s="77"/>
      <c r="BX30" s="77"/>
      <c r="BY30" s="78"/>
      <c r="CA30" s="25" t="s">
        <v>22</v>
      </c>
    </row>
    <row r="31" spans="1:79" s="6" customFormat="1" ht="12.75" customHeight="1">
      <c r="A31" s="64"/>
      <c r="B31" s="65"/>
      <c r="C31" s="65"/>
      <c r="D31" s="80"/>
      <c r="E31" s="35" t="s">
        <v>147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73">
        <v>0</v>
      </c>
      <c r="V31" s="73"/>
      <c r="W31" s="73"/>
      <c r="X31" s="73"/>
      <c r="Y31" s="73"/>
      <c r="Z31" s="73">
        <v>0</v>
      </c>
      <c r="AA31" s="73"/>
      <c r="AB31" s="73"/>
      <c r="AC31" s="73"/>
      <c r="AD31" s="73"/>
      <c r="AE31" s="70">
        <v>0</v>
      </c>
      <c r="AF31" s="71"/>
      <c r="AG31" s="71"/>
      <c r="AH31" s="72"/>
      <c r="AI31" s="70">
        <f>IF(ISNUMBER(U31),U31,0)+IF(ISNUMBER(Z31),Z31,0)</f>
        <v>0</v>
      </c>
      <c r="AJ31" s="71"/>
      <c r="AK31" s="71"/>
      <c r="AL31" s="71"/>
      <c r="AM31" s="72"/>
      <c r="AN31" s="70">
        <v>300000</v>
      </c>
      <c r="AO31" s="71"/>
      <c r="AP31" s="71"/>
      <c r="AQ31" s="71"/>
      <c r="AR31" s="72"/>
      <c r="AS31" s="70">
        <v>0</v>
      </c>
      <c r="AT31" s="71"/>
      <c r="AU31" s="71"/>
      <c r="AV31" s="71"/>
      <c r="AW31" s="72"/>
      <c r="AX31" s="70">
        <v>0</v>
      </c>
      <c r="AY31" s="71"/>
      <c r="AZ31" s="71"/>
      <c r="BA31" s="72"/>
      <c r="BB31" s="70">
        <f>IF(ISNUMBER(AN31),AN31,0)+IF(ISNUMBER(AS31),AS31,0)</f>
        <v>300000</v>
      </c>
      <c r="BC31" s="71"/>
      <c r="BD31" s="71"/>
      <c r="BE31" s="71"/>
      <c r="BF31" s="72"/>
      <c r="BG31" s="70">
        <v>410000</v>
      </c>
      <c r="BH31" s="71"/>
      <c r="BI31" s="71"/>
      <c r="BJ31" s="71"/>
      <c r="BK31" s="72"/>
      <c r="BL31" s="70">
        <v>0</v>
      </c>
      <c r="BM31" s="71"/>
      <c r="BN31" s="71"/>
      <c r="BO31" s="71"/>
      <c r="BP31" s="72"/>
      <c r="BQ31" s="70">
        <v>0</v>
      </c>
      <c r="BR31" s="71"/>
      <c r="BS31" s="71"/>
      <c r="BT31" s="72"/>
      <c r="BU31" s="70">
        <f>IF(ISNUMBER(BG31),BG31,0)+IF(ISNUMBER(BL31),BL31,0)</f>
        <v>410000</v>
      </c>
      <c r="BV31" s="71"/>
      <c r="BW31" s="71"/>
      <c r="BX31" s="71"/>
      <c r="BY31" s="72"/>
    </row>
    <row r="33" spans="1:79" ht="14.25" customHeight="1">
      <c r="A33" s="125" t="s">
        <v>245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1:79" ht="15" customHeight="1">
      <c r="A34" s="45" t="s">
        <v>219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</row>
    <row r="35" spans="1:79" ht="22.5" customHeight="1">
      <c r="A35" s="47" t="s">
        <v>2</v>
      </c>
      <c r="B35" s="48"/>
      <c r="C35" s="48"/>
      <c r="D35" s="49"/>
      <c r="E35" s="47" t="s">
        <v>19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9"/>
      <c r="X35" s="60" t="s">
        <v>241</v>
      </c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2"/>
      <c r="AR35" s="29" t="s">
        <v>246</v>
      </c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</row>
    <row r="36" spans="1:79" ht="36" customHeight="1">
      <c r="A36" s="50"/>
      <c r="B36" s="51"/>
      <c r="C36" s="51"/>
      <c r="D36" s="52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29" t="s">
        <v>4</v>
      </c>
      <c r="Y36" s="29"/>
      <c r="Z36" s="29"/>
      <c r="AA36" s="29"/>
      <c r="AB36" s="29"/>
      <c r="AC36" s="29" t="s">
        <v>3</v>
      </c>
      <c r="AD36" s="29"/>
      <c r="AE36" s="29"/>
      <c r="AF36" s="29"/>
      <c r="AG36" s="29"/>
      <c r="AH36" s="110" t="s">
        <v>116</v>
      </c>
      <c r="AI36" s="111"/>
      <c r="AJ36" s="111"/>
      <c r="AK36" s="111"/>
      <c r="AL36" s="112"/>
      <c r="AM36" s="60" t="s">
        <v>5</v>
      </c>
      <c r="AN36" s="61"/>
      <c r="AO36" s="61"/>
      <c r="AP36" s="61"/>
      <c r="AQ36" s="62"/>
      <c r="AR36" s="60" t="s">
        <v>4</v>
      </c>
      <c r="AS36" s="61"/>
      <c r="AT36" s="61"/>
      <c r="AU36" s="61"/>
      <c r="AV36" s="62"/>
      <c r="AW36" s="60" t="s">
        <v>3</v>
      </c>
      <c r="AX36" s="61"/>
      <c r="AY36" s="61"/>
      <c r="AZ36" s="61"/>
      <c r="BA36" s="62"/>
      <c r="BB36" s="110" t="s">
        <v>116</v>
      </c>
      <c r="BC36" s="111"/>
      <c r="BD36" s="111"/>
      <c r="BE36" s="111"/>
      <c r="BF36" s="112"/>
      <c r="BG36" s="60" t="s">
        <v>96</v>
      </c>
      <c r="BH36" s="61"/>
      <c r="BI36" s="61"/>
      <c r="BJ36" s="61"/>
      <c r="BK36" s="62"/>
    </row>
    <row r="37" spans="1:79" ht="15" customHeight="1">
      <c r="A37" s="60">
        <v>1</v>
      </c>
      <c r="B37" s="61"/>
      <c r="C37" s="61"/>
      <c r="D37" s="62"/>
      <c r="E37" s="60">
        <v>2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2"/>
      <c r="X37" s="29">
        <v>3</v>
      </c>
      <c r="Y37" s="29"/>
      <c r="Z37" s="29"/>
      <c r="AA37" s="29"/>
      <c r="AB37" s="29"/>
      <c r="AC37" s="29">
        <v>4</v>
      </c>
      <c r="AD37" s="29"/>
      <c r="AE37" s="29"/>
      <c r="AF37" s="29"/>
      <c r="AG37" s="29"/>
      <c r="AH37" s="29">
        <v>5</v>
      </c>
      <c r="AI37" s="29"/>
      <c r="AJ37" s="29"/>
      <c r="AK37" s="29"/>
      <c r="AL37" s="29"/>
      <c r="AM37" s="29">
        <v>6</v>
      </c>
      <c r="AN37" s="29"/>
      <c r="AO37" s="29"/>
      <c r="AP37" s="29"/>
      <c r="AQ37" s="29"/>
      <c r="AR37" s="60">
        <v>7</v>
      </c>
      <c r="AS37" s="61"/>
      <c r="AT37" s="61"/>
      <c r="AU37" s="61"/>
      <c r="AV37" s="62"/>
      <c r="AW37" s="60">
        <v>8</v>
      </c>
      <c r="AX37" s="61"/>
      <c r="AY37" s="61"/>
      <c r="AZ37" s="61"/>
      <c r="BA37" s="62"/>
      <c r="BB37" s="60">
        <v>9</v>
      </c>
      <c r="BC37" s="61"/>
      <c r="BD37" s="61"/>
      <c r="BE37" s="61"/>
      <c r="BF37" s="62"/>
      <c r="BG37" s="60">
        <v>10</v>
      </c>
      <c r="BH37" s="61"/>
      <c r="BI37" s="61"/>
      <c r="BJ37" s="61"/>
      <c r="BK37" s="62"/>
    </row>
    <row r="38" spans="1:79" ht="20.25" hidden="1" customHeight="1">
      <c r="A38" s="101" t="s">
        <v>56</v>
      </c>
      <c r="B38" s="102"/>
      <c r="C38" s="102"/>
      <c r="D38" s="103"/>
      <c r="E38" s="101" t="s">
        <v>57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30" t="s">
        <v>60</v>
      </c>
      <c r="Y38" s="30"/>
      <c r="Z38" s="30"/>
      <c r="AA38" s="30"/>
      <c r="AB38" s="30"/>
      <c r="AC38" s="30" t="s">
        <v>61</v>
      </c>
      <c r="AD38" s="30"/>
      <c r="AE38" s="30"/>
      <c r="AF38" s="30"/>
      <c r="AG38" s="30"/>
      <c r="AH38" s="101" t="s">
        <v>94</v>
      </c>
      <c r="AI38" s="102"/>
      <c r="AJ38" s="102"/>
      <c r="AK38" s="102"/>
      <c r="AL38" s="103"/>
      <c r="AM38" s="107" t="s">
        <v>171</v>
      </c>
      <c r="AN38" s="108"/>
      <c r="AO38" s="108"/>
      <c r="AP38" s="108"/>
      <c r="AQ38" s="109"/>
      <c r="AR38" s="101" t="s">
        <v>62</v>
      </c>
      <c r="AS38" s="102"/>
      <c r="AT38" s="102"/>
      <c r="AU38" s="102"/>
      <c r="AV38" s="103"/>
      <c r="AW38" s="101" t="s">
        <v>63</v>
      </c>
      <c r="AX38" s="102"/>
      <c r="AY38" s="102"/>
      <c r="AZ38" s="102"/>
      <c r="BA38" s="103"/>
      <c r="BB38" s="101" t="s">
        <v>95</v>
      </c>
      <c r="BC38" s="102"/>
      <c r="BD38" s="102"/>
      <c r="BE38" s="102"/>
      <c r="BF38" s="103"/>
      <c r="BG38" s="107" t="s">
        <v>171</v>
      </c>
      <c r="BH38" s="108"/>
      <c r="BI38" s="108"/>
      <c r="BJ38" s="108"/>
      <c r="BK38" s="109"/>
      <c r="CA38" t="s">
        <v>23</v>
      </c>
    </row>
    <row r="39" spans="1:79" s="25" customFormat="1" ht="12.75" customHeight="1">
      <c r="A39" s="54"/>
      <c r="B39" s="55"/>
      <c r="C39" s="55"/>
      <c r="D39" s="81"/>
      <c r="E39" s="39" t="s">
        <v>172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76">
        <v>445260</v>
      </c>
      <c r="Y39" s="77"/>
      <c r="Z39" s="77"/>
      <c r="AA39" s="77"/>
      <c r="AB39" s="78"/>
      <c r="AC39" s="76" t="s">
        <v>173</v>
      </c>
      <c r="AD39" s="77"/>
      <c r="AE39" s="77"/>
      <c r="AF39" s="77"/>
      <c r="AG39" s="78"/>
      <c r="AH39" s="76" t="s">
        <v>173</v>
      </c>
      <c r="AI39" s="77"/>
      <c r="AJ39" s="77"/>
      <c r="AK39" s="77"/>
      <c r="AL39" s="78"/>
      <c r="AM39" s="76">
        <f>IF(ISNUMBER(X39),X39,0)+IF(ISNUMBER(AC39),AC39,0)</f>
        <v>445260</v>
      </c>
      <c r="AN39" s="77"/>
      <c r="AO39" s="77"/>
      <c r="AP39" s="77"/>
      <c r="AQ39" s="78"/>
      <c r="AR39" s="76">
        <v>476874</v>
      </c>
      <c r="AS39" s="77"/>
      <c r="AT39" s="77"/>
      <c r="AU39" s="77"/>
      <c r="AV39" s="78"/>
      <c r="AW39" s="76" t="s">
        <v>173</v>
      </c>
      <c r="AX39" s="77"/>
      <c r="AY39" s="77"/>
      <c r="AZ39" s="77"/>
      <c r="BA39" s="78"/>
      <c r="BB39" s="76" t="s">
        <v>173</v>
      </c>
      <c r="BC39" s="77"/>
      <c r="BD39" s="77"/>
      <c r="BE39" s="77"/>
      <c r="BF39" s="78"/>
      <c r="BG39" s="79">
        <f>IF(ISNUMBER(AR39),AR39,0)+IF(ISNUMBER(AW39),AW39,0)</f>
        <v>476874</v>
      </c>
      <c r="BH39" s="79"/>
      <c r="BI39" s="79"/>
      <c r="BJ39" s="79"/>
      <c r="BK39" s="79"/>
      <c r="CA39" s="25" t="s">
        <v>24</v>
      </c>
    </row>
    <row r="40" spans="1:79" s="6" customFormat="1" ht="12.75" customHeight="1">
      <c r="A40" s="64"/>
      <c r="B40" s="65"/>
      <c r="C40" s="65"/>
      <c r="D40" s="80"/>
      <c r="E40" s="35" t="s">
        <v>147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  <c r="X40" s="70">
        <v>445260</v>
      </c>
      <c r="Y40" s="71"/>
      <c r="Z40" s="71"/>
      <c r="AA40" s="71"/>
      <c r="AB40" s="72"/>
      <c r="AC40" s="70">
        <v>0</v>
      </c>
      <c r="AD40" s="71"/>
      <c r="AE40" s="71"/>
      <c r="AF40" s="71"/>
      <c r="AG40" s="72"/>
      <c r="AH40" s="70">
        <v>0</v>
      </c>
      <c r="AI40" s="71"/>
      <c r="AJ40" s="71"/>
      <c r="AK40" s="71"/>
      <c r="AL40" s="72"/>
      <c r="AM40" s="70">
        <f>IF(ISNUMBER(X40),X40,0)+IF(ISNUMBER(AC40),AC40,0)</f>
        <v>445260</v>
      </c>
      <c r="AN40" s="71"/>
      <c r="AO40" s="71"/>
      <c r="AP40" s="71"/>
      <c r="AQ40" s="72"/>
      <c r="AR40" s="70">
        <v>476874</v>
      </c>
      <c r="AS40" s="71"/>
      <c r="AT40" s="71"/>
      <c r="AU40" s="71"/>
      <c r="AV40" s="72"/>
      <c r="AW40" s="70">
        <v>0</v>
      </c>
      <c r="AX40" s="71"/>
      <c r="AY40" s="71"/>
      <c r="AZ40" s="71"/>
      <c r="BA40" s="72"/>
      <c r="BB40" s="70">
        <v>0</v>
      </c>
      <c r="BC40" s="71"/>
      <c r="BD40" s="71"/>
      <c r="BE40" s="71"/>
      <c r="BF40" s="72"/>
      <c r="BG40" s="73">
        <f>IF(ISNUMBER(AR40),AR40,0)+IF(ISNUMBER(AW40),AW40,0)</f>
        <v>476874</v>
      </c>
      <c r="BH40" s="73"/>
      <c r="BI40" s="73"/>
      <c r="BJ40" s="73"/>
      <c r="BK40" s="7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31" t="s">
        <v>117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9"/>
    </row>
    <row r="44" spans="1:79" ht="14.25" customHeight="1">
      <c r="A44" s="31" t="s">
        <v>232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</row>
    <row r="45" spans="1:79" ht="15" customHeight="1">
      <c r="A45" s="32" t="s">
        <v>219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</row>
    <row r="46" spans="1:79" ht="23.1" customHeight="1">
      <c r="A46" s="116" t="s">
        <v>118</v>
      </c>
      <c r="B46" s="117"/>
      <c r="C46" s="117"/>
      <c r="D46" s="118"/>
      <c r="E46" s="29" t="s">
        <v>19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0" t="s">
        <v>220</v>
      </c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2"/>
      <c r="AN46" s="60" t="s">
        <v>223</v>
      </c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2"/>
      <c r="BG46" s="60" t="s">
        <v>231</v>
      </c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2"/>
    </row>
    <row r="47" spans="1:79" ht="48.75" customHeight="1">
      <c r="A47" s="119"/>
      <c r="B47" s="120"/>
      <c r="C47" s="120"/>
      <c r="D47" s="121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0" t="s">
        <v>4</v>
      </c>
      <c r="V47" s="61"/>
      <c r="W47" s="61"/>
      <c r="X47" s="61"/>
      <c r="Y47" s="62"/>
      <c r="Z47" s="60" t="s">
        <v>3</v>
      </c>
      <c r="AA47" s="61"/>
      <c r="AB47" s="61"/>
      <c r="AC47" s="61"/>
      <c r="AD47" s="62"/>
      <c r="AE47" s="110" t="s">
        <v>116</v>
      </c>
      <c r="AF47" s="111"/>
      <c r="AG47" s="111"/>
      <c r="AH47" s="112"/>
      <c r="AI47" s="60" t="s">
        <v>5</v>
      </c>
      <c r="AJ47" s="61"/>
      <c r="AK47" s="61"/>
      <c r="AL47" s="61"/>
      <c r="AM47" s="62"/>
      <c r="AN47" s="60" t="s">
        <v>4</v>
      </c>
      <c r="AO47" s="61"/>
      <c r="AP47" s="61"/>
      <c r="AQ47" s="61"/>
      <c r="AR47" s="62"/>
      <c r="AS47" s="60" t="s">
        <v>3</v>
      </c>
      <c r="AT47" s="61"/>
      <c r="AU47" s="61"/>
      <c r="AV47" s="61"/>
      <c r="AW47" s="62"/>
      <c r="AX47" s="110" t="s">
        <v>116</v>
      </c>
      <c r="AY47" s="111"/>
      <c r="AZ47" s="111"/>
      <c r="BA47" s="112"/>
      <c r="BB47" s="60" t="s">
        <v>96</v>
      </c>
      <c r="BC47" s="61"/>
      <c r="BD47" s="61"/>
      <c r="BE47" s="61"/>
      <c r="BF47" s="62"/>
      <c r="BG47" s="60" t="s">
        <v>4</v>
      </c>
      <c r="BH47" s="61"/>
      <c r="BI47" s="61"/>
      <c r="BJ47" s="61"/>
      <c r="BK47" s="62"/>
      <c r="BL47" s="60" t="s">
        <v>3</v>
      </c>
      <c r="BM47" s="61"/>
      <c r="BN47" s="61"/>
      <c r="BO47" s="61"/>
      <c r="BP47" s="62"/>
      <c r="BQ47" s="110" t="s">
        <v>116</v>
      </c>
      <c r="BR47" s="111"/>
      <c r="BS47" s="111"/>
      <c r="BT47" s="112"/>
      <c r="BU47" s="60" t="s">
        <v>97</v>
      </c>
      <c r="BV47" s="61"/>
      <c r="BW47" s="61"/>
      <c r="BX47" s="61"/>
      <c r="BY47" s="62"/>
    </row>
    <row r="48" spans="1:79" ht="15" customHeight="1">
      <c r="A48" s="60">
        <v>1</v>
      </c>
      <c r="B48" s="61"/>
      <c r="C48" s="61"/>
      <c r="D48" s="62"/>
      <c r="E48" s="60">
        <v>2</v>
      </c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2"/>
      <c r="U48" s="60">
        <v>3</v>
      </c>
      <c r="V48" s="61"/>
      <c r="W48" s="61"/>
      <c r="X48" s="61"/>
      <c r="Y48" s="62"/>
      <c r="Z48" s="60">
        <v>4</v>
      </c>
      <c r="AA48" s="61"/>
      <c r="AB48" s="61"/>
      <c r="AC48" s="61"/>
      <c r="AD48" s="62"/>
      <c r="AE48" s="60">
        <v>5</v>
      </c>
      <c r="AF48" s="61"/>
      <c r="AG48" s="61"/>
      <c r="AH48" s="62"/>
      <c r="AI48" s="60">
        <v>6</v>
      </c>
      <c r="AJ48" s="61"/>
      <c r="AK48" s="61"/>
      <c r="AL48" s="61"/>
      <c r="AM48" s="62"/>
      <c r="AN48" s="60">
        <v>7</v>
      </c>
      <c r="AO48" s="61"/>
      <c r="AP48" s="61"/>
      <c r="AQ48" s="61"/>
      <c r="AR48" s="62"/>
      <c r="AS48" s="60">
        <v>8</v>
      </c>
      <c r="AT48" s="61"/>
      <c r="AU48" s="61"/>
      <c r="AV48" s="61"/>
      <c r="AW48" s="62"/>
      <c r="AX48" s="60">
        <v>9</v>
      </c>
      <c r="AY48" s="61"/>
      <c r="AZ48" s="61"/>
      <c r="BA48" s="62"/>
      <c r="BB48" s="60">
        <v>10</v>
      </c>
      <c r="BC48" s="61"/>
      <c r="BD48" s="61"/>
      <c r="BE48" s="61"/>
      <c r="BF48" s="62"/>
      <c r="BG48" s="60">
        <v>11</v>
      </c>
      <c r="BH48" s="61"/>
      <c r="BI48" s="61"/>
      <c r="BJ48" s="61"/>
      <c r="BK48" s="62"/>
      <c r="BL48" s="60">
        <v>12</v>
      </c>
      <c r="BM48" s="61"/>
      <c r="BN48" s="61"/>
      <c r="BO48" s="61"/>
      <c r="BP48" s="62"/>
      <c r="BQ48" s="60">
        <v>13</v>
      </c>
      <c r="BR48" s="61"/>
      <c r="BS48" s="61"/>
      <c r="BT48" s="62"/>
      <c r="BU48" s="60">
        <v>14</v>
      </c>
      <c r="BV48" s="61"/>
      <c r="BW48" s="61"/>
      <c r="BX48" s="61"/>
      <c r="BY48" s="62"/>
    </row>
    <row r="49" spans="1:79" s="1" customFormat="1" ht="12.75" hidden="1" customHeight="1">
      <c r="A49" s="101" t="s">
        <v>64</v>
      </c>
      <c r="B49" s="102"/>
      <c r="C49" s="102"/>
      <c r="D49" s="103"/>
      <c r="E49" s="101" t="s">
        <v>57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3"/>
      <c r="U49" s="101" t="s">
        <v>65</v>
      </c>
      <c r="V49" s="102"/>
      <c r="W49" s="102"/>
      <c r="X49" s="102"/>
      <c r="Y49" s="103"/>
      <c r="Z49" s="101" t="s">
        <v>66</v>
      </c>
      <c r="AA49" s="102"/>
      <c r="AB49" s="102"/>
      <c r="AC49" s="102"/>
      <c r="AD49" s="103"/>
      <c r="AE49" s="101" t="s">
        <v>91</v>
      </c>
      <c r="AF49" s="102"/>
      <c r="AG49" s="102"/>
      <c r="AH49" s="103"/>
      <c r="AI49" s="107" t="s">
        <v>170</v>
      </c>
      <c r="AJ49" s="108"/>
      <c r="AK49" s="108"/>
      <c r="AL49" s="108"/>
      <c r="AM49" s="109"/>
      <c r="AN49" s="101" t="s">
        <v>67</v>
      </c>
      <c r="AO49" s="102"/>
      <c r="AP49" s="102"/>
      <c r="AQ49" s="102"/>
      <c r="AR49" s="103"/>
      <c r="AS49" s="101" t="s">
        <v>68</v>
      </c>
      <c r="AT49" s="102"/>
      <c r="AU49" s="102"/>
      <c r="AV49" s="102"/>
      <c r="AW49" s="103"/>
      <c r="AX49" s="101" t="s">
        <v>92</v>
      </c>
      <c r="AY49" s="102"/>
      <c r="AZ49" s="102"/>
      <c r="BA49" s="103"/>
      <c r="BB49" s="107" t="s">
        <v>170</v>
      </c>
      <c r="BC49" s="108"/>
      <c r="BD49" s="108"/>
      <c r="BE49" s="108"/>
      <c r="BF49" s="109"/>
      <c r="BG49" s="101" t="s">
        <v>58</v>
      </c>
      <c r="BH49" s="102"/>
      <c r="BI49" s="102"/>
      <c r="BJ49" s="102"/>
      <c r="BK49" s="103"/>
      <c r="BL49" s="101" t="s">
        <v>59</v>
      </c>
      <c r="BM49" s="102"/>
      <c r="BN49" s="102"/>
      <c r="BO49" s="102"/>
      <c r="BP49" s="103"/>
      <c r="BQ49" s="101" t="s">
        <v>93</v>
      </c>
      <c r="BR49" s="102"/>
      <c r="BS49" s="102"/>
      <c r="BT49" s="103"/>
      <c r="BU49" s="107" t="s">
        <v>170</v>
      </c>
      <c r="BV49" s="108"/>
      <c r="BW49" s="108"/>
      <c r="BX49" s="108"/>
      <c r="BY49" s="109"/>
      <c r="CA49" t="s">
        <v>25</v>
      </c>
    </row>
    <row r="50" spans="1:79" s="25" customFormat="1" ht="12.75" customHeight="1">
      <c r="A50" s="54">
        <v>2210</v>
      </c>
      <c r="B50" s="55"/>
      <c r="C50" s="55"/>
      <c r="D50" s="81"/>
      <c r="E50" s="39" t="s">
        <v>174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1"/>
      <c r="U50" s="76">
        <v>0</v>
      </c>
      <c r="V50" s="77"/>
      <c r="W50" s="77"/>
      <c r="X50" s="77"/>
      <c r="Y50" s="78"/>
      <c r="Z50" s="76">
        <v>0</v>
      </c>
      <c r="AA50" s="77"/>
      <c r="AB50" s="77"/>
      <c r="AC50" s="77"/>
      <c r="AD50" s="78"/>
      <c r="AE50" s="76">
        <v>0</v>
      </c>
      <c r="AF50" s="77"/>
      <c r="AG50" s="77"/>
      <c r="AH50" s="78"/>
      <c r="AI50" s="76">
        <f>IF(ISNUMBER(U50),U50,0)+IF(ISNUMBER(Z50),Z50,0)</f>
        <v>0</v>
      </c>
      <c r="AJ50" s="77"/>
      <c r="AK50" s="77"/>
      <c r="AL50" s="77"/>
      <c r="AM50" s="78"/>
      <c r="AN50" s="76">
        <v>50000</v>
      </c>
      <c r="AO50" s="77"/>
      <c r="AP50" s="77"/>
      <c r="AQ50" s="77"/>
      <c r="AR50" s="78"/>
      <c r="AS50" s="76">
        <v>0</v>
      </c>
      <c r="AT50" s="77"/>
      <c r="AU50" s="77"/>
      <c r="AV50" s="77"/>
      <c r="AW50" s="78"/>
      <c r="AX50" s="76">
        <v>0</v>
      </c>
      <c r="AY50" s="77"/>
      <c r="AZ50" s="77"/>
      <c r="BA50" s="78"/>
      <c r="BB50" s="76">
        <f>IF(ISNUMBER(AN50),AN50,0)+IF(ISNUMBER(AS50),AS50,0)</f>
        <v>50000</v>
      </c>
      <c r="BC50" s="77"/>
      <c r="BD50" s="77"/>
      <c r="BE50" s="77"/>
      <c r="BF50" s="78"/>
      <c r="BG50" s="76">
        <v>100000</v>
      </c>
      <c r="BH50" s="77"/>
      <c r="BI50" s="77"/>
      <c r="BJ50" s="77"/>
      <c r="BK50" s="78"/>
      <c r="BL50" s="76">
        <v>0</v>
      </c>
      <c r="BM50" s="77"/>
      <c r="BN50" s="77"/>
      <c r="BO50" s="77"/>
      <c r="BP50" s="78"/>
      <c r="BQ50" s="76">
        <v>0</v>
      </c>
      <c r="BR50" s="77"/>
      <c r="BS50" s="77"/>
      <c r="BT50" s="78"/>
      <c r="BU50" s="76">
        <f>IF(ISNUMBER(BG50),BG50,0)+IF(ISNUMBER(BL50),BL50,0)</f>
        <v>100000</v>
      </c>
      <c r="BV50" s="77"/>
      <c r="BW50" s="77"/>
      <c r="BX50" s="77"/>
      <c r="BY50" s="78"/>
      <c r="CA50" s="25" t="s">
        <v>26</v>
      </c>
    </row>
    <row r="51" spans="1:79" s="25" customFormat="1" ht="12.75" customHeight="1">
      <c r="A51" s="54">
        <v>2240</v>
      </c>
      <c r="B51" s="55"/>
      <c r="C51" s="55"/>
      <c r="D51" s="81"/>
      <c r="E51" s="39" t="s">
        <v>175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76">
        <v>0</v>
      </c>
      <c r="V51" s="77"/>
      <c r="W51" s="77"/>
      <c r="X51" s="77"/>
      <c r="Y51" s="78"/>
      <c r="Z51" s="76">
        <v>0</v>
      </c>
      <c r="AA51" s="77"/>
      <c r="AB51" s="77"/>
      <c r="AC51" s="77"/>
      <c r="AD51" s="78"/>
      <c r="AE51" s="76">
        <v>0</v>
      </c>
      <c r="AF51" s="77"/>
      <c r="AG51" s="77"/>
      <c r="AH51" s="78"/>
      <c r="AI51" s="76">
        <f>IF(ISNUMBER(U51),U51,0)+IF(ISNUMBER(Z51),Z51,0)</f>
        <v>0</v>
      </c>
      <c r="AJ51" s="77"/>
      <c r="AK51" s="77"/>
      <c r="AL51" s="77"/>
      <c r="AM51" s="78"/>
      <c r="AN51" s="76">
        <v>250000</v>
      </c>
      <c r="AO51" s="77"/>
      <c r="AP51" s="77"/>
      <c r="AQ51" s="77"/>
      <c r="AR51" s="78"/>
      <c r="AS51" s="76">
        <v>0</v>
      </c>
      <c r="AT51" s="77"/>
      <c r="AU51" s="77"/>
      <c r="AV51" s="77"/>
      <c r="AW51" s="78"/>
      <c r="AX51" s="76">
        <v>0</v>
      </c>
      <c r="AY51" s="77"/>
      <c r="AZ51" s="77"/>
      <c r="BA51" s="78"/>
      <c r="BB51" s="76">
        <f>IF(ISNUMBER(AN51),AN51,0)+IF(ISNUMBER(AS51),AS51,0)</f>
        <v>250000</v>
      </c>
      <c r="BC51" s="77"/>
      <c r="BD51" s="77"/>
      <c r="BE51" s="77"/>
      <c r="BF51" s="78"/>
      <c r="BG51" s="76">
        <v>310000</v>
      </c>
      <c r="BH51" s="77"/>
      <c r="BI51" s="77"/>
      <c r="BJ51" s="77"/>
      <c r="BK51" s="78"/>
      <c r="BL51" s="76">
        <v>0</v>
      </c>
      <c r="BM51" s="77"/>
      <c r="BN51" s="77"/>
      <c r="BO51" s="77"/>
      <c r="BP51" s="78"/>
      <c r="BQ51" s="76">
        <v>0</v>
      </c>
      <c r="BR51" s="77"/>
      <c r="BS51" s="77"/>
      <c r="BT51" s="78"/>
      <c r="BU51" s="76">
        <f>IF(ISNUMBER(BG51),BG51,0)+IF(ISNUMBER(BL51),BL51,0)</f>
        <v>310000</v>
      </c>
      <c r="BV51" s="77"/>
      <c r="BW51" s="77"/>
      <c r="BX51" s="77"/>
      <c r="BY51" s="78"/>
    </row>
    <row r="52" spans="1:79" s="6" customFormat="1" ht="12.75" customHeight="1">
      <c r="A52" s="64"/>
      <c r="B52" s="65"/>
      <c r="C52" s="65"/>
      <c r="D52" s="80"/>
      <c r="E52" s="35" t="s">
        <v>147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7"/>
      <c r="U52" s="70">
        <v>0</v>
      </c>
      <c r="V52" s="71"/>
      <c r="W52" s="71"/>
      <c r="X52" s="71"/>
      <c r="Y52" s="72"/>
      <c r="Z52" s="70">
        <v>0</v>
      </c>
      <c r="AA52" s="71"/>
      <c r="AB52" s="71"/>
      <c r="AC52" s="71"/>
      <c r="AD52" s="72"/>
      <c r="AE52" s="70">
        <v>0</v>
      </c>
      <c r="AF52" s="71"/>
      <c r="AG52" s="71"/>
      <c r="AH52" s="72"/>
      <c r="AI52" s="70">
        <f>IF(ISNUMBER(U52),U52,0)+IF(ISNUMBER(Z52),Z52,0)</f>
        <v>0</v>
      </c>
      <c r="AJ52" s="71"/>
      <c r="AK52" s="71"/>
      <c r="AL52" s="71"/>
      <c r="AM52" s="72"/>
      <c r="AN52" s="70">
        <v>300000</v>
      </c>
      <c r="AO52" s="71"/>
      <c r="AP52" s="71"/>
      <c r="AQ52" s="71"/>
      <c r="AR52" s="72"/>
      <c r="AS52" s="70">
        <v>0</v>
      </c>
      <c r="AT52" s="71"/>
      <c r="AU52" s="71"/>
      <c r="AV52" s="71"/>
      <c r="AW52" s="72"/>
      <c r="AX52" s="70">
        <v>0</v>
      </c>
      <c r="AY52" s="71"/>
      <c r="AZ52" s="71"/>
      <c r="BA52" s="72"/>
      <c r="BB52" s="70">
        <f>IF(ISNUMBER(AN52),AN52,0)+IF(ISNUMBER(AS52),AS52,0)</f>
        <v>300000</v>
      </c>
      <c r="BC52" s="71"/>
      <c r="BD52" s="71"/>
      <c r="BE52" s="71"/>
      <c r="BF52" s="72"/>
      <c r="BG52" s="70">
        <v>410000</v>
      </c>
      <c r="BH52" s="71"/>
      <c r="BI52" s="71"/>
      <c r="BJ52" s="71"/>
      <c r="BK52" s="72"/>
      <c r="BL52" s="70">
        <v>0</v>
      </c>
      <c r="BM52" s="71"/>
      <c r="BN52" s="71"/>
      <c r="BO52" s="71"/>
      <c r="BP52" s="72"/>
      <c r="BQ52" s="70">
        <v>0</v>
      </c>
      <c r="BR52" s="71"/>
      <c r="BS52" s="71"/>
      <c r="BT52" s="72"/>
      <c r="BU52" s="70">
        <f>IF(ISNUMBER(BG52),BG52,0)+IF(ISNUMBER(BL52),BL52,0)</f>
        <v>410000</v>
      </c>
      <c r="BV52" s="71"/>
      <c r="BW52" s="71"/>
      <c r="BX52" s="71"/>
      <c r="BY52" s="72"/>
    </row>
    <row r="54" spans="1:79" ht="14.25" customHeight="1">
      <c r="A54" s="31" t="s">
        <v>233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15" customHeight="1">
      <c r="A55" s="45" t="s">
        <v>219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</row>
    <row r="56" spans="1:79" ht="23.1" customHeight="1">
      <c r="A56" s="116" t="s">
        <v>119</v>
      </c>
      <c r="B56" s="117"/>
      <c r="C56" s="117"/>
      <c r="D56" s="117"/>
      <c r="E56" s="118"/>
      <c r="F56" s="29" t="s">
        <v>19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60" t="s">
        <v>220</v>
      </c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2"/>
      <c r="AN56" s="60" t="s">
        <v>223</v>
      </c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2"/>
      <c r="BG56" s="60" t="s">
        <v>231</v>
      </c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2"/>
    </row>
    <row r="57" spans="1:79" ht="51.75" customHeight="1">
      <c r="A57" s="119"/>
      <c r="B57" s="120"/>
      <c r="C57" s="120"/>
      <c r="D57" s="120"/>
      <c r="E57" s="121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60" t="s">
        <v>4</v>
      </c>
      <c r="V57" s="61"/>
      <c r="W57" s="61"/>
      <c r="X57" s="61"/>
      <c r="Y57" s="62"/>
      <c r="Z57" s="60" t="s">
        <v>3</v>
      </c>
      <c r="AA57" s="61"/>
      <c r="AB57" s="61"/>
      <c r="AC57" s="61"/>
      <c r="AD57" s="62"/>
      <c r="AE57" s="110" t="s">
        <v>116</v>
      </c>
      <c r="AF57" s="111"/>
      <c r="AG57" s="111"/>
      <c r="AH57" s="112"/>
      <c r="AI57" s="60" t="s">
        <v>5</v>
      </c>
      <c r="AJ57" s="61"/>
      <c r="AK57" s="61"/>
      <c r="AL57" s="61"/>
      <c r="AM57" s="62"/>
      <c r="AN57" s="60" t="s">
        <v>4</v>
      </c>
      <c r="AO57" s="61"/>
      <c r="AP57" s="61"/>
      <c r="AQ57" s="61"/>
      <c r="AR57" s="62"/>
      <c r="AS57" s="60" t="s">
        <v>3</v>
      </c>
      <c r="AT57" s="61"/>
      <c r="AU57" s="61"/>
      <c r="AV57" s="61"/>
      <c r="AW57" s="62"/>
      <c r="AX57" s="110" t="s">
        <v>116</v>
      </c>
      <c r="AY57" s="111"/>
      <c r="AZ57" s="111"/>
      <c r="BA57" s="112"/>
      <c r="BB57" s="60" t="s">
        <v>96</v>
      </c>
      <c r="BC57" s="61"/>
      <c r="BD57" s="61"/>
      <c r="BE57" s="61"/>
      <c r="BF57" s="62"/>
      <c r="BG57" s="60" t="s">
        <v>4</v>
      </c>
      <c r="BH57" s="61"/>
      <c r="BI57" s="61"/>
      <c r="BJ57" s="61"/>
      <c r="BK57" s="62"/>
      <c r="BL57" s="60" t="s">
        <v>3</v>
      </c>
      <c r="BM57" s="61"/>
      <c r="BN57" s="61"/>
      <c r="BO57" s="61"/>
      <c r="BP57" s="62"/>
      <c r="BQ57" s="110" t="s">
        <v>116</v>
      </c>
      <c r="BR57" s="111"/>
      <c r="BS57" s="111"/>
      <c r="BT57" s="112"/>
      <c r="BU57" s="29" t="s">
        <v>97</v>
      </c>
      <c r="BV57" s="29"/>
      <c r="BW57" s="29"/>
      <c r="BX57" s="29"/>
      <c r="BY57" s="29"/>
    </row>
    <row r="58" spans="1:79" ht="15" customHeight="1">
      <c r="A58" s="60">
        <v>1</v>
      </c>
      <c r="B58" s="61"/>
      <c r="C58" s="61"/>
      <c r="D58" s="61"/>
      <c r="E58" s="62"/>
      <c r="F58" s="60">
        <v>2</v>
      </c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2"/>
      <c r="U58" s="60">
        <v>3</v>
      </c>
      <c r="V58" s="61"/>
      <c r="W58" s="61"/>
      <c r="X58" s="61"/>
      <c r="Y58" s="62"/>
      <c r="Z58" s="60">
        <v>4</v>
      </c>
      <c r="AA58" s="61"/>
      <c r="AB58" s="61"/>
      <c r="AC58" s="61"/>
      <c r="AD58" s="62"/>
      <c r="AE58" s="60">
        <v>5</v>
      </c>
      <c r="AF58" s="61"/>
      <c r="AG58" s="61"/>
      <c r="AH58" s="62"/>
      <c r="AI58" s="60">
        <v>6</v>
      </c>
      <c r="AJ58" s="61"/>
      <c r="AK58" s="61"/>
      <c r="AL58" s="61"/>
      <c r="AM58" s="62"/>
      <c r="AN58" s="60">
        <v>7</v>
      </c>
      <c r="AO58" s="61"/>
      <c r="AP58" s="61"/>
      <c r="AQ58" s="61"/>
      <c r="AR58" s="62"/>
      <c r="AS58" s="60">
        <v>8</v>
      </c>
      <c r="AT58" s="61"/>
      <c r="AU58" s="61"/>
      <c r="AV58" s="61"/>
      <c r="AW58" s="62"/>
      <c r="AX58" s="60">
        <v>9</v>
      </c>
      <c r="AY58" s="61"/>
      <c r="AZ58" s="61"/>
      <c r="BA58" s="62"/>
      <c r="BB58" s="60">
        <v>10</v>
      </c>
      <c r="BC58" s="61"/>
      <c r="BD58" s="61"/>
      <c r="BE58" s="61"/>
      <c r="BF58" s="62"/>
      <c r="BG58" s="60">
        <v>11</v>
      </c>
      <c r="BH58" s="61"/>
      <c r="BI58" s="61"/>
      <c r="BJ58" s="61"/>
      <c r="BK58" s="62"/>
      <c r="BL58" s="60">
        <v>12</v>
      </c>
      <c r="BM58" s="61"/>
      <c r="BN58" s="61"/>
      <c r="BO58" s="61"/>
      <c r="BP58" s="62"/>
      <c r="BQ58" s="60">
        <v>13</v>
      </c>
      <c r="BR58" s="61"/>
      <c r="BS58" s="61"/>
      <c r="BT58" s="62"/>
      <c r="BU58" s="29">
        <v>14</v>
      </c>
      <c r="BV58" s="29"/>
      <c r="BW58" s="29"/>
      <c r="BX58" s="29"/>
      <c r="BY58" s="29"/>
    </row>
    <row r="59" spans="1:79" s="1" customFormat="1" ht="13.5" hidden="1" customHeight="1">
      <c r="A59" s="101" t="s">
        <v>64</v>
      </c>
      <c r="B59" s="102"/>
      <c r="C59" s="102"/>
      <c r="D59" s="102"/>
      <c r="E59" s="103"/>
      <c r="F59" s="101" t="s">
        <v>57</v>
      </c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3"/>
      <c r="U59" s="101" t="s">
        <v>65</v>
      </c>
      <c r="V59" s="102"/>
      <c r="W59" s="102"/>
      <c r="X59" s="102"/>
      <c r="Y59" s="103"/>
      <c r="Z59" s="101" t="s">
        <v>66</v>
      </c>
      <c r="AA59" s="102"/>
      <c r="AB59" s="102"/>
      <c r="AC59" s="102"/>
      <c r="AD59" s="103"/>
      <c r="AE59" s="101" t="s">
        <v>91</v>
      </c>
      <c r="AF59" s="102"/>
      <c r="AG59" s="102"/>
      <c r="AH59" s="103"/>
      <c r="AI59" s="107" t="s">
        <v>170</v>
      </c>
      <c r="AJ59" s="108"/>
      <c r="AK59" s="108"/>
      <c r="AL59" s="108"/>
      <c r="AM59" s="109"/>
      <c r="AN59" s="101" t="s">
        <v>67</v>
      </c>
      <c r="AO59" s="102"/>
      <c r="AP59" s="102"/>
      <c r="AQ59" s="102"/>
      <c r="AR59" s="103"/>
      <c r="AS59" s="101" t="s">
        <v>68</v>
      </c>
      <c r="AT59" s="102"/>
      <c r="AU59" s="102"/>
      <c r="AV59" s="102"/>
      <c r="AW59" s="103"/>
      <c r="AX59" s="101" t="s">
        <v>92</v>
      </c>
      <c r="AY59" s="102"/>
      <c r="AZ59" s="102"/>
      <c r="BA59" s="103"/>
      <c r="BB59" s="107" t="s">
        <v>170</v>
      </c>
      <c r="BC59" s="108"/>
      <c r="BD59" s="108"/>
      <c r="BE59" s="108"/>
      <c r="BF59" s="109"/>
      <c r="BG59" s="101" t="s">
        <v>58</v>
      </c>
      <c r="BH59" s="102"/>
      <c r="BI59" s="102"/>
      <c r="BJ59" s="102"/>
      <c r="BK59" s="103"/>
      <c r="BL59" s="101" t="s">
        <v>59</v>
      </c>
      <c r="BM59" s="102"/>
      <c r="BN59" s="102"/>
      <c r="BO59" s="102"/>
      <c r="BP59" s="103"/>
      <c r="BQ59" s="101" t="s">
        <v>93</v>
      </c>
      <c r="BR59" s="102"/>
      <c r="BS59" s="102"/>
      <c r="BT59" s="103"/>
      <c r="BU59" s="74" t="s">
        <v>170</v>
      </c>
      <c r="BV59" s="74"/>
      <c r="BW59" s="74"/>
      <c r="BX59" s="74"/>
      <c r="BY59" s="74"/>
      <c r="CA59" t="s">
        <v>27</v>
      </c>
    </row>
    <row r="60" spans="1:79" s="6" customFormat="1" ht="12.75" customHeight="1">
      <c r="A60" s="64"/>
      <c r="B60" s="65"/>
      <c r="C60" s="65"/>
      <c r="D60" s="65"/>
      <c r="E60" s="80"/>
      <c r="F60" s="64" t="s">
        <v>147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80"/>
      <c r="U60" s="70"/>
      <c r="V60" s="71"/>
      <c r="W60" s="71"/>
      <c r="X60" s="71"/>
      <c r="Y60" s="72"/>
      <c r="Z60" s="70"/>
      <c r="AA60" s="71"/>
      <c r="AB60" s="71"/>
      <c r="AC60" s="71"/>
      <c r="AD60" s="72"/>
      <c r="AE60" s="70"/>
      <c r="AF60" s="71"/>
      <c r="AG60" s="71"/>
      <c r="AH60" s="72"/>
      <c r="AI60" s="70">
        <f>IF(ISNUMBER(U60),U60,0)+IF(ISNUMBER(Z60),Z60,0)</f>
        <v>0</v>
      </c>
      <c r="AJ60" s="71"/>
      <c r="AK60" s="71"/>
      <c r="AL60" s="71"/>
      <c r="AM60" s="72"/>
      <c r="AN60" s="70"/>
      <c r="AO60" s="71"/>
      <c r="AP60" s="71"/>
      <c r="AQ60" s="71"/>
      <c r="AR60" s="72"/>
      <c r="AS60" s="70"/>
      <c r="AT60" s="71"/>
      <c r="AU60" s="71"/>
      <c r="AV60" s="71"/>
      <c r="AW60" s="72"/>
      <c r="AX60" s="70"/>
      <c r="AY60" s="71"/>
      <c r="AZ60" s="71"/>
      <c r="BA60" s="72"/>
      <c r="BB60" s="70">
        <f>IF(ISNUMBER(AN60),AN60,0)+IF(ISNUMBER(AS60),AS60,0)</f>
        <v>0</v>
      </c>
      <c r="BC60" s="71"/>
      <c r="BD60" s="71"/>
      <c r="BE60" s="71"/>
      <c r="BF60" s="72"/>
      <c r="BG60" s="70"/>
      <c r="BH60" s="71"/>
      <c r="BI60" s="71"/>
      <c r="BJ60" s="71"/>
      <c r="BK60" s="72"/>
      <c r="BL60" s="70"/>
      <c r="BM60" s="71"/>
      <c r="BN60" s="71"/>
      <c r="BO60" s="71"/>
      <c r="BP60" s="72"/>
      <c r="BQ60" s="70"/>
      <c r="BR60" s="71"/>
      <c r="BS60" s="71"/>
      <c r="BT60" s="72"/>
      <c r="BU60" s="70">
        <f>IF(ISNUMBER(BG60),BG60,0)+IF(ISNUMBER(BL60),BL60,0)</f>
        <v>0</v>
      </c>
      <c r="BV60" s="71"/>
      <c r="BW60" s="71"/>
      <c r="BX60" s="71"/>
      <c r="BY60" s="72"/>
      <c r="CA60" s="6" t="s">
        <v>28</v>
      </c>
    </row>
    <row r="62" spans="1:79" ht="14.25" customHeight="1">
      <c r="A62" s="31" t="s">
        <v>247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</row>
    <row r="63" spans="1:79" ht="15" customHeight="1">
      <c r="A63" s="45" t="s">
        <v>219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</row>
    <row r="64" spans="1:79" ht="23.1" customHeight="1">
      <c r="A64" s="116" t="s">
        <v>118</v>
      </c>
      <c r="B64" s="117"/>
      <c r="C64" s="117"/>
      <c r="D64" s="118"/>
      <c r="E64" s="47" t="s">
        <v>19</v>
      </c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9"/>
      <c r="X64" s="60" t="s">
        <v>241</v>
      </c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2"/>
      <c r="AR64" s="29" t="s">
        <v>246</v>
      </c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</row>
    <row r="65" spans="1:79" ht="48.75" customHeight="1">
      <c r="A65" s="119"/>
      <c r="B65" s="120"/>
      <c r="C65" s="120"/>
      <c r="D65" s="121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2"/>
      <c r="X65" s="47" t="s">
        <v>4</v>
      </c>
      <c r="Y65" s="48"/>
      <c r="Z65" s="48"/>
      <c r="AA65" s="48"/>
      <c r="AB65" s="49"/>
      <c r="AC65" s="47" t="s">
        <v>3</v>
      </c>
      <c r="AD65" s="48"/>
      <c r="AE65" s="48"/>
      <c r="AF65" s="48"/>
      <c r="AG65" s="49"/>
      <c r="AH65" s="110" t="s">
        <v>116</v>
      </c>
      <c r="AI65" s="111"/>
      <c r="AJ65" s="111"/>
      <c r="AK65" s="111"/>
      <c r="AL65" s="112"/>
      <c r="AM65" s="60" t="s">
        <v>5</v>
      </c>
      <c r="AN65" s="61"/>
      <c r="AO65" s="61"/>
      <c r="AP65" s="61"/>
      <c r="AQ65" s="62"/>
      <c r="AR65" s="60" t="s">
        <v>4</v>
      </c>
      <c r="AS65" s="61"/>
      <c r="AT65" s="61"/>
      <c r="AU65" s="61"/>
      <c r="AV65" s="62"/>
      <c r="AW65" s="60" t="s">
        <v>3</v>
      </c>
      <c r="AX65" s="61"/>
      <c r="AY65" s="61"/>
      <c r="AZ65" s="61"/>
      <c r="BA65" s="62"/>
      <c r="BB65" s="110" t="s">
        <v>116</v>
      </c>
      <c r="BC65" s="111"/>
      <c r="BD65" s="111"/>
      <c r="BE65" s="111"/>
      <c r="BF65" s="112"/>
      <c r="BG65" s="60" t="s">
        <v>96</v>
      </c>
      <c r="BH65" s="61"/>
      <c r="BI65" s="61"/>
      <c r="BJ65" s="61"/>
      <c r="BK65" s="62"/>
    </row>
    <row r="66" spans="1:79" ht="12.75" customHeight="1">
      <c r="A66" s="60">
        <v>1</v>
      </c>
      <c r="B66" s="61"/>
      <c r="C66" s="61"/>
      <c r="D66" s="62"/>
      <c r="E66" s="60">
        <v>2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2"/>
      <c r="X66" s="60">
        <v>3</v>
      </c>
      <c r="Y66" s="61"/>
      <c r="Z66" s="61"/>
      <c r="AA66" s="61"/>
      <c r="AB66" s="62"/>
      <c r="AC66" s="60">
        <v>4</v>
      </c>
      <c r="AD66" s="61"/>
      <c r="AE66" s="61"/>
      <c r="AF66" s="61"/>
      <c r="AG66" s="62"/>
      <c r="AH66" s="60">
        <v>5</v>
      </c>
      <c r="AI66" s="61"/>
      <c r="AJ66" s="61"/>
      <c r="AK66" s="61"/>
      <c r="AL66" s="62"/>
      <c r="AM66" s="60">
        <v>6</v>
      </c>
      <c r="AN66" s="61"/>
      <c r="AO66" s="61"/>
      <c r="AP66" s="61"/>
      <c r="AQ66" s="62"/>
      <c r="AR66" s="60">
        <v>7</v>
      </c>
      <c r="AS66" s="61"/>
      <c r="AT66" s="61"/>
      <c r="AU66" s="61"/>
      <c r="AV66" s="62"/>
      <c r="AW66" s="60">
        <v>8</v>
      </c>
      <c r="AX66" s="61"/>
      <c r="AY66" s="61"/>
      <c r="AZ66" s="61"/>
      <c r="BA66" s="62"/>
      <c r="BB66" s="60">
        <v>9</v>
      </c>
      <c r="BC66" s="61"/>
      <c r="BD66" s="61"/>
      <c r="BE66" s="61"/>
      <c r="BF66" s="62"/>
      <c r="BG66" s="60">
        <v>10</v>
      </c>
      <c r="BH66" s="61"/>
      <c r="BI66" s="61"/>
      <c r="BJ66" s="61"/>
      <c r="BK66" s="62"/>
    </row>
    <row r="67" spans="1:79" s="1" customFormat="1" ht="12.75" hidden="1" customHeight="1">
      <c r="A67" s="101" t="s">
        <v>64</v>
      </c>
      <c r="B67" s="102"/>
      <c r="C67" s="102"/>
      <c r="D67" s="103"/>
      <c r="E67" s="101" t="s">
        <v>57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3"/>
      <c r="X67" s="122" t="s">
        <v>60</v>
      </c>
      <c r="Y67" s="123"/>
      <c r="Z67" s="123"/>
      <c r="AA67" s="123"/>
      <c r="AB67" s="124"/>
      <c r="AC67" s="122" t="s">
        <v>61</v>
      </c>
      <c r="AD67" s="123"/>
      <c r="AE67" s="123"/>
      <c r="AF67" s="123"/>
      <c r="AG67" s="124"/>
      <c r="AH67" s="101" t="s">
        <v>94</v>
      </c>
      <c r="AI67" s="102"/>
      <c r="AJ67" s="102"/>
      <c r="AK67" s="102"/>
      <c r="AL67" s="103"/>
      <c r="AM67" s="107" t="s">
        <v>171</v>
      </c>
      <c r="AN67" s="108"/>
      <c r="AO67" s="108"/>
      <c r="AP67" s="108"/>
      <c r="AQ67" s="109"/>
      <c r="AR67" s="101" t="s">
        <v>62</v>
      </c>
      <c r="AS67" s="102"/>
      <c r="AT67" s="102"/>
      <c r="AU67" s="102"/>
      <c r="AV67" s="103"/>
      <c r="AW67" s="101" t="s">
        <v>63</v>
      </c>
      <c r="AX67" s="102"/>
      <c r="AY67" s="102"/>
      <c r="AZ67" s="102"/>
      <c r="BA67" s="103"/>
      <c r="BB67" s="101" t="s">
        <v>95</v>
      </c>
      <c r="BC67" s="102"/>
      <c r="BD67" s="102"/>
      <c r="BE67" s="102"/>
      <c r="BF67" s="103"/>
      <c r="BG67" s="107" t="s">
        <v>171</v>
      </c>
      <c r="BH67" s="108"/>
      <c r="BI67" s="108"/>
      <c r="BJ67" s="108"/>
      <c r="BK67" s="109"/>
      <c r="CA67" t="s">
        <v>29</v>
      </c>
    </row>
    <row r="68" spans="1:79" s="25" customFormat="1" ht="12.75" customHeight="1">
      <c r="A68" s="54">
        <v>2210</v>
      </c>
      <c r="B68" s="55"/>
      <c r="C68" s="55"/>
      <c r="D68" s="81"/>
      <c r="E68" s="39" t="s">
        <v>174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76">
        <v>108600</v>
      </c>
      <c r="Y68" s="77"/>
      <c r="Z68" s="77"/>
      <c r="AA68" s="77"/>
      <c r="AB68" s="78"/>
      <c r="AC68" s="76">
        <v>0</v>
      </c>
      <c r="AD68" s="77"/>
      <c r="AE68" s="77"/>
      <c r="AF68" s="77"/>
      <c r="AG68" s="78"/>
      <c r="AH68" s="76">
        <v>0</v>
      </c>
      <c r="AI68" s="77"/>
      <c r="AJ68" s="77"/>
      <c r="AK68" s="77"/>
      <c r="AL68" s="78"/>
      <c r="AM68" s="76">
        <f>IF(ISNUMBER(X68),X68,0)+IF(ISNUMBER(AC68),AC68,0)</f>
        <v>108600</v>
      </c>
      <c r="AN68" s="77"/>
      <c r="AO68" s="77"/>
      <c r="AP68" s="77"/>
      <c r="AQ68" s="78"/>
      <c r="AR68" s="76">
        <v>116311</v>
      </c>
      <c r="AS68" s="77"/>
      <c r="AT68" s="77"/>
      <c r="AU68" s="77"/>
      <c r="AV68" s="78"/>
      <c r="AW68" s="76">
        <v>0</v>
      </c>
      <c r="AX68" s="77"/>
      <c r="AY68" s="77"/>
      <c r="AZ68" s="77"/>
      <c r="BA68" s="78"/>
      <c r="BB68" s="76">
        <v>0</v>
      </c>
      <c r="BC68" s="77"/>
      <c r="BD68" s="77"/>
      <c r="BE68" s="77"/>
      <c r="BF68" s="78"/>
      <c r="BG68" s="79">
        <f>IF(ISNUMBER(AR68),AR68,0)+IF(ISNUMBER(AW68),AW68,0)</f>
        <v>116311</v>
      </c>
      <c r="BH68" s="79"/>
      <c r="BI68" s="79"/>
      <c r="BJ68" s="79"/>
      <c r="BK68" s="79"/>
      <c r="CA68" s="25" t="s">
        <v>30</v>
      </c>
    </row>
    <row r="69" spans="1:79" s="25" customFormat="1" ht="12.75" customHeight="1">
      <c r="A69" s="54">
        <v>2240</v>
      </c>
      <c r="B69" s="55"/>
      <c r="C69" s="55"/>
      <c r="D69" s="81"/>
      <c r="E69" s="39" t="s">
        <v>175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76">
        <v>336660</v>
      </c>
      <c r="Y69" s="77"/>
      <c r="Z69" s="77"/>
      <c r="AA69" s="77"/>
      <c r="AB69" s="78"/>
      <c r="AC69" s="76">
        <v>0</v>
      </c>
      <c r="AD69" s="77"/>
      <c r="AE69" s="77"/>
      <c r="AF69" s="77"/>
      <c r="AG69" s="78"/>
      <c r="AH69" s="76">
        <v>0</v>
      </c>
      <c r="AI69" s="77"/>
      <c r="AJ69" s="77"/>
      <c r="AK69" s="77"/>
      <c r="AL69" s="78"/>
      <c r="AM69" s="76">
        <f>IF(ISNUMBER(X69),X69,0)+IF(ISNUMBER(AC69),AC69,0)</f>
        <v>336660</v>
      </c>
      <c r="AN69" s="77"/>
      <c r="AO69" s="77"/>
      <c r="AP69" s="77"/>
      <c r="AQ69" s="78"/>
      <c r="AR69" s="76">
        <v>360563</v>
      </c>
      <c r="AS69" s="77"/>
      <c r="AT69" s="77"/>
      <c r="AU69" s="77"/>
      <c r="AV69" s="78"/>
      <c r="AW69" s="76">
        <v>0</v>
      </c>
      <c r="AX69" s="77"/>
      <c r="AY69" s="77"/>
      <c r="AZ69" s="77"/>
      <c r="BA69" s="78"/>
      <c r="BB69" s="76">
        <v>0</v>
      </c>
      <c r="BC69" s="77"/>
      <c r="BD69" s="77"/>
      <c r="BE69" s="77"/>
      <c r="BF69" s="78"/>
      <c r="BG69" s="79">
        <f>IF(ISNUMBER(AR69),AR69,0)+IF(ISNUMBER(AW69),AW69,0)</f>
        <v>360563</v>
      </c>
      <c r="BH69" s="79"/>
      <c r="BI69" s="79"/>
      <c r="BJ69" s="79"/>
      <c r="BK69" s="79"/>
    </row>
    <row r="70" spans="1:79" s="6" customFormat="1" ht="12.75" customHeight="1">
      <c r="A70" s="64"/>
      <c r="B70" s="65"/>
      <c r="C70" s="65"/>
      <c r="D70" s="80"/>
      <c r="E70" s="35" t="s">
        <v>147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7"/>
      <c r="X70" s="70">
        <v>445260</v>
      </c>
      <c r="Y70" s="71"/>
      <c r="Z70" s="71"/>
      <c r="AA70" s="71"/>
      <c r="AB70" s="72"/>
      <c r="AC70" s="70">
        <v>0</v>
      </c>
      <c r="AD70" s="71"/>
      <c r="AE70" s="71"/>
      <c r="AF70" s="71"/>
      <c r="AG70" s="72"/>
      <c r="AH70" s="70">
        <v>0</v>
      </c>
      <c r="AI70" s="71"/>
      <c r="AJ70" s="71"/>
      <c r="AK70" s="71"/>
      <c r="AL70" s="72"/>
      <c r="AM70" s="70">
        <f>IF(ISNUMBER(X70),X70,0)+IF(ISNUMBER(AC70),AC70,0)</f>
        <v>445260</v>
      </c>
      <c r="AN70" s="71"/>
      <c r="AO70" s="71"/>
      <c r="AP70" s="71"/>
      <c r="AQ70" s="72"/>
      <c r="AR70" s="70">
        <v>476874</v>
      </c>
      <c r="AS70" s="71"/>
      <c r="AT70" s="71"/>
      <c r="AU70" s="71"/>
      <c r="AV70" s="72"/>
      <c r="AW70" s="70">
        <v>0</v>
      </c>
      <c r="AX70" s="71"/>
      <c r="AY70" s="71"/>
      <c r="AZ70" s="71"/>
      <c r="BA70" s="72"/>
      <c r="BB70" s="70">
        <v>0</v>
      </c>
      <c r="BC70" s="71"/>
      <c r="BD70" s="71"/>
      <c r="BE70" s="71"/>
      <c r="BF70" s="72"/>
      <c r="BG70" s="73">
        <f>IF(ISNUMBER(AR70),AR70,0)+IF(ISNUMBER(AW70),AW70,0)</f>
        <v>476874</v>
      </c>
      <c r="BH70" s="73"/>
      <c r="BI70" s="73"/>
      <c r="BJ70" s="73"/>
      <c r="BK70" s="73"/>
    </row>
    <row r="72" spans="1:79" ht="14.25" customHeight="1">
      <c r="A72" s="31" t="s">
        <v>248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</row>
    <row r="73" spans="1:79" ht="15" customHeight="1">
      <c r="A73" s="45" t="s">
        <v>219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</row>
    <row r="74" spans="1:79" ht="23.1" customHeight="1">
      <c r="A74" s="116" t="s">
        <v>119</v>
      </c>
      <c r="B74" s="117"/>
      <c r="C74" s="117"/>
      <c r="D74" s="117"/>
      <c r="E74" s="118"/>
      <c r="F74" s="47" t="s">
        <v>19</v>
      </c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9"/>
      <c r="X74" s="29" t="s">
        <v>241</v>
      </c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60" t="s">
        <v>246</v>
      </c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2"/>
    </row>
    <row r="75" spans="1:79" ht="53.25" customHeight="1">
      <c r="A75" s="119"/>
      <c r="B75" s="120"/>
      <c r="C75" s="120"/>
      <c r="D75" s="120"/>
      <c r="E75" s="121"/>
      <c r="F75" s="50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2"/>
      <c r="X75" s="60" t="s">
        <v>4</v>
      </c>
      <c r="Y75" s="61"/>
      <c r="Z75" s="61"/>
      <c r="AA75" s="61"/>
      <c r="AB75" s="62"/>
      <c r="AC75" s="60" t="s">
        <v>3</v>
      </c>
      <c r="AD75" s="61"/>
      <c r="AE75" s="61"/>
      <c r="AF75" s="61"/>
      <c r="AG75" s="62"/>
      <c r="AH75" s="110" t="s">
        <v>116</v>
      </c>
      <c r="AI75" s="111"/>
      <c r="AJ75" s="111"/>
      <c r="AK75" s="111"/>
      <c r="AL75" s="112"/>
      <c r="AM75" s="60" t="s">
        <v>5</v>
      </c>
      <c r="AN75" s="61"/>
      <c r="AO75" s="61"/>
      <c r="AP75" s="61"/>
      <c r="AQ75" s="62"/>
      <c r="AR75" s="60" t="s">
        <v>4</v>
      </c>
      <c r="AS75" s="61"/>
      <c r="AT75" s="61"/>
      <c r="AU75" s="61"/>
      <c r="AV75" s="62"/>
      <c r="AW75" s="60" t="s">
        <v>3</v>
      </c>
      <c r="AX75" s="61"/>
      <c r="AY75" s="61"/>
      <c r="AZ75" s="61"/>
      <c r="BA75" s="62"/>
      <c r="BB75" s="33" t="s">
        <v>116</v>
      </c>
      <c r="BC75" s="33"/>
      <c r="BD75" s="33"/>
      <c r="BE75" s="33"/>
      <c r="BF75" s="33"/>
      <c r="BG75" s="60" t="s">
        <v>96</v>
      </c>
      <c r="BH75" s="61"/>
      <c r="BI75" s="61"/>
      <c r="BJ75" s="61"/>
      <c r="BK75" s="62"/>
    </row>
    <row r="76" spans="1:79" ht="15" customHeight="1">
      <c r="A76" s="60">
        <v>1</v>
      </c>
      <c r="B76" s="61"/>
      <c r="C76" s="61"/>
      <c r="D76" s="61"/>
      <c r="E76" s="62"/>
      <c r="F76" s="60">
        <v>2</v>
      </c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2"/>
      <c r="X76" s="60">
        <v>3</v>
      </c>
      <c r="Y76" s="61"/>
      <c r="Z76" s="61"/>
      <c r="AA76" s="61"/>
      <c r="AB76" s="62"/>
      <c r="AC76" s="60">
        <v>4</v>
      </c>
      <c r="AD76" s="61"/>
      <c r="AE76" s="61"/>
      <c r="AF76" s="61"/>
      <c r="AG76" s="62"/>
      <c r="AH76" s="60">
        <v>5</v>
      </c>
      <c r="AI76" s="61"/>
      <c r="AJ76" s="61"/>
      <c r="AK76" s="61"/>
      <c r="AL76" s="62"/>
      <c r="AM76" s="60">
        <v>6</v>
      </c>
      <c r="AN76" s="61"/>
      <c r="AO76" s="61"/>
      <c r="AP76" s="61"/>
      <c r="AQ76" s="62"/>
      <c r="AR76" s="60">
        <v>7</v>
      </c>
      <c r="AS76" s="61"/>
      <c r="AT76" s="61"/>
      <c r="AU76" s="61"/>
      <c r="AV76" s="62"/>
      <c r="AW76" s="60">
        <v>8</v>
      </c>
      <c r="AX76" s="61"/>
      <c r="AY76" s="61"/>
      <c r="AZ76" s="61"/>
      <c r="BA76" s="62"/>
      <c r="BB76" s="60">
        <v>9</v>
      </c>
      <c r="BC76" s="61"/>
      <c r="BD76" s="61"/>
      <c r="BE76" s="61"/>
      <c r="BF76" s="62"/>
      <c r="BG76" s="60">
        <v>10</v>
      </c>
      <c r="BH76" s="61"/>
      <c r="BI76" s="61"/>
      <c r="BJ76" s="61"/>
      <c r="BK76" s="62"/>
    </row>
    <row r="77" spans="1:79" s="1" customFormat="1" ht="15" hidden="1" customHeight="1">
      <c r="A77" s="101" t="s">
        <v>64</v>
      </c>
      <c r="B77" s="102"/>
      <c r="C77" s="102"/>
      <c r="D77" s="102"/>
      <c r="E77" s="103"/>
      <c r="F77" s="101" t="s">
        <v>57</v>
      </c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3"/>
      <c r="X77" s="101" t="s">
        <v>60</v>
      </c>
      <c r="Y77" s="102"/>
      <c r="Z77" s="102"/>
      <c r="AA77" s="102"/>
      <c r="AB77" s="103"/>
      <c r="AC77" s="101" t="s">
        <v>61</v>
      </c>
      <c r="AD77" s="102"/>
      <c r="AE77" s="102"/>
      <c r="AF77" s="102"/>
      <c r="AG77" s="103"/>
      <c r="AH77" s="101" t="s">
        <v>94</v>
      </c>
      <c r="AI77" s="102"/>
      <c r="AJ77" s="102"/>
      <c r="AK77" s="102"/>
      <c r="AL77" s="103"/>
      <c r="AM77" s="107" t="s">
        <v>171</v>
      </c>
      <c r="AN77" s="108"/>
      <c r="AO77" s="108"/>
      <c r="AP77" s="108"/>
      <c r="AQ77" s="109"/>
      <c r="AR77" s="101" t="s">
        <v>62</v>
      </c>
      <c r="AS77" s="102"/>
      <c r="AT77" s="102"/>
      <c r="AU77" s="102"/>
      <c r="AV77" s="103"/>
      <c r="AW77" s="101" t="s">
        <v>63</v>
      </c>
      <c r="AX77" s="102"/>
      <c r="AY77" s="102"/>
      <c r="AZ77" s="102"/>
      <c r="BA77" s="103"/>
      <c r="BB77" s="101" t="s">
        <v>95</v>
      </c>
      <c r="BC77" s="102"/>
      <c r="BD77" s="102"/>
      <c r="BE77" s="102"/>
      <c r="BF77" s="103"/>
      <c r="BG77" s="107" t="s">
        <v>171</v>
      </c>
      <c r="BH77" s="108"/>
      <c r="BI77" s="108"/>
      <c r="BJ77" s="108"/>
      <c r="BK77" s="109"/>
      <c r="CA77" t="s">
        <v>31</v>
      </c>
    </row>
    <row r="78" spans="1:79" s="6" customFormat="1" ht="12.75" customHeight="1">
      <c r="A78" s="64"/>
      <c r="B78" s="65"/>
      <c r="C78" s="65"/>
      <c r="D78" s="65"/>
      <c r="E78" s="80"/>
      <c r="F78" s="64" t="s">
        <v>147</v>
      </c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80"/>
      <c r="X78" s="113"/>
      <c r="Y78" s="114"/>
      <c r="Z78" s="114"/>
      <c r="AA78" s="114"/>
      <c r="AB78" s="115"/>
      <c r="AC78" s="113"/>
      <c r="AD78" s="114"/>
      <c r="AE78" s="114"/>
      <c r="AF78" s="114"/>
      <c r="AG78" s="115"/>
      <c r="AH78" s="73"/>
      <c r="AI78" s="73"/>
      <c r="AJ78" s="73"/>
      <c r="AK78" s="73"/>
      <c r="AL78" s="73"/>
      <c r="AM78" s="73">
        <f>IF(ISNUMBER(X78),X78,0)+IF(ISNUMBER(AC78),AC78,0)</f>
        <v>0</v>
      </c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>
        <f>IF(ISNUMBER(AR78),AR78,0)+IF(ISNUMBER(AW78),AW78,0)</f>
        <v>0</v>
      </c>
      <c r="BH78" s="73"/>
      <c r="BI78" s="73"/>
      <c r="BJ78" s="73"/>
      <c r="BK78" s="73"/>
      <c r="CA78" s="6" t="s">
        <v>32</v>
      </c>
    </row>
    <row r="81" spans="1:79" ht="14.25" customHeight="1">
      <c r="A81" s="31" t="s">
        <v>120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</row>
    <row r="82" spans="1:79" ht="14.25" customHeight="1">
      <c r="A82" s="31" t="s">
        <v>234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</row>
    <row r="83" spans="1:79" ht="15" customHeight="1">
      <c r="A83" s="45" t="s">
        <v>219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</row>
    <row r="84" spans="1:79" ht="23.1" customHeight="1">
      <c r="A84" s="47" t="s">
        <v>6</v>
      </c>
      <c r="B84" s="48"/>
      <c r="C84" s="48"/>
      <c r="D84" s="47" t="s">
        <v>121</v>
      </c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9"/>
      <c r="U84" s="60" t="s">
        <v>220</v>
      </c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2"/>
      <c r="AN84" s="60" t="s">
        <v>223</v>
      </c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2"/>
      <c r="BG84" s="29" t="s">
        <v>231</v>
      </c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</row>
    <row r="85" spans="1:79" ht="52.5" customHeight="1">
      <c r="A85" s="50"/>
      <c r="B85" s="51"/>
      <c r="C85" s="51"/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2"/>
      <c r="U85" s="60" t="s">
        <v>4</v>
      </c>
      <c r="V85" s="61"/>
      <c r="W85" s="61"/>
      <c r="X85" s="61"/>
      <c r="Y85" s="62"/>
      <c r="Z85" s="60" t="s">
        <v>3</v>
      </c>
      <c r="AA85" s="61"/>
      <c r="AB85" s="61"/>
      <c r="AC85" s="61"/>
      <c r="AD85" s="62"/>
      <c r="AE85" s="110" t="s">
        <v>116</v>
      </c>
      <c r="AF85" s="111"/>
      <c r="AG85" s="111"/>
      <c r="AH85" s="112"/>
      <c r="AI85" s="60" t="s">
        <v>5</v>
      </c>
      <c r="AJ85" s="61"/>
      <c r="AK85" s="61"/>
      <c r="AL85" s="61"/>
      <c r="AM85" s="62"/>
      <c r="AN85" s="60" t="s">
        <v>4</v>
      </c>
      <c r="AO85" s="61"/>
      <c r="AP85" s="61"/>
      <c r="AQ85" s="61"/>
      <c r="AR85" s="62"/>
      <c r="AS85" s="60" t="s">
        <v>3</v>
      </c>
      <c r="AT85" s="61"/>
      <c r="AU85" s="61"/>
      <c r="AV85" s="61"/>
      <c r="AW85" s="62"/>
      <c r="AX85" s="110" t="s">
        <v>116</v>
      </c>
      <c r="AY85" s="111"/>
      <c r="AZ85" s="111"/>
      <c r="BA85" s="112"/>
      <c r="BB85" s="60" t="s">
        <v>96</v>
      </c>
      <c r="BC85" s="61"/>
      <c r="BD85" s="61"/>
      <c r="BE85" s="61"/>
      <c r="BF85" s="62"/>
      <c r="BG85" s="60" t="s">
        <v>4</v>
      </c>
      <c r="BH85" s="61"/>
      <c r="BI85" s="61"/>
      <c r="BJ85" s="61"/>
      <c r="BK85" s="62"/>
      <c r="BL85" s="29" t="s">
        <v>3</v>
      </c>
      <c r="BM85" s="29"/>
      <c r="BN85" s="29"/>
      <c r="BO85" s="29"/>
      <c r="BP85" s="29"/>
      <c r="BQ85" s="33" t="s">
        <v>116</v>
      </c>
      <c r="BR85" s="33"/>
      <c r="BS85" s="33"/>
      <c r="BT85" s="33"/>
      <c r="BU85" s="60" t="s">
        <v>97</v>
      </c>
      <c r="BV85" s="61"/>
      <c r="BW85" s="61"/>
      <c r="BX85" s="61"/>
      <c r="BY85" s="62"/>
    </row>
    <row r="86" spans="1:79" ht="15" customHeight="1">
      <c r="A86" s="60">
        <v>1</v>
      </c>
      <c r="B86" s="61"/>
      <c r="C86" s="61"/>
      <c r="D86" s="60">
        <v>2</v>
      </c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2"/>
      <c r="U86" s="60">
        <v>3</v>
      </c>
      <c r="V86" s="61"/>
      <c r="W86" s="61"/>
      <c r="X86" s="61"/>
      <c r="Y86" s="62"/>
      <c r="Z86" s="60">
        <v>4</v>
      </c>
      <c r="AA86" s="61"/>
      <c r="AB86" s="61"/>
      <c r="AC86" s="61"/>
      <c r="AD86" s="62"/>
      <c r="AE86" s="60">
        <v>5</v>
      </c>
      <c r="AF86" s="61"/>
      <c r="AG86" s="61"/>
      <c r="AH86" s="62"/>
      <c r="AI86" s="60">
        <v>6</v>
      </c>
      <c r="AJ86" s="61"/>
      <c r="AK86" s="61"/>
      <c r="AL86" s="61"/>
      <c r="AM86" s="62"/>
      <c r="AN86" s="60">
        <v>7</v>
      </c>
      <c r="AO86" s="61"/>
      <c r="AP86" s="61"/>
      <c r="AQ86" s="61"/>
      <c r="AR86" s="62"/>
      <c r="AS86" s="60">
        <v>8</v>
      </c>
      <c r="AT86" s="61"/>
      <c r="AU86" s="61"/>
      <c r="AV86" s="61"/>
      <c r="AW86" s="62"/>
      <c r="AX86" s="29">
        <v>9</v>
      </c>
      <c r="AY86" s="29"/>
      <c r="AZ86" s="29"/>
      <c r="BA86" s="29"/>
      <c r="BB86" s="60">
        <v>10</v>
      </c>
      <c r="BC86" s="61"/>
      <c r="BD86" s="61"/>
      <c r="BE86" s="61"/>
      <c r="BF86" s="62"/>
      <c r="BG86" s="60">
        <v>11</v>
      </c>
      <c r="BH86" s="61"/>
      <c r="BI86" s="61"/>
      <c r="BJ86" s="61"/>
      <c r="BK86" s="62"/>
      <c r="BL86" s="29">
        <v>12</v>
      </c>
      <c r="BM86" s="29"/>
      <c r="BN86" s="29"/>
      <c r="BO86" s="29"/>
      <c r="BP86" s="29"/>
      <c r="BQ86" s="60">
        <v>13</v>
      </c>
      <c r="BR86" s="61"/>
      <c r="BS86" s="61"/>
      <c r="BT86" s="62"/>
      <c r="BU86" s="60">
        <v>14</v>
      </c>
      <c r="BV86" s="61"/>
      <c r="BW86" s="61"/>
      <c r="BX86" s="61"/>
      <c r="BY86" s="62"/>
    </row>
    <row r="87" spans="1:79" s="1" customFormat="1" ht="14.25" hidden="1" customHeight="1">
      <c r="A87" s="101" t="s">
        <v>69</v>
      </c>
      <c r="B87" s="102"/>
      <c r="C87" s="102"/>
      <c r="D87" s="101" t="s">
        <v>57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3"/>
      <c r="U87" s="30" t="s">
        <v>65</v>
      </c>
      <c r="V87" s="30"/>
      <c r="W87" s="30"/>
      <c r="X87" s="30"/>
      <c r="Y87" s="30"/>
      <c r="Z87" s="30" t="s">
        <v>66</v>
      </c>
      <c r="AA87" s="30"/>
      <c r="AB87" s="30"/>
      <c r="AC87" s="30"/>
      <c r="AD87" s="30"/>
      <c r="AE87" s="30" t="s">
        <v>91</v>
      </c>
      <c r="AF87" s="30"/>
      <c r="AG87" s="30"/>
      <c r="AH87" s="30"/>
      <c r="AI87" s="74" t="s">
        <v>170</v>
      </c>
      <c r="AJ87" s="74"/>
      <c r="AK87" s="74"/>
      <c r="AL87" s="74"/>
      <c r="AM87" s="74"/>
      <c r="AN87" s="30" t="s">
        <v>67</v>
      </c>
      <c r="AO87" s="30"/>
      <c r="AP87" s="30"/>
      <c r="AQ87" s="30"/>
      <c r="AR87" s="30"/>
      <c r="AS87" s="30" t="s">
        <v>68</v>
      </c>
      <c r="AT87" s="30"/>
      <c r="AU87" s="30"/>
      <c r="AV87" s="30"/>
      <c r="AW87" s="30"/>
      <c r="AX87" s="30" t="s">
        <v>92</v>
      </c>
      <c r="AY87" s="30"/>
      <c r="AZ87" s="30"/>
      <c r="BA87" s="30"/>
      <c r="BB87" s="74" t="s">
        <v>170</v>
      </c>
      <c r="BC87" s="74"/>
      <c r="BD87" s="74"/>
      <c r="BE87" s="74"/>
      <c r="BF87" s="74"/>
      <c r="BG87" s="30" t="s">
        <v>58</v>
      </c>
      <c r="BH87" s="30"/>
      <c r="BI87" s="30"/>
      <c r="BJ87" s="30"/>
      <c r="BK87" s="30"/>
      <c r="BL87" s="30" t="s">
        <v>59</v>
      </c>
      <c r="BM87" s="30"/>
      <c r="BN87" s="30"/>
      <c r="BO87" s="30"/>
      <c r="BP87" s="30"/>
      <c r="BQ87" s="30" t="s">
        <v>93</v>
      </c>
      <c r="BR87" s="30"/>
      <c r="BS87" s="30"/>
      <c r="BT87" s="30"/>
      <c r="BU87" s="74" t="s">
        <v>170</v>
      </c>
      <c r="BV87" s="74"/>
      <c r="BW87" s="74"/>
      <c r="BX87" s="74"/>
      <c r="BY87" s="74"/>
      <c r="CA87" t="s">
        <v>33</v>
      </c>
    </row>
    <row r="88" spans="1:79" s="25" customFormat="1" ht="25.5" customHeight="1">
      <c r="A88" s="54">
        <v>1</v>
      </c>
      <c r="B88" s="55"/>
      <c r="C88" s="55"/>
      <c r="D88" s="39" t="s">
        <v>176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1"/>
      <c r="U88" s="76">
        <v>0</v>
      </c>
      <c r="V88" s="77"/>
      <c r="W88" s="77"/>
      <c r="X88" s="77"/>
      <c r="Y88" s="78"/>
      <c r="Z88" s="76">
        <v>0</v>
      </c>
      <c r="AA88" s="77"/>
      <c r="AB88" s="77"/>
      <c r="AC88" s="77"/>
      <c r="AD88" s="78"/>
      <c r="AE88" s="76">
        <v>0</v>
      </c>
      <c r="AF88" s="77"/>
      <c r="AG88" s="77"/>
      <c r="AH88" s="78"/>
      <c r="AI88" s="76">
        <f>IF(ISNUMBER(U88),U88,0)+IF(ISNUMBER(Z88),Z88,0)</f>
        <v>0</v>
      </c>
      <c r="AJ88" s="77"/>
      <c r="AK88" s="77"/>
      <c r="AL88" s="77"/>
      <c r="AM88" s="78"/>
      <c r="AN88" s="76">
        <v>50000</v>
      </c>
      <c r="AO88" s="77"/>
      <c r="AP88" s="77"/>
      <c r="AQ88" s="77"/>
      <c r="AR88" s="78"/>
      <c r="AS88" s="76">
        <v>0</v>
      </c>
      <c r="AT88" s="77"/>
      <c r="AU88" s="77"/>
      <c r="AV88" s="77"/>
      <c r="AW88" s="78"/>
      <c r="AX88" s="76">
        <v>0</v>
      </c>
      <c r="AY88" s="77"/>
      <c r="AZ88" s="77"/>
      <c r="BA88" s="78"/>
      <c r="BB88" s="76">
        <f>IF(ISNUMBER(AN88),AN88,0)+IF(ISNUMBER(AS88),AS88,0)</f>
        <v>50000</v>
      </c>
      <c r="BC88" s="77"/>
      <c r="BD88" s="77"/>
      <c r="BE88" s="77"/>
      <c r="BF88" s="78"/>
      <c r="BG88" s="76">
        <v>100000</v>
      </c>
      <c r="BH88" s="77"/>
      <c r="BI88" s="77"/>
      <c r="BJ88" s="77"/>
      <c r="BK88" s="78"/>
      <c r="BL88" s="76">
        <v>0</v>
      </c>
      <c r="BM88" s="77"/>
      <c r="BN88" s="77"/>
      <c r="BO88" s="77"/>
      <c r="BP88" s="78"/>
      <c r="BQ88" s="76">
        <v>0</v>
      </c>
      <c r="BR88" s="77"/>
      <c r="BS88" s="77"/>
      <c r="BT88" s="78"/>
      <c r="BU88" s="76">
        <f>IF(ISNUMBER(BG88),BG88,0)+IF(ISNUMBER(BL88),BL88,0)</f>
        <v>100000</v>
      </c>
      <c r="BV88" s="77"/>
      <c r="BW88" s="77"/>
      <c r="BX88" s="77"/>
      <c r="BY88" s="78"/>
      <c r="CA88" s="25" t="s">
        <v>34</v>
      </c>
    </row>
    <row r="89" spans="1:79" s="25" customFormat="1" ht="25.5" customHeight="1">
      <c r="A89" s="54">
        <v>2</v>
      </c>
      <c r="B89" s="55"/>
      <c r="C89" s="55"/>
      <c r="D89" s="39" t="s">
        <v>177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1"/>
      <c r="U89" s="76">
        <v>0</v>
      </c>
      <c r="V89" s="77"/>
      <c r="W89" s="77"/>
      <c r="X89" s="77"/>
      <c r="Y89" s="78"/>
      <c r="Z89" s="76">
        <v>0</v>
      </c>
      <c r="AA89" s="77"/>
      <c r="AB89" s="77"/>
      <c r="AC89" s="77"/>
      <c r="AD89" s="78"/>
      <c r="AE89" s="76">
        <v>0</v>
      </c>
      <c r="AF89" s="77"/>
      <c r="AG89" s="77"/>
      <c r="AH89" s="78"/>
      <c r="AI89" s="76">
        <f>IF(ISNUMBER(U89),U89,0)+IF(ISNUMBER(Z89),Z89,0)</f>
        <v>0</v>
      </c>
      <c r="AJ89" s="77"/>
      <c r="AK89" s="77"/>
      <c r="AL89" s="77"/>
      <c r="AM89" s="78"/>
      <c r="AN89" s="76">
        <v>25240</v>
      </c>
      <c r="AO89" s="77"/>
      <c r="AP89" s="77"/>
      <c r="AQ89" s="77"/>
      <c r="AR89" s="78"/>
      <c r="AS89" s="76">
        <v>0</v>
      </c>
      <c r="AT89" s="77"/>
      <c r="AU89" s="77"/>
      <c r="AV89" s="77"/>
      <c r="AW89" s="78"/>
      <c r="AX89" s="76">
        <v>0</v>
      </c>
      <c r="AY89" s="77"/>
      <c r="AZ89" s="77"/>
      <c r="BA89" s="78"/>
      <c r="BB89" s="76">
        <f>IF(ISNUMBER(AN89),AN89,0)+IF(ISNUMBER(AS89),AS89,0)</f>
        <v>25240</v>
      </c>
      <c r="BC89" s="77"/>
      <c r="BD89" s="77"/>
      <c r="BE89" s="77"/>
      <c r="BF89" s="78"/>
      <c r="BG89" s="76">
        <v>0</v>
      </c>
      <c r="BH89" s="77"/>
      <c r="BI89" s="77"/>
      <c r="BJ89" s="77"/>
      <c r="BK89" s="78"/>
      <c r="BL89" s="76">
        <v>0</v>
      </c>
      <c r="BM89" s="77"/>
      <c r="BN89" s="77"/>
      <c r="BO89" s="77"/>
      <c r="BP89" s="78"/>
      <c r="BQ89" s="76">
        <v>0</v>
      </c>
      <c r="BR89" s="77"/>
      <c r="BS89" s="77"/>
      <c r="BT89" s="78"/>
      <c r="BU89" s="76">
        <f>IF(ISNUMBER(BG89),BG89,0)+IF(ISNUMBER(BL89),BL89,0)</f>
        <v>0</v>
      </c>
      <c r="BV89" s="77"/>
      <c r="BW89" s="77"/>
      <c r="BX89" s="77"/>
      <c r="BY89" s="78"/>
    </row>
    <row r="90" spans="1:79" s="25" customFormat="1" ht="12.75" customHeight="1">
      <c r="A90" s="54">
        <v>3</v>
      </c>
      <c r="B90" s="55"/>
      <c r="C90" s="55"/>
      <c r="D90" s="39" t="s">
        <v>178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1"/>
      <c r="U90" s="76">
        <v>0</v>
      </c>
      <c r="V90" s="77"/>
      <c r="W90" s="77"/>
      <c r="X90" s="77"/>
      <c r="Y90" s="78"/>
      <c r="Z90" s="76">
        <v>0</v>
      </c>
      <c r="AA90" s="77"/>
      <c r="AB90" s="77"/>
      <c r="AC90" s="77"/>
      <c r="AD90" s="78"/>
      <c r="AE90" s="76">
        <v>0</v>
      </c>
      <c r="AF90" s="77"/>
      <c r="AG90" s="77"/>
      <c r="AH90" s="78"/>
      <c r="AI90" s="76">
        <f>IF(ISNUMBER(U90),U90,0)+IF(ISNUMBER(Z90),Z90,0)</f>
        <v>0</v>
      </c>
      <c r="AJ90" s="77"/>
      <c r="AK90" s="77"/>
      <c r="AL90" s="77"/>
      <c r="AM90" s="78"/>
      <c r="AN90" s="76">
        <v>200400</v>
      </c>
      <c r="AO90" s="77"/>
      <c r="AP90" s="77"/>
      <c r="AQ90" s="77"/>
      <c r="AR90" s="78"/>
      <c r="AS90" s="76">
        <v>0</v>
      </c>
      <c r="AT90" s="77"/>
      <c r="AU90" s="77"/>
      <c r="AV90" s="77"/>
      <c r="AW90" s="78"/>
      <c r="AX90" s="76">
        <v>0</v>
      </c>
      <c r="AY90" s="77"/>
      <c r="AZ90" s="77"/>
      <c r="BA90" s="78"/>
      <c r="BB90" s="76">
        <f>IF(ISNUMBER(AN90),AN90,0)+IF(ISNUMBER(AS90),AS90,0)</f>
        <v>200400</v>
      </c>
      <c r="BC90" s="77"/>
      <c r="BD90" s="77"/>
      <c r="BE90" s="77"/>
      <c r="BF90" s="78"/>
      <c r="BG90" s="76">
        <v>310000</v>
      </c>
      <c r="BH90" s="77"/>
      <c r="BI90" s="77"/>
      <c r="BJ90" s="77"/>
      <c r="BK90" s="78"/>
      <c r="BL90" s="76">
        <v>0</v>
      </c>
      <c r="BM90" s="77"/>
      <c r="BN90" s="77"/>
      <c r="BO90" s="77"/>
      <c r="BP90" s="78"/>
      <c r="BQ90" s="76">
        <v>0</v>
      </c>
      <c r="BR90" s="77"/>
      <c r="BS90" s="77"/>
      <c r="BT90" s="78"/>
      <c r="BU90" s="76">
        <f>IF(ISNUMBER(BG90),BG90,0)+IF(ISNUMBER(BL90),BL90,0)</f>
        <v>310000</v>
      </c>
      <c r="BV90" s="77"/>
      <c r="BW90" s="77"/>
      <c r="BX90" s="77"/>
      <c r="BY90" s="78"/>
    </row>
    <row r="91" spans="1:79" s="25" customFormat="1" ht="25.5" customHeight="1">
      <c r="A91" s="54">
        <v>4</v>
      </c>
      <c r="B91" s="55"/>
      <c r="C91" s="55"/>
      <c r="D91" s="39" t="s">
        <v>179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76">
        <v>0</v>
      </c>
      <c r="V91" s="77"/>
      <c r="W91" s="77"/>
      <c r="X91" s="77"/>
      <c r="Y91" s="78"/>
      <c r="Z91" s="76">
        <v>0</v>
      </c>
      <c r="AA91" s="77"/>
      <c r="AB91" s="77"/>
      <c r="AC91" s="77"/>
      <c r="AD91" s="78"/>
      <c r="AE91" s="76">
        <v>0</v>
      </c>
      <c r="AF91" s="77"/>
      <c r="AG91" s="77"/>
      <c r="AH91" s="78"/>
      <c r="AI91" s="76">
        <f>IF(ISNUMBER(U91),U91,0)+IF(ISNUMBER(Z91),Z91,0)</f>
        <v>0</v>
      </c>
      <c r="AJ91" s="77"/>
      <c r="AK91" s="77"/>
      <c r="AL91" s="77"/>
      <c r="AM91" s="78"/>
      <c r="AN91" s="76">
        <v>24360</v>
      </c>
      <c r="AO91" s="77"/>
      <c r="AP91" s="77"/>
      <c r="AQ91" s="77"/>
      <c r="AR91" s="78"/>
      <c r="AS91" s="76">
        <v>0</v>
      </c>
      <c r="AT91" s="77"/>
      <c r="AU91" s="77"/>
      <c r="AV91" s="77"/>
      <c r="AW91" s="78"/>
      <c r="AX91" s="76">
        <v>0</v>
      </c>
      <c r="AY91" s="77"/>
      <c r="AZ91" s="77"/>
      <c r="BA91" s="78"/>
      <c r="BB91" s="76">
        <f>IF(ISNUMBER(AN91),AN91,0)+IF(ISNUMBER(AS91),AS91,0)</f>
        <v>24360</v>
      </c>
      <c r="BC91" s="77"/>
      <c r="BD91" s="77"/>
      <c r="BE91" s="77"/>
      <c r="BF91" s="78"/>
      <c r="BG91" s="76">
        <v>0</v>
      </c>
      <c r="BH91" s="77"/>
      <c r="BI91" s="77"/>
      <c r="BJ91" s="77"/>
      <c r="BK91" s="78"/>
      <c r="BL91" s="76">
        <v>0</v>
      </c>
      <c r="BM91" s="77"/>
      <c r="BN91" s="77"/>
      <c r="BO91" s="77"/>
      <c r="BP91" s="78"/>
      <c r="BQ91" s="76">
        <v>0</v>
      </c>
      <c r="BR91" s="77"/>
      <c r="BS91" s="77"/>
      <c r="BT91" s="78"/>
      <c r="BU91" s="76">
        <f>IF(ISNUMBER(BG91),BG91,0)+IF(ISNUMBER(BL91),BL91,0)</f>
        <v>0</v>
      </c>
      <c r="BV91" s="77"/>
      <c r="BW91" s="77"/>
      <c r="BX91" s="77"/>
      <c r="BY91" s="78"/>
    </row>
    <row r="92" spans="1:79" s="6" customFormat="1" ht="12.75" customHeight="1">
      <c r="A92" s="64"/>
      <c r="B92" s="65"/>
      <c r="C92" s="65"/>
      <c r="D92" s="35" t="s">
        <v>147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7"/>
      <c r="U92" s="70">
        <v>0</v>
      </c>
      <c r="V92" s="71"/>
      <c r="W92" s="71"/>
      <c r="X92" s="71"/>
      <c r="Y92" s="72"/>
      <c r="Z92" s="70">
        <v>0</v>
      </c>
      <c r="AA92" s="71"/>
      <c r="AB92" s="71"/>
      <c r="AC92" s="71"/>
      <c r="AD92" s="72"/>
      <c r="AE92" s="70">
        <v>0</v>
      </c>
      <c r="AF92" s="71"/>
      <c r="AG92" s="71"/>
      <c r="AH92" s="72"/>
      <c r="AI92" s="70">
        <f>IF(ISNUMBER(U92),U92,0)+IF(ISNUMBER(Z92),Z92,0)</f>
        <v>0</v>
      </c>
      <c r="AJ92" s="71"/>
      <c r="AK92" s="71"/>
      <c r="AL92" s="71"/>
      <c r="AM92" s="72"/>
      <c r="AN92" s="70">
        <v>300000</v>
      </c>
      <c r="AO92" s="71"/>
      <c r="AP92" s="71"/>
      <c r="AQ92" s="71"/>
      <c r="AR92" s="72"/>
      <c r="AS92" s="70">
        <v>0</v>
      </c>
      <c r="AT92" s="71"/>
      <c r="AU92" s="71"/>
      <c r="AV92" s="71"/>
      <c r="AW92" s="72"/>
      <c r="AX92" s="70">
        <v>0</v>
      </c>
      <c r="AY92" s="71"/>
      <c r="AZ92" s="71"/>
      <c r="BA92" s="72"/>
      <c r="BB92" s="70">
        <f>IF(ISNUMBER(AN92),AN92,0)+IF(ISNUMBER(AS92),AS92,0)</f>
        <v>300000</v>
      </c>
      <c r="BC92" s="71"/>
      <c r="BD92" s="71"/>
      <c r="BE92" s="71"/>
      <c r="BF92" s="72"/>
      <c r="BG92" s="70">
        <v>410000</v>
      </c>
      <c r="BH92" s="71"/>
      <c r="BI92" s="71"/>
      <c r="BJ92" s="71"/>
      <c r="BK92" s="72"/>
      <c r="BL92" s="70">
        <v>0</v>
      </c>
      <c r="BM92" s="71"/>
      <c r="BN92" s="71"/>
      <c r="BO92" s="71"/>
      <c r="BP92" s="72"/>
      <c r="BQ92" s="70">
        <v>0</v>
      </c>
      <c r="BR92" s="71"/>
      <c r="BS92" s="71"/>
      <c r="BT92" s="72"/>
      <c r="BU92" s="70">
        <f>IF(ISNUMBER(BG92),BG92,0)+IF(ISNUMBER(BL92),BL92,0)</f>
        <v>410000</v>
      </c>
      <c r="BV92" s="71"/>
      <c r="BW92" s="71"/>
      <c r="BX92" s="71"/>
      <c r="BY92" s="72"/>
    </row>
    <row r="94" spans="1:79" ht="14.25" customHeight="1">
      <c r="A94" s="31" t="s">
        <v>249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</row>
    <row r="95" spans="1:79" ht="15" customHeight="1">
      <c r="A95" s="46" t="s">
        <v>219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</row>
    <row r="96" spans="1:79" ht="23.1" customHeight="1">
      <c r="A96" s="47" t="s">
        <v>6</v>
      </c>
      <c r="B96" s="48"/>
      <c r="C96" s="48"/>
      <c r="D96" s="47" t="s">
        <v>121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9"/>
      <c r="U96" s="29" t="s">
        <v>241</v>
      </c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 t="s">
        <v>246</v>
      </c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</row>
    <row r="97" spans="1:79" ht="54" customHeight="1">
      <c r="A97" s="50"/>
      <c r="B97" s="51"/>
      <c r="C97" s="51"/>
      <c r="D97" s="5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2"/>
      <c r="U97" s="60" t="s">
        <v>4</v>
      </c>
      <c r="V97" s="61"/>
      <c r="W97" s="61"/>
      <c r="X97" s="61"/>
      <c r="Y97" s="62"/>
      <c r="Z97" s="60" t="s">
        <v>3</v>
      </c>
      <c r="AA97" s="61"/>
      <c r="AB97" s="61"/>
      <c r="AC97" s="61"/>
      <c r="AD97" s="62"/>
      <c r="AE97" s="110" t="s">
        <v>116</v>
      </c>
      <c r="AF97" s="111"/>
      <c r="AG97" s="111"/>
      <c r="AH97" s="111"/>
      <c r="AI97" s="112"/>
      <c r="AJ97" s="60" t="s">
        <v>5</v>
      </c>
      <c r="AK97" s="61"/>
      <c r="AL97" s="61"/>
      <c r="AM97" s="61"/>
      <c r="AN97" s="62"/>
      <c r="AO97" s="60" t="s">
        <v>4</v>
      </c>
      <c r="AP97" s="61"/>
      <c r="AQ97" s="61"/>
      <c r="AR97" s="61"/>
      <c r="AS97" s="62"/>
      <c r="AT97" s="60" t="s">
        <v>3</v>
      </c>
      <c r="AU97" s="61"/>
      <c r="AV97" s="61"/>
      <c r="AW97" s="61"/>
      <c r="AX97" s="62"/>
      <c r="AY97" s="110" t="s">
        <v>116</v>
      </c>
      <c r="AZ97" s="111"/>
      <c r="BA97" s="111"/>
      <c r="BB97" s="111"/>
      <c r="BC97" s="112"/>
      <c r="BD97" s="29" t="s">
        <v>96</v>
      </c>
      <c r="BE97" s="29"/>
      <c r="BF97" s="29"/>
      <c r="BG97" s="29"/>
      <c r="BH97" s="29"/>
    </row>
    <row r="98" spans="1:79" ht="15" customHeight="1">
      <c r="A98" s="60" t="s">
        <v>169</v>
      </c>
      <c r="B98" s="61"/>
      <c r="C98" s="61"/>
      <c r="D98" s="60">
        <v>2</v>
      </c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2"/>
      <c r="U98" s="60">
        <v>3</v>
      </c>
      <c r="V98" s="61"/>
      <c r="W98" s="61"/>
      <c r="X98" s="61"/>
      <c r="Y98" s="62"/>
      <c r="Z98" s="60">
        <v>4</v>
      </c>
      <c r="AA98" s="61"/>
      <c r="AB98" s="61"/>
      <c r="AC98" s="61"/>
      <c r="AD98" s="62"/>
      <c r="AE98" s="60">
        <v>5</v>
      </c>
      <c r="AF98" s="61"/>
      <c r="AG98" s="61"/>
      <c r="AH98" s="61"/>
      <c r="AI98" s="62"/>
      <c r="AJ98" s="60">
        <v>6</v>
      </c>
      <c r="AK98" s="61"/>
      <c r="AL98" s="61"/>
      <c r="AM98" s="61"/>
      <c r="AN98" s="62"/>
      <c r="AO98" s="60">
        <v>7</v>
      </c>
      <c r="AP98" s="61"/>
      <c r="AQ98" s="61"/>
      <c r="AR98" s="61"/>
      <c r="AS98" s="62"/>
      <c r="AT98" s="60">
        <v>8</v>
      </c>
      <c r="AU98" s="61"/>
      <c r="AV98" s="61"/>
      <c r="AW98" s="61"/>
      <c r="AX98" s="62"/>
      <c r="AY98" s="60">
        <v>9</v>
      </c>
      <c r="AZ98" s="61"/>
      <c r="BA98" s="61"/>
      <c r="BB98" s="61"/>
      <c r="BC98" s="62"/>
      <c r="BD98" s="60">
        <v>10</v>
      </c>
      <c r="BE98" s="61"/>
      <c r="BF98" s="61"/>
      <c r="BG98" s="61"/>
      <c r="BH98" s="62"/>
    </row>
    <row r="99" spans="1:79" s="1" customFormat="1" ht="12.75" hidden="1" customHeight="1">
      <c r="A99" s="101" t="s">
        <v>69</v>
      </c>
      <c r="B99" s="102"/>
      <c r="C99" s="102"/>
      <c r="D99" s="101" t="s">
        <v>57</v>
      </c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3"/>
      <c r="U99" s="101" t="s">
        <v>60</v>
      </c>
      <c r="V99" s="102"/>
      <c r="W99" s="102"/>
      <c r="X99" s="102"/>
      <c r="Y99" s="103"/>
      <c r="Z99" s="101" t="s">
        <v>61</v>
      </c>
      <c r="AA99" s="102"/>
      <c r="AB99" s="102"/>
      <c r="AC99" s="102"/>
      <c r="AD99" s="103"/>
      <c r="AE99" s="101" t="s">
        <v>94</v>
      </c>
      <c r="AF99" s="102"/>
      <c r="AG99" s="102"/>
      <c r="AH99" s="102"/>
      <c r="AI99" s="103"/>
      <c r="AJ99" s="107" t="s">
        <v>171</v>
      </c>
      <c r="AK99" s="108"/>
      <c r="AL99" s="108"/>
      <c r="AM99" s="108"/>
      <c r="AN99" s="109"/>
      <c r="AO99" s="101" t="s">
        <v>62</v>
      </c>
      <c r="AP99" s="102"/>
      <c r="AQ99" s="102"/>
      <c r="AR99" s="102"/>
      <c r="AS99" s="103"/>
      <c r="AT99" s="101" t="s">
        <v>63</v>
      </c>
      <c r="AU99" s="102"/>
      <c r="AV99" s="102"/>
      <c r="AW99" s="102"/>
      <c r="AX99" s="103"/>
      <c r="AY99" s="101" t="s">
        <v>95</v>
      </c>
      <c r="AZ99" s="102"/>
      <c r="BA99" s="102"/>
      <c r="BB99" s="102"/>
      <c r="BC99" s="103"/>
      <c r="BD99" s="74" t="s">
        <v>171</v>
      </c>
      <c r="BE99" s="74"/>
      <c r="BF99" s="74"/>
      <c r="BG99" s="74"/>
      <c r="BH99" s="74"/>
      <c r="CA99" s="1" t="s">
        <v>35</v>
      </c>
    </row>
    <row r="100" spans="1:79" s="25" customFormat="1" ht="25.5" customHeight="1">
      <c r="A100" s="54">
        <v>1</v>
      </c>
      <c r="B100" s="55"/>
      <c r="C100" s="55"/>
      <c r="D100" s="39" t="s">
        <v>176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76">
        <v>108600</v>
      </c>
      <c r="V100" s="77"/>
      <c r="W100" s="77"/>
      <c r="X100" s="77"/>
      <c r="Y100" s="78"/>
      <c r="Z100" s="76">
        <v>0</v>
      </c>
      <c r="AA100" s="77"/>
      <c r="AB100" s="77"/>
      <c r="AC100" s="77"/>
      <c r="AD100" s="78"/>
      <c r="AE100" s="79">
        <v>0</v>
      </c>
      <c r="AF100" s="79"/>
      <c r="AG100" s="79"/>
      <c r="AH100" s="79"/>
      <c r="AI100" s="79"/>
      <c r="AJ100" s="38">
        <f>IF(ISNUMBER(U100),U100,0)+IF(ISNUMBER(Z100),Z100,0)</f>
        <v>108600</v>
      </c>
      <c r="AK100" s="38"/>
      <c r="AL100" s="38"/>
      <c r="AM100" s="38"/>
      <c r="AN100" s="38"/>
      <c r="AO100" s="79">
        <v>116311</v>
      </c>
      <c r="AP100" s="79"/>
      <c r="AQ100" s="79"/>
      <c r="AR100" s="79"/>
      <c r="AS100" s="79"/>
      <c r="AT100" s="38">
        <v>0</v>
      </c>
      <c r="AU100" s="38"/>
      <c r="AV100" s="38"/>
      <c r="AW100" s="38"/>
      <c r="AX100" s="38"/>
      <c r="AY100" s="79">
        <v>0</v>
      </c>
      <c r="AZ100" s="79"/>
      <c r="BA100" s="79"/>
      <c r="BB100" s="79"/>
      <c r="BC100" s="79"/>
      <c r="BD100" s="38">
        <f>IF(ISNUMBER(AO100),AO100,0)+IF(ISNUMBER(AT100),AT100,0)</f>
        <v>116311</v>
      </c>
      <c r="BE100" s="38"/>
      <c r="BF100" s="38"/>
      <c r="BG100" s="38"/>
      <c r="BH100" s="38"/>
      <c r="CA100" s="25" t="s">
        <v>36</v>
      </c>
    </row>
    <row r="101" spans="1:79" s="25" customFormat="1" ht="25.5" customHeight="1">
      <c r="A101" s="54">
        <v>2</v>
      </c>
      <c r="B101" s="55"/>
      <c r="C101" s="55"/>
      <c r="D101" s="39" t="s">
        <v>177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1"/>
      <c r="U101" s="76">
        <v>0</v>
      </c>
      <c r="V101" s="77"/>
      <c r="W101" s="77"/>
      <c r="X101" s="77"/>
      <c r="Y101" s="78"/>
      <c r="Z101" s="76">
        <v>0</v>
      </c>
      <c r="AA101" s="77"/>
      <c r="AB101" s="77"/>
      <c r="AC101" s="77"/>
      <c r="AD101" s="78"/>
      <c r="AE101" s="79">
        <v>0</v>
      </c>
      <c r="AF101" s="79"/>
      <c r="AG101" s="79"/>
      <c r="AH101" s="79"/>
      <c r="AI101" s="79"/>
      <c r="AJ101" s="38">
        <f>IF(ISNUMBER(U101),U101,0)+IF(ISNUMBER(Z101),Z101,0)</f>
        <v>0</v>
      </c>
      <c r="AK101" s="38"/>
      <c r="AL101" s="38"/>
      <c r="AM101" s="38"/>
      <c r="AN101" s="38"/>
      <c r="AO101" s="79">
        <v>0</v>
      </c>
      <c r="AP101" s="79"/>
      <c r="AQ101" s="79"/>
      <c r="AR101" s="79"/>
      <c r="AS101" s="79"/>
      <c r="AT101" s="38">
        <v>0</v>
      </c>
      <c r="AU101" s="38"/>
      <c r="AV101" s="38"/>
      <c r="AW101" s="38"/>
      <c r="AX101" s="38"/>
      <c r="AY101" s="79">
        <v>0</v>
      </c>
      <c r="AZ101" s="79"/>
      <c r="BA101" s="79"/>
      <c r="BB101" s="79"/>
      <c r="BC101" s="79"/>
      <c r="BD101" s="38">
        <f>IF(ISNUMBER(AO101),AO101,0)+IF(ISNUMBER(AT101),AT101,0)</f>
        <v>0</v>
      </c>
      <c r="BE101" s="38"/>
      <c r="BF101" s="38"/>
      <c r="BG101" s="38"/>
      <c r="BH101" s="38"/>
    </row>
    <row r="102" spans="1:79" s="25" customFormat="1" ht="12.75" customHeight="1">
      <c r="A102" s="54">
        <v>3</v>
      </c>
      <c r="B102" s="55"/>
      <c r="C102" s="55"/>
      <c r="D102" s="39" t="s">
        <v>178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76">
        <v>336660</v>
      </c>
      <c r="V102" s="77"/>
      <c r="W102" s="77"/>
      <c r="X102" s="77"/>
      <c r="Y102" s="78"/>
      <c r="Z102" s="76">
        <v>0</v>
      </c>
      <c r="AA102" s="77"/>
      <c r="AB102" s="77"/>
      <c r="AC102" s="77"/>
      <c r="AD102" s="78"/>
      <c r="AE102" s="79">
        <v>0</v>
      </c>
      <c r="AF102" s="79"/>
      <c r="AG102" s="79"/>
      <c r="AH102" s="79"/>
      <c r="AI102" s="79"/>
      <c r="AJ102" s="38">
        <f>IF(ISNUMBER(U102),U102,0)+IF(ISNUMBER(Z102),Z102,0)</f>
        <v>336660</v>
      </c>
      <c r="AK102" s="38"/>
      <c r="AL102" s="38"/>
      <c r="AM102" s="38"/>
      <c r="AN102" s="38"/>
      <c r="AO102" s="79">
        <v>360563</v>
      </c>
      <c r="AP102" s="79"/>
      <c r="AQ102" s="79"/>
      <c r="AR102" s="79"/>
      <c r="AS102" s="79"/>
      <c r="AT102" s="38">
        <v>0</v>
      </c>
      <c r="AU102" s="38"/>
      <c r="AV102" s="38"/>
      <c r="AW102" s="38"/>
      <c r="AX102" s="38"/>
      <c r="AY102" s="79">
        <v>0</v>
      </c>
      <c r="AZ102" s="79"/>
      <c r="BA102" s="79"/>
      <c r="BB102" s="79"/>
      <c r="BC102" s="79"/>
      <c r="BD102" s="38">
        <f>IF(ISNUMBER(AO102),AO102,0)+IF(ISNUMBER(AT102),AT102,0)</f>
        <v>360563</v>
      </c>
      <c r="BE102" s="38"/>
      <c r="BF102" s="38"/>
      <c r="BG102" s="38"/>
      <c r="BH102" s="38"/>
    </row>
    <row r="103" spans="1:79" s="25" customFormat="1" ht="25.5" customHeight="1">
      <c r="A103" s="54">
        <v>4</v>
      </c>
      <c r="B103" s="55"/>
      <c r="C103" s="55"/>
      <c r="D103" s="39" t="s">
        <v>179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1"/>
      <c r="U103" s="76">
        <v>0</v>
      </c>
      <c r="V103" s="77"/>
      <c r="W103" s="77"/>
      <c r="X103" s="77"/>
      <c r="Y103" s="78"/>
      <c r="Z103" s="76">
        <v>0</v>
      </c>
      <c r="AA103" s="77"/>
      <c r="AB103" s="77"/>
      <c r="AC103" s="77"/>
      <c r="AD103" s="78"/>
      <c r="AE103" s="79">
        <v>0</v>
      </c>
      <c r="AF103" s="79"/>
      <c r="AG103" s="79"/>
      <c r="AH103" s="79"/>
      <c r="AI103" s="79"/>
      <c r="AJ103" s="38">
        <f>IF(ISNUMBER(U103),U103,0)+IF(ISNUMBER(Z103),Z103,0)</f>
        <v>0</v>
      </c>
      <c r="AK103" s="38"/>
      <c r="AL103" s="38"/>
      <c r="AM103" s="38"/>
      <c r="AN103" s="38"/>
      <c r="AO103" s="79">
        <v>0</v>
      </c>
      <c r="AP103" s="79"/>
      <c r="AQ103" s="79"/>
      <c r="AR103" s="79"/>
      <c r="AS103" s="79"/>
      <c r="AT103" s="38">
        <v>0</v>
      </c>
      <c r="AU103" s="38"/>
      <c r="AV103" s="38"/>
      <c r="AW103" s="38"/>
      <c r="AX103" s="38"/>
      <c r="AY103" s="79">
        <v>0</v>
      </c>
      <c r="AZ103" s="79"/>
      <c r="BA103" s="79"/>
      <c r="BB103" s="79"/>
      <c r="BC103" s="79"/>
      <c r="BD103" s="38">
        <f>IF(ISNUMBER(AO103),AO103,0)+IF(ISNUMBER(AT103),AT103,0)</f>
        <v>0</v>
      </c>
      <c r="BE103" s="38"/>
      <c r="BF103" s="38"/>
      <c r="BG103" s="38"/>
      <c r="BH103" s="38"/>
    </row>
    <row r="104" spans="1:79" s="6" customFormat="1" ht="12.75" customHeight="1">
      <c r="A104" s="64"/>
      <c r="B104" s="65"/>
      <c r="C104" s="65"/>
      <c r="D104" s="35" t="s">
        <v>147</v>
      </c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7"/>
      <c r="U104" s="70">
        <v>445260</v>
      </c>
      <c r="V104" s="71"/>
      <c r="W104" s="71"/>
      <c r="X104" s="71"/>
      <c r="Y104" s="72"/>
      <c r="Z104" s="70">
        <v>0</v>
      </c>
      <c r="AA104" s="71"/>
      <c r="AB104" s="71"/>
      <c r="AC104" s="71"/>
      <c r="AD104" s="72"/>
      <c r="AE104" s="73">
        <v>0</v>
      </c>
      <c r="AF104" s="73"/>
      <c r="AG104" s="73"/>
      <c r="AH104" s="73"/>
      <c r="AI104" s="73"/>
      <c r="AJ104" s="34">
        <f>IF(ISNUMBER(U104),U104,0)+IF(ISNUMBER(Z104),Z104,0)</f>
        <v>445260</v>
      </c>
      <c r="AK104" s="34"/>
      <c r="AL104" s="34"/>
      <c r="AM104" s="34"/>
      <c r="AN104" s="34"/>
      <c r="AO104" s="73">
        <v>476874</v>
      </c>
      <c r="AP104" s="73"/>
      <c r="AQ104" s="73"/>
      <c r="AR104" s="73"/>
      <c r="AS104" s="73"/>
      <c r="AT104" s="34">
        <v>0</v>
      </c>
      <c r="AU104" s="34"/>
      <c r="AV104" s="34"/>
      <c r="AW104" s="34"/>
      <c r="AX104" s="34"/>
      <c r="AY104" s="73">
        <v>0</v>
      </c>
      <c r="AZ104" s="73"/>
      <c r="BA104" s="73"/>
      <c r="BB104" s="73"/>
      <c r="BC104" s="73"/>
      <c r="BD104" s="34">
        <f>IF(ISNUMBER(AO104),AO104,0)+IF(ISNUMBER(AT104),AT104,0)</f>
        <v>476874</v>
      </c>
      <c r="BE104" s="34"/>
      <c r="BF104" s="34"/>
      <c r="BG104" s="34"/>
      <c r="BH104" s="34"/>
    </row>
    <row r="105" spans="1:79" s="5" customFormat="1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>
      <c r="A107" s="31" t="s">
        <v>152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</row>
    <row r="108" spans="1:79" ht="14.25" customHeight="1">
      <c r="A108" s="31" t="s">
        <v>235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</row>
    <row r="109" spans="1:79" ht="23.1" customHeight="1">
      <c r="A109" s="47" t="s">
        <v>6</v>
      </c>
      <c r="B109" s="48"/>
      <c r="C109" s="48"/>
      <c r="D109" s="29" t="s">
        <v>9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 t="s">
        <v>8</v>
      </c>
      <c r="R109" s="29"/>
      <c r="S109" s="29"/>
      <c r="T109" s="29"/>
      <c r="U109" s="29"/>
      <c r="V109" s="29" t="s">
        <v>7</v>
      </c>
      <c r="W109" s="29"/>
      <c r="X109" s="29"/>
      <c r="Y109" s="29"/>
      <c r="Z109" s="29"/>
      <c r="AA109" s="29"/>
      <c r="AB109" s="29"/>
      <c r="AC109" s="29"/>
      <c r="AD109" s="29"/>
      <c r="AE109" s="29"/>
      <c r="AF109" s="60" t="s">
        <v>220</v>
      </c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2"/>
      <c r="AU109" s="60" t="s">
        <v>223</v>
      </c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2"/>
      <c r="BJ109" s="60" t="s">
        <v>231</v>
      </c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2"/>
    </row>
    <row r="110" spans="1:79" ht="32.25" customHeight="1">
      <c r="A110" s="50"/>
      <c r="B110" s="51"/>
      <c r="C110" s="5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 t="s">
        <v>4</v>
      </c>
      <c r="AG110" s="29"/>
      <c r="AH110" s="29"/>
      <c r="AI110" s="29"/>
      <c r="AJ110" s="29"/>
      <c r="AK110" s="29" t="s">
        <v>3</v>
      </c>
      <c r="AL110" s="29"/>
      <c r="AM110" s="29"/>
      <c r="AN110" s="29"/>
      <c r="AO110" s="29"/>
      <c r="AP110" s="29" t="s">
        <v>123</v>
      </c>
      <c r="AQ110" s="29"/>
      <c r="AR110" s="29"/>
      <c r="AS110" s="29"/>
      <c r="AT110" s="29"/>
      <c r="AU110" s="29" t="s">
        <v>4</v>
      </c>
      <c r="AV110" s="29"/>
      <c r="AW110" s="29"/>
      <c r="AX110" s="29"/>
      <c r="AY110" s="29"/>
      <c r="AZ110" s="29" t="s">
        <v>3</v>
      </c>
      <c r="BA110" s="29"/>
      <c r="BB110" s="29"/>
      <c r="BC110" s="29"/>
      <c r="BD110" s="29"/>
      <c r="BE110" s="29" t="s">
        <v>90</v>
      </c>
      <c r="BF110" s="29"/>
      <c r="BG110" s="29"/>
      <c r="BH110" s="29"/>
      <c r="BI110" s="29"/>
      <c r="BJ110" s="29" t="s">
        <v>4</v>
      </c>
      <c r="BK110" s="29"/>
      <c r="BL110" s="29"/>
      <c r="BM110" s="29"/>
      <c r="BN110" s="29"/>
      <c r="BO110" s="29" t="s">
        <v>3</v>
      </c>
      <c r="BP110" s="29"/>
      <c r="BQ110" s="29"/>
      <c r="BR110" s="29"/>
      <c r="BS110" s="29"/>
      <c r="BT110" s="29" t="s">
        <v>97</v>
      </c>
      <c r="BU110" s="29"/>
      <c r="BV110" s="29"/>
      <c r="BW110" s="29"/>
      <c r="BX110" s="29"/>
    </row>
    <row r="111" spans="1:79" ht="15" customHeight="1">
      <c r="A111" s="60">
        <v>1</v>
      </c>
      <c r="B111" s="61"/>
      <c r="C111" s="61"/>
      <c r="D111" s="29">
        <v>2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>
        <v>3</v>
      </c>
      <c r="R111" s="29"/>
      <c r="S111" s="29"/>
      <c r="T111" s="29"/>
      <c r="U111" s="29"/>
      <c r="V111" s="29">
        <v>4</v>
      </c>
      <c r="W111" s="29"/>
      <c r="X111" s="29"/>
      <c r="Y111" s="29"/>
      <c r="Z111" s="29"/>
      <c r="AA111" s="29"/>
      <c r="AB111" s="29"/>
      <c r="AC111" s="29"/>
      <c r="AD111" s="29"/>
      <c r="AE111" s="29"/>
      <c r="AF111" s="29">
        <v>5</v>
      </c>
      <c r="AG111" s="29"/>
      <c r="AH111" s="29"/>
      <c r="AI111" s="29"/>
      <c r="AJ111" s="29"/>
      <c r="AK111" s="29">
        <v>6</v>
      </c>
      <c r="AL111" s="29"/>
      <c r="AM111" s="29"/>
      <c r="AN111" s="29"/>
      <c r="AO111" s="29"/>
      <c r="AP111" s="29">
        <v>7</v>
      </c>
      <c r="AQ111" s="29"/>
      <c r="AR111" s="29"/>
      <c r="AS111" s="29"/>
      <c r="AT111" s="29"/>
      <c r="AU111" s="29">
        <v>8</v>
      </c>
      <c r="AV111" s="29"/>
      <c r="AW111" s="29"/>
      <c r="AX111" s="29"/>
      <c r="AY111" s="29"/>
      <c r="AZ111" s="29">
        <v>9</v>
      </c>
      <c r="BA111" s="29"/>
      <c r="BB111" s="29"/>
      <c r="BC111" s="29"/>
      <c r="BD111" s="29"/>
      <c r="BE111" s="29">
        <v>10</v>
      </c>
      <c r="BF111" s="29"/>
      <c r="BG111" s="29"/>
      <c r="BH111" s="29"/>
      <c r="BI111" s="29"/>
      <c r="BJ111" s="29">
        <v>11</v>
      </c>
      <c r="BK111" s="29"/>
      <c r="BL111" s="29"/>
      <c r="BM111" s="29"/>
      <c r="BN111" s="29"/>
      <c r="BO111" s="29">
        <v>12</v>
      </c>
      <c r="BP111" s="29"/>
      <c r="BQ111" s="29"/>
      <c r="BR111" s="29"/>
      <c r="BS111" s="29"/>
      <c r="BT111" s="29">
        <v>13</v>
      </c>
      <c r="BU111" s="29"/>
      <c r="BV111" s="29"/>
      <c r="BW111" s="29"/>
      <c r="BX111" s="29"/>
    </row>
    <row r="112" spans="1:79" ht="10.5" hidden="1" customHeight="1">
      <c r="A112" s="101" t="s">
        <v>154</v>
      </c>
      <c r="B112" s="102"/>
      <c r="C112" s="102"/>
      <c r="D112" s="29" t="s">
        <v>57</v>
      </c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 t="s">
        <v>70</v>
      </c>
      <c r="R112" s="29"/>
      <c r="S112" s="29"/>
      <c r="T112" s="29"/>
      <c r="U112" s="29"/>
      <c r="V112" s="29" t="s">
        <v>71</v>
      </c>
      <c r="W112" s="29"/>
      <c r="X112" s="29"/>
      <c r="Y112" s="29"/>
      <c r="Z112" s="29"/>
      <c r="AA112" s="29"/>
      <c r="AB112" s="29"/>
      <c r="AC112" s="29"/>
      <c r="AD112" s="29"/>
      <c r="AE112" s="29"/>
      <c r="AF112" s="30" t="s">
        <v>111</v>
      </c>
      <c r="AG112" s="30"/>
      <c r="AH112" s="30"/>
      <c r="AI112" s="30"/>
      <c r="AJ112" s="30"/>
      <c r="AK112" s="75" t="s">
        <v>112</v>
      </c>
      <c r="AL112" s="75"/>
      <c r="AM112" s="75"/>
      <c r="AN112" s="75"/>
      <c r="AO112" s="75"/>
      <c r="AP112" s="74" t="s">
        <v>181</v>
      </c>
      <c r="AQ112" s="74"/>
      <c r="AR112" s="74"/>
      <c r="AS112" s="74"/>
      <c r="AT112" s="74"/>
      <c r="AU112" s="30" t="s">
        <v>113</v>
      </c>
      <c r="AV112" s="30"/>
      <c r="AW112" s="30"/>
      <c r="AX112" s="30"/>
      <c r="AY112" s="30"/>
      <c r="AZ112" s="75" t="s">
        <v>114</v>
      </c>
      <c r="BA112" s="75"/>
      <c r="BB112" s="75"/>
      <c r="BC112" s="75"/>
      <c r="BD112" s="75"/>
      <c r="BE112" s="74" t="s">
        <v>181</v>
      </c>
      <c r="BF112" s="74"/>
      <c r="BG112" s="74"/>
      <c r="BH112" s="74"/>
      <c r="BI112" s="74"/>
      <c r="BJ112" s="30" t="s">
        <v>105</v>
      </c>
      <c r="BK112" s="30"/>
      <c r="BL112" s="30"/>
      <c r="BM112" s="30"/>
      <c r="BN112" s="30"/>
      <c r="BO112" s="75" t="s">
        <v>106</v>
      </c>
      <c r="BP112" s="75"/>
      <c r="BQ112" s="75"/>
      <c r="BR112" s="75"/>
      <c r="BS112" s="75"/>
      <c r="BT112" s="74" t="s">
        <v>181</v>
      </c>
      <c r="BU112" s="74"/>
      <c r="BV112" s="74"/>
      <c r="BW112" s="74"/>
      <c r="BX112" s="74"/>
      <c r="CA112" t="s">
        <v>37</v>
      </c>
    </row>
    <row r="113" spans="1:79" s="6" customFormat="1" ht="15" customHeight="1">
      <c r="A113" s="64">
        <v>0</v>
      </c>
      <c r="B113" s="65"/>
      <c r="C113" s="65"/>
      <c r="D113" s="67" t="s">
        <v>180</v>
      </c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CA113" s="6" t="s">
        <v>38</v>
      </c>
    </row>
    <row r="114" spans="1:79" s="25" customFormat="1" ht="44.25" customHeight="1">
      <c r="A114" s="54">
        <v>1</v>
      </c>
      <c r="B114" s="55"/>
      <c r="C114" s="55"/>
      <c r="D114" s="59" t="s">
        <v>182</v>
      </c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29" t="s">
        <v>183</v>
      </c>
      <c r="R114" s="29"/>
      <c r="S114" s="29"/>
      <c r="T114" s="29"/>
      <c r="U114" s="29"/>
      <c r="V114" s="29" t="s">
        <v>184</v>
      </c>
      <c r="W114" s="29"/>
      <c r="X114" s="29"/>
      <c r="Y114" s="29"/>
      <c r="Z114" s="29"/>
      <c r="AA114" s="29"/>
      <c r="AB114" s="29"/>
      <c r="AC114" s="29"/>
      <c r="AD114" s="29"/>
      <c r="AE114" s="29"/>
      <c r="AF114" s="53">
        <v>0</v>
      </c>
      <c r="AG114" s="53"/>
      <c r="AH114" s="53"/>
      <c r="AI114" s="53"/>
      <c r="AJ114" s="53"/>
      <c r="AK114" s="53">
        <v>0</v>
      </c>
      <c r="AL114" s="53"/>
      <c r="AM114" s="53"/>
      <c r="AN114" s="53"/>
      <c r="AO114" s="53"/>
      <c r="AP114" s="53">
        <v>0</v>
      </c>
      <c r="AQ114" s="53"/>
      <c r="AR114" s="53"/>
      <c r="AS114" s="53"/>
      <c r="AT114" s="53"/>
      <c r="AU114" s="53">
        <v>24360</v>
      </c>
      <c r="AV114" s="53"/>
      <c r="AW114" s="53"/>
      <c r="AX114" s="53"/>
      <c r="AY114" s="53"/>
      <c r="AZ114" s="53">
        <v>0</v>
      </c>
      <c r="BA114" s="53"/>
      <c r="BB114" s="53"/>
      <c r="BC114" s="53"/>
      <c r="BD114" s="53"/>
      <c r="BE114" s="53">
        <v>24360</v>
      </c>
      <c r="BF114" s="53"/>
      <c r="BG114" s="53"/>
      <c r="BH114" s="53"/>
      <c r="BI114" s="53"/>
      <c r="BJ114" s="53">
        <v>0</v>
      </c>
      <c r="BK114" s="53"/>
      <c r="BL114" s="53"/>
      <c r="BM114" s="53"/>
      <c r="BN114" s="53"/>
      <c r="BO114" s="53">
        <v>0</v>
      </c>
      <c r="BP114" s="53"/>
      <c r="BQ114" s="53"/>
      <c r="BR114" s="53"/>
      <c r="BS114" s="53"/>
      <c r="BT114" s="53">
        <v>0</v>
      </c>
      <c r="BU114" s="53"/>
      <c r="BV114" s="53"/>
      <c r="BW114" s="53"/>
      <c r="BX114" s="53"/>
    </row>
    <row r="115" spans="1:79" s="25" customFormat="1" ht="45" customHeight="1">
      <c r="A115" s="54">
        <v>2</v>
      </c>
      <c r="B115" s="55"/>
      <c r="C115" s="55"/>
      <c r="D115" s="59" t="s">
        <v>185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1"/>
      <c r="Q115" s="29" t="s">
        <v>183</v>
      </c>
      <c r="R115" s="29"/>
      <c r="S115" s="29"/>
      <c r="T115" s="29"/>
      <c r="U115" s="29"/>
      <c r="V115" s="29" t="s">
        <v>184</v>
      </c>
      <c r="W115" s="29"/>
      <c r="X115" s="29"/>
      <c r="Y115" s="29"/>
      <c r="Z115" s="29"/>
      <c r="AA115" s="29"/>
      <c r="AB115" s="29"/>
      <c r="AC115" s="29"/>
      <c r="AD115" s="29"/>
      <c r="AE115" s="29"/>
      <c r="AF115" s="53">
        <v>0</v>
      </c>
      <c r="AG115" s="53"/>
      <c r="AH115" s="53"/>
      <c r="AI115" s="53"/>
      <c r="AJ115" s="53"/>
      <c r="AK115" s="53">
        <v>0</v>
      </c>
      <c r="AL115" s="53"/>
      <c r="AM115" s="53"/>
      <c r="AN115" s="53"/>
      <c r="AO115" s="53"/>
      <c r="AP115" s="53">
        <v>0</v>
      </c>
      <c r="AQ115" s="53"/>
      <c r="AR115" s="53"/>
      <c r="AS115" s="53"/>
      <c r="AT115" s="53"/>
      <c r="AU115" s="53">
        <v>50000</v>
      </c>
      <c r="AV115" s="53"/>
      <c r="AW115" s="53"/>
      <c r="AX115" s="53"/>
      <c r="AY115" s="53"/>
      <c r="AZ115" s="53">
        <v>0</v>
      </c>
      <c r="BA115" s="53"/>
      <c r="BB115" s="53"/>
      <c r="BC115" s="53"/>
      <c r="BD115" s="53"/>
      <c r="BE115" s="53">
        <v>50000</v>
      </c>
      <c r="BF115" s="53"/>
      <c r="BG115" s="53"/>
      <c r="BH115" s="53"/>
      <c r="BI115" s="53"/>
      <c r="BJ115" s="53">
        <v>100000</v>
      </c>
      <c r="BK115" s="53"/>
      <c r="BL115" s="53"/>
      <c r="BM115" s="53"/>
      <c r="BN115" s="53"/>
      <c r="BO115" s="53">
        <v>0</v>
      </c>
      <c r="BP115" s="53"/>
      <c r="BQ115" s="53"/>
      <c r="BR115" s="53"/>
      <c r="BS115" s="53"/>
      <c r="BT115" s="53">
        <v>100000</v>
      </c>
      <c r="BU115" s="53"/>
      <c r="BV115" s="53"/>
      <c r="BW115" s="53"/>
      <c r="BX115" s="53"/>
    </row>
    <row r="116" spans="1:79" s="25" customFormat="1" ht="30" customHeight="1">
      <c r="A116" s="54">
        <v>3</v>
      </c>
      <c r="B116" s="55"/>
      <c r="C116" s="55"/>
      <c r="D116" s="59" t="s">
        <v>186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1"/>
      <c r="Q116" s="29" t="s">
        <v>183</v>
      </c>
      <c r="R116" s="29"/>
      <c r="S116" s="29"/>
      <c r="T116" s="29"/>
      <c r="U116" s="29"/>
      <c r="V116" s="29" t="s">
        <v>184</v>
      </c>
      <c r="W116" s="29"/>
      <c r="X116" s="29"/>
      <c r="Y116" s="29"/>
      <c r="Z116" s="29"/>
      <c r="AA116" s="29"/>
      <c r="AB116" s="29"/>
      <c r="AC116" s="29"/>
      <c r="AD116" s="29"/>
      <c r="AE116" s="29"/>
      <c r="AF116" s="53">
        <v>0</v>
      </c>
      <c r="AG116" s="53"/>
      <c r="AH116" s="53"/>
      <c r="AI116" s="53"/>
      <c r="AJ116" s="53"/>
      <c r="AK116" s="53">
        <v>0</v>
      </c>
      <c r="AL116" s="53"/>
      <c r="AM116" s="53"/>
      <c r="AN116" s="53"/>
      <c r="AO116" s="53"/>
      <c r="AP116" s="53">
        <v>0</v>
      </c>
      <c r="AQ116" s="53"/>
      <c r="AR116" s="53"/>
      <c r="AS116" s="53"/>
      <c r="AT116" s="53"/>
      <c r="AU116" s="53">
        <v>200400</v>
      </c>
      <c r="AV116" s="53"/>
      <c r="AW116" s="53"/>
      <c r="AX116" s="53"/>
      <c r="AY116" s="53"/>
      <c r="AZ116" s="53">
        <v>0</v>
      </c>
      <c r="BA116" s="53"/>
      <c r="BB116" s="53"/>
      <c r="BC116" s="53"/>
      <c r="BD116" s="53"/>
      <c r="BE116" s="53">
        <v>200400</v>
      </c>
      <c r="BF116" s="53"/>
      <c r="BG116" s="53"/>
      <c r="BH116" s="53"/>
      <c r="BI116" s="53"/>
      <c r="BJ116" s="53">
        <v>310000</v>
      </c>
      <c r="BK116" s="53"/>
      <c r="BL116" s="53"/>
      <c r="BM116" s="53"/>
      <c r="BN116" s="53"/>
      <c r="BO116" s="53">
        <v>0</v>
      </c>
      <c r="BP116" s="53"/>
      <c r="BQ116" s="53"/>
      <c r="BR116" s="53"/>
      <c r="BS116" s="53"/>
      <c r="BT116" s="53">
        <v>310000</v>
      </c>
      <c r="BU116" s="53"/>
      <c r="BV116" s="53"/>
      <c r="BW116" s="53"/>
      <c r="BX116" s="53"/>
    </row>
    <row r="117" spans="1:79" s="25" customFormat="1" ht="45" customHeight="1">
      <c r="A117" s="54">
        <v>4</v>
      </c>
      <c r="B117" s="55"/>
      <c r="C117" s="55"/>
      <c r="D117" s="59" t="s">
        <v>187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1"/>
      <c r="Q117" s="29" t="s">
        <v>183</v>
      </c>
      <c r="R117" s="29"/>
      <c r="S117" s="29"/>
      <c r="T117" s="29"/>
      <c r="U117" s="29"/>
      <c r="V117" s="29" t="s">
        <v>184</v>
      </c>
      <c r="W117" s="29"/>
      <c r="X117" s="29"/>
      <c r="Y117" s="29"/>
      <c r="Z117" s="29"/>
      <c r="AA117" s="29"/>
      <c r="AB117" s="29"/>
      <c r="AC117" s="29"/>
      <c r="AD117" s="29"/>
      <c r="AE117" s="29"/>
      <c r="AF117" s="53">
        <v>0</v>
      </c>
      <c r="AG117" s="53"/>
      <c r="AH117" s="53"/>
      <c r="AI117" s="53"/>
      <c r="AJ117" s="53"/>
      <c r="AK117" s="53">
        <v>0</v>
      </c>
      <c r="AL117" s="53"/>
      <c r="AM117" s="53"/>
      <c r="AN117" s="53"/>
      <c r="AO117" s="53"/>
      <c r="AP117" s="53">
        <v>0</v>
      </c>
      <c r="AQ117" s="53"/>
      <c r="AR117" s="53"/>
      <c r="AS117" s="53"/>
      <c r="AT117" s="53"/>
      <c r="AU117" s="53">
        <v>25240</v>
      </c>
      <c r="AV117" s="53"/>
      <c r="AW117" s="53"/>
      <c r="AX117" s="53"/>
      <c r="AY117" s="53"/>
      <c r="AZ117" s="53">
        <v>0</v>
      </c>
      <c r="BA117" s="53"/>
      <c r="BB117" s="53"/>
      <c r="BC117" s="53"/>
      <c r="BD117" s="53"/>
      <c r="BE117" s="53">
        <v>25240</v>
      </c>
      <c r="BF117" s="53"/>
      <c r="BG117" s="53"/>
      <c r="BH117" s="53"/>
      <c r="BI117" s="53"/>
      <c r="BJ117" s="53">
        <v>0</v>
      </c>
      <c r="BK117" s="53"/>
      <c r="BL117" s="53"/>
      <c r="BM117" s="53"/>
      <c r="BN117" s="53"/>
      <c r="BO117" s="53">
        <v>0</v>
      </c>
      <c r="BP117" s="53"/>
      <c r="BQ117" s="53"/>
      <c r="BR117" s="53"/>
      <c r="BS117" s="53"/>
      <c r="BT117" s="53">
        <v>0</v>
      </c>
      <c r="BU117" s="53"/>
      <c r="BV117" s="53"/>
      <c r="BW117" s="53"/>
      <c r="BX117" s="53"/>
    </row>
    <row r="118" spans="1:79" s="6" customFormat="1" ht="15" customHeight="1">
      <c r="A118" s="64">
        <v>0</v>
      </c>
      <c r="B118" s="65"/>
      <c r="C118" s="65"/>
      <c r="D118" s="66" t="s">
        <v>188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</row>
    <row r="119" spans="1:79" s="25" customFormat="1" ht="47.25" customHeight="1">
      <c r="A119" s="54">
        <v>5</v>
      </c>
      <c r="B119" s="55"/>
      <c r="C119" s="55"/>
      <c r="D119" s="59" t="s">
        <v>189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1"/>
      <c r="Q119" s="29" t="s">
        <v>190</v>
      </c>
      <c r="R119" s="29"/>
      <c r="S119" s="29"/>
      <c r="T119" s="29"/>
      <c r="U119" s="29"/>
      <c r="V119" s="59" t="s">
        <v>263</v>
      </c>
      <c r="W119" s="68"/>
      <c r="X119" s="68"/>
      <c r="Y119" s="68"/>
      <c r="Z119" s="68"/>
      <c r="AA119" s="68"/>
      <c r="AB119" s="68"/>
      <c r="AC119" s="68"/>
      <c r="AD119" s="68"/>
      <c r="AE119" s="69"/>
      <c r="AF119" s="53">
        <v>0</v>
      </c>
      <c r="AG119" s="53"/>
      <c r="AH119" s="53"/>
      <c r="AI119" s="53"/>
      <c r="AJ119" s="53"/>
      <c r="AK119" s="53">
        <v>0</v>
      </c>
      <c r="AL119" s="53"/>
      <c r="AM119" s="53"/>
      <c r="AN119" s="53"/>
      <c r="AO119" s="53"/>
      <c r="AP119" s="53">
        <v>0</v>
      </c>
      <c r="AQ119" s="53"/>
      <c r="AR119" s="53"/>
      <c r="AS119" s="53"/>
      <c r="AT119" s="53"/>
      <c r="AU119" s="53">
        <v>12</v>
      </c>
      <c r="AV119" s="53"/>
      <c r="AW119" s="53"/>
      <c r="AX119" s="53"/>
      <c r="AY119" s="53"/>
      <c r="AZ119" s="53">
        <v>0</v>
      </c>
      <c r="BA119" s="53"/>
      <c r="BB119" s="53"/>
      <c r="BC119" s="53"/>
      <c r="BD119" s="53"/>
      <c r="BE119" s="53">
        <v>12</v>
      </c>
      <c r="BF119" s="53"/>
      <c r="BG119" s="53"/>
      <c r="BH119" s="53"/>
      <c r="BI119" s="53"/>
      <c r="BJ119" s="53">
        <v>12</v>
      </c>
      <c r="BK119" s="53"/>
      <c r="BL119" s="53"/>
      <c r="BM119" s="53"/>
      <c r="BN119" s="53"/>
      <c r="BO119" s="53">
        <v>0</v>
      </c>
      <c r="BP119" s="53"/>
      <c r="BQ119" s="53"/>
      <c r="BR119" s="53"/>
      <c r="BS119" s="53"/>
      <c r="BT119" s="53">
        <v>12</v>
      </c>
      <c r="BU119" s="53"/>
      <c r="BV119" s="53"/>
      <c r="BW119" s="53"/>
      <c r="BX119" s="53"/>
    </row>
    <row r="120" spans="1:79" s="25" customFormat="1" ht="30" customHeight="1">
      <c r="A120" s="54">
        <v>6</v>
      </c>
      <c r="B120" s="55"/>
      <c r="C120" s="55"/>
      <c r="D120" s="59" t="s">
        <v>191</v>
      </c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1"/>
      <c r="Q120" s="29" t="s">
        <v>190</v>
      </c>
      <c r="R120" s="29"/>
      <c r="S120" s="29"/>
      <c r="T120" s="29"/>
      <c r="U120" s="29"/>
      <c r="V120" s="59" t="s">
        <v>263</v>
      </c>
      <c r="W120" s="40"/>
      <c r="X120" s="40"/>
      <c r="Y120" s="40"/>
      <c r="Z120" s="40"/>
      <c r="AA120" s="40"/>
      <c r="AB120" s="40"/>
      <c r="AC120" s="40"/>
      <c r="AD120" s="40"/>
      <c r="AE120" s="41"/>
      <c r="AF120" s="53">
        <v>0</v>
      </c>
      <c r="AG120" s="53"/>
      <c r="AH120" s="53"/>
      <c r="AI120" s="53"/>
      <c r="AJ120" s="53"/>
      <c r="AK120" s="53">
        <v>0</v>
      </c>
      <c r="AL120" s="53"/>
      <c r="AM120" s="53"/>
      <c r="AN120" s="53"/>
      <c r="AO120" s="53"/>
      <c r="AP120" s="53">
        <v>0</v>
      </c>
      <c r="AQ120" s="53"/>
      <c r="AR120" s="53"/>
      <c r="AS120" s="53"/>
      <c r="AT120" s="53"/>
      <c r="AU120" s="53">
        <v>1</v>
      </c>
      <c r="AV120" s="53"/>
      <c r="AW120" s="53"/>
      <c r="AX120" s="53"/>
      <c r="AY120" s="53"/>
      <c r="AZ120" s="53">
        <v>0</v>
      </c>
      <c r="BA120" s="53"/>
      <c r="BB120" s="53"/>
      <c r="BC120" s="53"/>
      <c r="BD120" s="53"/>
      <c r="BE120" s="53">
        <v>1</v>
      </c>
      <c r="BF120" s="53"/>
      <c r="BG120" s="53"/>
      <c r="BH120" s="53"/>
      <c r="BI120" s="53"/>
      <c r="BJ120" s="53">
        <v>1</v>
      </c>
      <c r="BK120" s="53"/>
      <c r="BL120" s="53"/>
      <c r="BM120" s="53"/>
      <c r="BN120" s="53"/>
      <c r="BO120" s="53">
        <v>1</v>
      </c>
      <c r="BP120" s="53"/>
      <c r="BQ120" s="53"/>
      <c r="BR120" s="53"/>
      <c r="BS120" s="53"/>
      <c r="BT120" s="53">
        <v>1</v>
      </c>
      <c r="BU120" s="53"/>
      <c r="BV120" s="53"/>
      <c r="BW120" s="53"/>
      <c r="BX120" s="53"/>
    </row>
    <row r="121" spans="1:79" s="25" customFormat="1" ht="30" customHeight="1">
      <c r="A121" s="54">
        <v>7</v>
      </c>
      <c r="B121" s="55"/>
      <c r="C121" s="55"/>
      <c r="D121" s="59" t="s">
        <v>192</v>
      </c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1"/>
      <c r="Q121" s="29" t="s">
        <v>190</v>
      </c>
      <c r="R121" s="29"/>
      <c r="S121" s="29"/>
      <c r="T121" s="29"/>
      <c r="U121" s="29"/>
      <c r="V121" s="59" t="s">
        <v>193</v>
      </c>
      <c r="W121" s="40"/>
      <c r="X121" s="40"/>
      <c r="Y121" s="40"/>
      <c r="Z121" s="40"/>
      <c r="AA121" s="40"/>
      <c r="AB121" s="40"/>
      <c r="AC121" s="40"/>
      <c r="AD121" s="40"/>
      <c r="AE121" s="41"/>
      <c r="AF121" s="53">
        <v>0</v>
      </c>
      <c r="AG121" s="53"/>
      <c r="AH121" s="53"/>
      <c r="AI121" s="53"/>
      <c r="AJ121" s="53"/>
      <c r="AK121" s="53">
        <v>0</v>
      </c>
      <c r="AL121" s="53"/>
      <c r="AM121" s="53"/>
      <c r="AN121" s="53"/>
      <c r="AO121" s="53"/>
      <c r="AP121" s="53">
        <v>0</v>
      </c>
      <c r="AQ121" s="53"/>
      <c r="AR121" s="53"/>
      <c r="AS121" s="53"/>
      <c r="AT121" s="53"/>
      <c r="AU121" s="53">
        <v>1</v>
      </c>
      <c r="AV121" s="53"/>
      <c r="AW121" s="53"/>
      <c r="AX121" s="53"/>
      <c r="AY121" s="53"/>
      <c r="AZ121" s="53">
        <v>0</v>
      </c>
      <c r="BA121" s="53"/>
      <c r="BB121" s="53"/>
      <c r="BC121" s="53"/>
      <c r="BD121" s="53"/>
      <c r="BE121" s="53">
        <v>1</v>
      </c>
      <c r="BF121" s="53"/>
      <c r="BG121" s="53"/>
      <c r="BH121" s="53"/>
      <c r="BI121" s="53"/>
      <c r="BJ121" s="53">
        <v>0</v>
      </c>
      <c r="BK121" s="53"/>
      <c r="BL121" s="53"/>
      <c r="BM121" s="53"/>
      <c r="BN121" s="53"/>
      <c r="BO121" s="53">
        <v>0</v>
      </c>
      <c r="BP121" s="53"/>
      <c r="BQ121" s="53"/>
      <c r="BR121" s="53"/>
      <c r="BS121" s="53"/>
      <c r="BT121" s="53">
        <v>0</v>
      </c>
      <c r="BU121" s="53"/>
      <c r="BV121" s="53"/>
      <c r="BW121" s="53"/>
      <c r="BX121" s="53"/>
    </row>
    <row r="122" spans="1:79" s="6" customFormat="1" ht="15" customHeight="1">
      <c r="A122" s="64">
        <v>0</v>
      </c>
      <c r="B122" s="65"/>
      <c r="C122" s="65"/>
      <c r="D122" s="66" t="s">
        <v>194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7"/>
      <c r="Q122" s="67"/>
      <c r="R122" s="67"/>
      <c r="S122" s="67"/>
      <c r="T122" s="67"/>
      <c r="U122" s="67"/>
      <c r="V122" s="66"/>
      <c r="W122" s="36"/>
      <c r="X122" s="36"/>
      <c r="Y122" s="36"/>
      <c r="Z122" s="36"/>
      <c r="AA122" s="36"/>
      <c r="AB122" s="36"/>
      <c r="AC122" s="36"/>
      <c r="AD122" s="36"/>
      <c r="AE122" s="37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</row>
    <row r="123" spans="1:79" s="25" customFormat="1" ht="42.75" customHeight="1">
      <c r="A123" s="54">
        <v>8</v>
      </c>
      <c r="B123" s="55"/>
      <c r="C123" s="55"/>
      <c r="D123" s="59" t="s">
        <v>195</v>
      </c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1"/>
      <c r="Q123" s="29" t="s">
        <v>183</v>
      </c>
      <c r="R123" s="29"/>
      <c r="S123" s="29"/>
      <c r="T123" s="29"/>
      <c r="U123" s="29"/>
      <c r="V123" s="59" t="s">
        <v>196</v>
      </c>
      <c r="W123" s="40"/>
      <c r="X123" s="40"/>
      <c r="Y123" s="40"/>
      <c r="Z123" s="40"/>
      <c r="AA123" s="40"/>
      <c r="AB123" s="40"/>
      <c r="AC123" s="40"/>
      <c r="AD123" s="40"/>
      <c r="AE123" s="41"/>
      <c r="AF123" s="53">
        <v>0</v>
      </c>
      <c r="AG123" s="53"/>
      <c r="AH123" s="53"/>
      <c r="AI123" s="53"/>
      <c r="AJ123" s="53"/>
      <c r="AK123" s="53">
        <v>0</v>
      </c>
      <c r="AL123" s="53"/>
      <c r="AM123" s="53"/>
      <c r="AN123" s="53"/>
      <c r="AO123" s="53"/>
      <c r="AP123" s="53">
        <v>0</v>
      </c>
      <c r="AQ123" s="53"/>
      <c r="AR123" s="53"/>
      <c r="AS123" s="53"/>
      <c r="AT123" s="53"/>
      <c r="AU123" s="53">
        <v>25240</v>
      </c>
      <c r="AV123" s="53"/>
      <c r="AW123" s="53"/>
      <c r="AX123" s="53"/>
      <c r="AY123" s="53"/>
      <c r="AZ123" s="53">
        <v>0</v>
      </c>
      <c r="BA123" s="53"/>
      <c r="BB123" s="53"/>
      <c r="BC123" s="53"/>
      <c r="BD123" s="53"/>
      <c r="BE123" s="53">
        <v>25240</v>
      </c>
      <c r="BF123" s="53"/>
      <c r="BG123" s="53"/>
      <c r="BH123" s="53"/>
      <c r="BI123" s="53"/>
      <c r="BJ123" s="53">
        <v>0</v>
      </c>
      <c r="BK123" s="53"/>
      <c r="BL123" s="53"/>
      <c r="BM123" s="53"/>
      <c r="BN123" s="53"/>
      <c r="BO123" s="53">
        <v>0</v>
      </c>
      <c r="BP123" s="53"/>
      <c r="BQ123" s="53"/>
      <c r="BR123" s="53"/>
      <c r="BS123" s="53"/>
      <c r="BT123" s="53">
        <v>0</v>
      </c>
      <c r="BU123" s="53"/>
      <c r="BV123" s="53"/>
      <c r="BW123" s="53"/>
      <c r="BX123" s="53"/>
    </row>
    <row r="124" spans="1:79" s="25" customFormat="1" ht="45" customHeight="1">
      <c r="A124" s="54">
        <v>9</v>
      </c>
      <c r="B124" s="55"/>
      <c r="C124" s="55"/>
      <c r="D124" s="59" t="s">
        <v>197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1"/>
      <c r="Q124" s="29" t="s">
        <v>183</v>
      </c>
      <c r="R124" s="29"/>
      <c r="S124" s="29"/>
      <c r="T124" s="29"/>
      <c r="U124" s="29"/>
      <c r="V124" s="59" t="s">
        <v>196</v>
      </c>
      <c r="W124" s="40"/>
      <c r="X124" s="40"/>
      <c r="Y124" s="40"/>
      <c r="Z124" s="40"/>
      <c r="AA124" s="40"/>
      <c r="AB124" s="40"/>
      <c r="AC124" s="40"/>
      <c r="AD124" s="40"/>
      <c r="AE124" s="41"/>
      <c r="AF124" s="53">
        <v>0</v>
      </c>
      <c r="AG124" s="53"/>
      <c r="AH124" s="53"/>
      <c r="AI124" s="53"/>
      <c r="AJ124" s="53"/>
      <c r="AK124" s="53">
        <v>0</v>
      </c>
      <c r="AL124" s="53"/>
      <c r="AM124" s="53"/>
      <c r="AN124" s="53"/>
      <c r="AO124" s="53"/>
      <c r="AP124" s="53">
        <v>0</v>
      </c>
      <c r="AQ124" s="53"/>
      <c r="AR124" s="53"/>
      <c r="AS124" s="53"/>
      <c r="AT124" s="53"/>
      <c r="AU124" s="53">
        <v>4166.66</v>
      </c>
      <c r="AV124" s="53"/>
      <c r="AW124" s="53"/>
      <c r="AX124" s="53"/>
      <c r="AY124" s="53"/>
      <c r="AZ124" s="53">
        <v>0</v>
      </c>
      <c r="BA124" s="53"/>
      <c r="BB124" s="53"/>
      <c r="BC124" s="53"/>
      <c r="BD124" s="53"/>
      <c r="BE124" s="53">
        <v>4166.66</v>
      </c>
      <c r="BF124" s="53"/>
      <c r="BG124" s="53"/>
      <c r="BH124" s="53"/>
      <c r="BI124" s="53"/>
      <c r="BJ124" s="53">
        <v>8333</v>
      </c>
      <c r="BK124" s="53"/>
      <c r="BL124" s="53"/>
      <c r="BM124" s="53"/>
      <c r="BN124" s="53"/>
      <c r="BO124" s="53">
        <v>0</v>
      </c>
      <c r="BP124" s="53"/>
      <c r="BQ124" s="53"/>
      <c r="BR124" s="53"/>
      <c r="BS124" s="53"/>
      <c r="BT124" s="53">
        <v>8333</v>
      </c>
      <c r="BU124" s="53"/>
      <c r="BV124" s="53"/>
      <c r="BW124" s="53"/>
      <c r="BX124" s="53"/>
    </row>
    <row r="125" spans="1:79" s="25" customFormat="1" ht="30" customHeight="1">
      <c r="A125" s="54">
        <v>10</v>
      </c>
      <c r="B125" s="55"/>
      <c r="C125" s="55"/>
      <c r="D125" s="59" t="s">
        <v>198</v>
      </c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1"/>
      <c r="Q125" s="29" t="s">
        <v>183</v>
      </c>
      <c r="R125" s="29"/>
      <c r="S125" s="29"/>
      <c r="T125" s="29"/>
      <c r="U125" s="29"/>
      <c r="V125" s="59" t="s">
        <v>196</v>
      </c>
      <c r="W125" s="40"/>
      <c r="X125" s="40"/>
      <c r="Y125" s="40"/>
      <c r="Z125" s="40"/>
      <c r="AA125" s="40"/>
      <c r="AB125" s="40"/>
      <c r="AC125" s="40"/>
      <c r="AD125" s="40"/>
      <c r="AE125" s="41"/>
      <c r="AF125" s="53">
        <v>0</v>
      </c>
      <c r="AG125" s="53"/>
      <c r="AH125" s="53"/>
      <c r="AI125" s="53"/>
      <c r="AJ125" s="53"/>
      <c r="AK125" s="53">
        <v>0</v>
      </c>
      <c r="AL125" s="53"/>
      <c r="AM125" s="53"/>
      <c r="AN125" s="53"/>
      <c r="AO125" s="53"/>
      <c r="AP125" s="53">
        <v>0</v>
      </c>
      <c r="AQ125" s="53"/>
      <c r="AR125" s="53"/>
      <c r="AS125" s="53"/>
      <c r="AT125" s="53"/>
      <c r="AU125" s="53">
        <v>200400</v>
      </c>
      <c r="AV125" s="53"/>
      <c r="AW125" s="53"/>
      <c r="AX125" s="53"/>
      <c r="AY125" s="53"/>
      <c r="AZ125" s="53">
        <v>0</v>
      </c>
      <c r="BA125" s="53"/>
      <c r="BB125" s="53"/>
      <c r="BC125" s="53"/>
      <c r="BD125" s="53"/>
      <c r="BE125" s="53">
        <v>200400</v>
      </c>
      <c r="BF125" s="53"/>
      <c r="BG125" s="53"/>
      <c r="BH125" s="53"/>
      <c r="BI125" s="53"/>
      <c r="BJ125" s="53">
        <v>310000</v>
      </c>
      <c r="BK125" s="53"/>
      <c r="BL125" s="53"/>
      <c r="BM125" s="53"/>
      <c r="BN125" s="53"/>
      <c r="BO125" s="53">
        <v>0</v>
      </c>
      <c r="BP125" s="53"/>
      <c r="BQ125" s="53"/>
      <c r="BR125" s="53"/>
      <c r="BS125" s="53"/>
      <c r="BT125" s="53">
        <v>310000</v>
      </c>
      <c r="BU125" s="53"/>
      <c r="BV125" s="53"/>
      <c r="BW125" s="53"/>
      <c r="BX125" s="53"/>
    </row>
    <row r="126" spans="1:79" s="6" customFormat="1" ht="15" customHeight="1">
      <c r="A126" s="64">
        <v>0</v>
      </c>
      <c r="B126" s="65"/>
      <c r="C126" s="65"/>
      <c r="D126" s="66" t="s">
        <v>199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7"/>
      <c r="Q126" s="67"/>
      <c r="R126" s="67"/>
      <c r="S126" s="67"/>
      <c r="T126" s="67"/>
      <c r="U126" s="67"/>
      <c r="V126" s="66"/>
      <c r="W126" s="36"/>
      <c r="X126" s="36"/>
      <c r="Y126" s="36"/>
      <c r="Z126" s="36"/>
      <c r="AA126" s="36"/>
      <c r="AB126" s="36"/>
      <c r="AC126" s="36"/>
      <c r="AD126" s="36"/>
      <c r="AE126" s="37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</row>
    <row r="127" spans="1:79" s="25" customFormat="1" ht="42.75" customHeight="1">
      <c r="A127" s="54">
        <v>11</v>
      </c>
      <c r="B127" s="55"/>
      <c r="C127" s="55"/>
      <c r="D127" s="59" t="s">
        <v>200</v>
      </c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1"/>
      <c r="Q127" s="29" t="s">
        <v>201</v>
      </c>
      <c r="R127" s="29"/>
      <c r="S127" s="29"/>
      <c r="T127" s="29"/>
      <c r="U127" s="29"/>
      <c r="V127" s="59" t="s">
        <v>196</v>
      </c>
      <c r="W127" s="40"/>
      <c r="X127" s="40"/>
      <c r="Y127" s="40"/>
      <c r="Z127" s="40"/>
      <c r="AA127" s="40"/>
      <c r="AB127" s="40"/>
      <c r="AC127" s="40"/>
      <c r="AD127" s="40"/>
      <c r="AE127" s="41"/>
      <c r="AF127" s="53">
        <v>0</v>
      </c>
      <c r="AG127" s="53"/>
      <c r="AH127" s="53"/>
      <c r="AI127" s="53"/>
      <c r="AJ127" s="53"/>
      <c r="AK127" s="53">
        <v>0</v>
      </c>
      <c r="AL127" s="53"/>
      <c r="AM127" s="53"/>
      <c r="AN127" s="53"/>
      <c r="AO127" s="53"/>
      <c r="AP127" s="53">
        <v>0</v>
      </c>
      <c r="AQ127" s="53"/>
      <c r="AR127" s="53"/>
      <c r="AS127" s="53"/>
      <c r="AT127" s="53"/>
      <c r="AU127" s="53">
        <v>100</v>
      </c>
      <c r="AV127" s="53"/>
      <c r="AW127" s="53"/>
      <c r="AX127" s="53"/>
      <c r="AY127" s="53"/>
      <c r="AZ127" s="53">
        <v>0</v>
      </c>
      <c r="BA127" s="53"/>
      <c r="BB127" s="53"/>
      <c r="BC127" s="53"/>
      <c r="BD127" s="53"/>
      <c r="BE127" s="53">
        <v>100</v>
      </c>
      <c r="BF127" s="53"/>
      <c r="BG127" s="53"/>
      <c r="BH127" s="53"/>
      <c r="BI127" s="53"/>
      <c r="BJ127" s="53">
        <v>100</v>
      </c>
      <c r="BK127" s="53"/>
      <c r="BL127" s="53"/>
      <c r="BM127" s="53"/>
      <c r="BN127" s="53"/>
      <c r="BO127" s="53">
        <v>0</v>
      </c>
      <c r="BP127" s="53"/>
      <c r="BQ127" s="53"/>
      <c r="BR127" s="53"/>
      <c r="BS127" s="53"/>
      <c r="BT127" s="53">
        <v>100</v>
      </c>
      <c r="BU127" s="53"/>
      <c r="BV127" s="53"/>
      <c r="BW127" s="53"/>
      <c r="BX127" s="53"/>
    </row>
    <row r="128" spans="1:79" s="25" customFormat="1" ht="30" customHeight="1">
      <c r="A128" s="54">
        <v>12</v>
      </c>
      <c r="B128" s="55"/>
      <c r="C128" s="55"/>
      <c r="D128" s="59" t="s">
        <v>202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1"/>
      <c r="Q128" s="29" t="s">
        <v>201</v>
      </c>
      <c r="R128" s="29"/>
      <c r="S128" s="29"/>
      <c r="T128" s="29"/>
      <c r="U128" s="29"/>
      <c r="V128" s="59" t="s">
        <v>196</v>
      </c>
      <c r="W128" s="40"/>
      <c r="X128" s="40"/>
      <c r="Y128" s="40"/>
      <c r="Z128" s="40"/>
      <c r="AA128" s="40"/>
      <c r="AB128" s="40"/>
      <c r="AC128" s="40"/>
      <c r="AD128" s="40"/>
      <c r="AE128" s="41"/>
      <c r="AF128" s="53">
        <v>0</v>
      </c>
      <c r="AG128" s="53"/>
      <c r="AH128" s="53"/>
      <c r="AI128" s="53"/>
      <c r="AJ128" s="53"/>
      <c r="AK128" s="53">
        <v>0</v>
      </c>
      <c r="AL128" s="53"/>
      <c r="AM128" s="53"/>
      <c r="AN128" s="53"/>
      <c r="AO128" s="53"/>
      <c r="AP128" s="53">
        <v>0</v>
      </c>
      <c r="AQ128" s="53"/>
      <c r="AR128" s="53"/>
      <c r="AS128" s="53"/>
      <c r="AT128" s="53"/>
      <c r="AU128" s="53">
        <v>100</v>
      </c>
      <c r="AV128" s="53"/>
      <c r="AW128" s="53"/>
      <c r="AX128" s="53"/>
      <c r="AY128" s="53"/>
      <c r="AZ128" s="53">
        <v>0</v>
      </c>
      <c r="BA128" s="53"/>
      <c r="BB128" s="53"/>
      <c r="BC128" s="53"/>
      <c r="BD128" s="53"/>
      <c r="BE128" s="53">
        <v>100</v>
      </c>
      <c r="BF128" s="53"/>
      <c r="BG128" s="53"/>
      <c r="BH128" s="53"/>
      <c r="BI128" s="53"/>
      <c r="BJ128" s="53">
        <v>0</v>
      </c>
      <c r="BK128" s="53"/>
      <c r="BL128" s="53"/>
      <c r="BM128" s="53"/>
      <c r="BN128" s="53"/>
      <c r="BO128" s="53">
        <v>0</v>
      </c>
      <c r="BP128" s="53"/>
      <c r="BQ128" s="53"/>
      <c r="BR128" s="53"/>
      <c r="BS128" s="53"/>
      <c r="BT128" s="53">
        <v>0</v>
      </c>
      <c r="BU128" s="53"/>
      <c r="BV128" s="53"/>
      <c r="BW128" s="53"/>
      <c r="BX128" s="53"/>
    </row>
    <row r="129" spans="1:79" s="25" customFormat="1" ht="45" customHeight="1">
      <c r="A129" s="54">
        <v>13</v>
      </c>
      <c r="B129" s="55"/>
      <c r="C129" s="55"/>
      <c r="D129" s="59" t="s">
        <v>203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1"/>
      <c r="Q129" s="29" t="s">
        <v>201</v>
      </c>
      <c r="R129" s="29"/>
      <c r="S129" s="29"/>
      <c r="T129" s="29"/>
      <c r="U129" s="29"/>
      <c r="V129" s="59" t="s">
        <v>196</v>
      </c>
      <c r="W129" s="40"/>
      <c r="X129" s="40"/>
      <c r="Y129" s="40"/>
      <c r="Z129" s="40"/>
      <c r="AA129" s="40"/>
      <c r="AB129" s="40"/>
      <c r="AC129" s="40"/>
      <c r="AD129" s="40"/>
      <c r="AE129" s="41"/>
      <c r="AF129" s="53">
        <v>0</v>
      </c>
      <c r="AG129" s="53"/>
      <c r="AH129" s="53"/>
      <c r="AI129" s="53"/>
      <c r="AJ129" s="53"/>
      <c r="AK129" s="53">
        <v>0</v>
      </c>
      <c r="AL129" s="53"/>
      <c r="AM129" s="53"/>
      <c r="AN129" s="53"/>
      <c r="AO129" s="53"/>
      <c r="AP129" s="53">
        <v>0</v>
      </c>
      <c r="AQ129" s="53"/>
      <c r="AR129" s="53"/>
      <c r="AS129" s="53"/>
      <c r="AT129" s="53"/>
      <c r="AU129" s="53">
        <v>100</v>
      </c>
      <c r="AV129" s="53"/>
      <c r="AW129" s="53"/>
      <c r="AX129" s="53"/>
      <c r="AY129" s="53"/>
      <c r="AZ129" s="53">
        <v>0</v>
      </c>
      <c r="BA129" s="53"/>
      <c r="BB129" s="53"/>
      <c r="BC129" s="53"/>
      <c r="BD129" s="53"/>
      <c r="BE129" s="53">
        <v>100</v>
      </c>
      <c r="BF129" s="53"/>
      <c r="BG129" s="53"/>
      <c r="BH129" s="53"/>
      <c r="BI129" s="53"/>
      <c r="BJ129" s="53">
        <v>0</v>
      </c>
      <c r="BK129" s="53"/>
      <c r="BL129" s="53"/>
      <c r="BM129" s="53"/>
      <c r="BN129" s="53"/>
      <c r="BO129" s="53">
        <v>0</v>
      </c>
      <c r="BP129" s="53"/>
      <c r="BQ129" s="53"/>
      <c r="BR129" s="53"/>
      <c r="BS129" s="53"/>
      <c r="BT129" s="53">
        <v>0</v>
      </c>
      <c r="BU129" s="53"/>
      <c r="BV129" s="53"/>
      <c r="BW129" s="53"/>
      <c r="BX129" s="53"/>
    </row>
    <row r="131" spans="1:79" ht="14.25" customHeight="1">
      <c r="A131" s="31" t="s">
        <v>250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</row>
    <row r="132" spans="1:79" ht="23.1" customHeight="1">
      <c r="A132" s="47" t="s">
        <v>6</v>
      </c>
      <c r="B132" s="48"/>
      <c r="C132" s="48"/>
      <c r="D132" s="29" t="s">
        <v>9</v>
      </c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 t="s">
        <v>8</v>
      </c>
      <c r="R132" s="29"/>
      <c r="S132" s="29"/>
      <c r="T132" s="29"/>
      <c r="U132" s="29"/>
      <c r="V132" s="29" t="s">
        <v>7</v>
      </c>
      <c r="W132" s="29"/>
      <c r="X132" s="29"/>
      <c r="Y132" s="29"/>
      <c r="Z132" s="29"/>
      <c r="AA132" s="29"/>
      <c r="AB132" s="29"/>
      <c r="AC132" s="29"/>
      <c r="AD132" s="29"/>
      <c r="AE132" s="29"/>
      <c r="AF132" s="60" t="s">
        <v>241</v>
      </c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2"/>
      <c r="AU132" s="60" t="s">
        <v>246</v>
      </c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2"/>
    </row>
    <row r="133" spans="1:79" ht="28.5" customHeight="1">
      <c r="A133" s="50"/>
      <c r="B133" s="51"/>
      <c r="C133" s="5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 t="s">
        <v>4</v>
      </c>
      <c r="AG133" s="29"/>
      <c r="AH133" s="29"/>
      <c r="AI133" s="29"/>
      <c r="AJ133" s="29"/>
      <c r="AK133" s="29" t="s">
        <v>3</v>
      </c>
      <c r="AL133" s="29"/>
      <c r="AM133" s="29"/>
      <c r="AN133" s="29"/>
      <c r="AO133" s="29"/>
      <c r="AP133" s="29" t="s">
        <v>123</v>
      </c>
      <c r="AQ133" s="29"/>
      <c r="AR133" s="29"/>
      <c r="AS133" s="29"/>
      <c r="AT133" s="29"/>
      <c r="AU133" s="29" t="s">
        <v>4</v>
      </c>
      <c r="AV133" s="29"/>
      <c r="AW133" s="29"/>
      <c r="AX133" s="29"/>
      <c r="AY133" s="29"/>
      <c r="AZ133" s="29" t="s">
        <v>3</v>
      </c>
      <c r="BA133" s="29"/>
      <c r="BB133" s="29"/>
      <c r="BC133" s="29"/>
      <c r="BD133" s="29"/>
      <c r="BE133" s="29" t="s">
        <v>90</v>
      </c>
      <c r="BF133" s="29"/>
      <c r="BG133" s="29"/>
      <c r="BH133" s="29"/>
      <c r="BI133" s="29"/>
    </row>
    <row r="134" spans="1:79" ht="15" customHeight="1">
      <c r="A134" s="60">
        <v>1</v>
      </c>
      <c r="B134" s="61"/>
      <c r="C134" s="61"/>
      <c r="D134" s="29">
        <v>2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>
        <v>3</v>
      </c>
      <c r="R134" s="29"/>
      <c r="S134" s="29"/>
      <c r="T134" s="29"/>
      <c r="U134" s="29"/>
      <c r="V134" s="29">
        <v>4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>
        <v>5</v>
      </c>
      <c r="AG134" s="29"/>
      <c r="AH134" s="29"/>
      <c r="AI134" s="29"/>
      <c r="AJ134" s="29"/>
      <c r="AK134" s="29">
        <v>6</v>
      </c>
      <c r="AL134" s="29"/>
      <c r="AM134" s="29"/>
      <c r="AN134" s="29"/>
      <c r="AO134" s="29"/>
      <c r="AP134" s="29">
        <v>7</v>
      </c>
      <c r="AQ134" s="29"/>
      <c r="AR134" s="29"/>
      <c r="AS134" s="29"/>
      <c r="AT134" s="29"/>
      <c r="AU134" s="29">
        <v>8</v>
      </c>
      <c r="AV134" s="29"/>
      <c r="AW134" s="29"/>
      <c r="AX134" s="29"/>
      <c r="AY134" s="29"/>
      <c r="AZ134" s="29">
        <v>9</v>
      </c>
      <c r="BA134" s="29"/>
      <c r="BB134" s="29"/>
      <c r="BC134" s="29"/>
      <c r="BD134" s="29"/>
      <c r="BE134" s="29">
        <v>10</v>
      </c>
      <c r="BF134" s="29"/>
      <c r="BG134" s="29"/>
      <c r="BH134" s="29"/>
      <c r="BI134" s="29"/>
    </row>
    <row r="135" spans="1:79" ht="15.75" hidden="1" customHeight="1">
      <c r="A135" s="101" t="s">
        <v>154</v>
      </c>
      <c r="B135" s="102"/>
      <c r="C135" s="102"/>
      <c r="D135" s="29" t="s">
        <v>57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 t="s">
        <v>70</v>
      </c>
      <c r="R135" s="29"/>
      <c r="S135" s="29"/>
      <c r="T135" s="29"/>
      <c r="U135" s="29"/>
      <c r="V135" s="29" t="s">
        <v>71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30" t="s">
        <v>107</v>
      </c>
      <c r="AG135" s="30"/>
      <c r="AH135" s="30"/>
      <c r="AI135" s="30"/>
      <c r="AJ135" s="30"/>
      <c r="AK135" s="75" t="s">
        <v>108</v>
      </c>
      <c r="AL135" s="75"/>
      <c r="AM135" s="75"/>
      <c r="AN135" s="75"/>
      <c r="AO135" s="75"/>
      <c r="AP135" s="74" t="s">
        <v>181</v>
      </c>
      <c r="AQ135" s="74"/>
      <c r="AR135" s="74"/>
      <c r="AS135" s="74"/>
      <c r="AT135" s="74"/>
      <c r="AU135" s="30" t="s">
        <v>109</v>
      </c>
      <c r="AV135" s="30"/>
      <c r="AW135" s="30"/>
      <c r="AX135" s="30"/>
      <c r="AY135" s="30"/>
      <c r="AZ135" s="75" t="s">
        <v>110</v>
      </c>
      <c r="BA135" s="75"/>
      <c r="BB135" s="75"/>
      <c r="BC135" s="75"/>
      <c r="BD135" s="75"/>
      <c r="BE135" s="74" t="s">
        <v>181</v>
      </c>
      <c r="BF135" s="74"/>
      <c r="BG135" s="74"/>
      <c r="BH135" s="74"/>
      <c r="BI135" s="74"/>
      <c r="CA135" t="s">
        <v>39</v>
      </c>
    </row>
    <row r="136" spans="1:79" s="6" customFormat="1" ht="14.25">
      <c r="A136" s="64">
        <v>0</v>
      </c>
      <c r="B136" s="65"/>
      <c r="C136" s="65"/>
      <c r="D136" s="67" t="s">
        <v>180</v>
      </c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CA136" s="6" t="s">
        <v>40</v>
      </c>
    </row>
    <row r="137" spans="1:79" s="25" customFormat="1" ht="42.75" customHeight="1">
      <c r="A137" s="54">
        <v>1</v>
      </c>
      <c r="B137" s="55"/>
      <c r="C137" s="55"/>
      <c r="D137" s="59" t="s">
        <v>182</v>
      </c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29" t="s">
        <v>183</v>
      </c>
      <c r="R137" s="29"/>
      <c r="S137" s="29"/>
      <c r="T137" s="29"/>
      <c r="U137" s="29"/>
      <c r="V137" s="29" t="s">
        <v>184</v>
      </c>
      <c r="W137" s="29"/>
      <c r="X137" s="29"/>
      <c r="Y137" s="29"/>
      <c r="Z137" s="29"/>
      <c r="AA137" s="29"/>
      <c r="AB137" s="29"/>
      <c r="AC137" s="29"/>
      <c r="AD137" s="29"/>
      <c r="AE137" s="29"/>
      <c r="AF137" s="53">
        <v>0</v>
      </c>
      <c r="AG137" s="53"/>
      <c r="AH137" s="53"/>
      <c r="AI137" s="53"/>
      <c r="AJ137" s="53"/>
      <c r="AK137" s="53">
        <v>0</v>
      </c>
      <c r="AL137" s="53"/>
      <c r="AM137" s="53"/>
      <c r="AN137" s="53"/>
      <c r="AO137" s="53"/>
      <c r="AP137" s="53">
        <v>0</v>
      </c>
      <c r="AQ137" s="53"/>
      <c r="AR137" s="53"/>
      <c r="AS137" s="53"/>
      <c r="AT137" s="53"/>
      <c r="AU137" s="53">
        <v>0</v>
      </c>
      <c r="AV137" s="53"/>
      <c r="AW137" s="53"/>
      <c r="AX137" s="53"/>
      <c r="AY137" s="53"/>
      <c r="AZ137" s="53">
        <v>0</v>
      </c>
      <c r="BA137" s="53"/>
      <c r="BB137" s="53"/>
      <c r="BC137" s="53"/>
      <c r="BD137" s="53"/>
      <c r="BE137" s="53">
        <v>0</v>
      </c>
      <c r="BF137" s="53"/>
      <c r="BG137" s="53"/>
      <c r="BH137" s="53"/>
      <c r="BI137" s="53"/>
    </row>
    <row r="138" spans="1:79" s="25" customFormat="1" ht="45" customHeight="1">
      <c r="A138" s="54">
        <v>2</v>
      </c>
      <c r="B138" s="55"/>
      <c r="C138" s="55"/>
      <c r="D138" s="59" t="s">
        <v>185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1"/>
      <c r="Q138" s="29" t="s">
        <v>183</v>
      </c>
      <c r="R138" s="29"/>
      <c r="S138" s="29"/>
      <c r="T138" s="29"/>
      <c r="U138" s="29"/>
      <c r="V138" s="29" t="s">
        <v>184</v>
      </c>
      <c r="W138" s="29"/>
      <c r="X138" s="29"/>
      <c r="Y138" s="29"/>
      <c r="Z138" s="29"/>
      <c r="AA138" s="29"/>
      <c r="AB138" s="29"/>
      <c r="AC138" s="29"/>
      <c r="AD138" s="29"/>
      <c r="AE138" s="29"/>
      <c r="AF138" s="53">
        <v>108600</v>
      </c>
      <c r="AG138" s="53"/>
      <c r="AH138" s="53"/>
      <c r="AI138" s="53"/>
      <c r="AJ138" s="53"/>
      <c r="AK138" s="53">
        <v>0</v>
      </c>
      <c r="AL138" s="53"/>
      <c r="AM138" s="53"/>
      <c r="AN138" s="53"/>
      <c r="AO138" s="53"/>
      <c r="AP138" s="53">
        <v>108600</v>
      </c>
      <c r="AQ138" s="53"/>
      <c r="AR138" s="53"/>
      <c r="AS138" s="53"/>
      <c r="AT138" s="53"/>
      <c r="AU138" s="53">
        <v>116311</v>
      </c>
      <c r="AV138" s="53"/>
      <c r="AW138" s="53"/>
      <c r="AX138" s="53"/>
      <c r="AY138" s="53"/>
      <c r="AZ138" s="53">
        <v>0</v>
      </c>
      <c r="BA138" s="53"/>
      <c r="BB138" s="53"/>
      <c r="BC138" s="53"/>
      <c r="BD138" s="53"/>
      <c r="BE138" s="53">
        <v>116311</v>
      </c>
      <c r="BF138" s="53"/>
      <c r="BG138" s="53"/>
      <c r="BH138" s="53"/>
      <c r="BI138" s="53"/>
    </row>
    <row r="139" spans="1:79" s="25" customFormat="1" ht="30" customHeight="1">
      <c r="A139" s="54">
        <v>3</v>
      </c>
      <c r="B139" s="55"/>
      <c r="C139" s="55"/>
      <c r="D139" s="59" t="s">
        <v>186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1"/>
      <c r="Q139" s="29" t="s">
        <v>183</v>
      </c>
      <c r="R139" s="29"/>
      <c r="S139" s="29"/>
      <c r="T139" s="29"/>
      <c r="U139" s="29"/>
      <c r="V139" s="29" t="s">
        <v>184</v>
      </c>
      <c r="W139" s="29"/>
      <c r="X139" s="29"/>
      <c r="Y139" s="29"/>
      <c r="Z139" s="29"/>
      <c r="AA139" s="29"/>
      <c r="AB139" s="29"/>
      <c r="AC139" s="29"/>
      <c r="AD139" s="29"/>
      <c r="AE139" s="29"/>
      <c r="AF139" s="53">
        <v>336660</v>
      </c>
      <c r="AG139" s="53"/>
      <c r="AH139" s="53"/>
      <c r="AI139" s="53"/>
      <c r="AJ139" s="53"/>
      <c r="AK139" s="53">
        <v>0</v>
      </c>
      <c r="AL139" s="53"/>
      <c r="AM139" s="53"/>
      <c r="AN139" s="53"/>
      <c r="AO139" s="53"/>
      <c r="AP139" s="53">
        <v>336660</v>
      </c>
      <c r="AQ139" s="53"/>
      <c r="AR139" s="53"/>
      <c r="AS139" s="53"/>
      <c r="AT139" s="53"/>
      <c r="AU139" s="53">
        <v>360563</v>
      </c>
      <c r="AV139" s="53"/>
      <c r="AW139" s="53"/>
      <c r="AX139" s="53"/>
      <c r="AY139" s="53"/>
      <c r="AZ139" s="53">
        <v>0</v>
      </c>
      <c r="BA139" s="53"/>
      <c r="BB139" s="53"/>
      <c r="BC139" s="53"/>
      <c r="BD139" s="53"/>
      <c r="BE139" s="53">
        <v>360563</v>
      </c>
      <c r="BF139" s="53"/>
      <c r="BG139" s="53"/>
      <c r="BH139" s="53"/>
      <c r="BI139" s="53"/>
    </row>
    <row r="140" spans="1:79" s="25" customFormat="1" ht="45" customHeight="1">
      <c r="A140" s="54">
        <v>4</v>
      </c>
      <c r="B140" s="55"/>
      <c r="C140" s="55"/>
      <c r="D140" s="59" t="s">
        <v>187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1"/>
      <c r="Q140" s="29" t="s">
        <v>183</v>
      </c>
      <c r="R140" s="29"/>
      <c r="S140" s="29"/>
      <c r="T140" s="29"/>
      <c r="U140" s="29"/>
      <c r="V140" s="29" t="s">
        <v>184</v>
      </c>
      <c r="W140" s="29"/>
      <c r="X140" s="29"/>
      <c r="Y140" s="29"/>
      <c r="Z140" s="29"/>
      <c r="AA140" s="29"/>
      <c r="AB140" s="29"/>
      <c r="AC140" s="29"/>
      <c r="AD140" s="29"/>
      <c r="AE140" s="29"/>
      <c r="AF140" s="53">
        <v>0</v>
      </c>
      <c r="AG140" s="53"/>
      <c r="AH140" s="53"/>
      <c r="AI140" s="53"/>
      <c r="AJ140" s="53"/>
      <c r="AK140" s="53">
        <v>0</v>
      </c>
      <c r="AL140" s="53"/>
      <c r="AM140" s="53"/>
      <c r="AN140" s="53"/>
      <c r="AO140" s="53"/>
      <c r="AP140" s="53">
        <v>0</v>
      </c>
      <c r="AQ140" s="53"/>
      <c r="AR140" s="53"/>
      <c r="AS140" s="53"/>
      <c r="AT140" s="53"/>
      <c r="AU140" s="53">
        <v>0</v>
      </c>
      <c r="AV140" s="53"/>
      <c r="AW140" s="53"/>
      <c r="AX140" s="53"/>
      <c r="AY140" s="53"/>
      <c r="AZ140" s="53">
        <v>0</v>
      </c>
      <c r="BA140" s="53"/>
      <c r="BB140" s="53"/>
      <c r="BC140" s="53"/>
      <c r="BD140" s="53"/>
      <c r="BE140" s="53">
        <v>0</v>
      </c>
      <c r="BF140" s="53"/>
      <c r="BG140" s="53"/>
      <c r="BH140" s="53"/>
      <c r="BI140" s="53"/>
    </row>
    <row r="141" spans="1:79" s="6" customFormat="1" ht="14.25">
      <c r="A141" s="64">
        <v>0</v>
      </c>
      <c r="B141" s="65"/>
      <c r="C141" s="65"/>
      <c r="D141" s="66" t="s">
        <v>188</v>
      </c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</row>
    <row r="142" spans="1:79" s="25" customFormat="1" ht="48" customHeight="1">
      <c r="A142" s="54">
        <v>5</v>
      </c>
      <c r="B142" s="55"/>
      <c r="C142" s="55"/>
      <c r="D142" s="59" t="s">
        <v>189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1"/>
      <c r="Q142" s="29" t="s">
        <v>190</v>
      </c>
      <c r="R142" s="29"/>
      <c r="S142" s="29"/>
      <c r="T142" s="29"/>
      <c r="U142" s="29"/>
      <c r="V142" s="59" t="s">
        <v>263</v>
      </c>
      <c r="W142" s="68"/>
      <c r="X142" s="68"/>
      <c r="Y142" s="68"/>
      <c r="Z142" s="68"/>
      <c r="AA142" s="68"/>
      <c r="AB142" s="68"/>
      <c r="AC142" s="68"/>
      <c r="AD142" s="68"/>
      <c r="AE142" s="69"/>
      <c r="AF142" s="53">
        <v>12</v>
      </c>
      <c r="AG142" s="53"/>
      <c r="AH142" s="53"/>
      <c r="AI142" s="53"/>
      <c r="AJ142" s="53"/>
      <c r="AK142" s="53">
        <v>0</v>
      </c>
      <c r="AL142" s="53"/>
      <c r="AM142" s="53"/>
      <c r="AN142" s="53"/>
      <c r="AO142" s="53"/>
      <c r="AP142" s="53">
        <v>12</v>
      </c>
      <c r="AQ142" s="53"/>
      <c r="AR142" s="53"/>
      <c r="AS142" s="53"/>
      <c r="AT142" s="53"/>
      <c r="AU142" s="53">
        <v>12</v>
      </c>
      <c r="AV142" s="53"/>
      <c r="AW142" s="53"/>
      <c r="AX142" s="53"/>
      <c r="AY142" s="53"/>
      <c r="AZ142" s="53">
        <v>0</v>
      </c>
      <c r="BA142" s="53"/>
      <c r="BB142" s="53"/>
      <c r="BC142" s="53"/>
      <c r="BD142" s="53"/>
      <c r="BE142" s="53">
        <v>12</v>
      </c>
      <c r="BF142" s="53"/>
      <c r="BG142" s="53"/>
      <c r="BH142" s="53"/>
      <c r="BI142" s="53"/>
    </row>
    <row r="143" spans="1:79" s="25" customFormat="1" ht="30" customHeight="1">
      <c r="A143" s="54">
        <v>6</v>
      </c>
      <c r="B143" s="55"/>
      <c r="C143" s="55"/>
      <c r="D143" s="59" t="s">
        <v>191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1"/>
      <c r="Q143" s="29" t="s">
        <v>190</v>
      </c>
      <c r="R143" s="29"/>
      <c r="S143" s="29"/>
      <c r="T143" s="29"/>
      <c r="U143" s="29"/>
      <c r="V143" s="59" t="s">
        <v>263</v>
      </c>
      <c r="W143" s="40"/>
      <c r="X143" s="40"/>
      <c r="Y143" s="40"/>
      <c r="Z143" s="40"/>
      <c r="AA143" s="40"/>
      <c r="AB143" s="40"/>
      <c r="AC143" s="40"/>
      <c r="AD143" s="40"/>
      <c r="AE143" s="41"/>
      <c r="AF143" s="53">
        <v>1</v>
      </c>
      <c r="AG143" s="53"/>
      <c r="AH143" s="53"/>
      <c r="AI143" s="53"/>
      <c r="AJ143" s="53"/>
      <c r="AK143" s="53">
        <v>0</v>
      </c>
      <c r="AL143" s="53"/>
      <c r="AM143" s="53"/>
      <c r="AN143" s="53"/>
      <c r="AO143" s="53"/>
      <c r="AP143" s="53">
        <v>1</v>
      </c>
      <c r="AQ143" s="53"/>
      <c r="AR143" s="53"/>
      <c r="AS143" s="53"/>
      <c r="AT143" s="53"/>
      <c r="AU143" s="53">
        <v>1</v>
      </c>
      <c r="AV143" s="53"/>
      <c r="AW143" s="53"/>
      <c r="AX143" s="53"/>
      <c r="AY143" s="53"/>
      <c r="AZ143" s="53">
        <v>0</v>
      </c>
      <c r="BA143" s="53"/>
      <c r="BB143" s="53"/>
      <c r="BC143" s="53"/>
      <c r="BD143" s="53"/>
      <c r="BE143" s="53">
        <v>1</v>
      </c>
      <c r="BF143" s="53"/>
      <c r="BG143" s="53"/>
      <c r="BH143" s="53"/>
      <c r="BI143" s="53"/>
    </row>
    <row r="144" spans="1:79" s="25" customFormat="1" ht="30" customHeight="1">
      <c r="A144" s="54">
        <v>7</v>
      </c>
      <c r="B144" s="55"/>
      <c r="C144" s="55"/>
      <c r="D144" s="59" t="s">
        <v>192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1"/>
      <c r="Q144" s="29" t="s">
        <v>190</v>
      </c>
      <c r="R144" s="29"/>
      <c r="S144" s="29"/>
      <c r="T144" s="29"/>
      <c r="U144" s="29"/>
      <c r="V144" s="59" t="s">
        <v>193</v>
      </c>
      <c r="W144" s="40"/>
      <c r="X144" s="40"/>
      <c r="Y144" s="40"/>
      <c r="Z144" s="40"/>
      <c r="AA144" s="40"/>
      <c r="AB144" s="40"/>
      <c r="AC144" s="40"/>
      <c r="AD144" s="40"/>
      <c r="AE144" s="41"/>
      <c r="AF144" s="53">
        <v>0</v>
      </c>
      <c r="AG144" s="53"/>
      <c r="AH144" s="53"/>
      <c r="AI144" s="53"/>
      <c r="AJ144" s="53"/>
      <c r="AK144" s="53">
        <v>0</v>
      </c>
      <c r="AL144" s="53"/>
      <c r="AM144" s="53"/>
      <c r="AN144" s="53"/>
      <c r="AO144" s="53"/>
      <c r="AP144" s="53">
        <v>0</v>
      </c>
      <c r="AQ144" s="53"/>
      <c r="AR144" s="53"/>
      <c r="AS144" s="53"/>
      <c r="AT144" s="53"/>
      <c r="AU144" s="53">
        <v>0</v>
      </c>
      <c r="AV144" s="53"/>
      <c r="AW144" s="53"/>
      <c r="AX144" s="53"/>
      <c r="AY144" s="53"/>
      <c r="AZ144" s="53">
        <v>0</v>
      </c>
      <c r="BA144" s="53"/>
      <c r="BB144" s="53"/>
      <c r="BC144" s="53"/>
      <c r="BD144" s="53"/>
      <c r="BE144" s="53">
        <v>0</v>
      </c>
      <c r="BF144" s="53"/>
      <c r="BG144" s="53"/>
      <c r="BH144" s="53"/>
      <c r="BI144" s="53"/>
    </row>
    <row r="145" spans="1:79" s="6" customFormat="1" ht="14.25">
      <c r="A145" s="64">
        <v>0</v>
      </c>
      <c r="B145" s="65"/>
      <c r="C145" s="65"/>
      <c r="D145" s="66" t="s">
        <v>194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7"/>
      <c r="Q145" s="67"/>
      <c r="R145" s="67"/>
      <c r="S145" s="67"/>
      <c r="T145" s="67"/>
      <c r="U145" s="67"/>
      <c r="V145" s="66"/>
      <c r="W145" s="36"/>
      <c r="X145" s="36"/>
      <c r="Y145" s="36"/>
      <c r="Z145" s="36"/>
      <c r="AA145" s="36"/>
      <c r="AB145" s="36"/>
      <c r="AC145" s="36"/>
      <c r="AD145" s="36"/>
      <c r="AE145" s="37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</row>
    <row r="146" spans="1:79" s="25" customFormat="1" ht="42.75" customHeight="1">
      <c r="A146" s="54">
        <v>8</v>
      </c>
      <c r="B146" s="55"/>
      <c r="C146" s="55"/>
      <c r="D146" s="59" t="s">
        <v>195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1"/>
      <c r="Q146" s="29" t="s">
        <v>183</v>
      </c>
      <c r="R146" s="29"/>
      <c r="S146" s="29"/>
      <c r="T146" s="29"/>
      <c r="U146" s="29"/>
      <c r="V146" s="59" t="s">
        <v>196</v>
      </c>
      <c r="W146" s="40"/>
      <c r="X146" s="40"/>
      <c r="Y146" s="40"/>
      <c r="Z146" s="40"/>
      <c r="AA146" s="40"/>
      <c r="AB146" s="40"/>
      <c r="AC146" s="40"/>
      <c r="AD146" s="40"/>
      <c r="AE146" s="41"/>
      <c r="AF146" s="53">
        <v>0</v>
      </c>
      <c r="AG146" s="53"/>
      <c r="AH146" s="53"/>
      <c r="AI146" s="53"/>
      <c r="AJ146" s="53"/>
      <c r="AK146" s="53">
        <v>0</v>
      </c>
      <c r="AL146" s="53"/>
      <c r="AM146" s="53"/>
      <c r="AN146" s="53"/>
      <c r="AO146" s="53"/>
      <c r="AP146" s="53">
        <v>0</v>
      </c>
      <c r="AQ146" s="53"/>
      <c r="AR146" s="53"/>
      <c r="AS146" s="53"/>
      <c r="AT146" s="53"/>
      <c r="AU146" s="53">
        <v>0</v>
      </c>
      <c r="AV146" s="53"/>
      <c r="AW146" s="53"/>
      <c r="AX146" s="53"/>
      <c r="AY146" s="53"/>
      <c r="AZ146" s="53">
        <v>0</v>
      </c>
      <c r="BA146" s="53"/>
      <c r="BB146" s="53"/>
      <c r="BC146" s="53"/>
      <c r="BD146" s="53"/>
      <c r="BE146" s="53">
        <v>0</v>
      </c>
      <c r="BF146" s="53"/>
      <c r="BG146" s="53"/>
      <c r="BH146" s="53"/>
      <c r="BI146" s="53"/>
    </row>
    <row r="147" spans="1:79" s="25" customFormat="1" ht="45" customHeight="1">
      <c r="A147" s="54">
        <v>9</v>
      </c>
      <c r="B147" s="55"/>
      <c r="C147" s="55"/>
      <c r="D147" s="59" t="s">
        <v>197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1"/>
      <c r="Q147" s="29" t="s">
        <v>183</v>
      </c>
      <c r="R147" s="29"/>
      <c r="S147" s="29"/>
      <c r="T147" s="29"/>
      <c r="U147" s="29"/>
      <c r="V147" s="59" t="s">
        <v>196</v>
      </c>
      <c r="W147" s="40"/>
      <c r="X147" s="40"/>
      <c r="Y147" s="40"/>
      <c r="Z147" s="40"/>
      <c r="AA147" s="40"/>
      <c r="AB147" s="40"/>
      <c r="AC147" s="40"/>
      <c r="AD147" s="40"/>
      <c r="AE147" s="41"/>
      <c r="AF147" s="53">
        <v>9050</v>
      </c>
      <c r="AG147" s="53"/>
      <c r="AH147" s="53"/>
      <c r="AI147" s="53"/>
      <c r="AJ147" s="53"/>
      <c r="AK147" s="53">
        <v>0</v>
      </c>
      <c r="AL147" s="53"/>
      <c r="AM147" s="53"/>
      <c r="AN147" s="53"/>
      <c r="AO147" s="53"/>
      <c r="AP147" s="53">
        <v>9050</v>
      </c>
      <c r="AQ147" s="53"/>
      <c r="AR147" s="53"/>
      <c r="AS147" s="53"/>
      <c r="AT147" s="53"/>
      <c r="AU147" s="53">
        <v>9693</v>
      </c>
      <c r="AV147" s="53"/>
      <c r="AW147" s="53"/>
      <c r="AX147" s="53"/>
      <c r="AY147" s="53"/>
      <c r="AZ147" s="53">
        <v>0</v>
      </c>
      <c r="BA147" s="53"/>
      <c r="BB147" s="53"/>
      <c r="BC147" s="53"/>
      <c r="BD147" s="53"/>
      <c r="BE147" s="53">
        <v>9693</v>
      </c>
      <c r="BF147" s="53"/>
      <c r="BG147" s="53"/>
      <c r="BH147" s="53"/>
      <c r="BI147" s="53"/>
    </row>
    <row r="148" spans="1:79" s="25" customFormat="1" ht="30" customHeight="1">
      <c r="A148" s="54">
        <v>10</v>
      </c>
      <c r="B148" s="55"/>
      <c r="C148" s="55"/>
      <c r="D148" s="59" t="s">
        <v>198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1"/>
      <c r="Q148" s="29" t="s">
        <v>183</v>
      </c>
      <c r="R148" s="29"/>
      <c r="S148" s="29"/>
      <c r="T148" s="29"/>
      <c r="U148" s="29"/>
      <c r="V148" s="59" t="s">
        <v>196</v>
      </c>
      <c r="W148" s="40"/>
      <c r="X148" s="40"/>
      <c r="Y148" s="40"/>
      <c r="Z148" s="40"/>
      <c r="AA148" s="40"/>
      <c r="AB148" s="40"/>
      <c r="AC148" s="40"/>
      <c r="AD148" s="40"/>
      <c r="AE148" s="41"/>
      <c r="AF148" s="53">
        <v>336660</v>
      </c>
      <c r="AG148" s="53"/>
      <c r="AH148" s="53"/>
      <c r="AI148" s="53"/>
      <c r="AJ148" s="53"/>
      <c r="AK148" s="53">
        <v>0</v>
      </c>
      <c r="AL148" s="53"/>
      <c r="AM148" s="53"/>
      <c r="AN148" s="53"/>
      <c r="AO148" s="53"/>
      <c r="AP148" s="53">
        <v>336660</v>
      </c>
      <c r="AQ148" s="53"/>
      <c r="AR148" s="53"/>
      <c r="AS148" s="53"/>
      <c r="AT148" s="53"/>
      <c r="AU148" s="53">
        <v>360563</v>
      </c>
      <c r="AV148" s="53"/>
      <c r="AW148" s="53"/>
      <c r="AX148" s="53"/>
      <c r="AY148" s="53"/>
      <c r="AZ148" s="53">
        <v>0</v>
      </c>
      <c r="BA148" s="53"/>
      <c r="BB148" s="53"/>
      <c r="BC148" s="53"/>
      <c r="BD148" s="53"/>
      <c r="BE148" s="53">
        <v>360563</v>
      </c>
      <c r="BF148" s="53"/>
      <c r="BG148" s="53"/>
      <c r="BH148" s="53"/>
      <c r="BI148" s="53"/>
    </row>
    <row r="149" spans="1:79" s="6" customFormat="1" ht="14.25">
      <c r="A149" s="64">
        <v>0</v>
      </c>
      <c r="B149" s="65"/>
      <c r="C149" s="65"/>
      <c r="D149" s="66" t="s">
        <v>199</v>
      </c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7"/>
      <c r="Q149" s="67"/>
      <c r="R149" s="67"/>
      <c r="S149" s="67"/>
      <c r="T149" s="67"/>
      <c r="U149" s="67"/>
      <c r="V149" s="66"/>
      <c r="W149" s="36"/>
      <c r="X149" s="36"/>
      <c r="Y149" s="36"/>
      <c r="Z149" s="36"/>
      <c r="AA149" s="36"/>
      <c r="AB149" s="36"/>
      <c r="AC149" s="36"/>
      <c r="AD149" s="36"/>
      <c r="AE149" s="37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</row>
    <row r="150" spans="1:79" s="25" customFormat="1" ht="42.75" customHeight="1">
      <c r="A150" s="54">
        <v>11</v>
      </c>
      <c r="B150" s="55"/>
      <c r="C150" s="55"/>
      <c r="D150" s="59" t="s">
        <v>200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1"/>
      <c r="Q150" s="29" t="s">
        <v>201</v>
      </c>
      <c r="R150" s="29"/>
      <c r="S150" s="29"/>
      <c r="T150" s="29"/>
      <c r="U150" s="29"/>
      <c r="V150" s="59" t="s">
        <v>196</v>
      </c>
      <c r="W150" s="40"/>
      <c r="X150" s="40"/>
      <c r="Y150" s="40"/>
      <c r="Z150" s="40"/>
      <c r="AA150" s="40"/>
      <c r="AB150" s="40"/>
      <c r="AC150" s="40"/>
      <c r="AD150" s="40"/>
      <c r="AE150" s="41"/>
      <c r="AF150" s="53">
        <v>100</v>
      </c>
      <c r="AG150" s="53"/>
      <c r="AH150" s="53"/>
      <c r="AI150" s="53"/>
      <c r="AJ150" s="53"/>
      <c r="AK150" s="53">
        <v>0</v>
      </c>
      <c r="AL150" s="53"/>
      <c r="AM150" s="53"/>
      <c r="AN150" s="53"/>
      <c r="AO150" s="53"/>
      <c r="AP150" s="53">
        <v>100</v>
      </c>
      <c r="AQ150" s="53"/>
      <c r="AR150" s="53"/>
      <c r="AS150" s="53"/>
      <c r="AT150" s="53"/>
      <c r="AU150" s="53">
        <v>100</v>
      </c>
      <c r="AV150" s="53"/>
      <c r="AW150" s="53"/>
      <c r="AX150" s="53"/>
      <c r="AY150" s="53"/>
      <c r="AZ150" s="53">
        <v>0</v>
      </c>
      <c r="BA150" s="53"/>
      <c r="BB150" s="53"/>
      <c r="BC150" s="53"/>
      <c r="BD150" s="53"/>
      <c r="BE150" s="53">
        <v>100</v>
      </c>
      <c r="BF150" s="53"/>
      <c r="BG150" s="53"/>
      <c r="BH150" s="53"/>
      <c r="BI150" s="53"/>
    </row>
    <row r="151" spans="1:79" s="25" customFormat="1" ht="30" customHeight="1">
      <c r="A151" s="54">
        <v>12</v>
      </c>
      <c r="B151" s="55"/>
      <c r="C151" s="55"/>
      <c r="D151" s="59" t="s">
        <v>202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1"/>
      <c r="Q151" s="29" t="s">
        <v>201</v>
      </c>
      <c r="R151" s="29"/>
      <c r="S151" s="29"/>
      <c r="T151" s="29"/>
      <c r="U151" s="29"/>
      <c r="V151" s="59" t="s">
        <v>196</v>
      </c>
      <c r="W151" s="40"/>
      <c r="X151" s="40"/>
      <c r="Y151" s="40"/>
      <c r="Z151" s="40"/>
      <c r="AA151" s="40"/>
      <c r="AB151" s="40"/>
      <c r="AC151" s="40"/>
      <c r="AD151" s="40"/>
      <c r="AE151" s="41"/>
      <c r="AF151" s="53">
        <v>0</v>
      </c>
      <c r="AG151" s="53"/>
      <c r="AH151" s="53"/>
      <c r="AI151" s="53"/>
      <c r="AJ151" s="53"/>
      <c r="AK151" s="53">
        <v>0</v>
      </c>
      <c r="AL151" s="53"/>
      <c r="AM151" s="53"/>
      <c r="AN151" s="53"/>
      <c r="AO151" s="53"/>
      <c r="AP151" s="53">
        <v>0</v>
      </c>
      <c r="AQ151" s="53"/>
      <c r="AR151" s="53"/>
      <c r="AS151" s="53"/>
      <c r="AT151" s="53"/>
      <c r="AU151" s="53">
        <v>0</v>
      </c>
      <c r="AV151" s="53"/>
      <c r="AW151" s="53"/>
      <c r="AX151" s="53"/>
      <c r="AY151" s="53"/>
      <c r="AZ151" s="53">
        <v>0</v>
      </c>
      <c r="BA151" s="53"/>
      <c r="BB151" s="53"/>
      <c r="BC151" s="53"/>
      <c r="BD151" s="53"/>
      <c r="BE151" s="53">
        <v>0</v>
      </c>
      <c r="BF151" s="53"/>
      <c r="BG151" s="53"/>
      <c r="BH151" s="53"/>
      <c r="BI151" s="53"/>
    </row>
    <row r="152" spans="1:79" s="25" customFormat="1" ht="45" customHeight="1">
      <c r="A152" s="54">
        <v>13</v>
      </c>
      <c r="B152" s="55"/>
      <c r="C152" s="55"/>
      <c r="D152" s="59" t="s">
        <v>203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1"/>
      <c r="Q152" s="29" t="s">
        <v>201</v>
      </c>
      <c r="R152" s="29"/>
      <c r="S152" s="29"/>
      <c r="T152" s="29"/>
      <c r="U152" s="29"/>
      <c r="V152" s="59" t="s">
        <v>196</v>
      </c>
      <c r="W152" s="40"/>
      <c r="X152" s="40"/>
      <c r="Y152" s="40"/>
      <c r="Z152" s="40"/>
      <c r="AA152" s="40"/>
      <c r="AB152" s="40"/>
      <c r="AC152" s="40"/>
      <c r="AD152" s="40"/>
      <c r="AE152" s="41"/>
      <c r="AF152" s="53">
        <v>0</v>
      </c>
      <c r="AG152" s="53"/>
      <c r="AH152" s="53"/>
      <c r="AI152" s="53"/>
      <c r="AJ152" s="53"/>
      <c r="AK152" s="53">
        <v>0</v>
      </c>
      <c r="AL152" s="53"/>
      <c r="AM152" s="53"/>
      <c r="AN152" s="53"/>
      <c r="AO152" s="53"/>
      <c r="AP152" s="53">
        <v>0</v>
      </c>
      <c r="AQ152" s="53"/>
      <c r="AR152" s="53"/>
      <c r="AS152" s="53"/>
      <c r="AT152" s="53"/>
      <c r="AU152" s="53">
        <v>0</v>
      </c>
      <c r="AV152" s="53"/>
      <c r="AW152" s="53"/>
      <c r="AX152" s="53"/>
      <c r="AY152" s="53"/>
      <c r="AZ152" s="53">
        <v>0</v>
      </c>
      <c r="BA152" s="53"/>
      <c r="BB152" s="53"/>
      <c r="BC152" s="53"/>
      <c r="BD152" s="53"/>
      <c r="BE152" s="53">
        <v>0</v>
      </c>
      <c r="BF152" s="53"/>
      <c r="BG152" s="53"/>
      <c r="BH152" s="53"/>
      <c r="BI152" s="53"/>
    </row>
    <row r="154" spans="1:79" ht="14.25" customHeight="1">
      <c r="A154" s="31" t="s">
        <v>124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</row>
    <row r="155" spans="1:79" ht="15" customHeight="1">
      <c r="A155" s="45" t="s">
        <v>219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</row>
    <row r="156" spans="1:79" ht="12.95" customHeight="1">
      <c r="A156" s="47" t="s">
        <v>19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9"/>
      <c r="U156" s="29" t="s">
        <v>220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 t="s">
        <v>223</v>
      </c>
      <c r="AF156" s="29"/>
      <c r="AG156" s="29"/>
      <c r="AH156" s="29"/>
      <c r="AI156" s="29"/>
      <c r="AJ156" s="29"/>
      <c r="AK156" s="29"/>
      <c r="AL156" s="29"/>
      <c r="AM156" s="29"/>
      <c r="AN156" s="29"/>
      <c r="AO156" s="29" t="s">
        <v>231</v>
      </c>
      <c r="AP156" s="29"/>
      <c r="AQ156" s="29"/>
      <c r="AR156" s="29"/>
      <c r="AS156" s="29"/>
      <c r="AT156" s="29"/>
      <c r="AU156" s="29"/>
      <c r="AV156" s="29"/>
      <c r="AW156" s="29"/>
      <c r="AX156" s="29"/>
      <c r="AY156" s="29" t="s">
        <v>241</v>
      </c>
      <c r="AZ156" s="29"/>
      <c r="BA156" s="29"/>
      <c r="BB156" s="29"/>
      <c r="BC156" s="29"/>
      <c r="BD156" s="29"/>
      <c r="BE156" s="29"/>
      <c r="BF156" s="29"/>
      <c r="BG156" s="29"/>
      <c r="BH156" s="29"/>
      <c r="BI156" s="29" t="s">
        <v>246</v>
      </c>
      <c r="BJ156" s="29"/>
      <c r="BK156" s="29"/>
      <c r="BL156" s="29"/>
      <c r="BM156" s="29"/>
      <c r="BN156" s="29"/>
      <c r="BO156" s="29"/>
      <c r="BP156" s="29"/>
      <c r="BQ156" s="29"/>
      <c r="BR156" s="29"/>
    </row>
    <row r="157" spans="1:79" ht="30" customHeight="1">
      <c r="A157" s="50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2"/>
      <c r="U157" s="29" t="s">
        <v>4</v>
      </c>
      <c r="V157" s="29"/>
      <c r="W157" s="29"/>
      <c r="X157" s="29"/>
      <c r="Y157" s="29"/>
      <c r="Z157" s="29" t="s">
        <v>3</v>
      </c>
      <c r="AA157" s="29"/>
      <c r="AB157" s="29"/>
      <c r="AC157" s="29"/>
      <c r="AD157" s="29"/>
      <c r="AE157" s="29" t="s">
        <v>4</v>
      </c>
      <c r="AF157" s="29"/>
      <c r="AG157" s="29"/>
      <c r="AH157" s="29"/>
      <c r="AI157" s="29"/>
      <c r="AJ157" s="29" t="s">
        <v>3</v>
      </c>
      <c r="AK157" s="29"/>
      <c r="AL157" s="29"/>
      <c r="AM157" s="29"/>
      <c r="AN157" s="29"/>
      <c r="AO157" s="29" t="s">
        <v>4</v>
      </c>
      <c r="AP157" s="29"/>
      <c r="AQ157" s="29"/>
      <c r="AR157" s="29"/>
      <c r="AS157" s="29"/>
      <c r="AT157" s="29" t="s">
        <v>3</v>
      </c>
      <c r="AU157" s="29"/>
      <c r="AV157" s="29"/>
      <c r="AW157" s="29"/>
      <c r="AX157" s="29"/>
      <c r="AY157" s="29" t="s">
        <v>4</v>
      </c>
      <c r="AZ157" s="29"/>
      <c r="BA157" s="29"/>
      <c r="BB157" s="29"/>
      <c r="BC157" s="29"/>
      <c r="BD157" s="29" t="s">
        <v>3</v>
      </c>
      <c r="BE157" s="29"/>
      <c r="BF157" s="29"/>
      <c r="BG157" s="29"/>
      <c r="BH157" s="29"/>
      <c r="BI157" s="29" t="s">
        <v>4</v>
      </c>
      <c r="BJ157" s="29"/>
      <c r="BK157" s="29"/>
      <c r="BL157" s="29"/>
      <c r="BM157" s="29"/>
      <c r="BN157" s="29" t="s">
        <v>3</v>
      </c>
      <c r="BO157" s="29"/>
      <c r="BP157" s="29"/>
      <c r="BQ157" s="29"/>
      <c r="BR157" s="29"/>
    </row>
    <row r="158" spans="1:79" ht="15" customHeight="1">
      <c r="A158" s="60">
        <v>1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2"/>
      <c r="U158" s="29">
        <v>2</v>
      </c>
      <c r="V158" s="29"/>
      <c r="W158" s="29"/>
      <c r="X158" s="29"/>
      <c r="Y158" s="29"/>
      <c r="Z158" s="29">
        <v>3</v>
      </c>
      <c r="AA158" s="29"/>
      <c r="AB158" s="29"/>
      <c r="AC158" s="29"/>
      <c r="AD158" s="29"/>
      <c r="AE158" s="29">
        <v>4</v>
      </c>
      <c r="AF158" s="29"/>
      <c r="AG158" s="29"/>
      <c r="AH158" s="29"/>
      <c r="AI158" s="29"/>
      <c r="AJ158" s="29">
        <v>5</v>
      </c>
      <c r="AK158" s="29"/>
      <c r="AL158" s="29"/>
      <c r="AM158" s="29"/>
      <c r="AN158" s="29"/>
      <c r="AO158" s="29">
        <v>6</v>
      </c>
      <c r="AP158" s="29"/>
      <c r="AQ158" s="29"/>
      <c r="AR158" s="29"/>
      <c r="AS158" s="29"/>
      <c r="AT158" s="29">
        <v>7</v>
      </c>
      <c r="AU158" s="29"/>
      <c r="AV158" s="29"/>
      <c r="AW158" s="29"/>
      <c r="AX158" s="29"/>
      <c r="AY158" s="29">
        <v>8</v>
      </c>
      <c r="AZ158" s="29"/>
      <c r="BA158" s="29"/>
      <c r="BB158" s="29"/>
      <c r="BC158" s="29"/>
      <c r="BD158" s="29">
        <v>9</v>
      </c>
      <c r="BE158" s="29"/>
      <c r="BF158" s="29"/>
      <c r="BG158" s="29"/>
      <c r="BH158" s="29"/>
      <c r="BI158" s="29">
        <v>10</v>
      </c>
      <c r="BJ158" s="29"/>
      <c r="BK158" s="29"/>
      <c r="BL158" s="29"/>
      <c r="BM158" s="29"/>
      <c r="BN158" s="29">
        <v>11</v>
      </c>
      <c r="BO158" s="29"/>
      <c r="BP158" s="29"/>
      <c r="BQ158" s="29"/>
      <c r="BR158" s="29"/>
    </row>
    <row r="159" spans="1:79" s="1" customFormat="1" ht="15.75" hidden="1" customHeight="1">
      <c r="A159" s="101" t="s">
        <v>57</v>
      </c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3"/>
      <c r="U159" s="30" t="s">
        <v>65</v>
      </c>
      <c r="V159" s="30"/>
      <c r="W159" s="30"/>
      <c r="X159" s="30"/>
      <c r="Y159" s="30"/>
      <c r="Z159" s="75" t="s">
        <v>66</v>
      </c>
      <c r="AA159" s="75"/>
      <c r="AB159" s="75"/>
      <c r="AC159" s="75"/>
      <c r="AD159" s="75"/>
      <c r="AE159" s="30" t="s">
        <v>67</v>
      </c>
      <c r="AF159" s="30"/>
      <c r="AG159" s="30"/>
      <c r="AH159" s="30"/>
      <c r="AI159" s="30"/>
      <c r="AJ159" s="75" t="s">
        <v>68</v>
      </c>
      <c r="AK159" s="75"/>
      <c r="AL159" s="75"/>
      <c r="AM159" s="75"/>
      <c r="AN159" s="75"/>
      <c r="AO159" s="30" t="s">
        <v>58</v>
      </c>
      <c r="AP159" s="30"/>
      <c r="AQ159" s="30"/>
      <c r="AR159" s="30"/>
      <c r="AS159" s="30"/>
      <c r="AT159" s="75" t="s">
        <v>59</v>
      </c>
      <c r="AU159" s="75"/>
      <c r="AV159" s="75"/>
      <c r="AW159" s="75"/>
      <c r="AX159" s="75"/>
      <c r="AY159" s="30" t="s">
        <v>60</v>
      </c>
      <c r="AZ159" s="30"/>
      <c r="BA159" s="30"/>
      <c r="BB159" s="30"/>
      <c r="BC159" s="30"/>
      <c r="BD159" s="75" t="s">
        <v>61</v>
      </c>
      <c r="BE159" s="75"/>
      <c r="BF159" s="75"/>
      <c r="BG159" s="75"/>
      <c r="BH159" s="75"/>
      <c r="BI159" s="30" t="s">
        <v>62</v>
      </c>
      <c r="BJ159" s="30"/>
      <c r="BK159" s="30"/>
      <c r="BL159" s="30"/>
      <c r="BM159" s="30"/>
      <c r="BN159" s="75" t="s">
        <v>63</v>
      </c>
      <c r="BO159" s="75"/>
      <c r="BP159" s="75"/>
      <c r="BQ159" s="75"/>
      <c r="BR159" s="75"/>
      <c r="CA159" t="s">
        <v>41</v>
      </c>
    </row>
    <row r="160" spans="1:79" s="6" customFormat="1" ht="12.75" customHeight="1">
      <c r="A160" s="64" t="s">
        <v>147</v>
      </c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80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CA160" s="6" t="s">
        <v>42</v>
      </c>
    </row>
    <row r="161" spans="1:79" s="25" customFormat="1" ht="38.25" customHeight="1">
      <c r="A161" s="39" t="s">
        <v>204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1"/>
      <c r="U161" s="26" t="s">
        <v>173</v>
      </c>
      <c r="V161" s="26"/>
      <c r="W161" s="26"/>
      <c r="X161" s="26"/>
      <c r="Y161" s="26"/>
      <c r="Z161" s="26"/>
      <c r="AA161" s="26"/>
      <c r="AB161" s="26"/>
      <c r="AC161" s="26"/>
      <c r="AD161" s="26"/>
      <c r="AE161" s="26" t="s">
        <v>173</v>
      </c>
      <c r="AF161" s="26"/>
      <c r="AG161" s="26"/>
      <c r="AH161" s="26"/>
      <c r="AI161" s="26"/>
      <c r="AJ161" s="26"/>
      <c r="AK161" s="26"/>
      <c r="AL161" s="26"/>
      <c r="AM161" s="26"/>
      <c r="AN161" s="26"/>
      <c r="AO161" s="26" t="s">
        <v>173</v>
      </c>
      <c r="AP161" s="26"/>
      <c r="AQ161" s="26"/>
      <c r="AR161" s="26"/>
      <c r="AS161" s="26"/>
      <c r="AT161" s="26"/>
      <c r="AU161" s="26"/>
      <c r="AV161" s="26"/>
      <c r="AW161" s="26"/>
      <c r="AX161" s="26"/>
      <c r="AY161" s="26" t="s">
        <v>173</v>
      </c>
      <c r="AZ161" s="26"/>
      <c r="BA161" s="26"/>
      <c r="BB161" s="26"/>
      <c r="BC161" s="26"/>
      <c r="BD161" s="26"/>
      <c r="BE161" s="26"/>
      <c r="BF161" s="26"/>
      <c r="BG161" s="26"/>
      <c r="BH161" s="26"/>
      <c r="BI161" s="26" t="s">
        <v>173</v>
      </c>
      <c r="BJ161" s="26"/>
      <c r="BK161" s="26"/>
      <c r="BL161" s="26"/>
      <c r="BM161" s="26"/>
      <c r="BN161" s="26"/>
      <c r="BO161" s="26"/>
      <c r="BP161" s="26"/>
      <c r="BQ161" s="26"/>
      <c r="BR161" s="26"/>
    </row>
    <row r="164" spans="1:79" ht="14.25" customHeight="1">
      <c r="A164" s="31" t="s">
        <v>125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</row>
    <row r="165" spans="1:79" ht="15" customHeight="1">
      <c r="A165" s="47" t="s">
        <v>6</v>
      </c>
      <c r="B165" s="48"/>
      <c r="C165" s="48"/>
      <c r="D165" s="47" t="s">
        <v>10</v>
      </c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29" t="s">
        <v>220</v>
      </c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 t="s">
        <v>224</v>
      </c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 t="s">
        <v>236</v>
      </c>
      <c r="AV165" s="29"/>
      <c r="AW165" s="29"/>
      <c r="AX165" s="29"/>
      <c r="AY165" s="29"/>
      <c r="AZ165" s="29"/>
      <c r="BA165" s="29" t="s">
        <v>242</v>
      </c>
      <c r="BB165" s="29"/>
      <c r="BC165" s="29"/>
      <c r="BD165" s="29"/>
      <c r="BE165" s="29"/>
      <c r="BF165" s="29"/>
      <c r="BG165" s="29" t="s">
        <v>251</v>
      </c>
      <c r="BH165" s="29"/>
      <c r="BI165" s="29"/>
      <c r="BJ165" s="29"/>
      <c r="BK165" s="29"/>
      <c r="BL165" s="29"/>
    </row>
    <row r="166" spans="1:79" ht="15" customHeight="1">
      <c r="A166" s="104"/>
      <c r="B166" s="105"/>
      <c r="C166" s="105"/>
      <c r="D166" s="104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6"/>
      <c r="W166" s="29" t="s">
        <v>4</v>
      </c>
      <c r="X166" s="29"/>
      <c r="Y166" s="29"/>
      <c r="Z166" s="29"/>
      <c r="AA166" s="29"/>
      <c r="AB166" s="29"/>
      <c r="AC166" s="29" t="s">
        <v>3</v>
      </c>
      <c r="AD166" s="29"/>
      <c r="AE166" s="29"/>
      <c r="AF166" s="29"/>
      <c r="AG166" s="29"/>
      <c r="AH166" s="29"/>
      <c r="AI166" s="29" t="s">
        <v>4</v>
      </c>
      <c r="AJ166" s="29"/>
      <c r="AK166" s="29"/>
      <c r="AL166" s="29"/>
      <c r="AM166" s="29"/>
      <c r="AN166" s="29"/>
      <c r="AO166" s="29" t="s">
        <v>3</v>
      </c>
      <c r="AP166" s="29"/>
      <c r="AQ166" s="29"/>
      <c r="AR166" s="29"/>
      <c r="AS166" s="29"/>
      <c r="AT166" s="29"/>
      <c r="AU166" s="33" t="s">
        <v>4</v>
      </c>
      <c r="AV166" s="33"/>
      <c r="AW166" s="33"/>
      <c r="AX166" s="33" t="s">
        <v>3</v>
      </c>
      <c r="AY166" s="33"/>
      <c r="AZ166" s="33"/>
      <c r="BA166" s="33" t="s">
        <v>4</v>
      </c>
      <c r="BB166" s="33"/>
      <c r="BC166" s="33"/>
      <c r="BD166" s="33" t="s">
        <v>3</v>
      </c>
      <c r="BE166" s="33"/>
      <c r="BF166" s="33"/>
      <c r="BG166" s="33" t="s">
        <v>4</v>
      </c>
      <c r="BH166" s="33"/>
      <c r="BI166" s="33"/>
      <c r="BJ166" s="33" t="s">
        <v>3</v>
      </c>
      <c r="BK166" s="33"/>
      <c r="BL166" s="33"/>
    </row>
    <row r="167" spans="1:79" ht="57" customHeight="1">
      <c r="A167" s="50"/>
      <c r="B167" s="51"/>
      <c r="C167" s="51"/>
      <c r="D167" s="50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29" t="s">
        <v>12</v>
      </c>
      <c r="X167" s="29"/>
      <c r="Y167" s="29"/>
      <c r="Z167" s="29" t="s">
        <v>11</v>
      </c>
      <c r="AA167" s="29"/>
      <c r="AB167" s="29"/>
      <c r="AC167" s="29" t="s">
        <v>12</v>
      </c>
      <c r="AD167" s="29"/>
      <c r="AE167" s="29"/>
      <c r="AF167" s="29" t="s">
        <v>11</v>
      </c>
      <c r="AG167" s="29"/>
      <c r="AH167" s="29"/>
      <c r="AI167" s="29" t="s">
        <v>12</v>
      </c>
      <c r="AJ167" s="29"/>
      <c r="AK167" s="29"/>
      <c r="AL167" s="29" t="s">
        <v>11</v>
      </c>
      <c r="AM167" s="29"/>
      <c r="AN167" s="29"/>
      <c r="AO167" s="29" t="s">
        <v>12</v>
      </c>
      <c r="AP167" s="29"/>
      <c r="AQ167" s="29"/>
      <c r="AR167" s="29" t="s">
        <v>11</v>
      </c>
      <c r="AS167" s="29"/>
      <c r="AT167" s="29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</row>
    <row r="168" spans="1:79" ht="15" customHeight="1">
      <c r="A168" s="60">
        <v>1</v>
      </c>
      <c r="B168" s="61"/>
      <c r="C168" s="61"/>
      <c r="D168" s="60">
        <v>2</v>
      </c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2"/>
      <c r="W168" s="29">
        <v>3</v>
      </c>
      <c r="X168" s="29"/>
      <c r="Y168" s="29"/>
      <c r="Z168" s="29">
        <v>4</v>
      </c>
      <c r="AA168" s="29"/>
      <c r="AB168" s="29"/>
      <c r="AC168" s="29">
        <v>5</v>
      </c>
      <c r="AD168" s="29"/>
      <c r="AE168" s="29"/>
      <c r="AF168" s="29">
        <v>6</v>
      </c>
      <c r="AG168" s="29"/>
      <c r="AH168" s="29"/>
      <c r="AI168" s="29">
        <v>7</v>
      </c>
      <c r="AJ168" s="29"/>
      <c r="AK168" s="29"/>
      <c r="AL168" s="29">
        <v>8</v>
      </c>
      <c r="AM168" s="29"/>
      <c r="AN168" s="29"/>
      <c r="AO168" s="29">
        <v>9</v>
      </c>
      <c r="AP168" s="29"/>
      <c r="AQ168" s="29"/>
      <c r="AR168" s="29">
        <v>10</v>
      </c>
      <c r="AS168" s="29"/>
      <c r="AT168" s="29"/>
      <c r="AU168" s="29">
        <v>11</v>
      </c>
      <c r="AV168" s="29"/>
      <c r="AW168" s="29"/>
      <c r="AX168" s="29">
        <v>12</v>
      </c>
      <c r="AY168" s="29"/>
      <c r="AZ168" s="29"/>
      <c r="BA168" s="29">
        <v>13</v>
      </c>
      <c r="BB168" s="29"/>
      <c r="BC168" s="29"/>
      <c r="BD168" s="29">
        <v>14</v>
      </c>
      <c r="BE168" s="29"/>
      <c r="BF168" s="29"/>
      <c r="BG168" s="29">
        <v>15</v>
      </c>
      <c r="BH168" s="29"/>
      <c r="BI168" s="29"/>
      <c r="BJ168" s="29">
        <v>16</v>
      </c>
      <c r="BK168" s="29"/>
      <c r="BL168" s="29"/>
    </row>
    <row r="169" spans="1:79" s="1" customFormat="1" ht="12.75" hidden="1" customHeight="1">
      <c r="A169" s="101" t="s">
        <v>69</v>
      </c>
      <c r="B169" s="102"/>
      <c r="C169" s="102"/>
      <c r="D169" s="101" t="s">
        <v>57</v>
      </c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3"/>
      <c r="W169" s="30" t="s">
        <v>72</v>
      </c>
      <c r="X169" s="30"/>
      <c r="Y169" s="30"/>
      <c r="Z169" s="30" t="s">
        <v>73</v>
      </c>
      <c r="AA169" s="30"/>
      <c r="AB169" s="30"/>
      <c r="AC169" s="75" t="s">
        <v>74</v>
      </c>
      <c r="AD169" s="75"/>
      <c r="AE169" s="75"/>
      <c r="AF169" s="75" t="s">
        <v>75</v>
      </c>
      <c r="AG169" s="75"/>
      <c r="AH169" s="75"/>
      <c r="AI169" s="30" t="s">
        <v>76</v>
      </c>
      <c r="AJ169" s="30"/>
      <c r="AK169" s="30"/>
      <c r="AL169" s="30" t="s">
        <v>77</v>
      </c>
      <c r="AM169" s="30"/>
      <c r="AN169" s="30"/>
      <c r="AO169" s="75" t="s">
        <v>104</v>
      </c>
      <c r="AP169" s="75"/>
      <c r="AQ169" s="75"/>
      <c r="AR169" s="75" t="s">
        <v>78</v>
      </c>
      <c r="AS169" s="75"/>
      <c r="AT169" s="75"/>
      <c r="AU169" s="30" t="s">
        <v>105</v>
      </c>
      <c r="AV169" s="30"/>
      <c r="AW169" s="30"/>
      <c r="AX169" s="75" t="s">
        <v>106</v>
      </c>
      <c r="AY169" s="75"/>
      <c r="AZ169" s="75"/>
      <c r="BA169" s="30" t="s">
        <v>107</v>
      </c>
      <c r="BB169" s="30"/>
      <c r="BC169" s="30"/>
      <c r="BD169" s="75" t="s">
        <v>108</v>
      </c>
      <c r="BE169" s="75"/>
      <c r="BF169" s="75"/>
      <c r="BG169" s="30" t="s">
        <v>109</v>
      </c>
      <c r="BH169" s="30"/>
      <c r="BI169" s="30"/>
      <c r="BJ169" s="75" t="s">
        <v>110</v>
      </c>
      <c r="BK169" s="75"/>
      <c r="BL169" s="75"/>
      <c r="CA169" s="1" t="s">
        <v>103</v>
      </c>
    </row>
    <row r="170" spans="1:79" s="6" customFormat="1" ht="12.75" customHeight="1">
      <c r="A170" s="64">
        <v>1</v>
      </c>
      <c r="B170" s="65"/>
      <c r="C170" s="65"/>
      <c r="D170" s="35" t="s">
        <v>205</v>
      </c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7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CA170" s="6" t="s">
        <v>43</v>
      </c>
    </row>
    <row r="171" spans="1:79" s="25" customFormat="1" ht="25.5" customHeight="1">
      <c r="A171" s="54">
        <v>2</v>
      </c>
      <c r="B171" s="55"/>
      <c r="C171" s="55"/>
      <c r="D171" s="39" t="s">
        <v>206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1"/>
      <c r="W171" s="53" t="s">
        <v>173</v>
      </c>
      <c r="X171" s="53"/>
      <c r="Y171" s="53"/>
      <c r="Z171" s="53" t="s">
        <v>173</v>
      </c>
      <c r="AA171" s="53"/>
      <c r="AB171" s="53"/>
      <c r="AC171" s="53"/>
      <c r="AD171" s="53"/>
      <c r="AE171" s="53"/>
      <c r="AF171" s="53"/>
      <c r="AG171" s="53"/>
      <c r="AH171" s="53"/>
      <c r="AI171" s="53" t="s">
        <v>173</v>
      </c>
      <c r="AJ171" s="53"/>
      <c r="AK171" s="53"/>
      <c r="AL171" s="53" t="s">
        <v>173</v>
      </c>
      <c r="AM171" s="53"/>
      <c r="AN171" s="53"/>
      <c r="AO171" s="53"/>
      <c r="AP171" s="53"/>
      <c r="AQ171" s="53"/>
      <c r="AR171" s="53"/>
      <c r="AS171" s="53"/>
      <c r="AT171" s="53"/>
      <c r="AU171" s="53" t="s">
        <v>173</v>
      </c>
      <c r="AV171" s="53"/>
      <c r="AW171" s="53"/>
      <c r="AX171" s="53"/>
      <c r="AY171" s="53"/>
      <c r="AZ171" s="53"/>
      <c r="BA171" s="53" t="s">
        <v>173</v>
      </c>
      <c r="BB171" s="53"/>
      <c r="BC171" s="53"/>
      <c r="BD171" s="53"/>
      <c r="BE171" s="53"/>
      <c r="BF171" s="53"/>
      <c r="BG171" s="53" t="s">
        <v>173</v>
      </c>
      <c r="BH171" s="53"/>
      <c r="BI171" s="53"/>
      <c r="BJ171" s="53"/>
      <c r="BK171" s="53"/>
      <c r="BL171" s="53"/>
    </row>
    <row r="174" spans="1:79" ht="14.25" customHeight="1">
      <c r="A174" s="31" t="s">
        <v>153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</row>
    <row r="175" spans="1:79" ht="14.25" customHeight="1">
      <c r="A175" s="31" t="s">
        <v>237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</row>
    <row r="176" spans="1:79" ht="15" customHeight="1">
      <c r="A176" s="32" t="s">
        <v>219</v>
      </c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</row>
    <row r="177" spans="1:79" ht="15" customHeight="1">
      <c r="A177" s="29" t="s">
        <v>6</v>
      </c>
      <c r="B177" s="29"/>
      <c r="C177" s="29"/>
      <c r="D177" s="29"/>
      <c r="E177" s="29"/>
      <c r="F177" s="29"/>
      <c r="G177" s="29" t="s">
        <v>126</v>
      </c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 t="s">
        <v>13</v>
      </c>
      <c r="U177" s="29"/>
      <c r="V177" s="29"/>
      <c r="W177" s="29"/>
      <c r="X177" s="29"/>
      <c r="Y177" s="29"/>
      <c r="Z177" s="29"/>
      <c r="AA177" s="60" t="s">
        <v>220</v>
      </c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100"/>
      <c r="AP177" s="60" t="s">
        <v>223</v>
      </c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2"/>
      <c r="BE177" s="60" t="s">
        <v>231</v>
      </c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2"/>
    </row>
    <row r="178" spans="1:79" ht="32.1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 t="s">
        <v>4</v>
      </c>
      <c r="AB178" s="29"/>
      <c r="AC178" s="29"/>
      <c r="AD178" s="29"/>
      <c r="AE178" s="29"/>
      <c r="AF178" s="29" t="s">
        <v>3</v>
      </c>
      <c r="AG178" s="29"/>
      <c r="AH178" s="29"/>
      <c r="AI178" s="29"/>
      <c r="AJ178" s="29"/>
      <c r="AK178" s="29" t="s">
        <v>89</v>
      </c>
      <c r="AL178" s="29"/>
      <c r="AM178" s="29"/>
      <c r="AN178" s="29"/>
      <c r="AO178" s="29"/>
      <c r="AP178" s="29" t="s">
        <v>4</v>
      </c>
      <c r="AQ178" s="29"/>
      <c r="AR178" s="29"/>
      <c r="AS178" s="29"/>
      <c r="AT178" s="29"/>
      <c r="AU178" s="29" t="s">
        <v>3</v>
      </c>
      <c r="AV178" s="29"/>
      <c r="AW178" s="29"/>
      <c r="AX178" s="29"/>
      <c r="AY178" s="29"/>
      <c r="AZ178" s="29" t="s">
        <v>96</v>
      </c>
      <c r="BA178" s="29"/>
      <c r="BB178" s="29"/>
      <c r="BC178" s="29"/>
      <c r="BD178" s="29"/>
      <c r="BE178" s="29" t="s">
        <v>4</v>
      </c>
      <c r="BF178" s="29"/>
      <c r="BG178" s="29"/>
      <c r="BH178" s="29"/>
      <c r="BI178" s="29"/>
      <c r="BJ178" s="29" t="s">
        <v>3</v>
      </c>
      <c r="BK178" s="29"/>
      <c r="BL178" s="29"/>
      <c r="BM178" s="29"/>
      <c r="BN178" s="29"/>
      <c r="BO178" s="29" t="s">
        <v>127</v>
      </c>
      <c r="BP178" s="29"/>
      <c r="BQ178" s="29"/>
      <c r="BR178" s="29"/>
      <c r="BS178" s="29"/>
    </row>
    <row r="179" spans="1:79" ht="15" customHeight="1">
      <c r="A179" s="29">
        <v>1</v>
      </c>
      <c r="B179" s="29"/>
      <c r="C179" s="29"/>
      <c r="D179" s="29"/>
      <c r="E179" s="29"/>
      <c r="F179" s="29"/>
      <c r="G179" s="29">
        <v>2</v>
      </c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>
        <v>3</v>
      </c>
      <c r="U179" s="29"/>
      <c r="V179" s="29"/>
      <c r="W179" s="29"/>
      <c r="X179" s="29"/>
      <c r="Y179" s="29"/>
      <c r="Z179" s="29"/>
      <c r="AA179" s="29">
        <v>4</v>
      </c>
      <c r="AB179" s="29"/>
      <c r="AC179" s="29"/>
      <c r="AD179" s="29"/>
      <c r="AE179" s="29"/>
      <c r="AF179" s="29">
        <v>5</v>
      </c>
      <c r="AG179" s="29"/>
      <c r="AH179" s="29"/>
      <c r="AI179" s="29"/>
      <c r="AJ179" s="29"/>
      <c r="AK179" s="29">
        <v>6</v>
      </c>
      <c r="AL179" s="29"/>
      <c r="AM179" s="29"/>
      <c r="AN179" s="29"/>
      <c r="AO179" s="29"/>
      <c r="AP179" s="29">
        <v>7</v>
      </c>
      <c r="AQ179" s="29"/>
      <c r="AR179" s="29"/>
      <c r="AS179" s="29"/>
      <c r="AT179" s="29"/>
      <c r="AU179" s="29">
        <v>8</v>
      </c>
      <c r="AV179" s="29"/>
      <c r="AW179" s="29"/>
      <c r="AX179" s="29"/>
      <c r="AY179" s="29"/>
      <c r="AZ179" s="29">
        <v>9</v>
      </c>
      <c r="BA179" s="29"/>
      <c r="BB179" s="29"/>
      <c r="BC179" s="29"/>
      <c r="BD179" s="29"/>
      <c r="BE179" s="29">
        <v>10</v>
      </c>
      <c r="BF179" s="29"/>
      <c r="BG179" s="29"/>
      <c r="BH179" s="29"/>
      <c r="BI179" s="29"/>
      <c r="BJ179" s="29">
        <v>11</v>
      </c>
      <c r="BK179" s="29"/>
      <c r="BL179" s="29"/>
      <c r="BM179" s="29"/>
      <c r="BN179" s="29"/>
      <c r="BO179" s="29">
        <v>12</v>
      </c>
      <c r="BP179" s="29"/>
      <c r="BQ179" s="29"/>
      <c r="BR179" s="29"/>
      <c r="BS179" s="29"/>
    </row>
    <row r="180" spans="1:79" s="1" customFormat="1" ht="15" hidden="1" customHeight="1">
      <c r="A180" s="30" t="s">
        <v>69</v>
      </c>
      <c r="B180" s="30"/>
      <c r="C180" s="30"/>
      <c r="D180" s="30"/>
      <c r="E180" s="30"/>
      <c r="F180" s="30"/>
      <c r="G180" s="91" t="s">
        <v>57</v>
      </c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 t="s">
        <v>79</v>
      </c>
      <c r="U180" s="91"/>
      <c r="V180" s="91"/>
      <c r="W180" s="91"/>
      <c r="X180" s="91"/>
      <c r="Y180" s="91"/>
      <c r="Z180" s="91"/>
      <c r="AA180" s="75" t="s">
        <v>65</v>
      </c>
      <c r="AB180" s="75"/>
      <c r="AC180" s="75"/>
      <c r="AD180" s="75"/>
      <c r="AE180" s="75"/>
      <c r="AF180" s="75" t="s">
        <v>66</v>
      </c>
      <c r="AG180" s="75"/>
      <c r="AH180" s="75"/>
      <c r="AI180" s="75"/>
      <c r="AJ180" s="75"/>
      <c r="AK180" s="74" t="s">
        <v>122</v>
      </c>
      <c r="AL180" s="74"/>
      <c r="AM180" s="74"/>
      <c r="AN180" s="74"/>
      <c r="AO180" s="74"/>
      <c r="AP180" s="75" t="s">
        <v>67</v>
      </c>
      <c r="AQ180" s="75"/>
      <c r="AR180" s="75"/>
      <c r="AS180" s="75"/>
      <c r="AT180" s="75"/>
      <c r="AU180" s="75" t="s">
        <v>68</v>
      </c>
      <c r="AV180" s="75"/>
      <c r="AW180" s="75"/>
      <c r="AX180" s="75"/>
      <c r="AY180" s="75"/>
      <c r="AZ180" s="74" t="s">
        <v>122</v>
      </c>
      <c r="BA180" s="74"/>
      <c r="BB180" s="74"/>
      <c r="BC180" s="74"/>
      <c r="BD180" s="74"/>
      <c r="BE180" s="75" t="s">
        <v>58</v>
      </c>
      <c r="BF180" s="75"/>
      <c r="BG180" s="75"/>
      <c r="BH180" s="75"/>
      <c r="BI180" s="75"/>
      <c r="BJ180" s="75" t="s">
        <v>59</v>
      </c>
      <c r="BK180" s="75"/>
      <c r="BL180" s="75"/>
      <c r="BM180" s="75"/>
      <c r="BN180" s="75"/>
      <c r="BO180" s="74" t="s">
        <v>122</v>
      </c>
      <c r="BP180" s="74"/>
      <c r="BQ180" s="74"/>
      <c r="BR180" s="74"/>
      <c r="BS180" s="74"/>
      <c r="CA180" s="1" t="s">
        <v>44</v>
      </c>
    </row>
    <row r="181" spans="1:79" s="25" customFormat="1" ht="51" customHeight="1">
      <c r="A181" s="38">
        <v>1</v>
      </c>
      <c r="B181" s="38"/>
      <c r="C181" s="38"/>
      <c r="D181" s="38"/>
      <c r="E181" s="38"/>
      <c r="F181" s="38"/>
      <c r="G181" s="39" t="s">
        <v>207</v>
      </c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1"/>
      <c r="T181" s="56" t="s">
        <v>208</v>
      </c>
      <c r="U181" s="57"/>
      <c r="V181" s="57"/>
      <c r="W181" s="57"/>
      <c r="X181" s="57"/>
      <c r="Y181" s="57"/>
      <c r="Z181" s="58"/>
      <c r="AA181" s="26">
        <v>0</v>
      </c>
      <c r="AB181" s="26"/>
      <c r="AC181" s="26"/>
      <c r="AD181" s="26"/>
      <c r="AE181" s="26"/>
      <c r="AF181" s="26">
        <v>0</v>
      </c>
      <c r="AG181" s="26"/>
      <c r="AH181" s="26"/>
      <c r="AI181" s="26"/>
      <c r="AJ181" s="26"/>
      <c r="AK181" s="26">
        <f>IF(ISNUMBER(AA181),AA181,0)+IF(ISNUMBER(AF181),AF181,0)</f>
        <v>0</v>
      </c>
      <c r="AL181" s="26"/>
      <c r="AM181" s="26"/>
      <c r="AN181" s="26"/>
      <c r="AO181" s="26"/>
      <c r="AP181" s="26">
        <v>300000</v>
      </c>
      <c r="AQ181" s="26"/>
      <c r="AR181" s="26"/>
      <c r="AS181" s="26"/>
      <c r="AT181" s="26"/>
      <c r="AU181" s="26">
        <v>0</v>
      </c>
      <c r="AV181" s="26"/>
      <c r="AW181" s="26"/>
      <c r="AX181" s="26"/>
      <c r="AY181" s="26"/>
      <c r="AZ181" s="26">
        <f>IF(ISNUMBER(AP181),AP181,0)+IF(ISNUMBER(AU181),AU181,0)</f>
        <v>300000</v>
      </c>
      <c r="BA181" s="26"/>
      <c r="BB181" s="26"/>
      <c r="BC181" s="26"/>
      <c r="BD181" s="26"/>
      <c r="BE181" s="26">
        <v>410000</v>
      </c>
      <c r="BF181" s="26"/>
      <c r="BG181" s="26"/>
      <c r="BH181" s="26"/>
      <c r="BI181" s="26"/>
      <c r="BJ181" s="26">
        <v>0</v>
      </c>
      <c r="BK181" s="26"/>
      <c r="BL181" s="26"/>
      <c r="BM181" s="26"/>
      <c r="BN181" s="26"/>
      <c r="BO181" s="26">
        <f>IF(ISNUMBER(BE181),BE181,0)+IF(ISNUMBER(BJ181),BJ181,0)</f>
        <v>410000</v>
      </c>
      <c r="BP181" s="26"/>
      <c r="BQ181" s="26"/>
      <c r="BR181" s="26"/>
      <c r="BS181" s="26"/>
      <c r="CA181" s="25" t="s">
        <v>45</v>
      </c>
    </row>
    <row r="182" spans="1:79" s="6" customFormat="1" ht="12.75" customHeight="1">
      <c r="A182" s="34"/>
      <c r="B182" s="34"/>
      <c r="C182" s="34"/>
      <c r="D182" s="34"/>
      <c r="E182" s="34"/>
      <c r="F182" s="34"/>
      <c r="G182" s="35" t="s">
        <v>147</v>
      </c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7"/>
      <c r="T182" s="42"/>
      <c r="U182" s="43"/>
      <c r="V182" s="43"/>
      <c r="W182" s="43"/>
      <c r="X182" s="43"/>
      <c r="Y182" s="43"/>
      <c r="Z182" s="44"/>
      <c r="AA182" s="28">
        <v>0</v>
      </c>
      <c r="AB182" s="28"/>
      <c r="AC182" s="28"/>
      <c r="AD182" s="28"/>
      <c r="AE182" s="28"/>
      <c r="AF182" s="28">
        <v>0</v>
      </c>
      <c r="AG182" s="28"/>
      <c r="AH182" s="28"/>
      <c r="AI182" s="28"/>
      <c r="AJ182" s="28"/>
      <c r="AK182" s="28">
        <f>IF(ISNUMBER(AA182),AA182,0)+IF(ISNUMBER(AF182),AF182,0)</f>
        <v>0</v>
      </c>
      <c r="AL182" s="28"/>
      <c r="AM182" s="28"/>
      <c r="AN182" s="28"/>
      <c r="AO182" s="28"/>
      <c r="AP182" s="28">
        <v>300000</v>
      </c>
      <c r="AQ182" s="28"/>
      <c r="AR182" s="28"/>
      <c r="AS182" s="28"/>
      <c r="AT182" s="28"/>
      <c r="AU182" s="28">
        <v>0</v>
      </c>
      <c r="AV182" s="28"/>
      <c r="AW182" s="28"/>
      <c r="AX182" s="28"/>
      <c r="AY182" s="28"/>
      <c r="AZ182" s="28">
        <f>IF(ISNUMBER(AP182),AP182,0)+IF(ISNUMBER(AU182),AU182,0)</f>
        <v>300000</v>
      </c>
      <c r="BA182" s="28"/>
      <c r="BB182" s="28"/>
      <c r="BC182" s="28"/>
      <c r="BD182" s="28"/>
      <c r="BE182" s="28">
        <v>410000</v>
      </c>
      <c r="BF182" s="28"/>
      <c r="BG182" s="28"/>
      <c r="BH182" s="28"/>
      <c r="BI182" s="28"/>
      <c r="BJ182" s="28">
        <v>0</v>
      </c>
      <c r="BK182" s="28"/>
      <c r="BL182" s="28"/>
      <c r="BM182" s="28"/>
      <c r="BN182" s="28"/>
      <c r="BO182" s="28">
        <f>IF(ISNUMBER(BE182),BE182,0)+IF(ISNUMBER(BJ182),BJ182,0)</f>
        <v>410000</v>
      </c>
      <c r="BP182" s="28"/>
      <c r="BQ182" s="28"/>
      <c r="BR182" s="28"/>
      <c r="BS182" s="28"/>
    </row>
    <row r="184" spans="1:79" ht="13.5" customHeight="1">
      <c r="A184" s="31" t="s">
        <v>252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</row>
    <row r="185" spans="1:79" ht="15" customHeight="1">
      <c r="A185" s="45" t="s">
        <v>219</v>
      </c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</row>
    <row r="186" spans="1:79" ht="15" customHeight="1">
      <c r="A186" s="29" t="s">
        <v>6</v>
      </c>
      <c r="B186" s="29"/>
      <c r="C186" s="29"/>
      <c r="D186" s="29"/>
      <c r="E186" s="29"/>
      <c r="F186" s="29"/>
      <c r="G186" s="29" t="s">
        <v>126</v>
      </c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 t="s">
        <v>13</v>
      </c>
      <c r="U186" s="29"/>
      <c r="V186" s="29"/>
      <c r="W186" s="29"/>
      <c r="X186" s="29"/>
      <c r="Y186" s="29"/>
      <c r="Z186" s="29"/>
      <c r="AA186" s="60" t="s">
        <v>241</v>
      </c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100"/>
      <c r="AP186" s="60" t="s">
        <v>246</v>
      </c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2"/>
    </row>
    <row r="187" spans="1:79" ht="32.1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 t="s">
        <v>4</v>
      </c>
      <c r="AB187" s="29"/>
      <c r="AC187" s="29"/>
      <c r="AD187" s="29"/>
      <c r="AE187" s="29"/>
      <c r="AF187" s="29" t="s">
        <v>3</v>
      </c>
      <c r="AG187" s="29"/>
      <c r="AH187" s="29"/>
      <c r="AI187" s="29"/>
      <c r="AJ187" s="29"/>
      <c r="AK187" s="29" t="s">
        <v>89</v>
      </c>
      <c r="AL187" s="29"/>
      <c r="AM187" s="29"/>
      <c r="AN187" s="29"/>
      <c r="AO187" s="29"/>
      <c r="AP187" s="29" t="s">
        <v>4</v>
      </c>
      <c r="AQ187" s="29"/>
      <c r="AR187" s="29"/>
      <c r="AS187" s="29"/>
      <c r="AT187" s="29"/>
      <c r="AU187" s="29" t="s">
        <v>3</v>
      </c>
      <c r="AV187" s="29"/>
      <c r="AW187" s="29"/>
      <c r="AX187" s="29"/>
      <c r="AY187" s="29"/>
      <c r="AZ187" s="29" t="s">
        <v>96</v>
      </c>
      <c r="BA187" s="29"/>
      <c r="BB187" s="29"/>
      <c r="BC187" s="29"/>
      <c r="BD187" s="29"/>
    </row>
    <row r="188" spans="1:79" ht="15" customHeight="1">
      <c r="A188" s="29">
        <v>1</v>
      </c>
      <c r="B188" s="29"/>
      <c r="C188" s="29"/>
      <c r="D188" s="29"/>
      <c r="E188" s="29"/>
      <c r="F188" s="29"/>
      <c r="G188" s="29">
        <v>2</v>
      </c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>
        <v>3</v>
      </c>
      <c r="U188" s="29"/>
      <c r="V188" s="29"/>
      <c r="W188" s="29"/>
      <c r="X188" s="29"/>
      <c r="Y188" s="29"/>
      <c r="Z188" s="29"/>
      <c r="AA188" s="29">
        <v>4</v>
      </c>
      <c r="AB188" s="29"/>
      <c r="AC188" s="29"/>
      <c r="AD188" s="29"/>
      <c r="AE188" s="29"/>
      <c r="AF188" s="29">
        <v>5</v>
      </c>
      <c r="AG188" s="29"/>
      <c r="AH188" s="29"/>
      <c r="AI188" s="29"/>
      <c r="AJ188" s="29"/>
      <c r="AK188" s="29">
        <v>6</v>
      </c>
      <c r="AL188" s="29"/>
      <c r="AM188" s="29"/>
      <c r="AN188" s="29"/>
      <c r="AO188" s="29"/>
      <c r="AP188" s="29">
        <v>7</v>
      </c>
      <c r="AQ188" s="29"/>
      <c r="AR188" s="29"/>
      <c r="AS188" s="29"/>
      <c r="AT188" s="29"/>
      <c r="AU188" s="29">
        <v>8</v>
      </c>
      <c r="AV188" s="29"/>
      <c r="AW188" s="29"/>
      <c r="AX188" s="29"/>
      <c r="AY188" s="29"/>
      <c r="AZ188" s="29">
        <v>9</v>
      </c>
      <c r="BA188" s="29"/>
      <c r="BB188" s="29"/>
      <c r="BC188" s="29"/>
      <c r="BD188" s="29"/>
    </row>
    <row r="189" spans="1:79" s="1" customFormat="1" ht="12" hidden="1" customHeight="1">
      <c r="A189" s="30" t="s">
        <v>69</v>
      </c>
      <c r="B189" s="30"/>
      <c r="C189" s="30"/>
      <c r="D189" s="30"/>
      <c r="E189" s="30"/>
      <c r="F189" s="30"/>
      <c r="G189" s="91" t="s">
        <v>57</v>
      </c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 t="s">
        <v>79</v>
      </c>
      <c r="U189" s="91"/>
      <c r="V189" s="91"/>
      <c r="W189" s="91"/>
      <c r="X189" s="91"/>
      <c r="Y189" s="91"/>
      <c r="Z189" s="91"/>
      <c r="AA189" s="75" t="s">
        <v>60</v>
      </c>
      <c r="AB189" s="75"/>
      <c r="AC189" s="75"/>
      <c r="AD189" s="75"/>
      <c r="AE189" s="75"/>
      <c r="AF189" s="75" t="s">
        <v>61</v>
      </c>
      <c r="AG189" s="75"/>
      <c r="AH189" s="75"/>
      <c r="AI189" s="75"/>
      <c r="AJ189" s="75"/>
      <c r="AK189" s="74" t="s">
        <v>122</v>
      </c>
      <c r="AL189" s="74"/>
      <c r="AM189" s="74"/>
      <c r="AN189" s="74"/>
      <c r="AO189" s="74"/>
      <c r="AP189" s="75" t="s">
        <v>62</v>
      </c>
      <c r="AQ189" s="75"/>
      <c r="AR189" s="75"/>
      <c r="AS189" s="75"/>
      <c r="AT189" s="75"/>
      <c r="AU189" s="75" t="s">
        <v>63</v>
      </c>
      <c r="AV189" s="75"/>
      <c r="AW189" s="75"/>
      <c r="AX189" s="75"/>
      <c r="AY189" s="75"/>
      <c r="AZ189" s="74" t="s">
        <v>122</v>
      </c>
      <c r="BA189" s="74"/>
      <c r="BB189" s="74"/>
      <c r="BC189" s="74"/>
      <c r="BD189" s="74"/>
      <c r="CA189" s="1" t="s">
        <v>46</v>
      </c>
    </row>
    <row r="190" spans="1:79" s="25" customFormat="1" ht="51" customHeight="1">
      <c r="A190" s="38">
        <v>1</v>
      </c>
      <c r="B190" s="38"/>
      <c r="C190" s="38"/>
      <c r="D190" s="38"/>
      <c r="E190" s="38"/>
      <c r="F190" s="38"/>
      <c r="G190" s="39" t="s">
        <v>207</v>
      </c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1"/>
      <c r="T190" s="56" t="s">
        <v>208</v>
      </c>
      <c r="U190" s="57"/>
      <c r="V190" s="57"/>
      <c r="W190" s="57"/>
      <c r="X190" s="57"/>
      <c r="Y190" s="57"/>
      <c r="Z190" s="58"/>
      <c r="AA190" s="26">
        <v>445260</v>
      </c>
      <c r="AB190" s="26"/>
      <c r="AC190" s="26"/>
      <c r="AD190" s="26"/>
      <c r="AE190" s="26"/>
      <c r="AF190" s="26">
        <v>0</v>
      </c>
      <c r="AG190" s="26"/>
      <c r="AH190" s="26"/>
      <c r="AI190" s="26"/>
      <c r="AJ190" s="26"/>
      <c r="AK190" s="26">
        <f>IF(ISNUMBER(AA190),AA190,0)+IF(ISNUMBER(AF190),AF190,0)</f>
        <v>445260</v>
      </c>
      <c r="AL190" s="26"/>
      <c r="AM190" s="26"/>
      <c r="AN190" s="26"/>
      <c r="AO190" s="26"/>
      <c r="AP190" s="26">
        <v>476873</v>
      </c>
      <c r="AQ190" s="26"/>
      <c r="AR190" s="26"/>
      <c r="AS190" s="26"/>
      <c r="AT190" s="26"/>
      <c r="AU190" s="26">
        <v>0</v>
      </c>
      <c r="AV190" s="26"/>
      <c r="AW190" s="26"/>
      <c r="AX190" s="26"/>
      <c r="AY190" s="26"/>
      <c r="AZ190" s="26">
        <f>IF(ISNUMBER(AP190),AP190,0)+IF(ISNUMBER(AU190),AU190,0)</f>
        <v>476873</v>
      </c>
      <c r="BA190" s="26"/>
      <c r="BB190" s="26"/>
      <c r="BC190" s="26"/>
      <c r="BD190" s="26"/>
      <c r="CA190" s="25" t="s">
        <v>47</v>
      </c>
    </row>
    <row r="191" spans="1:79" s="6" customFormat="1">
      <c r="A191" s="34"/>
      <c r="B191" s="34"/>
      <c r="C191" s="34"/>
      <c r="D191" s="34"/>
      <c r="E191" s="34"/>
      <c r="F191" s="34"/>
      <c r="G191" s="35" t="s">
        <v>147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42"/>
      <c r="U191" s="43"/>
      <c r="V191" s="43"/>
      <c r="W191" s="43"/>
      <c r="X191" s="43"/>
      <c r="Y191" s="43"/>
      <c r="Z191" s="44"/>
      <c r="AA191" s="28">
        <v>445260</v>
      </c>
      <c r="AB191" s="28"/>
      <c r="AC191" s="28"/>
      <c r="AD191" s="28"/>
      <c r="AE191" s="28"/>
      <c r="AF191" s="28">
        <v>0</v>
      </c>
      <c r="AG191" s="28"/>
      <c r="AH191" s="28"/>
      <c r="AI191" s="28"/>
      <c r="AJ191" s="28"/>
      <c r="AK191" s="28">
        <f>IF(ISNUMBER(AA191),AA191,0)+IF(ISNUMBER(AF191),AF191,0)</f>
        <v>445260</v>
      </c>
      <c r="AL191" s="28"/>
      <c r="AM191" s="28"/>
      <c r="AN191" s="28"/>
      <c r="AO191" s="28"/>
      <c r="AP191" s="28">
        <v>476873</v>
      </c>
      <c r="AQ191" s="28"/>
      <c r="AR191" s="28"/>
      <c r="AS191" s="28"/>
      <c r="AT191" s="28"/>
      <c r="AU191" s="28">
        <v>0</v>
      </c>
      <c r="AV191" s="28"/>
      <c r="AW191" s="28"/>
      <c r="AX191" s="28"/>
      <c r="AY191" s="28"/>
      <c r="AZ191" s="28">
        <f>IF(ISNUMBER(AP191),AP191,0)+IF(ISNUMBER(AU191),AU191,0)</f>
        <v>476873</v>
      </c>
      <c r="BA191" s="28"/>
      <c r="BB191" s="28"/>
      <c r="BC191" s="28"/>
      <c r="BD191" s="28"/>
    </row>
    <row r="194" spans="1:79" ht="14.25" customHeight="1">
      <c r="A194" s="31" t="s">
        <v>253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15" customHeight="1">
      <c r="A195" s="45" t="s">
        <v>219</v>
      </c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</row>
    <row r="196" spans="1:79" ht="23.1" customHeight="1">
      <c r="A196" s="29" t="s">
        <v>128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47" t="s">
        <v>129</v>
      </c>
      <c r="O196" s="48"/>
      <c r="P196" s="48"/>
      <c r="Q196" s="48"/>
      <c r="R196" s="48"/>
      <c r="S196" s="48"/>
      <c r="T196" s="48"/>
      <c r="U196" s="49"/>
      <c r="V196" s="47" t="s">
        <v>130</v>
      </c>
      <c r="W196" s="48"/>
      <c r="X196" s="48"/>
      <c r="Y196" s="48"/>
      <c r="Z196" s="49"/>
      <c r="AA196" s="29" t="s">
        <v>220</v>
      </c>
      <c r="AB196" s="29"/>
      <c r="AC196" s="29"/>
      <c r="AD196" s="29"/>
      <c r="AE196" s="29"/>
      <c r="AF196" s="29"/>
      <c r="AG196" s="29"/>
      <c r="AH196" s="29"/>
      <c r="AI196" s="29"/>
      <c r="AJ196" s="29" t="s">
        <v>223</v>
      </c>
      <c r="AK196" s="29"/>
      <c r="AL196" s="29"/>
      <c r="AM196" s="29"/>
      <c r="AN196" s="29"/>
      <c r="AO196" s="29"/>
      <c r="AP196" s="29"/>
      <c r="AQ196" s="29"/>
      <c r="AR196" s="29"/>
      <c r="AS196" s="29" t="s">
        <v>231</v>
      </c>
      <c r="AT196" s="29"/>
      <c r="AU196" s="29"/>
      <c r="AV196" s="29"/>
      <c r="AW196" s="29"/>
      <c r="AX196" s="29"/>
      <c r="AY196" s="29"/>
      <c r="AZ196" s="29"/>
      <c r="BA196" s="29"/>
      <c r="BB196" s="29" t="s">
        <v>241</v>
      </c>
      <c r="BC196" s="29"/>
      <c r="BD196" s="29"/>
      <c r="BE196" s="29"/>
      <c r="BF196" s="29"/>
      <c r="BG196" s="29"/>
      <c r="BH196" s="29"/>
      <c r="BI196" s="29"/>
      <c r="BJ196" s="29"/>
      <c r="BK196" s="29" t="s">
        <v>246</v>
      </c>
      <c r="BL196" s="29"/>
      <c r="BM196" s="29"/>
      <c r="BN196" s="29"/>
      <c r="BO196" s="29"/>
      <c r="BP196" s="29"/>
      <c r="BQ196" s="29"/>
      <c r="BR196" s="29"/>
      <c r="BS196" s="29"/>
    </row>
    <row r="197" spans="1:79" ht="95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50"/>
      <c r="O197" s="51"/>
      <c r="P197" s="51"/>
      <c r="Q197" s="51"/>
      <c r="R197" s="51"/>
      <c r="S197" s="51"/>
      <c r="T197" s="51"/>
      <c r="U197" s="52"/>
      <c r="V197" s="50"/>
      <c r="W197" s="51"/>
      <c r="X197" s="51"/>
      <c r="Y197" s="51"/>
      <c r="Z197" s="52"/>
      <c r="AA197" s="33" t="s">
        <v>133</v>
      </c>
      <c r="AB197" s="33"/>
      <c r="AC197" s="33"/>
      <c r="AD197" s="33"/>
      <c r="AE197" s="33"/>
      <c r="AF197" s="33" t="s">
        <v>134</v>
      </c>
      <c r="AG197" s="33"/>
      <c r="AH197" s="33"/>
      <c r="AI197" s="33"/>
      <c r="AJ197" s="33" t="s">
        <v>133</v>
      </c>
      <c r="AK197" s="33"/>
      <c r="AL197" s="33"/>
      <c r="AM197" s="33"/>
      <c r="AN197" s="33"/>
      <c r="AO197" s="33" t="s">
        <v>134</v>
      </c>
      <c r="AP197" s="33"/>
      <c r="AQ197" s="33"/>
      <c r="AR197" s="33"/>
      <c r="AS197" s="33" t="s">
        <v>133</v>
      </c>
      <c r="AT197" s="33"/>
      <c r="AU197" s="33"/>
      <c r="AV197" s="33"/>
      <c r="AW197" s="33"/>
      <c r="AX197" s="33" t="s">
        <v>134</v>
      </c>
      <c r="AY197" s="33"/>
      <c r="AZ197" s="33"/>
      <c r="BA197" s="33"/>
      <c r="BB197" s="33" t="s">
        <v>133</v>
      </c>
      <c r="BC197" s="33"/>
      <c r="BD197" s="33"/>
      <c r="BE197" s="33"/>
      <c r="BF197" s="33"/>
      <c r="BG197" s="33" t="s">
        <v>134</v>
      </c>
      <c r="BH197" s="33"/>
      <c r="BI197" s="33"/>
      <c r="BJ197" s="33"/>
      <c r="BK197" s="33" t="s">
        <v>133</v>
      </c>
      <c r="BL197" s="33"/>
      <c r="BM197" s="33"/>
      <c r="BN197" s="33"/>
      <c r="BO197" s="33"/>
      <c r="BP197" s="33" t="s">
        <v>134</v>
      </c>
      <c r="BQ197" s="33"/>
      <c r="BR197" s="33"/>
      <c r="BS197" s="33"/>
    </row>
    <row r="198" spans="1:79" ht="15" customHeight="1">
      <c r="A198" s="29">
        <v>1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60">
        <v>2</v>
      </c>
      <c r="O198" s="61"/>
      <c r="P198" s="61"/>
      <c r="Q198" s="61"/>
      <c r="R198" s="61"/>
      <c r="S198" s="61"/>
      <c r="T198" s="61"/>
      <c r="U198" s="62"/>
      <c r="V198" s="29">
        <v>3</v>
      </c>
      <c r="W198" s="29"/>
      <c r="X198" s="29"/>
      <c r="Y198" s="29"/>
      <c r="Z198" s="29"/>
      <c r="AA198" s="29">
        <v>4</v>
      </c>
      <c r="AB198" s="29"/>
      <c r="AC198" s="29"/>
      <c r="AD198" s="29"/>
      <c r="AE198" s="29"/>
      <c r="AF198" s="29">
        <v>5</v>
      </c>
      <c r="AG198" s="29"/>
      <c r="AH198" s="29"/>
      <c r="AI198" s="29"/>
      <c r="AJ198" s="29">
        <v>6</v>
      </c>
      <c r="AK198" s="29"/>
      <c r="AL198" s="29"/>
      <c r="AM198" s="29"/>
      <c r="AN198" s="29"/>
      <c r="AO198" s="29">
        <v>7</v>
      </c>
      <c r="AP198" s="29"/>
      <c r="AQ198" s="29"/>
      <c r="AR198" s="29"/>
      <c r="AS198" s="29">
        <v>8</v>
      </c>
      <c r="AT198" s="29"/>
      <c r="AU198" s="29"/>
      <c r="AV198" s="29"/>
      <c r="AW198" s="29"/>
      <c r="AX198" s="29">
        <v>9</v>
      </c>
      <c r="AY198" s="29"/>
      <c r="AZ198" s="29"/>
      <c r="BA198" s="29"/>
      <c r="BB198" s="29">
        <v>10</v>
      </c>
      <c r="BC198" s="29"/>
      <c r="BD198" s="29"/>
      <c r="BE198" s="29"/>
      <c r="BF198" s="29"/>
      <c r="BG198" s="29">
        <v>11</v>
      </c>
      <c r="BH198" s="29"/>
      <c r="BI198" s="29"/>
      <c r="BJ198" s="29"/>
      <c r="BK198" s="29">
        <v>12</v>
      </c>
      <c r="BL198" s="29"/>
      <c r="BM198" s="29"/>
      <c r="BN198" s="29"/>
      <c r="BO198" s="29"/>
      <c r="BP198" s="29">
        <v>13</v>
      </c>
      <c r="BQ198" s="29"/>
      <c r="BR198" s="29"/>
      <c r="BS198" s="29"/>
    </row>
    <row r="199" spans="1:79" s="1" customFormat="1" ht="12" hidden="1" customHeight="1">
      <c r="A199" s="91" t="s">
        <v>146</v>
      </c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30" t="s">
        <v>131</v>
      </c>
      <c r="O199" s="30"/>
      <c r="P199" s="30"/>
      <c r="Q199" s="30"/>
      <c r="R199" s="30"/>
      <c r="S199" s="30"/>
      <c r="T199" s="30"/>
      <c r="U199" s="30"/>
      <c r="V199" s="30" t="s">
        <v>132</v>
      </c>
      <c r="W199" s="30"/>
      <c r="X199" s="30"/>
      <c r="Y199" s="30"/>
      <c r="Z199" s="30"/>
      <c r="AA199" s="75" t="s">
        <v>65</v>
      </c>
      <c r="AB199" s="75"/>
      <c r="AC199" s="75"/>
      <c r="AD199" s="75"/>
      <c r="AE199" s="75"/>
      <c r="AF199" s="75" t="s">
        <v>66</v>
      </c>
      <c r="AG199" s="75"/>
      <c r="AH199" s="75"/>
      <c r="AI199" s="75"/>
      <c r="AJ199" s="75" t="s">
        <v>67</v>
      </c>
      <c r="AK199" s="75"/>
      <c r="AL199" s="75"/>
      <c r="AM199" s="75"/>
      <c r="AN199" s="75"/>
      <c r="AO199" s="75" t="s">
        <v>68</v>
      </c>
      <c r="AP199" s="75"/>
      <c r="AQ199" s="75"/>
      <c r="AR199" s="75"/>
      <c r="AS199" s="75" t="s">
        <v>58</v>
      </c>
      <c r="AT199" s="75"/>
      <c r="AU199" s="75"/>
      <c r="AV199" s="75"/>
      <c r="AW199" s="75"/>
      <c r="AX199" s="75" t="s">
        <v>59</v>
      </c>
      <c r="AY199" s="75"/>
      <c r="AZ199" s="75"/>
      <c r="BA199" s="75"/>
      <c r="BB199" s="75" t="s">
        <v>60</v>
      </c>
      <c r="BC199" s="75"/>
      <c r="BD199" s="75"/>
      <c r="BE199" s="75"/>
      <c r="BF199" s="75"/>
      <c r="BG199" s="75" t="s">
        <v>61</v>
      </c>
      <c r="BH199" s="75"/>
      <c r="BI199" s="75"/>
      <c r="BJ199" s="75"/>
      <c r="BK199" s="75" t="s">
        <v>62</v>
      </c>
      <c r="BL199" s="75"/>
      <c r="BM199" s="75"/>
      <c r="BN199" s="75"/>
      <c r="BO199" s="75"/>
      <c r="BP199" s="75" t="s">
        <v>63</v>
      </c>
      <c r="BQ199" s="75"/>
      <c r="BR199" s="75"/>
      <c r="BS199" s="75"/>
      <c r="CA199" s="1" t="s">
        <v>48</v>
      </c>
    </row>
    <row r="200" spans="1:79" s="6" customFormat="1" ht="12.75" customHeight="1">
      <c r="A200" s="92" t="s">
        <v>147</v>
      </c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64"/>
      <c r="O200" s="65"/>
      <c r="P200" s="65"/>
      <c r="Q200" s="65"/>
      <c r="R200" s="65"/>
      <c r="S200" s="65"/>
      <c r="T200" s="65"/>
      <c r="U200" s="80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4"/>
      <c r="BQ200" s="95"/>
      <c r="BR200" s="95"/>
      <c r="BS200" s="96"/>
      <c r="CA200" s="6" t="s">
        <v>49</v>
      </c>
    </row>
    <row r="203" spans="1:79" ht="35.25" customHeight="1">
      <c r="A203" s="31" t="s">
        <v>254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</row>
    <row r="204" spans="1:79" ht="45" customHeight="1">
      <c r="A204" s="90" t="s">
        <v>264</v>
      </c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</row>
    <row r="205" spans="1:79" ht="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7" spans="1:79" ht="28.5" customHeight="1">
      <c r="A207" s="97" t="s">
        <v>238</v>
      </c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</row>
    <row r="208" spans="1:79" ht="14.25" customHeight="1">
      <c r="A208" s="31" t="s">
        <v>221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</row>
    <row r="209" spans="1:79" ht="15" customHeight="1">
      <c r="A209" s="32" t="s">
        <v>219</v>
      </c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</row>
    <row r="210" spans="1:79" ht="42.95" customHeight="1">
      <c r="A210" s="33" t="s">
        <v>135</v>
      </c>
      <c r="B210" s="33"/>
      <c r="C210" s="33"/>
      <c r="D210" s="33"/>
      <c r="E210" s="33"/>
      <c r="F210" s="33"/>
      <c r="G210" s="29" t="s">
        <v>19</v>
      </c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 t="s">
        <v>15</v>
      </c>
      <c r="U210" s="29"/>
      <c r="V210" s="29"/>
      <c r="W210" s="29"/>
      <c r="X210" s="29"/>
      <c r="Y210" s="29"/>
      <c r="Z210" s="29" t="s">
        <v>14</v>
      </c>
      <c r="AA210" s="29"/>
      <c r="AB210" s="29"/>
      <c r="AC210" s="29"/>
      <c r="AD210" s="29"/>
      <c r="AE210" s="29" t="s">
        <v>136</v>
      </c>
      <c r="AF210" s="29"/>
      <c r="AG210" s="29"/>
      <c r="AH210" s="29"/>
      <c r="AI210" s="29"/>
      <c r="AJ210" s="29"/>
      <c r="AK210" s="29" t="s">
        <v>137</v>
      </c>
      <c r="AL210" s="29"/>
      <c r="AM210" s="29"/>
      <c r="AN210" s="29"/>
      <c r="AO210" s="29"/>
      <c r="AP210" s="29"/>
      <c r="AQ210" s="29" t="s">
        <v>138</v>
      </c>
      <c r="AR210" s="29"/>
      <c r="AS210" s="29"/>
      <c r="AT210" s="29"/>
      <c r="AU210" s="29"/>
      <c r="AV210" s="29"/>
      <c r="AW210" s="29" t="s">
        <v>98</v>
      </c>
      <c r="AX210" s="29"/>
      <c r="AY210" s="29"/>
      <c r="AZ210" s="29"/>
      <c r="BA210" s="29"/>
      <c r="BB210" s="29"/>
      <c r="BC210" s="29"/>
      <c r="BD210" s="29"/>
      <c r="BE210" s="29"/>
      <c r="BF210" s="29"/>
      <c r="BG210" s="29" t="s">
        <v>139</v>
      </c>
      <c r="BH210" s="29"/>
      <c r="BI210" s="29"/>
      <c r="BJ210" s="29"/>
      <c r="BK210" s="29"/>
      <c r="BL210" s="29"/>
    </row>
    <row r="211" spans="1:79" ht="39.950000000000003" customHeight="1">
      <c r="A211" s="33"/>
      <c r="B211" s="33"/>
      <c r="C211" s="33"/>
      <c r="D211" s="33"/>
      <c r="E211" s="33"/>
      <c r="F211" s="33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 t="s">
        <v>17</v>
      </c>
      <c r="AX211" s="29"/>
      <c r="AY211" s="29"/>
      <c r="AZ211" s="29"/>
      <c r="BA211" s="29"/>
      <c r="BB211" s="29" t="s">
        <v>16</v>
      </c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>
      <c r="A212" s="29">
        <v>1</v>
      </c>
      <c r="B212" s="29"/>
      <c r="C212" s="29"/>
      <c r="D212" s="29"/>
      <c r="E212" s="29"/>
      <c r="F212" s="29"/>
      <c r="G212" s="29">
        <v>2</v>
      </c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>
        <v>3</v>
      </c>
      <c r="U212" s="29"/>
      <c r="V212" s="29"/>
      <c r="W212" s="29"/>
      <c r="X212" s="29"/>
      <c r="Y212" s="29"/>
      <c r="Z212" s="29">
        <v>4</v>
      </c>
      <c r="AA212" s="29"/>
      <c r="AB212" s="29"/>
      <c r="AC212" s="29"/>
      <c r="AD212" s="29"/>
      <c r="AE212" s="29">
        <v>5</v>
      </c>
      <c r="AF212" s="29"/>
      <c r="AG212" s="29"/>
      <c r="AH212" s="29"/>
      <c r="AI212" s="29"/>
      <c r="AJ212" s="29"/>
      <c r="AK212" s="29">
        <v>6</v>
      </c>
      <c r="AL212" s="29"/>
      <c r="AM212" s="29"/>
      <c r="AN212" s="29"/>
      <c r="AO212" s="29"/>
      <c r="AP212" s="29"/>
      <c r="AQ212" s="29">
        <v>7</v>
      </c>
      <c r="AR212" s="29"/>
      <c r="AS212" s="29"/>
      <c r="AT212" s="29"/>
      <c r="AU212" s="29"/>
      <c r="AV212" s="29"/>
      <c r="AW212" s="29">
        <v>8</v>
      </c>
      <c r="AX212" s="29"/>
      <c r="AY212" s="29"/>
      <c r="AZ212" s="29"/>
      <c r="BA212" s="29"/>
      <c r="BB212" s="29">
        <v>9</v>
      </c>
      <c r="BC212" s="29"/>
      <c r="BD212" s="29"/>
      <c r="BE212" s="29"/>
      <c r="BF212" s="29"/>
      <c r="BG212" s="29">
        <v>10</v>
      </c>
      <c r="BH212" s="29"/>
      <c r="BI212" s="29"/>
      <c r="BJ212" s="29"/>
      <c r="BK212" s="29"/>
      <c r="BL212" s="29"/>
    </row>
    <row r="213" spans="1:79" s="1" customFormat="1" ht="12" hidden="1" customHeight="1">
      <c r="A213" s="30" t="s">
        <v>64</v>
      </c>
      <c r="B213" s="30"/>
      <c r="C213" s="30"/>
      <c r="D213" s="30"/>
      <c r="E213" s="30"/>
      <c r="F213" s="30"/>
      <c r="G213" s="91" t="s">
        <v>57</v>
      </c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75" t="s">
        <v>80</v>
      </c>
      <c r="U213" s="75"/>
      <c r="V213" s="75"/>
      <c r="W213" s="75"/>
      <c r="X213" s="75"/>
      <c r="Y213" s="75"/>
      <c r="Z213" s="75" t="s">
        <v>81</v>
      </c>
      <c r="AA213" s="75"/>
      <c r="AB213" s="75"/>
      <c r="AC213" s="75"/>
      <c r="AD213" s="75"/>
      <c r="AE213" s="75" t="s">
        <v>82</v>
      </c>
      <c r="AF213" s="75"/>
      <c r="AG213" s="75"/>
      <c r="AH213" s="75"/>
      <c r="AI213" s="75"/>
      <c r="AJ213" s="75"/>
      <c r="AK213" s="75" t="s">
        <v>83</v>
      </c>
      <c r="AL213" s="75"/>
      <c r="AM213" s="75"/>
      <c r="AN213" s="75"/>
      <c r="AO213" s="75"/>
      <c r="AP213" s="75"/>
      <c r="AQ213" s="93" t="s">
        <v>99</v>
      </c>
      <c r="AR213" s="75"/>
      <c r="AS213" s="75"/>
      <c r="AT213" s="75"/>
      <c r="AU213" s="75"/>
      <c r="AV213" s="75"/>
      <c r="AW213" s="75" t="s">
        <v>84</v>
      </c>
      <c r="AX213" s="75"/>
      <c r="AY213" s="75"/>
      <c r="AZ213" s="75"/>
      <c r="BA213" s="75"/>
      <c r="BB213" s="75" t="s">
        <v>85</v>
      </c>
      <c r="BC213" s="75"/>
      <c r="BD213" s="75"/>
      <c r="BE213" s="75"/>
      <c r="BF213" s="75"/>
      <c r="BG213" s="93" t="s">
        <v>100</v>
      </c>
      <c r="BH213" s="75"/>
      <c r="BI213" s="75"/>
      <c r="BJ213" s="75"/>
      <c r="BK213" s="75"/>
      <c r="BL213" s="75"/>
      <c r="CA213" s="1" t="s">
        <v>50</v>
      </c>
    </row>
    <row r="214" spans="1:79" s="25" customFormat="1" ht="25.5" customHeight="1">
      <c r="A214" s="38">
        <v>2210</v>
      </c>
      <c r="B214" s="38"/>
      <c r="C214" s="38"/>
      <c r="D214" s="38"/>
      <c r="E214" s="38"/>
      <c r="F214" s="38"/>
      <c r="G214" s="39" t="s">
        <v>174</v>
      </c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1"/>
      <c r="T214" s="26">
        <v>100000</v>
      </c>
      <c r="U214" s="26"/>
      <c r="V214" s="26"/>
      <c r="W214" s="26"/>
      <c r="X214" s="26"/>
      <c r="Y214" s="26"/>
      <c r="Z214" s="26">
        <v>0</v>
      </c>
      <c r="AA214" s="26"/>
      <c r="AB214" s="26"/>
      <c r="AC214" s="26"/>
      <c r="AD214" s="26"/>
      <c r="AE214" s="26">
        <v>0</v>
      </c>
      <c r="AF214" s="26"/>
      <c r="AG214" s="26"/>
      <c r="AH214" s="26"/>
      <c r="AI214" s="26"/>
      <c r="AJ214" s="26"/>
      <c r="AK214" s="26">
        <v>0</v>
      </c>
      <c r="AL214" s="26"/>
      <c r="AM214" s="26"/>
      <c r="AN214" s="26"/>
      <c r="AO214" s="26"/>
      <c r="AP214" s="26"/>
      <c r="AQ214" s="26">
        <f>IF(ISNUMBER(AK214),AK214,0)-IF(ISNUMBER(AE214),AE214,0)</f>
        <v>0</v>
      </c>
      <c r="AR214" s="26"/>
      <c r="AS214" s="26"/>
      <c r="AT214" s="26"/>
      <c r="AU214" s="26"/>
      <c r="AV214" s="26"/>
      <c r="AW214" s="26">
        <v>0</v>
      </c>
      <c r="AX214" s="26"/>
      <c r="AY214" s="26"/>
      <c r="AZ214" s="26"/>
      <c r="BA214" s="26"/>
      <c r="BB214" s="26">
        <v>0</v>
      </c>
      <c r="BC214" s="26"/>
      <c r="BD214" s="26"/>
      <c r="BE214" s="26"/>
      <c r="BF214" s="26"/>
      <c r="BG214" s="26">
        <f>IF(ISNUMBER(Z214),Z214,0)+IF(ISNUMBER(AK214),AK214,0)</f>
        <v>0</v>
      </c>
      <c r="BH214" s="26"/>
      <c r="BI214" s="26"/>
      <c r="BJ214" s="26"/>
      <c r="BK214" s="26"/>
      <c r="BL214" s="26"/>
      <c r="CA214" s="25" t="s">
        <v>51</v>
      </c>
    </row>
    <row r="215" spans="1:79" s="25" customFormat="1" ht="12.75" customHeight="1">
      <c r="A215" s="38">
        <v>2240</v>
      </c>
      <c r="B215" s="38"/>
      <c r="C215" s="38"/>
      <c r="D215" s="38"/>
      <c r="E215" s="38"/>
      <c r="F215" s="38"/>
      <c r="G215" s="39" t="s">
        <v>175</v>
      </c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1"/>
      <c r="T215" s="26">
        <v>150000</v>
      </c>
      <c r="U215" s="26"/>
      <c r="V215" s="26"/>
      <c r="W215" s="26"/>
      <c r="X215" s="26"/>
      <c r="Y215" s="26"/>
      <c r="Z215" s="26">
        <v>0</v>
      </c>
      <c r="AA215" s="26"/>
      <c r="AB215" s="26"/>
      <c r="AC215" s="26"/>
      <c r="AD215" s="26"/>
      <c r="AE215" s="26">
        <v>0</v>
      </c>
      <c r="AF215" s="26"/>
      <c r="AG215" s="26"/>
      <c r="AH215" s="26"/>
      <c r="AI215" s="26"/>
      <c r="AJ215" s="26"/>
      <c r="AK215" s="26">
        <v>24360</v>
      </c>
      <c r="AL215" s="26"/>
      <c r="AM215" s="26"/>
      <c r="AN215" s="26"/>
      <c r="AO215" s="26"/>
      <c r="AP215" s="26"/>
      <c r="AQ215" s="26">
        <f>IF(ISNUMBER(AK215),AK215,0)-IF(ISNUMBER(AE215),AE215,0)</f>
        <v>24360</v>
      </c>
      <c r="AR215" s="26"/>
      <c r="AS215" s="26"/>
      <c r="AT215" s="26"/>
      <c r="AU215" s="26"/>
      <c r="AV215" s="26"/>
      <c r="AW215" s="26">
        <v>0</v>
      </c>
      <c r="AX215" s="26"/>
      <c r="AY215" s="26"/>
      <c r="AZ215" s="26"/>
      <c r="BA215" s="26"/>
      <c r="BB215" s="26">
        <v>0</v>
      </c>
      <c r="BC215" s="26"/>
      <c r="BD215" s="26"/>
      <c r="BE215" s="26"/>
      <c r="BF215" s="26"/>
      <c r="BG215" s="26">
        <f>IF(ISNUMBER(Z215),Z215,0)+IF(ISNUMBER(AK215),AK215,0)</f>
        <v>24360</v>
      </c>
      <c r="BH215" s="26"/>
      <c r="BI215" s="26"/>
      <c r="BJ215" s="26"/>
      <c r="BK215" s="26"/>
      <c r="BL215" s="26"/>
    </row>
    <row r="216" spans="1:79" s="6" customFormat="1" ht="12.75" customHeight="1">
      <c r="A216" s="34"/>
      <c r="B216" s="34"/>
      <c r="C216" s="34"/>
      <c r="D216" s="34"/>
      <c r="E216" s="34"/>
      <c r="F216" s="34"/>
      <c r="G216" s="35" t="s">
        <v>147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28">
        <v>250000</v>
      </c>
      <c r="U216" s="28"/>
      <c r="V216" s="28"/>
      <c r="W216" s="28"/>
      <c r="X216" s="28"/>
      <c r="Y216" s="28"/>
      <c r="Z216" s="28">
        <v>0</v>
      </c>
      <c r="AA216" s="28"/>
      <c r="AB216" s="28"/>
      <c r="AC216" s="28"/>
      <c r="AD216" s="28"/>
      <c r="AE216" s="28">
        <v>0</v>
      </c>
      <c r="AF216" s="28"/>
      <c r="AG216" s="28"/>
      <c r="AH216" s="28"/>
      <c r="AI216" s="28"/>
      <c r="AJ216" s="28"/>
      <c r="AK216" s="28">
        <v>24360</v>
      </c>
      <c r="AL216" s="28"/>
      <c r="AM216" s="28"/>
      <c r="AN216" s="28"/>
      <c r="AO216" s="28"/>
      <c r="AP216" s="28"/>
      <c r="AQ216" s="28">
        <f>IF(ISNUMBER(AK216),AK216,0)-IF(ISNUMBER(AE216),AE216,0)</f>
        <v>24360</v>
      </c>
      <c r="AR216" s="28"/>
      <c r="AS216" s="28"/>
      <c r="AT216" s="28"/>
      <c r="AU216" s="28"/>
      <c r="AV216" s="28"/>
      <c r="AW216" s="28">
        <v>0</v>
      </c>
      <c r="AX216" s="28"/>
      <c r="AY216" s="28"/>
      <c r="AZ216" s="28"/>
      <c r="BA216" s="28"/>
      <c r="BB216" s="28">
        <v>0</v>
      </c>
      <c r="BC216" s="28"/>
      <c r="BD216" s="28"/>
      <c r="BE216" s="28"/>
      <c r="BF216" s="28"/>
      <c r="BG216" s="28">
        <f>IF(ISNUMBER(Z216),Z216,0)+IF(ISNUMBER(AK216),AK216,0)</f>
        <v>24360</v>
      </c>
      <c r="BH216" s="28"/>
      <c r="BI216" s="28"/>
      <c r="BJ216" s="28"/>
      <c r="BK216" s="28"/>
      <c r="BL216" s="28"/>
    </row>
    <row r="218" spans="1:79" ht="14.25" customHeight="1">
      <c r="A218" s="31" t="s">
        <v>239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</row>
    <row r="219" spans="1:79" ht="15" customHeight="1">
      <c r="A219" s="32" t="s">
        <v>219</v>
      </c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</row>
    <row r="220" spans="1:79" ht="17.25" customHeight="1">
      <c r="A220" s="29" t="s">
        <v>135</v>
      </c>
      <c r="B220" s="29"/>
      <c r="C220" s="29"/>
      <c r="D220" s="29"/>
      <c r="E220" s="29"/>
      <c r="F220" s="29"/>
      <c r="G220" s="29" t="s">
        <v>19</v>
      </c>
      <c r="H220" s="29"/>
      <c r="I220" s="29"/>
      <c r="J220" s="29"/>
      <c r="K220" s="29"/>
      <c r="L220" s="29"/>
      <c r="M220" s="29"/>
      <c r="N220" s="29"/>
      <c r="O220" s="29"/>
      <c r="P220" s="29"/>
      <c r="Q220" s="29" t="s">
        <v>225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 t="s">
        <v>236</v>
      </c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79" ht="42.9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 t="s">
        <v>140</v>
      </c>
      <c r="R221" s="29"/>
      <c r="S221" s="29"/>
      <c r="T221" s="29"/>
      <c r="U221" s="29"/>
      <c r="V221" s="33" t="s">
        <v>141</v>
      </c>
      <c r="W221" s="33"/>
      <c r="X221" s="33"/>
      <c r="Y221" s="33"/>
      <c r="Z221" s="29" t="s">
        <v>142</v>
      </c>
      <c r="AA221" s="29"/>
      <c r="AB221" s="29"/>
      <c r="AC221" s="29"/>
      <c r="AD221" s="29"/>
      <c r="AE221" s="29"/>
      <c r="AF221" s="29"/>
      <c r="AG221" s="29"/>
      <c r="AH221" s="29"/>
      <c r="AI221" s="29"/>
      <c r="AJ221" s="29" t="s">
        <v>143</v>
      </c>
      <c r="AK221" s="29"/>
      <c r="AL221" s="29"/>
      <c r="AM221" s="29"/>
      <c r="AN221" s="29"/>
      <c r="AO221" s="29" t="s">
        <v>20</v>
      </c>
      <c r="AP221" s="29"/>
      <c r="AQ221" s="29"/>
      <c r="AR221" s="29"/>
      <c r="AS221" s="29"/>
      <c r="AT221" s="33" t="s">
        <v>144</v>
      </c>
      <c r="AU221" s="33"/>
      <c r="AV221" s="33"/>
      <c r="AW221" s="33"/>
      <c r="AX221" s="29" t="s">
        <v>142</v>
      </c>
      <c r="AY221" s="29"/>
      <c r="AZ221" s="29"/>
      <c r="BA221" s="29"/>
      <c r="BB221" s="29"/>
      <c r="BC221" s="29"/>
      <c r="BD221" s="29"/>
      <c r="BE221" s="29"/>
      <c r="BF221" s="29"/>
      <c r="BG221" s="29"/>
      <c r="BH221" s="29" t="s">
        <v>145</v>
      </c>
      <c r="BI221" s="29"/>
      <c r="BJ221" s="29"/>
      <c r="BK221" s="29"/>
      <c r="BL221" s="29"/>
    </row>
    <row r="222" spans="1:79" ht="63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3"/>
      <c r="W222" s="33"/>
      <c r="X222" s="33"/>
      <c r="Y222" s="33"/>
      <c r="Z222" s="29" t="s">
        <v>17</v>
      </c>
      <c r="AA222" s="29"/>
      <c r="AB222" s="29"/>
      <c r="AC222" s="29"/>
      <c r="AD222" s="29"/>
      <c r="AE222" s="29" t="s">
        <v>16</v>
      </c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33"/>
      <c r="AU222" s="33"/>
      <c r="AV222" s="33"/>
      <c r="AW222" s="33"/>
      <c r="AX222" s="29" t="s">
        <v>17</v>
      </c>
      <c r="AY222" s="29"/>
      <c r="AZ222" s="29"/>
      <c r="BA222" s="29"/>
      <c r="BB222" s="29"/>
      <c r="BC222" s="29" t="s">
        <v>16</v>
      </c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79" ht="15" customHeight="1">
      <c r="A223" s="29">
        <v>1</v>
      </c>
      <c r="B223" s="29"/>
      <c r="C223" s="29"/>
      <c r="D223" s="29"/>
      <c r="E223" s="29"/>
      <c r="F223" s="29"/>
      <c r="G223" s="29">
        <v>2</v>
      </c>
      <c r="H223" s="29"/>
      <c r="I223" s="29"/>
      <c r="J223" s="29"/>
      <c r="K223" s="29"/>
      <c r="L223" s="29"/>
      <c r="M223" s="29"/>
      <c r="N223" s="29"/>
      <c r="O223" s="29"/>
      <c r="P223" s="29"/>
      <c r="Q223" s="29">
        <v>3</v>
      </c>
      <c r="R223" s="29"/>
      <c r="S223" s="29"/>
      <c r="T223" s="29"/>
      <c r="U223" s="29"/>
      <c r="V223" s="29">
        <v>4</v>
      </c>
      <c r="W223" s="29"/>
      <c r="X223" s="29"/>
      <c r="Y223" s="29"/>
      <c r="Z223" s="29">
        <v>5</v>
      </c>
      <c r="AA223" s="29"/>
      <c r="AB223" s="29"/>
      <c r="AC223" s="29"/>
      <c r="AD223" s="29"/>
      <c r="AE223" s="29">
        <v>6</v>
      </c>
      <c r="AF223" s="29"/>
      <c r="AG223" s="29"/>
      <c r="AH223" s="29"/>
      <c r="AI223" s="29"/>
      <c r="AJ223" s="29">
        <v>7</v>
      </c>
      <c r="AK223" s="29"/>
      <c r="AL223" s="29"/>
      <c r="AM223" s="29"/>
      <c r="AN223" s="29"/>
      <c r="AO223" s="29">
        <v>8</v>
      </c>
      <c r="AP223" s="29"/>
      <c r="AQ223" s="29"/>
      <c r="AR223" s="29"/>
      <c r="AS223" s="29"/>
      <c r="AT223" s="29">
        <v>9</v>
      </c>
      <c r="AU223" s="29"/>
      <c r="AV223" s="29"/>
      <c r="AW223" s="29"/>
      <c r="AX223" s="29">
        <v>10</v>
      </c>
      <c r="AY223" s="29"/>
      <c r="AZ223" s="29"/>
      <c r="BA223" s="29"/>
      <c r="BB223" s="29"/>
      <c r="BC223" s="29">
        <v>11</v>
      </c>
      <c r="BD223" s="29"/>
      <c r="BE223" s="29"/>
      <c r="BF223" s="29"/>
      <c r="BG223" s="29"/>
      <c r="BH223" s="29">
        <v>12</v>
      </c>
      <c r="BI223" s="29"/>
      <c r="BJ223" s="29"/>
      <c r="BK223" s="29"/>
      <c r="BL223" s="29"/>
    </row>
    <row r="224" spans="1:79" s="1" customFormat="1" ht="12" hidden="1" customHeight="1">
      <c r="A224" s="30" t="s">
        <v>64</v>
      </c>
      <c r="B224" s="30"/>
      <c r="C224" s="30"/>
      <c r="D224" s="30"/>
      <c r="E224" s="30"/>
      <c r="F224" s="30"/>
      <c r="G224" s="91" t="s">
        <v>57</v>
      </c>
      <c r="H224" s="91"/>
      <c r="I224" s="91"/>
      <c r="J224" s="91"/>
      <c r="K224" s="91"/>
      <c r="L224" s="91"/>
      <c r="M224" s="91"/>
      <c r="N224" s="91"/>
      <c r="O224" s="91"/>
      <c r="P224" s="91"/>
      <c r="Q224" s="75" t="s">
        <v>80</v>
      </c>
      <c r="R224" s="75"/>
      <c r="S224" s="75"/>
      <c r="T224" s="75"/>
      <c r="U224" s="75"/>
      <c r="V224" s="75" t="s">
        <v>81</v>
      </c>
      <c r="W224" s="75"/>
      <c r="X224" s="75"/>
      <c r="Y224" s="75"/>
      <c r="Z224" s="75" t="s">
        <v>82</v>
      </c>
      <c r="AA224" s="75"/>
      <c r="AB224" s="75"/>
      <c r="AC224" s="75"/>
      <c r="AD224" s="75"/>
      <c r="AE224" s="75" t="s">
        <v>83</v>
      </c>
      <c r="AF224" s="75"/>
      <c r="AG224" s="75"/>
      <c r="AH224" s="75"/>
      <c r="AI224" s="75"/>
      <c r="AJ224" s="93" t="s">
        <v>101</v>
      </c>
      <c r="AK224" s="75"/>
      <c r="AL224" s="75"/>
      <c r="AM224" s="75"/>
      <c r="AN224" s="75"/>
      <c r="AO224" s="75" t="s">
        <v>84</v>
      </c>
      <c r="AP224" s="75"/>
      <c r="AQ224" s="75"/>
      <c r="AR224" s="75"/>
      <c r="AS224" s="75"/>
      <c r="AT224" s="93" t="s">
        <v>102</v>
      </c>
      <c r="AU224" s="75"/>
      <c r="AV224" s="75"/>
      <c r="AW224" s="75"/>
      <c r="AX224" s="75" t="s">
        <v>85</v>
      </c>
      <c r="AY224" s="75"/>
      <c r="AZ224" s="75"/>
      <c r="BA224" s="75"/>
      <c r="BB224" s="75"/>
      <c r="BC224" s="75" t="s">
        <v>86</v>
      </c>
      <c r="BD224" s="75"/>
      <c r="BE224" s="75"/>
      <c r="BF224" s="75"/>
      <c r="BG224" s="75"/>
      <c r="BH224" s="93" t="s">
        <v>101</v>
      </c>
      <c r="BI224" s="75"/>
      <c r="BJ224" s="75"/>
      <c r="BK224" s="75"/>
      <c r="BL224" s="75"/>
      <c r="CA224" s="1" t="s">
        <v>52</v>
      </c>
    </row>
    <row r="225" spans="1:79" s="25" customFormat="1" ht="25.5" customHeight="1">
      <c r="A225" s="38">
        <v>2210</v>
      </c>
      <c r="B225" s="38"/>
      <c r="C225" s="38"/>
      <c r="D225" s="38"/>
      <c r="E225" s="38"/>
      <c r="F225" s="38"/>
      <c r="G225" s="39" t="s">
        <v>174</v>
      </c>
      <c r="H225" s="40"/>
      <c r="I225" s="40"/>
      <c r="J225" s="40"/>
      <c r="K225" s="40"/>
      <c r="L225" s="40"/>
      <c r="M225" s="40"/>
      <c r="N225" s="40"/>
      <c r="O225" s="40"/>
      <c r="P225" s="41"/>
      <c r="Q225" s="26">
        <v>50000</v>
      </c>
      <c r="R225" s="26"/>
      <c r="S225" s="26"/>
      <c r="T225" s="26"/>
      <c r="U225" s="26"/>
      <c r="V225" s="26">
        <v>0</v>
      </c>
      <c r="W225" s="26"/>
      <c r="X225" s="26"/>
      <c r="Y225" s="26"/>
      <c r="Z225" s="26">
        <v>0</v>
      </c>
      <c r="AA225" s="26"/>
      <c r="AB225" s="26"/>
      <c r="AC225" s="26"/>
      <c r="AD225" s="26"/>
      <c r="AE225" s="26">
        <v>0</v>
      </c>
      <c r="AF225" s="26"/>
      <c r="AG225" s="26"/>
      <c r="AH225" s="26"/>
      <c r="AI225" s="26"/>
      <c r="AJ225" s="26">
        <f>IF(ISNUMBER(Q225),Q225,0)-IF(ISNUMBER(Z225),Z225,0)</f>
        <v>50000</v>
      </c>
      <c r="AK225" s="26"/>
      <c r="AL225" s="26"/>
      <c r="AM225" s="26"/>
      <c r="AN225" s="26"/>
      <c r="AO225" s="26">
        <v>100000</v>
      </c>
      <c r="AP225" s="26"/>
      <c r="AQ225" s="26"/>
      <c r="AR225" s="26"/>
      <c r="AS225" s="26"/>
      <c r="AT225" s="26">
        <f>IF(ISNUMBER(V225),V225,0)-IF(ISNUMBER(Z225),Z225,0)-IF(ISNUMBER(AE225),AE225,0)</f>
        <v>0</v>
      </c>
      <c r="AU225" s="26"/>
      <c r="AV225" s="26"/>
      <c r="AW225" s="26"/>
      <c r="AX225" s="26">
        <v>0</v>
      </c>
      <c r="AY225" s="26"/>
      <c r="AZ225" s="26"/>
      <c r="BA225" s="26"/>
      <c r="BB225" s="26"/>
      <c r="BC225" s="26">
        <v>0</v>
      </c>
      <c r="BD225" s="26"/>
      <c r="BE225" s="26"/>
      <c r="BF225" s="26"/>
      <c r="BG225" s="26"/>
      <c r="BH225" s="26">
        <f>IF(ISNUMBER(AO225),AO225,0)-IF(ISNUMBER(AX225),AX225,0)</f>
        <v>100000</v>
      </c>
      <c r="BI225" s="26"/>
      <c r="BJ225" s="26"/>
      <c r="BK225" s="26"/>
      <c r="BL225" s="26"/>
      <c r="CA225" s="25" t="s">
        <v>53</v>
      </c>
    </row>
    <row r="226" spans="1:79" s="25" customFormat="1" ht="25.5" customHeight="1">
      <c r="A226" s="38">
        <v>2240</v>
      </c>
      <c r="B226" s="38"/>
      <c r="C226" s="38"/>
      <c r="D226" s="38"/>
      <c r="E226" s="38"/>
      <c r="F226" s="38"/>
      <c r="G226" s="39" t="s">
        <v>175</v>
      </c>
      <c r="H226" s="40"/>
      <c r="I226" s="40"/>
      <c r="J226" s="40"/>
      <c r="K226" s="40"/>
      <c r="L226" s="40"/>
      <c r="M226" s="40"/>
      <c r="N226" s="40"/>
      <c r="O226" s="40"/>
      <c r="P226" s="41"/>
      <c r="Q226" s="26">
        <v>250000</v>
      </c>
      <c r="R226" s="26"/>
      <c r="S226" s="26"/>
      <c r="T226" s="26"/>
      <c r="U226" s="26"/>
      <c r="V226" s="26">
        <v>24360</v>
      </c>
      <c r="W226" s="26"/>
      <c r="X226" s="26"/>
      <c r="Y226" s="26"/>
      <c r="Z226" s="26">
        <v>24360</v>
      </c>
      <c r="AA226" s="26"/>
      <c r="AB226" s="26"/>
      <c r="AC226" s="26"/>
      <c r="AD226" s="26"/>
      <c r="AE226" s="26">
        <v>0</v>
      </c>
      <c r="AF226" s="26"/>
      <c r="AG226" s="26"/>
      <c r="AH226" s="26"/>
      <c r="AI226" s="26"/>
      <c r="AJ226" s="26">
        <f>IF(ISNUMBER(Q226),Q226,0)-IF(ISNUMBER(Z226),Z226,0)</f>
        <v>225640</v>
      </c>
      <c r="AK226" s="26"/>
      <c r="AL226" s="26"/>
      <c r="AM226" s="26"/>
      <c r="AN226" s="26"/>
      <c r="AO226" s="26">
        <v>310000</v>
      </c>
      <c r="AP226" s="26"/>
      <c r="AQ226" s="26"/>
      <c r="AR226" s="26"/>
      <c r="AS226" s="26"/>
      <c r="AT226" s="26">
        <f>IF(ISNUMBER(V226),V226,0)-IF(ISNUMBER(Z226),Z226,0)-IF(ISNUMBER(AE226),AE226,0)</f>
        <v>0</v>
      </c>
      <c r="AU226" s="26"/>
      <c r="AV226" s="26"/>
      <c r="AW226" s="26"/>
      <c r="AX226" s="26">
        <v>0</v>
      </c>
      <c r="AY226" s="26"/>
      <c r="AZ226" s="26"/>
      <c r="BA226" s="26"/>
      <c r="BB226" s="26"/>
      <c r="BC226" s="26">
        <v>0</v>
      </c>
      <c r="BD226" s="26"/>
      <c r="BE226" s="26"/>
      <c r="BF226" s="26"/>
      <c r="BG226" s="26"/>
      <c r="BH226" s="26">
        <f>IF(ISNUMBER(AO226),AO226,0)-IF(ISNUMBER(AX226),AX226,0)</f>
        <v>310000</v>
      </c>
      <c r="BI226" s="26"/>
      <c r="BJ226" s="26"/>
      <c r="BK226" s="26"/>
      <c r="BL226" s="26"/>
    </row>
    <row r="227" spans="1:79" s="6" customFormat="1" ht="12.75" customHeight="1">
      <c r="A227" s="34"/>
      <c r="B227" s="34"/>
      <c r="C227" s="34"/>
      <c r="D227" s="34"/>
      <c r="E227" s="34"/>
      <c r="F227" s="34"/>
      <c r="G227" s="35" t="s">
        <v>147</v>
      </c>
      <c r="H227" s="36"/>
      <c r="I227" s="36"/>
      <c r="J227" s="36"/>
      <c r="K227" s="36"/>
      <c r="L227" s="36"/>
      <c r="M227" s="36"/>
      <c r="N227" s="36"/>
      <c r="O227" s="36"/>
      <c r="P227" s="37"/>
      <c r="Q227" s="28">
        <v>300000</v>
      </c>
      <c r="R227" s="28"/>
      <c r="S227" s="28"/>
      <c r="T227" s="28"/>
      <c r="U227" s="28"/>
      <c r="V227" s="28">
        <v>24360</v>
      </c>
      <c r="W227" s="28"/>
      <c r="X227" s="28"/>
      <c r="Y227" s="28"/>
      <c r="Z227" s="28">
        <v>24360</v>
      </c>
      <c r="AA227" s="28"/>
      <c r="AB227" s="28"/>
      <c r="AC227" s="28"/>
      <c r="AD227" s="28"/>
      <c r="AE227" s="28">
        <v>0</v>
      </c>
      <c r="AF227" s="28"/>
      <c r="AG227" s="28"/>
      <c r="AH227" s="28"/>
      <c r="AI227" s="28"/>
      <c r="AJ227" s="28">
        <f>IF(ISNUMBER(Q227),Q227,0)-IF(ISNUMBER(Z227),Z227,0)</f>
        <v>275640</v>
      </c>
      <c r="AK227" s="28"/>
      <c r="AL227" s="28"/>
      <c r="AM227" s="28"/>
      <c r="AN227" s="28"/>
      <c r="AO227" s="28">
        <v>410000</v>
      </c>
      <c r="AP227" s="28"/>
      <c r="AQ227" s="28"/>
      <c r="AR227" s="28"/>
      <c r="AS227" s="28"/>
      <c r="AT227" s="28">
        <f>IF(ISNUMBER(V227),V227,0)-IF(ISNUMBER(Z227),Z227,0)-IF(ISNUMBER(AE227),AE227,0)</f>
        <v>0</v>
      </c>
      <c r="AU227" s="28"/>
      <c r="AV227" s="28"/>
      <c r="AW227" s="28"/>
      <c r="AX227" s="28">
        <v>0</v>
      </c>
      <c r="AY227" s="28"/>
      <c r="AZ227" s="28"/>
      <c r="BA227" s="28"/>
      <c r="BB227" s="28"/>
      <c r="BC227" s="28">
        <v>0</v>
      </c>
      <c r="BD227" s="28"/>
      <c r="BE227" s="28"/>
      <c r="BF227" s="28"/>
      <c r="BG227" s="28"/>
      <c r="BH227" s="28">
        <f>IF(ISNUMBER(AO227),AO227,0)-IF(ISNUMBER(AX227),AX227,0)</f>
        <v>410000</v>
      </c>
      <c r="BI227" s="28"/>
      <c r="BJ227" s="28"/>
      <c r="BK227" s="28"/>
      <c r="BL227" s="28"/>
    </row>
    <row r="229" spans="1:79" ht="14.25" customHeight="1">
      <c r="A229" s="31" t="s">
        <v>226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</row>
    <row r="230" spans="1:79" ht="15" customHeight="1">
      <c r="A230" s="32" t="s">
        <v>219</v>
      </c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</row>
    <row r="231" spans="1:79" ht="42.95" customHeight="1">
      <c r="A231" s="33" t="s">
        <v>135</v>
      </c>
      <c r="B231" s="33"/>
      <c r="C231" s="33"/>
      <c r="D231" s="33"/>
      <c r="E231" s="33"/>
      <c r="F231" s="33"/>
      <c r="G231" s="29" t="s">
        <v>19</v>
      </c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 t="s">
        <v>15</v>
      </c>
      <c r="U231" s="29"/>
      <c r="V231" s="29"/>
      <c r="W231" s="29"/>
      <c r="X231" s="29"/>
      <c r="Y231" s="29"/>
      <c r="Z231" s="29" t="s">
        <v>14</v>
      </c>
      <c r="AA231" s="29"/>
      <c r="AB231" s="29"/>
      <c r="AC231" s="29"/>
      <c r="AD231" s="29"/>
      <c r="AE231" s="29" t="s">
        <v>222</v>
      </c>
      <c r="AF231" s="29"/>
      <c r="AG231" s="29"/>
      <c r="AH231" s="29"/>
      <c r="AI231" s="29"/>
      <c r="AJ231" s="29"/>
      <c r="AK231" s="29" t="s">
        <v>227</v>
      </c>
      <c r="AL231" s="29"/>
      <c r="AM231" s="29"/>
      <c r="AN231" s="29"/>
      <c r="AO231" s="29"/>
      <c r="AP231" s="29"/>
      <c r="AQ231" s="29" t="s">
        <v>240</v>
      </c>
      <c r="AR231" s="29"/>
      <c r="AS231" s="29"/>
      <c r="AT231" s="29"/>
      <c r="AU231" s="29"/>
      <c r="AV231" s="29"/>
      <c r="AW231" s="29" t="s">
        <v>18</v>
      </c>
      <c r="AX231" s="29"/>
      <c r="AY231" s="29"/>
      <c r="AZ231" s="29"/>
      <c r="BA231" s="29"/>
      <c r="BB231" s="29"/>
      <c r="BC231" s="29"/>
      <c r="BD231" s="29"/>
      <c r="BE231" s="29" t="s">
        <v>156</v>
      </c>
      <c r="BF231" s="29"/>
      <c r="BG231" s="29"/>
      <c r="BH231" s="29"/>
      <c r="BI231" s="29"/>
      <c r="BJ231" s="29"/>
      <c r="BK231" s="29"/>
      <c r="BL231" s="29"/>
    </row>
    <row r="232" spans="1:79" ht="21.75" customHeight="1">
      <c r="A232" s="33"/>
      <c r="B232" s="33"/>
      <c r="C232" s="33"/>
      <c r="D232" s="33"/>
      <c r="E232" s="33"/>
      <c r="F232" s="33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pans="1:79" ht="15" customHeight="1">
      <c r="A233" s="29">
        <v>1</v>
      </c>
      <c r="B233" s="29"/>
      <c r="C233" s="29"/>
      <c r="D233" s="29"/>
      <c r="E233" s="29"/>
      <c r="F233" s="29"/>
      <c r="G233" s="29">
        <v>2</v>
      </c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>
        <v>3</v>
      </c>
      <c r="U233" s="29"/>
      <c r="V233" s="29"/>
      <c r="W233" s="29"/>
      <c r="X233" s="29"/>
      <c r="Y233" s="29"/>
      <c r="Z233" s="29">
        <v>4</v>
      </c>
      <c r="AA233" s="29"/>
      <c r="AB233" s="29"/>
      <c r="AC233" s="29"/>
      <c r="AD233" s="29"/>
      <c r="AE233" s="29">
        <v>5</v>
      </c>
      <c r="AF233" s="29"/>
      <c r="AG233" s="29"/>
      <c r="AH233" s="29"/>
      <c r="AI233" s="29"/>
      <c r="AJ233" s="29"/>
      <c r="AK233" s="29">
        <v>6</v>
      </c>
      <c r="AL233" s="29"/>
      <c r="AM233" s="29"/>
      <c r="AN233" s="29"/>
      <c r="AO233" s="29"/>
      <c r="AP233" s="29"/>
      <c r="AQ233" s="29">
        <v>7</v>
      </c>
      <c r="AR233" s="29"/>
      <c r="AS233" s="29"/>
      <c r="AT233" s="29"/>
      <c r="AU233" s="29"/>
      <c r="AV233" s="29"/>
      <c r="AW233" s="30">
        <v>8</v>
      </c>
      <c r="AX233" s="30"/>
      <c r="AY233" s="30"/>
      <c r="AZ233" s="30"/>
      <c r="BA233" s="30"/>
      <c r="BB233" s="30"/>
      <c r="BC233" s="30"/>
      <c r="BD233" s="30"/>
      <c r="BE233" s="30">
        <v>9</v>
      </c>
      <c r="BF233" s="30"/>
      <c r="BG233" s="30"/>
      <c r="BH233" s="30"/>
      <c r="BI233" s="30"/>
      <c r="BJ233" s="30"/>
      <c r="BK233" s="30"/>
      <c r="BL233" s="30"/>
    </row>
    <row r="234" spans="1:79" s="1" customFormat="1" ht="18.75" hidden="1" customHeight="1">
      <c r="A234" s="30" t="s">
        <v>64</v>
      </c>
      <c r="B234" s="30"/>
      <c r="C234" s="30"/>
      <c r="D234" s="30"/>
      <c r="E234" s="30"/>
      <c r="F234" s="30"/>
      <c r="G234" s="91" t="s">
        <v>57</v>
      </c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75" t="s">
        <v>80</v>
      </c>
      <c r="U234" s="75"/>
      <c r="V234" s="75"/>
      <c r="W234" s="75"/>
      <c r="X234" s="75"/>
      <c r="Y234" s="75"/>
      <c r="Z234" s="75" t="s">
        <v>81</v>
      </c>
      <c r="AA234" s="75"/>
      <c r="AB234" s="75"/>
      <c r="AC234" s="75"/>
      <c r="AD234" s="75"/>
      <c r="AE234" s="75" t="s">
        <v>82</v>
      </c>
      <c r="AF234" s="75"/>
      <c r="AG234" s="75"/>
      <c r="AH234" s="75"/>
      <c r="AI234" s="75"/>
      <c r="AJ234" s="75"/>
      <c r="AK234" s="75" t="s">
        <v>83</v>
      </c>
      <c r="AL234" s="75"/>
      <c r="AM234" s="75"/>
      <c r="AN234" s="75"/>
      <c r="AO234" s="75"/>
      <c r="AP234" s="75"/>
      <c r="AQ234" s="75" t="s">
        <v>84</v>
      </c>
      <c r="AR234" s="75"/>
      <c r="AS234" s="75"/>
      <c r="AT234" s="75"/>
      <c r="AU234" s="75"/>
      <c r="AV234" s="75"/>
      <c r="AW234" s="91" t="s">
        <v>87</v>
      </c>
      <c r="AX234" s="91"/>
      <c r="AY234" s="91"/>
      <c r="AZ234" s="91"/>
      <c r="BA234" s="91"/>
      <c r="BB234" s="91"/>
      <c r="BC234" s="91"/>
      <c r="BD234" s="91"/>
      <c r="BE234" s="91" t="s">
        <v>88</v>
      </c>
      <c r="BF234" s="91"/>
      <c r="BG234" s="91"/>
      <c r="BH234" s="91"/>
      <c r="BI234" s="91"/>
      <c r="BJ234" s="91"/>
      <c r="BK234" s="91"/>
      <c r="BL234" s="91"/>
      <c r="CA234" s="1" t="s">
        <v>54</v>
      </c>
    </row>
    <row r="235" spans="1:79" s="25" customFormat="1" ht="25.5" customHeight="1">
      <c r="A235" s="38">
        <v>2210</v>
      </c>
      <c r="B235" s="38"/>
      <c r="C235" s="38"/>
      <c r="D235" s="38"/>
      <c r="E235" s="38"/>
      <c r="F235" s="38"/>
      <c r="G235" s="39" t="s">
        <v>174</v>
      </c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1"/>
      <c r="T235" s="26">
        <v>100000</v>
      </c>
      <c r="U235" s="26"/>
      <c r="V235" s="26"/>
      <c r="W235" s="26"/>
      <c r="X235" s="26"/>
      <c r="Y235" s="26"/>
      <c r="Z235" s="26">
        <v>0</v>
      </c>
      <c r="AA235" s="26"/>
      <c r="AB235" s="26"/>
      <c r="AC235" s="26"/>
      <c r="AD235" s="26"/>
      <c r="AE235" s="26">
        <v>0</v>
      </c>
      <c r="AF235" s="26"/>
      <c r="AG235" s="26"/>
      <c r="AH235" s="26"/>
      <c r="AI235" s="26"/>
      <c r="AJ235" s="26"/>
      <c r="AK235" s="26">
        <v>0</v>
      </c>
      <c r="AL235" s="26"/>
      <c r="AM235" s="26"/>
      <c r="AN235" s="26"/>
      <c r="AO235" s="26"/>
      <c r="AP235" s="26"/>
      <c r="AQ235" s="26">
        <v>0</v>
      </c>
      <c r="AR235" s="26"/>
      <c r="AS235" s="26"/>
      <c r="AT235" s="26"/>
      <c r="AU235" s="26"/>
      <c r="AV235" s="26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CA235" s="25" t="s">
        <v>55</v>
      </c>
    </row>
    <row r="236" spans="1:79" s="25" customFormat="1" ht="12.75" customHeight="1">
      <c r="A236" s="38">
        <v>2240</v>
      </c>
      <c r="B236" s="38"/>
      <c r="C236" s="38"/>
      <c r="D236" s="38"/>
      <c r="E236" s="38"/>
      <c r="F236" s="38"/>
      <c r="G236" s="39" t="s">
        <v>175</v>
      </c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1"/>
      <c r="T236" s="26">
        <v>150000</v>
      </c>
      <c r="U236" s="26"/>
      <c r="V236" s="26"/>
      <c r="W236" s="26"/>
      <c r="X236" s="26"/>
      <c r="Y236" s="26"/>
      <c r="Z236" s="26">
        <v>0</v>
      </c>
      <c r="AA236" s="26"/>
      <c r="AB236" s="26"/>
      <c r="AC236" s="26"/>
      <c r="AD236" s="26"/>
      <c r="AE236" s="26">
        <v>0</v>
      </c>
      <c r="AF236" s="26"/>
      <c r="AG236" s="26"/>
      <c r="AH236" s="26"/>
      <c r="AI236" s="26"/>
      <c r="AJ236" s="26"/>
      <c r="AK236" s="26">
        <v>0</v>
      </c>
      <c r="AL236" s="26"/>
      <c r="AM236" s="26"/>
      <c r="AN236" s="26"/>
      <c r="AO236" s="26"/>
      <c r="AP236" s="26"/>
      <c r="AQ236" s="26">
        <v>0</v>
      </c>
      <c r="AR236" s="26"/>
      <c r="AS236" s="26"/>
      <c r="AT236" s="26"/>
      <c r="AU236" s="26"/>
      <c r="AV236" s="26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</row>
    <row r="237" spans="1:79" s="6" customFormat="1" ht="12.75" customHeight="1">
      <c r="A237" s="34"/>
      <c r="B237" s="34"/>
      <c r="C237" s="34"/>
      <c r="D237" s="34"/>
      <c r="E237" s="34"/>
      <c r="F237" s="34"/>
      <c r="G237" s="35" t="s">
        <v>147</v>
      </c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28">
        <v>250000</v>
      </c>
      <c r="U237" s="28"/>
      <c r="V237" s="28"/>
      <c r="W237" s="28"/>
      <c r="X237" s="28"/>
      <c r="Y237" s="28"/>
      <c r="Z237" s="28">
        <v>0</v>
      </c>
      <c r="AA237" s="28"/>
      <c r="AB237" s="28"/>
      <c r="AC237" s="28"/>
      <c r="AD237" s="28"/>
      <c r="AE237" s="28">
        <v>0</v>
      </c>
      <c r="AF237" s="28"/>
      <c r="AG237" s="28"/>
      <c r="AH237" s="28"/>
      <c r="AI237" s="28"/>
      <c r="AJ237" s="28"/>
      <c r="AK237" s="28">
        <v>0</v>
      </c>
      <c r="AL237" s="28"/>
      <c r="AM237" s="28"/>
      <c r="AN237" s="28"/>
      <c r="AO237" s="28"/>
      <c r="AP237" s="28"/>
      <c r="AQ237" s="28">
        <v>0</v>
      </c>
      <c r="AR237" s="28"/>
      <c r="AS237" s="28"/>
      <c r="AT237" s="28"/>
      <c r="AU237" s="28"/>
      <c r="AV237" s="28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  <c r="BH237" s="92"/>
      <c r="BI237" s="92"/>
      <c r="BJ237" s="92"/>
      <c r="BK237" s="92"/>
      <c r="BL237" s="92"/>
    </row>
    <row r="239" spans="1:79" ht="14.25" customHeight="1">
      <c r="A239" s="31" t="s">
        <v>228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79" ht="15" customHeight="1">
      <c r="A240" s="90" t="s">
        <v>212</v>
      </c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</row>
    <row r="242" spans="1:64" ht="14.25">
      <c r="A242" s="31" t="s">
        <v>255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</row>
    <row r="243" spans="1:64" ht="14.25">
      <c r="A243" s="31" t="s">
        <v>229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</row>
    <row r="245" spans="1:64" ht="15" customHeight="1">
      <c r="A245" s="82" t="s">
        <v>215</v>
      </c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22"/>
      <c r="AC245" s="22"/>
      <c r="AD245" s="22"/>
      <c r="AE245" s="22"/>
      <c r="AF245" s="22"/>
      <c r="AG245" s="22"/>
      <c r="AH245" s="88"/>
      <c r="AI245" s="88"/>
      <c r="AJ245" s="88"/>
      <c r="AK245" s="88"/>
      <c r="AL245" s="88"/>
      <c r="AM245" s="88"/>
      <c r="AN245" s="88"/>
      <c r="AO245" s="88"/>
      <c r="AP245" s="88"/>
      <c r="AQ245" s="22"/>
      <c r="AR245" s="22"/>
      <c r="AS245" s="22"/>
      <c r="AT245" s="22"/>
      <c r="AU245" s="89" t="s">
        <v>261</v>
      </c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</row>
    <row r="246" spans="1:64" ht="12.75" customHeight="1">
      <c r="AB246" s="23"/>
      <c r="AC246" s="23"/>
      <c r="AD246" s="23"/>
      <c r="AE246" s="23"/>
      <c r="AF246" s="23"/>
      <c r="AG246" s="23"/>
      <c r="AH246" s="87" t="s">
        <v>1</v>
      </c>
      <c r="AI246" s="87"/>
      <c r="AJ246" s="87"/>
      <c r="AK246" s="87"/>
      <c r="AL246" s="87"/>
      <c r="AM246" s="87"/>
      <c r="AN246" s="87"/>
      <c r="AO246" s="87"/>
      <c r="AP246" s="87"/>
      <c r="AQ246" s="23"/>
      <c r="AR246" s="23"/>
      <c r="AS246" s="23"/>
      <c r="AT246" s="23"/>
      <c r="AU246" s="87" t="s">
        <v>160</v>
      </c>
      <c r="AV246" s="87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</row>
    <row r="247" spans="1:64" ht="15">
      <c r="AB247" s="23"/>
      <c r="AC247" s="23"/>
      <c r="AD247" s="23"/>
      <c r="AE247" s="23"/>
      <c r="AF247" s="23"/>
      <c r="AG247" s="23"/>
      <c r="AH247" s="24"/>
      <c r="AI247" s="24"/>
      <c r="AJ247" s="24"/>
      <c r="AK247" s="24"/>
      <c r="AL247" s="24"/>
      <c r="AM247" s="24"/>
      <c r="AN247" s="24"/>
      <c r="AO247" s="24"/>
      <c r="AP247" s="24"/>
      <c r="AQ247" s="23"/>
      <c r="AR247" s="23"/>
      <c r="AS247" s="23"/>
      <c r="AT247" s="23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</row>
    <row r="248" spans="1:64" ht="14.25" customHeight="1">
      <c r="A248" s="82" t="s">
        <v>216</v>
      </c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23"/>
      <c r="AC248" s="23"/>
      <c r="AD248" s="23"/>
      <c r="AE248" s="23"/>
      <c r="AF248" s="23"/>
      <c r="AG248" s="23"/>
      <c r="AH248" s="84"/>
      <c r="AI248" s="84"/>
      <c r="AJ248" s="84"/>
      <c r="AK248" s="84"/>
      <c r="AL248" s="84"/>
      <c r="AM248" s="84"/>
      <c r="AN248" s="84"/>
      <c r="AO248" s="84"/>
      <c r="AP248" s="84"/>
      <c r="AQ248" s="23"/>
      <c r="AR248" s="23"/>
      <c r="AS248" s="23"/>
      <c r="AT248" s="23"/>
      <c r="AU248" s="85" t="s">
        <v>262</v>
      </c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</row>
    <row r="249" spans="1:64" ht="12" customHeight="1">
      <c r="AB249" s="23"/>
      <c r="AC249" s="23"/>
      <c r="AD249" s="23"/>
      <c r="AE249" s="23"/>
      <c r="AF249" s="23"/>
      <c r="AG249" s="23"/>
      <c r="AH249" s="87" t="s">
        <v>1</v>
      </c>
      <c r="AI249" s="87"/>
      <c r="AJ249" s="87"/>
      <c r="AK249" s="87"/>
      <c r="AL249" s="87"/>
      <c r="AM249" s="87"/>
      <c r="AN249" s="87"/>
      <c r="AO249" s="87"/>
      <c r="AP249" s="87"/>
      <c r="AQ249" s="23"/>
      <c r="AR249" s="23"/>
      <c r="AS249" s="23"/>
      <c r="AT249" s="23"/>
      <c r="AU249" s="87" t="s">
        <v>160</v>
      </c>
      <c r="AV249" s="87"/>
      <c r="AW249" s="87"/>
      <c r="AX249" s="87"/>
      <c r="AY249" s="87"/>
      <c r="AZ249" s="87"/>
      <c r="BA249" s="87"/>
      <c r="BB249" s="87"/>
      <c r="BC249" s="87"/>
      <c r="BD249" s="87"/>
      <c r="BE249" s="87"/>
      <c r="BF249" s="87"/>
    </row>
  </sheetData>
  <mergeCells count="1630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BB76:BF76"/>
    <mergeCell ref="BG76:BK76"/>
    <mergeCell ref="A77:E77"/>
    <mergeCell ref="F77:W77"/>
    <mergeCell ref="X77:AB77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X85:BA85"/>
    <mergeCell ref="BB85:BF85"/>
    <mergeCell ref="BG85:BK85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7:BA87"/>
    <mergeCell ref="BB87:BF87"/>
    <mergeCell ref="BG87:BK87"/>
    <mergeCell ref="BQ88:BT88"/>
    <mergeCell ref="BU88:BY88"/>
    <mergeCell ref="A94:BL94"/>
    <mergeCell ref="A95:BH95"/>
    <mergeCell ref="A96:C97"/>
    <mergeCell ref="D96:T97"/>
    <mergeCell ref="U96:AN96"/>
    <mergeCell ref="AO96:BH96"/>
    <mergeCell ref="U97:Y97"/>
    <mergeCell ref="Z97:AD97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98:C98"/>
    <mergeCell ref="D98:T98"/>
    <mergeCell ref="U98:Y98"/>
    <mergeCell ref="Z98:AD98"/>
    <mergeCell ref="AE98:AI98"/>
    <mergeCell ref="AJ98:AN98"/>
    <mergeCell ref="AE97:AI97"/>
    <mergeCell ref="AJ97:AN97"/>
    <mergeCell ref="AO97:AS97"/>
    <mergeCell ref="AT97:AX97"/>
    <mergeCell ref="AY97:BC97"/>
    <mergeCell ref="BD97:BH97"/>
    <mergeCell ref="AO100:AS100"/>
    <mergeCell ref="AT100:AX100"/>
    <mergeCell ref="AY100:BC100"/>
    <mergeCell ref="BD100:BH100"/>
    <mergeCell ref="A107:BL107"/>
    <mergeCell ref="A108:BL108"/>
    <mergeCell ref="AT101:AX101"/>
    <mergeCell ref="AY101:BC101"/>
    <mergeCell ref="BD101:BH101"/>
    <mergeCell ref="A102:C102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3:AS103"/>
    <mergeCell ref="D102:T102"/>
    <mergeCell ref="U102:Y102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131:BL131"/>
    <mergeCell ref="A132:C133"/>
    <mergeCell ref="D132:P133"/>
    <mergeCell ref="Q132:U133"/>
    <mergeCell ref="V132:AE133"/>
    <mergeCell ref="AF132:AT132"/>
    <mergeCell ref="AU132:BI132"/>
    <mergeCell ref="AF133:AJ133"/>
    <mergeCell ref="AK133:AO13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AK137:AO137"/>
    <mergeCell ref="BI157:BM157"/>
    <mergeCell ref="BN157:BR157"/>
    <mergeCell ref="A156:T157"/>
    <mergeCell ref="U156:AD156"/>
    <mergeCell ref="AE156:AN156"/>
    <mergeCell ref="AO156:AX156"/>
    <mergeCell ref="AY156:BH156"/>
    <mergeCell ref="BI156:BR156"/>
    <mergeCell ref="U157:Y157"/>
    <mergeCell ref="Z157:AD157"/>
    <mergeCell ref="AE157:AI157"/>
    <mergeCell ref="AJ157:AN157"/>
    <mergeCell ref="BN158:BR158"/>
    <mergeCell ref="AP136:AT136"/>
    <mergeCell ref="AU136:AY136"/>
    <mergeCell ref="AZ136:BD136"/>
    <mergeCell ref="BE136:BI136"/>
    <mergeCell ref="A154:BL154"/>
    <mergeCell ref="A155:BR155"/>
    <mergeCell ref="AP137:AT137"/>
    <mergeCell ref="AU137:AY137"/>
    <mergeCell ref="AZ137:BD137"/>
    <mergeCell ref="BE137:BI137"/>
    <mergeCell ref="Q138:U138"/>
    <mergeCell ref="V138:AE138"/>
    <mergeCell ref="AF138:AJ138"/>
    <mergeCell ref="AK138:AO138"/>
    <mergeCell ref="A137:C137"/>
    <mergeCell ref="D137:P137"/>
    <mergeCell ref="Q137:U137"/>
    <mergeCell ref="V137:AE137"/>
    <mergeCell ref="AF137:AJ137"/>
    <mergeCell ref="A164:BL164"/>
    <mergeCell ref="AT161:AX161"/>
    <mergeCell ref="AY161:BC161"/>
    <mergeCell ref="BD161:BH161"/>
    <mergeCell ref="BI161:BM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159:T159"/>
    <mergeCell ref="U159:Y159"/>
    <mergeCell ref="Z159:AD159"/>
    <mergeCell ref="AE159:AI159"/>
    <mergeCell ref="AJ159:AN159"/>
    <mergeCell ref="BN161:BR161"/>
    <mergeCell ref="A161:T161"/>
    <mergeCell ref="U161:Y161"/>
    <mergeCell ref="Z161:AD161"/>
    <mergeCell ref="AE161:AI161"/>
    <mergeCell ref="AJ161:AN161"/>
    <mergeCell ref="AO161:AS161"/>
    <mergeCell ref="BN160:BR160"/>
    <mergeCell ref="A168:C168"/>
    <mergeCell ref="D168:V168"/>
    <mergeCell ref="W168:Y168"/>
    <mergeCell ref="Z168:AB168"/>
    <mergeCell ref="AC168:AE168"/>
    <mergeCell ref="AF168:AH168"/>
    <mergeCell ref="BJ166:BL167"/>
    <mergeCell ref="W167:Y167"/>
    <mergeCell ref="Z167:AB167"/>
    <mergeCell ref="AC167:AE167"/>
    <mergeCell ref="AF167:AH167"/>
    <mergeCell ref="AI167:AK167"/>
    <mergeCell ref="AL167:AN167"/>
    <mergeCell ref="AO167:AQ167"/>
    <mergeCell ref="AR167:AT167"/>
    <mergeCell ref="BG165:BL165"/>
    <mergeCell ref="W166:AB166"/>
    <mergeCell ref="AC166:AH166"/>
    <mergeCell ref="AI166:AN166"/>
    <mergeCell ref="AO166:AT166"/>
    <mergeCell ref="AU166:AW167"/>
    <mergeCell ref="AX166:AZ167"/>
    <mergeCell ref="BA166:BC167"/>
    <mergeCell ref="BD166:BF167"/>
    <mergeCell ref="BG166:BI167"/>
    <mergeCell ref="A165:C167"/>
    <mergeCell ref="D165:V167"/>
    <mergeCell ref="W165:AH165"/>
    <mergeCell ref="AI165:AT165"/>
    <mergeCell ref="AU165:AZ165"/>
    <mergeCell ref="BA165:BF165"/>
    <mergeCell ref="BA169:BC169"/>
    <mergeCell ref="BD169:BF169"/>
    <mergeCell ref="BG169:BI169"/>
    <mergeCell ref="BJ169:BL169"/>
    <mergeCell ref="A170:C170"/>
    <mergeCell ref="D170:V170"/>
    <mergeCell ref="W170:Y170"/>
    <mergeCell ref="Z170:AB170"/>
    <mergeCell ref="AC170:AE170"/>
    <mergeCell ref="AF170:AH170"/>
    <mergeCell ref="AI169:AK169"/>
    <mergeCell ref="AL169:AN169"/>
    <mergeCell ref="AO169:AQ169"/>
    <mergeCell ref="AR169:AT169"/>
    <mergeCell ref="AU169:AW169"/>
    <mergeCell ref="AX169:AZ169"/>
    <mergeCell ref="BA168:BC168"/>
    <mergeCell ref="BD168:BF168"/>
    <mergeCell ref="BG168:BI168"/>
    <mergeCell ref="BJ168:BL168"/>
    <mergeCell ref="A169:C169"/>
    <mergeCell ref="D169:V169"/>
    <mergeCell ref="W169:Y169"/>
    <mergeCell ref="Z169:AB169"/>
    <mergeCell ref="AC169:AE169"/>
    <mergeCell ref="AF169:AH169"/>
    <mergeCell ref="AI168:AK168"/>
    <mergeCell ref="AL168:AN168"/>
    <mergeCell ref="AO168:AQ168"/>
    <mergeCell ref="AR168:AT168"/>
    <mergeCell ref="AU168:AW168"/>
    <mergeCell ref="AX168:AZ168"/>
    <mergeCell ref="AP178:AT178"/>
    <mergeCell ref="AU178:AY178"/>
    <mergeCell ref="AZ178:BD178"/>
    <mergeCell ref="BE178:BI178"/>
    <mergeCell ref="BJ178:BN178"/>
    <mergeCell ref="BO178:BS178"/>
    <mergeCell ref="A176:BS176"/>
    <mergeCell ref="A177:F178"/>
    <mergeCell ref="G177:S178"/>
    <mergeCell ref="T177:Z178"/>
    <mergeCell ref="AA177:AO177"/>
    <mergeCell ref="AP177:BD177"/>
    <mergeCell ref="BE177:BS177"/>
    <mergeCell ref="AA178:AE178"/>
    <mergeCell ref="AF178:AJ178"/>
    <mergeCell ref="AK178:AO178"/>
    <mergeCell ref="BA170:BC170"/>
    <mergeCell ref="BD170:BF170"/>
    <mergeCell ref="BG170:BI170"/>
    <mergeCell ref="BJ170:BL170"/>
    <mergeCell ref="A174:BL174"/>
    <mergeCell ref="A175:BS175"/>
    <mergeCell ref="AO171:AQ171"/>
    <mergeCell ref="AR171:AT171"/>
    <mergeCell ref="AU171:AW171"/>
    <mergeCell ref="AX171:AZ171"/>
    <mergeCell ref="AI170:AK170"/>
    <mergeCell ref="AL170:AN170"/>
    <mergeCell ref="AO170:AQ170"/>
    <mergeCell ref="AR170:AT170"/>
    <mergeCell ref="AU170:AW170"/>
    <mergeCell ref="AX170:AZ170"/>
    <mergeCell ref="AP180:AT180"/>
    <mergeCell ref="AU180:AY180"/>
    <mergeCell ref="AZ180:BD180"/>
    <mergeCell ref="BE180:BI180"/>
    <mergeCell ref="BJ180:BN180"/>
    <mergeCell ref="BO180:BS180"/>
    <mergeCell ref="A180:F180"/>
    <mergeCell ref="G180:S180"/>
    <mergeCell ref="T180:Z180"/>
    <mergeCell ref="AA180:AE180"/>
    <mergeCell ref="AF180:AJ180"/>
    <mergeCell ref="AK180:AO180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P187:AT187"/>
    <mergeCell ref="AU187:AY187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184:BL184"/>
    <mergeCell ref="A185:BD185"/>
    <mergeCell ref="A186:F187"/>
    <mergeCell ref="G186:S187"/>
    <mergeCell ref="T186:Z187"/>
    <mergeCell ref="AA186:AO186"/>
    <mergeCell ref="AP186:BD186"/>
    <mergeCell ref="AA187:AE187"/>
    <mergeCell ref="AF187:AJ187"/>
    <mergeCell ref="AK187:AO187"/>
    <mergeCell ref="AZ189:BD189"/>
    <mergeCell ref="A190:F190"/>
    <mergeCell ref="G190:S190"/>
    <mergeCell ref="T190:Z190"/>
    <mergeCell ref="AA190:AE190"/>
    <mergeCell ref="AF190:AJ190"/>
    <mergeCell ref="AK190:AO190"/>
    <mergeCell ref="AP190:AT190"/>
    <mergeCell ref="AU190:AY190"/>
    <mergeCell ref="AZ190:BD190"/>
    <mergeCell ref="AU188:AY188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U189:AY189"/>
    <mergeCell ref="BP198:BS198"/>
    <mergeCell ref="A199:M199"/>
    <mergeCell ref="N199:U199"/>
    <mergeCell ref="V199:Z199"/>
    <mergeCell ref="AA199:AE199"/>
    <mergeCell ref="AF199:AI199"/>
    <mergeCell ref="AJ199:AN199"/>
    <mergeCell ref="AO199:AR199"/>
    <mergeCell ref="AS199:AW199"/>
    <mergeCell ref="AX199:BA199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AA197:AE197"/>
    <mergeCell ref="AF197:AI197"/>
    <mergeCell ref="AJ197:AN197"/>
    <mergeCell ref="AO197:AR197"/>
    <mergeCell ref="AS197:AW197"/>
    <mergeCell ref="AX197:BA197"/>
    <mergeCell ref="BP200:BS200"/>
    <mergeCell ref="A203:BL203"/>
    <mergeCell ref="A204:BL204"/>
    <mergeCell ref="A207:BL207"/>
    <mergeCell ref="A208:BL208"/>
    <mergeCell ref="A209:BL209"/>
    <mergeCell ref="AO200:AR200"/>
    <mergeCell ref="AS200:AW200"/>
    <mergeCell ref="AX200:BA200"/>
    <mergeCell ref="BB200:BF200"/>
    <mergeCell ref="BG200:BJ200"/>
    <mergeCell ref="BK200:BO200"/>
    <mergeCell ref="BB199:BF199"/>
    <mergeCell ref="BG199:BJ199"/>
    <mergeCell ref="BK199:BO199"/>
    <mergeCell ref="BP199:BS199"/>
    <mergeCell ref="A200:M200"/>
    <mergeCell ref="N200:U200"/>
    <mergeCell ref="V200:Z200"/>
    <mergeCell ref="AA200:AE200"/>
    <mergeCell ref="AF200:AI200"/>
    <mergeCell ref="AJ200:AN200"/>
    <mergeCell ref="AE216:AJ216"/>
    <mergeCell ref="AK216:AP216"/>
    <mergeCell ref="AQ216:AV216"/>
    <mergeCell ref="AW216:BA216"/>
    <mergeCell ref="BB216:BF216"/>
    <mergeCell ref="BG210:BL211"/>
    <mergeCell ref="AW211:BA211"/>
    <mergeCell ref="BB211:BF211"/>
    <mergeCell ref="A212:F212"/>
    <mergeCell ref="G212:S212"/>
    <mergeCell ref="T212:Y212"/>
    <mergeCell ref="Z212:AD212"/>
    <mergeCell ref="AE212:AJ212"/>
    <mergeCell ref="A210:F211"/>
    <mergeCell ref="G210:S211"/>
    <mergeCell ref="T210:Y211"/>
    <mergeCell ref="Z210:AD211"/>
    <mergeCell ref="AE210:AJ211"/>
    <mergeCell ref="AK210:AP211"/>
    <mergeCell ref="BG214:BL214"/>
    <mergeCell ref="AQ210:AV211"/>
    <mergeCell ref="AW210:BF210"/>
    <mergeCell ref="A215:F215"/>
    <mergeCell ref="G215:S215"/>
    <mergeCell ref="T215:Y215"/>
    <mergeCell ref="Z215:AD215"/>
    <mergeCell ref="AE215:AJ215"/>
    <mergeCell ref="AK215:AP215"/>
    <mergeCell ref="AQ215:AV215"/>
    <mergeCell ref="AW215:BA215"/>
    <mergeCell ref="BB215:BF215"/>
    <mergeCell ref="A219:BL219"/>
    <mergeCell ref="A220:F222"/>
    <mergeCell ref="G220:P222"/>
    <mergeCell ref="Q220:AN220"/>
    <mergeCell ref="AO220:BL220"/>
    <mergeCell ref="Q221:U222"/>
    <mergeCell ref="V221:Y222"/>
    <mergeCell ref="Z221:AI221"/>
    <mergeCell ref="AJ221:AN222"/>
    <mergeCell ref="AO221:AS222"/>
    <mergeCell ref="A218:BL218"/>
    <mergeCell ref="BG215:BL215"/>
    <mergeCell ref="A216:F216"/>
    <mergeCell ref="G216:S216"/>
    <mergeCell ref="T216:Y216"/>
    <mergeCell ref="AK213:AP213"/>
    <mergeCell ref="AQ213:AV213"/>
    <mergeCell ref="AW213:BA213"/>
    <mergeCell ref="BB213:BF213"/>
    <mergeCell ref="BG213:BL213"/>
    <mergeCell ref="A214:F214"/>
    <mergeCell ref="G214:S214"/>
    <mergeCell ref="T214:Y214"/>
    <mergeCell ref="Z214:AD214"/>
    <mergeCell ref="AE214:AJ214"/>
    <mergeCell ref="A213:F213"/>
    <mergeCell ref="G213:S213"/>
    <mergeCell ref="T213:Y213"/>
    <mergeCell ref="Z213:AD213"/>
    <mergeCell ref="AE213:AJ213"/>
    <mergeCell ref="BG216:BL216"/>
    <mergeCell ref="Z216:AD216"/>
    <mergeCell ref="AJ223:AN223"/>
    <mergeCell ref="AO223:AS223"/>
    <mergeCell ref="AT223:AW223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T221:AW222"/>
    <mergeCell ref="AX221:BG221"/>
    <mergeCell ref="BH221:BL222"/>
    <mergeCell ref="Z222:AD222"/>
    <mergeCell ref="AE222:AI222"/>
    <mergeCell ref="AX222:BB222"/>
    <mergeCell ref="BC222:BG222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J224:AN224"/>
    <mergeCell ref="AO224:AS224"/>
    <mergeCell ref="AT224:AW224"/>
    <mergeCell ref="AX224:BB224"/>
    <mergeCell ref="BC224:BG224"/>
    <mergeCell ref="BH224:BL224"/>
    <mergeCell ref="A224:F224"/>
    <mergeCell ref="G224:P224"/>
    <mergeCell ref="Q224:U224"/>
    <mergeCell ref="V224:Y224"/>
    <mergeCell ref="Z224:AD224"/>
    <mergeCell ref="AE224:AI224"/>
    <mergeCell ref="AJ225:AN225"/>
    <mergeCell ref="A242:BL242"/>
    <mergeCell ref="A243:BL243"/>
    <mergeCell ref="A237:F237"/>
    <mergeCell ref="G237:S237"/>
    <mergeCell ref="T237:Y237"/>
    <mergeCell ref="Z237:AD237"/>
    <mergeCell ref="AQ234:AV234"/>
    <mergeCell ref="AW234:BD234"/>
    <mergeCell ref="BE234:BL234"/>
    <mergeCell ref="A235:F235"/>
    <mergeCell ref="G235:S235"/>
    <mergeCell ref="T235:Y235"/>
    <mergeCell ref="Z235:AD235"/>
    <mergeCell ref="AE235:AJ235"/>
    <mergeCell ref="AK235:AP235"/>
    <mergeCell ref="AQ235:AV235"/>
    <mergeCell ref="A234:F234"/>
    <mergeCell ref="G234:S234"/>
    <mergeCell ref="T234:Y234"/>
    <mergeCell ref="Z234:AD234"/>
    <mergeCell ref="AE234:AJ234"/>
    <mergeCell ref="AK234:AP234"/>
    <mergeCell ref="AE237:AJ237"/>
    <mergeCell ref="AK237:AP237"/>
    <mergeCell ref="AQ237:AV237"/>
    <mergeCell ref="AW237:BD237"/>
    <mergeCell ref="BE237:BL237"/>
    <mergeCell ref="A236:F236"/>
    <mergeCell ref="G236:S236"/>
    <mergeCell ref="T236:Y236"/>
    <mergeCell ref="Z236:AD236"/>
    <mergeCell ref="AE236:AJ236"/>
    <mergeCell ref="A248:AA248"/>
    <mergeCell ref="AH248:AP248"/>
    <mergeCell ref="AU248:BF248"/>
    <mergeCell ref="AH249:AP249"/>
    <mergeCell ref="AU249:BF249"/>
    <mergeCell ref="A31:D31"/>
    <mergeCell ref="E31:T31"/>
    <mergeCell ref="U31:Y31"/>
    <mergeCell ref="Z31:AD31"/>
    <mergeCell ref="AE31:AH31"/>
    <mergeCell ref="A245:AA245"/>
    <mergeCell ref="AH245:AP245"/>
    <mergeCell ref="AU245:BF245"/>
    <mergeCell ref="AH246:AP246"/>
    <mergeCell ref="AU246:BF246"/>
    <mergeCell ref="AW235:BD235"/>
    <mergeCell ref="BE235:BL235"/>
    <mergeCell ref="A239:BL239"/>
    <mergeCell ref="A240:BL240"/>
    <mergeCell ref="BB52:BF52"/>
    <mergeCell ref="BG52:BK52"/>
    <mergeCell ref="BL52:BP52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BB92:BF92"/>
    <mergeCell ref="BG92:BK92"/>
    <mergeCell ref="BL92:BP92"/>
    <mergeCell ref="BQ92:BT92"/>
    <mergeCell ref="BU92:BY92"/>
    <mergeCell ref="BU91:BY91"/>
    <mergeCell ref="A92:C92"/>
    <mergeCell ref="D92:T92"/>
    <mergeCell ref="U92:Y92"/>
    <mergeCell ref="Z92:AD92"/>
    <mergeCell ref="AE92:AH92"/>
    <mergeCell ref="AI92:AM92"/>
    <mergeCell ref="AN92:AR92"/>
    <mergeCell ref="AS92:AW92"/>
    <mergeCell ref="AX92:BA92"/>
    <mergeCell ref="AS91:AW91"/>
    <mergeCell ref="AX91:BA91"/>
    <mergeCell ref="BB91:BF91"/>
    <mergeCell ref="BG91:BK91"/>
    <mergeCell ref="BL91:BP91"/>
    <mergeCell ref="BQ91:BT91"/>
    <mergeCell ref="Z102:AD102"/>
    <mergeCell ref="AE102:AI102"/>
    <mergeCell ref="AJ102:AN102"/>
    <mergeCell ref="AO102:AS102"/>
    <mergeCell ref="A101:C101"/>
    <mergeCell ref="D101:T101"/>
    <mergeCell ref="U101:Y101"/>
    <mergeCell ref="Z101:AD101"/>
    <mergeCell ref="AE101:AI101"/>
    <mergeCell ref="AJ101:AN101"/>
    <mergeCell ref="AO101:AS101"/>
    <mergeCell ref="AU114:AY114"/>
    <mergeCell ref="AZ114:BD114"/>
    <mergeCell ref="BE114:BI114"/>
    <mergeCell ref="BJ114:BN114"/>
    <mergeCell ref="BO114:BS114"/>
    <mergeCell ref="BT114:BX114"/>
    <mergeCell ref="A114:C114"/>
    <mergeCell ref="D114:P114"/>
    <mergeCell ref="Q114:U114"/>
    <mergeCell ref="V114:AE114"/>
    <mergeCell ref="AF114:AJ114"/>
    <mergeCell ref="AK114:AO114"/>
    <mergeCell ref="AP114:AT114"/>
    <mergeCell ref="AT104:AX104"/>
    <mergeCell ref="AY104:BC104"/>
    <mergeCell ref="BD104:BH104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O104:AS104"/>
    <mergeCell ref="BT113:BX113"/>
    <mergeCell ref="BT112:BX112"/>
    <mergeCell ref="BT111:BX111"/>
    <mergeCell ref="AZ112:BD112"/>
    <mergeCell ref="AP111:AT111"/>
    <mergeCell ref="AU111:AY111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9:BX129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52:AT152"/>
    <mergeCell ref="AU152:AY152"/>
    <mergeCell ref="AZ152:BD152"/>
    <mergeCell ref="BE152:BI152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T160:AX160"/>
    <mergeCell ref="AY160:BC160"/>
    <mergeCell ref="BD160:BH160"/>
    <mergeCell ref="BI160:BM160"/>
    <mergeCell ref="AT158:AX158"/>
    <mergeCell ref="AY158:BC158"/>
    <mergeCell ref="BD158:BH158"/>
    <mergeCell ref="BI158:BM158"/>
    <mergeCell ref="A158:T158"/>
    <mergeCell ref="U158:Y158"/>
    <mergeCell ref="Z158:AD158"/>
    <mergeCell ref="AE158:AI158"/>
    <mergeCell ref="AJ158:AN158"/>
    <mergeCell ref="AO158:AS158"/>
    <mergeCell ref="AO157:AS157"/>
    <mergeCell ref="AT157:AX157"/>
    <mergeCell ref="AY157:BC157"/>
    <mergeCell ref="BD157:BH157"/>
    <mergeCell ref="BJ182:BN182"/>
    <mergeCell ref="BO182:BS182"/>
    <mergeCell ref="A182:F182"/>
    <mergeCell ref="G182:S182"/>
    <mergeCell ref="T182:Z182"/>
    <mergeCell ref="AA182:AE182"/>
    <mergeCell ref="AF182:AJ182"/>
    <mergeCell ref="AK182:AO182"/>
    <mergeCell ref="BA171:BC171"/>
    <mergeCell ref="BD171:BF171"/>
    <mergeCell ref="BG171:BI171"/>
    <mergeCell ref="BJ171:BL171"/>
    <mergeCell ref="A171:C171"/>
    <mergeCell ref="D171:V171"/>
    <mergeCell ref="W171:Y171"/>
    <mergeCell ref="Z171:AB171"/>
    <mergeCell ref="AC171:AE171"/>
    <mergeCell ref="AF171:AH171"/>
    <mergeCell ref="AI171:AK171"/>
    <mergeCell ref="AL171:AN171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P191:AT191"/>
    <mergeCell ref="AU191:AY191"/>
    <mergeCell ref="AZ191:BD191"/>
    <mergeCell ref="A191:F191"/>
    <mergeCell ref="G191:S191"/>
    <mergeCell ref="T191:Z191"/>
    <mergeCell ref="AA191:AE191"/>
    <mergeCell ref="AF191:AJ191"/>
    <mergeCell ref="AK191:AO191"/>
    <mergeCell ref="AK214:AP214"/>
    <mergeCell ref="AQ214:AV214"/>
    <mergeCell ref="AW214:BA214"/>
    <mergeCell ref="BB214:BF214"/>
    <mergeCell ref="AP182:AT182"/>
    <mergeCell ref="AU182:AY182"/>
    <mergeCell ref="AZ182:BD182"/>
    <mergeCell ref="BE182:BI182"/>
    <mergeCell ref="AK212:AP212"/>
    <mergeCell ref="AQ212:AV212"/>
    <mergeCell ref="AW212:BA212"/>
    <mergeCell ref="BB212:BF212"/>
    <mergeCell ref="BG212:BL212"/>
    <mergeCell ref="A194:BL194"/>
    <mergeCell ref="A195:BM195"/>
    <mergeCell ref="A196:M197"/>
    <mergeCell ref="N196:U197"/>
    <mergeCell ref="V196:Z197"/>
    <mergeCell ref="AA196:AI196"/>
    <mergeCell ref="AJ196:AR196"/>
    <mergeCell ref="AS196:BA196"/>
    <mergeCell ref="BB196:BJ196"/>
    <mergeCell ref="BK196:BS196"/>
    <mergeCell ref="AX226:BB226"/>
    <mergeCell ref="BC226:BG226"/>
    <mergeCell ref="BH226:BL226"/>
    <mergeCell ref="A227:F227"/>
    <mergeCell ref="G227:P227"/>
    <mergeCell ref="Q227:U227"/>
    <mergeCell ref="V227:Y227"/>
    <mergeCell ref="Z227:AD227"/>
    <mergeCell ref="AE227:AI227"/>
    <mergeCell ref="AJ227:AN227"/>
    <mergeCell ref="A226:F226"/>
    <mergeCell ref="G226:P226"/>
    <mergeCell ref="Q226:U226"/>
    <mergeCell ref="V226:Y226"/>
    <mergeCell ref="Z226:AD226"/>
    <mergeCell ref="AE226:AI226"/>
    <mergeCell ref="AJ226:AN226"/>
    <mergeCell ref="AO226:AS226"/>
    <mergeCell ref="AT226:AW226"/>
    <mergeCell ref="AK236:AP236"/>
    <mergeCell ref="AQ236:AV236"/>
    <mergeCell ref="AW236:BD236"/>
    <mergeCell ref="BE236:BL236"/>
    <mergeCell ref="AO227:AS227"/>
    <mergeCell ref="AT227:AW227"/>
    <mergeCell ref="AX227:BB227"/>
    <mergeCell ref="BC227:BG227"/>
    <mergeCell ref="BH227:BL227"/>
    <mergeCell ref="BE231:BL232"/>
    <mergeCell ref="A233:F233"/>
    <mergeCell ref="G233:S233"/>
    <mergeCell ref="T233:Y233"/>
    <mergeCell ref="Z233:AD233"/>
    <mergeCell ref="AE233:AJ233"/>
    <mergeCell ref="AK233:AP233"/>
    <mergeCell ref="AQ233:AV233"/>
    <mergeCell ref="AW233:BD233"/>
    <mergeCell ref="BE233:BL233"/>
    <mergeCell ref="A229:BL229"/>
    <mergeCell ref="A230:BL230"/>
    <mergeCell ref="A231:F232"/>
    <mergeCell ref="G231:S232"/>
    <mergeCell ref="T231:Y232"/>
    <mergeCell ref="Z231:AD232"/>
    <mergeCell ref="AE231:AJ232"/>
    <mergeCell ref="AK231:AP232"/>
    <mergeCell ref="AQ231:AV232"/>
    <mergeCell ref="AW231:BD232"/>
  </mergeCells>
  <conditionalFormatting sqref="A88:A92 A100:A104 A170:A171">
    <cfRule type="cellIs" dxfId="3" priority="3" stopIfTrue="1" operator="equal">
      <formula>A87</formula>
    </cfRule>
  </conditionalFormatting>
  <conditionalFormatting sqref="A113:C129 A136:C152">
    <cfRule type="cellIs" dxfId="2" priority="1" stopIfTrue="1" operator="equal">
      <formula>A112</formula>
    </cfRule>
    <cfRule type="cellIs" dxfId="1" priority="2" stopIfTrue="1" operator="equal">
      <formula>0</formula>
    </cfRule>
  </conditionalFormatting>
  <conditionalFormatting sqref="A105">
    <cfRule type="cellIs" dxfId="0" priority="5" stopIfTrue="1" operator="equal">
      <formula>A100</formula>
    </cfRule>
  </conditionalFormatting>
  <pageMargins left="0.32" right="0.33" top="0.39370078740157499" bottom="0.39370078740157499" header="0" footer="0"/>
  <pageSetup paperSize="9" scale="60" fitToHeight="500" orientation="landscape" r:id="rId1"/>
  <headerFooter alignWithMargins="0"/>
  <rowBreaks count="5" manualBreakCount="5">
    <brk id="44" max="76" man="1"/>
    <brk id="93" max="76" man="1"/>
    <brk id="129" max="76" man="1"/>
    <brk id="163" max="76" man="1"/>
    <brk id="202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КПК0116013</vt:lpstr>
      <vt:lpstr>'Додаток2 КПК0116013'!Область_печати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2023-12-05T08:07:00Z</cp:lastPrinted>
  <dcterms:created xsi:type="dcterms:W3CDTF">2016-07-02T12:27:50Z</dcterms:created>
  <dcterms:modified xsi:type="dcterms:W3CDTF">2023-12-08T12:10:35Z</dcterms:modified>
</cp:coreProperties>
</file>