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7795" windowHeight="14385" tabRatio="522"/>
  </bookViews>
  <sheets>
    <sheet name="Додаток2 КПК0116030" sheetId="6" r:id="rId1"/>
  </sheets>
  <definedNames>
    <definedName name="_xlnm.Print_Area" localSheetId="0">'Додаток2 КПК0116030'!$A$1:$BY$225</definedName>
  </definedNames>
  <calcPr calcId="124519"/>
</workbook>
</file>

<file path=xl/calcChain.xml><?xml version="1.0" encoding="utf-8"?>
<calcChain xmlns="http://schemas.openxmlformats.org/spreadsheetml/2006/main">
  <c r="BH203" i="6"/>
  <c r="AT203"/>
  <c r="AJ203"/>
  <c r="BH202"/>
  <c r="AT202"/>
  <c r="AJ202"/>
  <c r="BH201"/>
  <c r="AT201"/>
  <c r="AJ201"/>
  <c r="BG192"/>
  <c r="AQ192"/>
  <c r="BG191"/>
  <c r="AQ191"/>
  <c r="BG190"/>
  <c r="AQ190"/>
  <c r="AZ168"/>
  <c r="AK168"/>
  <c r="AZ167"/>
  <c r="AK167"/>
  <c r="BO159"/>
  <c r="AZ159"/>
  <c r="AK159"/>
  <c r="BO158"/>
  <c r="AZ158"/>
  <c r="AK158"/>
  <c r="BD102"/>
  <c r="AJ102"/>
  <c r="BD101"/>
  <c r="AJ101"/>
  <c r="BU93"/>
  <c r="BB93"/>
  <c r="AI93"/>
  <c r="BU92"/>
  <c r="BB92"/>
  <c r="AI92"/>
  <c r="BG82"/>
  <c r="AM82"/>
  <c r="BG74"/>
  <c r="AM74"/>
  <c r="BG73"/>
  <c r="AM73"/>
  <c r="BG72"/>
  <c r="AM72"/>
  <c r="BU64"/>
  <c r="BB64"/>
  <c r="AI64"/>
  <c r="BU56"/>
  <c r="BB56"/>
  <c r="AI56"/>
  <c r="BU55"/>
  <c r="BB55"/>
  <c r="AI55"/>
  <c r="BU54"/>
  <c r="BB54"/>
  <c r="AI54"/>
  <c r="BG44"/>
  <c r="AM44"/>
  <c r="BG43"/>
  <c r="AM43"/>
  <c r="BG42"/>
  <c r="AM42"/>
  <c r="BG41"/>
  <c r="AM41"/>
  <c r="BU33"/>
  <c r="BB33"/>
  <c r="AI33"/>
  <c r="BU32"/>
  <c r="BB32"/>
  <c r="AI32"/>
  <c r="BU31"/>
  <c r="BB31"/>
  <c r="AI31"/>
  <c r="BU30"/>
  <c r="BB30"/>
  <c r="AI30"/>
</calcChain>
</file>

<file path=xl/sharedStrings.xml><?xml version="1.0" encoding="utf-8"?>
<sst xmlns="http://schemas.openxmlformats.org/spreadsheetml/2006/main" count="708" uniqueCount="253">
  <si>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</si>
  <si>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</si>
  <si>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</si>
  <si>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</si>
  <si>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</si>
  <si>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</si>
  <si>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</si>
  <si>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</si>
  <si>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</si>
  <si>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</si>
  <si>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</si>
  <si>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</si>
  <si>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</si>
  <si>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</si>
  <si>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</si>
  <si>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</si>
  <si>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</si>
  <si>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</si>
  <si>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</si>
  <si>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</si>
  <si>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</si>
  <si>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</si>
  <si>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</si>
  <si>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</si>
  <si>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</si>
  <si>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</si>
  <si>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</si>
  <si>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</si>
  <si>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</si>
  <si>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</si>
  <si>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</si>
  <si>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</si>
  <si>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</si>
  <si>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</si>
  <si>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</si>
  <si>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</si>
  <si>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</si>
  <si>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</si>
  <si>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</si>
  <si>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</si>
  <si>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</si>
  <si>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</si>
  <si>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</si>
  <si>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</si>
  <si>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</si>
  <si>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</si>
  <si>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</si>
  <si>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</si>
  <si>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</si>
  <si>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</si>
  <si>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</si>
  <si>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</si>
  <si>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</si>
  <si>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</si>
  <si>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</si>
  <si>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</si>
  <si>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</si>
  <si>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</si>
  <si>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</si>
  <si>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</si>
  <si>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</si>
  <si>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</si>
  <si>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</si>
  <si>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</si>
  <si>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</si>
  <si>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</si>
  <si>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</si>
  <si>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</si>
  <si>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</si>
  <si>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</si>
  <si>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</si>
  <si>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</si>
  <si>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</si>
  <si>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</si>
  <si>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</si>
  <si>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</si>
  <si>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</si>
  <si>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</si>
  <si>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</si>
  <si>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</si>
  <si>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</si>
  <si>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</si>
  <si>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</si>
  <si>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</si>
  <si>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</si>
  <si>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</si>
  <si>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</si>
  <si>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</si>
  <si>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</si>
  <si>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</si>
  <si>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</si>
  <si>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</si>
  <si>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</si>
  <si>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</si>
  <si>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</si>
  <si>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</si>
  <si>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</si>
  <si>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</si>
  <si>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</si>
  <si>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</si>
  <si>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</si>
  <si>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</si>
  <si>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</si>
  <si>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</si>
  <si>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</si>
  <si>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</si>
  <si>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</si>
  <si>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</si>
  <si>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</si>
  <si>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</si>
  <si>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</si>
  <si>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</si>
  <si>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</si>
  <si>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</si>
  <si>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</si>
  <si>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</si>
  <si>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</si>
  <si>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</si>
  <si>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</si>
  <si>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</si>
  <si>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</si>
  <si>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</si>
  <si>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</si>
  <si>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</si>
  <si>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</si>
  <si>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</si>
  <si>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</si>
  <si>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</si>
  <si>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</si>
  <si>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</si>
  <si>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</si>
  <si>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</si>
  <si>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</si>
  <si>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</si>
  <si>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</si>
  <si>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</si>
  <si>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</si>
  <si>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</si>
  <si>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</si>
  <si>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</si>
  <si>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</si>
  <si>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</si>
  <si>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</si>
  <si>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</si>
  <si>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</si>
  <si>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</si>
  <si>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</si>
  <si>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</si>
  <si>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</si>
  <si>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</si>
  <si>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</si>
  <si>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</si>
  <si>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</si>
  <si>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</si>
  <si>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</si>
  <si>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</si>
  <si>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</si>
  <si>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</si>
  <si>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</si>
  <si>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</si>
  <si>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</si>
  <si>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</si>
  <si>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</si>
  <si>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</si>
  <si>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</si>
  <si>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</si>
  <si>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</si>
  <si>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</si>
  <si>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</si>
  <si>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</si>
  <si>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</si>
  <si>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</si>
  <si>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</si>
  <si>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</si>
  <si>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</si>
  <si>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t>
  </si>
  <si>
    <t>Предмети, матеріали, обладнання та інвентар</t>
  </si>
  <si>
    <t>Оплата послуг (крім комунальних)</t>
  </si>
  <si>
    <t>Утримання в належному стані території громади</t>
  </si>
  <si>
    <t>затрат</t>
  </si>
  <si>
    <t xml:space="preserve">formula=RC[-16]+RC[-8]                          </t>
  </si>
  <si>
    <t>площа, що підлягає прибиранню, догляду</t>
  </si>
  <si>
    <t>га.</t>
  </si>
  <si>
    <t>розрахунково</t>
  </si>
  <si>
    <t>загальна площа кладовищ, що потребує благоустрою</t>
  </si>
  <si>
    <t>обсяг електроенергії необхідного для  вуличному освітленя</t>
  </si>
  <si>
    <t>тис. кВт./рік</t>
  </si>
  <si>
    <t>продукту</t>
  </si>
  <si>
    <t>територія об`єктів зеленого господарства, на якій планується санітарне прибирання (догляд),</t>
  </si>
  <si>
    <t>ефективності</t>
  </si>
  <si>
    <t>середні витрати на догляд 1 га території</t>
  </si>
  <si>
    <t>тис.грн.</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</si>
  <si>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</si>
  <si>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</si>
  <si>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</si>
  <si>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соціально-економічного розвитку Костянтинівської сільської територіальної громади на 2023-2025 роки (рішення №3 від 18.11.2022 року)</t>
  </si>
  <si>
    <t>Рішення сесії №2 від 23.11.2021 року</t>
  </si>
  <si>
    <t>Підвищення рівня благоустрою сіл територіальної громади</t>
  </si>
  <si>
    <t>Розроблення і здійснення ефективних і комплексних заходів з утримання територій населених пунктів у належному стані, їх санітарного очищення, збереження об`єктів загального користування; _x000D_
Утримання в належному стані системи вуличного освітлення на території Костянтинівської громади</t>
  </si>
  <si>
    <t>У 2022 році по загальному фонду видатки не здійснювались, що призвело до відхилення на суму 224943,19 грн. Фактичі видатки проводились по спеціальному фонду  для забезпечення благоустрою сільської ради. Оплата проведена на придбання лічильників для вуличного освітлення, придбання матеріалів та інструментів для благоустрою території, а також оплачено поточний ремонт систем відеоспостереження в с. Костянтинівка.																																																																		_x000D_
У 2023 році планується, що видатки будуть здійснені в повному обсязі, з метою забезпечення належного рівня благоутрою сіл територіальної громади. Для підвищення рівня благоустрою сіл територіальних громад є необхідність передбачення витрат на 2024-2026 роки.</t>
  </si>
  <si>
    <t>Очікуваний результат виконання бюджетних зобов"язань у 2023 році в сумі 450000 грн. дасть можливість покращити рівень благоустрою сіл територіальної громади.</t>
  </si>
  <si>
    <t>(0)(1)</t>
  </si>
  <si>
    <t>Костянтинiвська сiльська рада</t>
  </si>
  <si>
    <t>Керівник установи</t>
  </si>
  <si>
    <t>Керівник фінансової служби</t>
  </si>
  <si>
    <t>20902743</t>
  </si>
  <si>
    <t>1454700000</t>
  </si>
  <si>
    <t>(грн)</t>
  </si>
  <si>
    <t>2022 рік (звіт)</t>
  </si>
  <si>
    <t>1) кредиторська заборгованість місцевого бюджету у 2022 році:</t>
  </si>
  <si>
    <t>Дебіторська заборгованість на 01.01.2022</t>
  </si>
  <si>
    <t>2023 рік (затверджено)</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</si>
  <si>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</si>
  <si>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</si>
  <si>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</si>
  <si>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</si>
  <si>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</si>
  <si>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</si>
  <si>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</si>
  <si>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2024 рік (проект)</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</si>
  <si>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</si>
  <si>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</si>
  <si>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</si>
  <si>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</si>
  <si>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</si>
  <si>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</si>
  <si>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</si>
  <si>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</si>
  <si>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</si>
  <si>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 (прогноз)</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</si>
  <si>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</si>
  <si>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</si>
  <si>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</si>
  <si>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</si>
  <si>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2026 рік (прогноз)</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</si>
  <si>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</si>
  <si>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</si>
  <si>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</si>
  <si>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</si>
  <si>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</si>
  <si>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</si>
  <si>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</si>
  <si>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</si>
  <si>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</si>
  <si>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(0)(1)(1)(6)(0)(3)(0)</t>
  </si>
  <si>
    <t>(6)(0)(3)(0)</t>
  </si>
  <si>
    <t>(0)(6)(2)(0)</t>
  </si>
  <si>
    <t>Організація благоустрою населених пунктів</t>
  </si>
  <si>
    <t>Костянтинівська сільська рада</t>
  </si>
  <si>
    <t>(0)(1)(1)</t>
  </si>
  <si>
    <t xml:space="preserve">А. М. Паєнтко </t>
  </si>
  <si>
    <t xml:space="preserve"> І. О. Васильєва</t>
  </si>
  <si>
    <t>Конституція України, ЗУ"Про місцеве самоврядування в Україні", ЗУ "Про благоустрій населених пунктів", наказ Міністерства фінансів України від 26.08.2014р. №836 "Про деякі питання запровадження програмно-цільового методу складання та виконання місцевих бюджетів",лист Міністерства фінансівУкраїни від16.08.2023р. №05110-08-6/22354 "Про особливості складання проектів місцевих бюджетів на 2024 рік", лист Міністерства фінансів України "Про схвалення Урядом України проекту Державного бюджету України" на 2024 рік №05110-08-6/25507 від 19.09.2023р.</t>
  </si>
</sst>
</file>

<file path=xl/styles.xml><?xml version="1.0" encoding="utf-8"?>
<styleSheet xmlns="http://schemas.openxmlformats.org/spreadsheetml/2006/main">
  <numFmts count="1">
    <numFmt numFmtId="164" formatCode="#0.00"/>
  </numFmts>
  <fonts count="18">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40">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wrapText="1"/>
    </xf>
    <xf numFmtId="0" fontId="3" fillId="0" borderId="0" xfId="0" applyFont="1" applyAlignment="1">
      <alignment horizontal="center" vertical="center" wrapText="1"/>
    </xf>
    <xf numFmtId="0" fontId="12" fillId="0" borderId="5" xfId="0" quotePrefix="1" applyFont="1" applyBorder="1" applyAlignment="1">
      <alignment horizontal="left" vertical="top" wrapText="1"/>
    </xf>
    <xf numFmtId="0" fontId="0" fillId="0" borderId="5" xfId="0" applyBorder="1" applyAlignment="1">
      <alignment horizontal="left" vertical="top" wrapText="1"/>
    </xf>
    <xf numFmtId="0" fontId="11" fillId="0" borderId="5" xfId="0" applyFont="1" applyBorder="1" applyAlignment="1">
      <alignment horizontal="center" vertical="center" wrapText="1"/>
    </xf>
    <xf numFmtId="0" fontId="11" fillId="0" borderId="5" xfId="0" quotePrefix="1" applyFont="1"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3" fillId="0" borderId="0" xfId="0" applyFont="1" applyAlignment="1">
      <alignment horizontal="left"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xf>
    <xf numFmtId="0" fontId="11" fillId="0" borderId="5" xfId="0" quotePrefix="1" applyFont="1" applyBorder="1" applyAlignment="1">
      <alignment horizontal="left"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6"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0" fillId="0" borderId="6" xfId="0" applyFont="1" applyBorder="1" applyAlignment="1">
      <alignment horizontal="center" vertical="center" wrapText="1"/>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164" fontId="1" fillId="0" borderId="6" xfId="0" applyNumberFormat="1" applyFont="1" applyBorder="1" applyAlignment="1">
      <alignment horizontal="center" vertical="center" wrapText="1"/>
    </xf>
    <xf numFmtId="0" fontId="0" fillId="0" borderId="6" xfId="0" applyNumberFormat="1" applyFont="1" applyBorder="1" applyAlignment="1">
      <alignment horizontal="right" vertical="center" wrapText="1"/>
    </xf>
    <xf numFmtId="0" fontId="2" fillId="0" borderId="1" xfId="0" applyFont="1" applyBorder="1" applyAlignment="1">
      <alignment horizontal="center" vertical="top"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Border="1"/>
    <xf numFmtId="0" fontId="0" fillId="0" borderId="3" xfId="0" applyBorder="1"/>
    <xf numFmtId="0" fontId="1" fillId="0" borderId="6" xfId="0" applyFont="1" applyBorder="1" applyAlignment="1">
      <alignment horizontal="left"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3" fillId="0" borderId="0" xfId="0" quotePrefix="1" applyFont="1"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center" vertical="top" wrapText="1"/>
    </xf>
    <xf numFmtId="0" fontId="0" fillId="0" borderId="5" xfId="0" applyBorder="1" applyAlignment="1">
      <alignment horizontal="center" vertical="top" wrapText="1"/>
    </xf>
    <xf numFmtId="0" fontId="16" fillId="0" borderId="7" xfId="0" applyFont="1" applyBorder="1" applyAlignment="1">
      <alignment horizontal="center" vertical="center"/>
    </xf>
    <xf numFmtId="0" fontId="1" fillId="0" borderId="5" xfId="0" applyFont="1" applyBorder="1" applyAlignment="1">
      <alignment horizontal="center" vertical="center"/>
    </xf>
    <xf numFmtId="0" fontId="15" fillId="0" borderId="5" xfId="0" quotePrefix="1" applyFont="1" applyBorder="1" applyAlignment="1">
      <alignment horizontal="center" vertical="top" wrapText="1"/>
    </xf>
    <xf numFmtId="0" fontId="0" fillId="0" borderId="6" xfId="0" applyFont="1" applyBorder="1" applyAlignment="1">
      <alignment horizontal="left"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225"/>
  <sheetViews>
    <sheetView tabSelected="1" topLeftCell="A199" workbookViewId="0">
      <selection activeCell="A14" sqref="A14:BY14"/>
    </sheetView>
  </sheetViews>
  <sheetFormatPr defaultRowHeight="12.75"/>
  <cols>
    <col min="1" max="78" width="2.85546875" customWidth="1"/>
    <col min="79" max="79" width="4" hidden="1" customWidth="1"/>
  </cols>
  <sheetData>
    <row r="1" spans="1:79" ht="57.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25" t="s">
        <v>115</v>
      </c>
      <c r="BO1" s="25"/>
      <c r="BP1" s="25"/>
      <c r="BQ1" s="25"/>
      <c r="BR1" s="25"/>
      <c r="BS1" s="25"/>
      <c r="BT1" s="25"/>
      <c r="BU1" s="25"/>
      <c r="BV1" s="25"/>
      <c r="BW1" s="25"/>
      <c r="BX1" s="25"/>
      <c r="BY1" s="25"/>
      <c r="BZ1" s="25"/>
    </row>
    <row r="2" spans="1:79" ht="14.25" customHeight="1">
      <c r="A2" s="26" t="s">
        <v>231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row>
    <row r="4" spans="1:79" ht="15" customHeight="1">
      <c r="A4" s="10" t="s">
        <v>159</v>
      </c>
      <c r="B4" s="27" t="s">
        <v>202</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7"/>
      <c r="AH4" s="29" t="s">
        <v>201</v>
      </c>
      <c r="AI4" s="29"/>
      <c r="AJ4" s="29"/>
      <c r="AK4" s="29"/>
      <c r="AL4" s="29"/>
      <c r="AM4" s="29"/>
      <c r="AN4" s="29"/>
      <c r="AO4" s="29"/>
      <c r="AP4" s="29"/>
      <c r="AQ4" s="29"/>
      <c r="AR4" s="29"/>
      <c r="AS4" s="7"/>
      <c r="AT4" s="30" t="s">
        <v>205</v>
      </c>
      <c r="AU4" s="29"/>
      <c r="AV4" s="29"/>
      <c r="AW4" s="29"/>
      <c r="AX4" s="29"/>
      <c r="AY4" s="29"/>
      <c r="AZ4" s="29"/>
      <c r="BA4" s="29"/>
      <c r="BB4" s="14"/>
      <c r="BC4" s="7"/>
      <c r="BD4" s="7"/>
      <c r="BE4" s="11"/>
      <c r="BF4" s="11"/>
      <c r="BG4" s="11"/>
      <c r="BH4" s="11"/>
      <c r="BI4" s="11"/>
      <c r="BJ4" s="11"/>
      <c r="BK4" s="11"/>
      <c r="BL4" s="11"/>
    </row>
    <row r="5" spans="1:79" ht="24" customHeight="1">
      <c r="A5" s="31" t="s">
        <v>0</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6"/>
      <c r="AH5" s="32" t="s">
        <v>161</v>
      </c>
      <c r="AI5" s="32"/>
      <c r="AJ5" s="32"/>
      <c r="AK5" s="32"/>
      <c r="AL5" s="32"/>
      <c r="AM5" s="32"/>
      <c r="AN5" s="32"/>
      <c r="AO5" s="32"/>
      <c r="AP5" s="32"/>
      <c r="AQ5" s="32"/>
      <c r="AR5" s="32"/>
      <c r="AS5" s="6"/>
      <c r="AT5" s="32" t="s">
        <v>157</v>
      </c>
      <c r="AU5" s="32"/>
      <c r="AV5" s="32"/>
      <c r="AW5" s="32"/>
      <c r="AX5" s="32"/>
      <c r="AY5" s="32"/>
      <c r="AZ5" s="32"/>
      <c r="BA5" s="32"/>
      <c r="BB5" s="12"/>
      <c r="BC5" s="6"/>
      <c r="BD5" s="6"/>
      <c r="BE5" s="12"/>
      <c r="BF5" s="12"/>
      <c r="BG5" s="12"/>
      <c r="BH5" s="12"/>
      <c r="BI5" s="12"/>
      <c r="BJ5" s="12"/>
      <c r="BK5" s="12"/>
      <c r="BL5" s="12"/>
    </row>
    <row r="6" spans="1:79">
      <c r="BE6" s="13"/>
      <c r="BF6" s="13"/>
      <c r="BG6" s="13"/>
      <c r="BH6" s="13"/>
      <c r="BI6" s="13"/>
      <c r="BJ6" s="13"/>
      <c r="BK6" s="13"/>
      <c r="BL6" s="13"/>
    </row>
    <row r="7" spans="1:79" ht="15" customHeight="1">
      <c r="A7" s="10" t="s">
        <v>162</v>
      </c>
      <c r="B7" s="27" t="s">
        <v>248</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7"/>
      <c r="AH7" s="29" t="s">
        <v>249</v>
      </c>
      <c r="AI7" s="29"/>
      <c r="AJ7" s="29"/>
      <c r="AK7" s="29"/>
      <c r="AL7" s="29"/>
      <c r="AM7" s="29"/>
      <c r="AN7" s="29"/>
      <c r="AO7" s="29"/>
      <c r="AP7" s="29"/>
      <c r="AQ7" s="29"/>
      <c r="AR7" s="29"/>
      <c r="AS7" s="29"/>
      <c r="AT7" s="29"/>
      <c r="AU7" s="29"/>
      <c r="AV7" s="29"/>
      <c r="AW7" s="29"/>
      <c r="AX7" s="29"/>
      <c r="AY7" s="29"/>
      <c r="AZ7" s="29"/>
      <c r="BA7" s="29"/>
      <c r="BB7" s="14"/>
      <c r="BC7" s="30" t="s">
        <v>205</v>
      </c>
      <c r="BD7" s="29"/>
      <c r="BE7" s="29"/>
      <c r="BF7" s="29"/>
      <c r="BG7" s="29"/>
      <c r="BH7" s="29"/>
      <c r="BI7" s="29"/>
      <c r="BJ7" s="29"/>
      <c r="BK7" s="14"/>
      <c r="BL7" s="11"/>
      <c r="BM7" s="15"/>
      <c r="BN7" s="15"/>
      <c r="BO7" s="15"/>
      <c r="BP7" s="14"/>
      <c r="BQ7" s="14"/>
      <c r="BR7" s="14"/>
      <c r="BS7" s="14"/>
      <c r="BT7" s="14"/>
      <c r="BU7" s="14"/>
      <c r="BV7" s="14"/>
      <c r="BW7" s="14"/>
    </row>
    <row r="8" spans="1:79" ht="24" customHeight="1">
      <c r="A8" s="31" t="s">
        <v>155</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6"/>
      <c r="AH8" s="32" t="s">
        <v>163</v>
      </c>
      <c r="AI8" s="32"/>
      <c r="AJ8" s="32"/>
      <c r="AK8" s="32"/>
      <c r="AL8" s="32"/>
      <c r="AM8" s="32"/>
      <c r="AN8" s="32"/>
      <c r="AO8" s="32"/>
      <c r="AP8" s="32"/>
      <c r="AQ8" s="32"/>
      <c r="AR8" s="32"/>
      <c r="AS8" s="32"/>
      <c r="AT8" s="32"/>
      <c r="AU8" s="32"/>
      <c r="AV8" s="32"/>
      <c r="AW8" s="32"/>
      <c r="AX8" s="32"/>
      <c r="AY8" s="32"/>
      <c r="AZ8" s="32"/>
      <c r="BA8" s="32"/>
      <c r="BB8" s="12"/>
      <c r="BC8" s="32" t="s">
        <v>157</v>
      </c>
      <c r="BD8" s="32"/>
      <c r="BE8" s="32"/>
      <c r="BF8" s="32"/>
      <c r="BG8" s="32"/>
      <c r="BH8" s="32"/>
      <c r="BI8" s="32"/>
      <c r="BJ8" s="32"/>
      <c r="BK8" s="20"/>
      <c r="BL8" s="12"/>
      <c r="BM8" s="15"/>
      <c r="BN8" s="15"/>
      <c r="BO8" s="15"/>
      <c r="BP8" s="12"/>
      <c r="BQ8" s="12"/>
      <c r="BR8" s="12"/>
      <c r="BS8" s="12"/>
      <c r="BT8" s="12"/>
      <c r="BU8" s="12"/>
      <c r="BV8" s="12"/>
      <c r="BW8" s="12"/>
    </row>
    <row r="10" spans="1:79" ht="14.25" customHeight="1">
      <c r="A10" s="10" t="s">
        <v>164</v>
      </c>
      <c r="B10" s="29" t="s">
        <v>244</v>
      </c>
      <c r="C10" s="29"/>
      <c r="D10" s="29"/>
      <c r="E10" s="29"/>
      <c r="F10" s="29"/>
      <c r="G10" s="29"/>
      <c r="H10" s="29"/>
      <c r="I10" s="29"/>
      <c r="J10" s="29"/>
      <c r="K10" s="29"/>
      <c r="L10" s="29"/>
      <c r="N10" s="29" t="s">
        <v>245</v>
      </c>
      <c r="O10" s="29"/>
      <c r="P10" s="29"/>
      <c r="Q10" s="29"/>
      <c r="R10" s="29"/>
      <c r="S10" s="29"/>
      <c r="T10" s="29"/>
      <c r="U10" s="29"/>
      <c r="V10" s="29"/>
      <c r="W10" s="29"/>
      <c r="X10" s="29"/>
      <c r="Y10" s="29"/>
      <c r="Z10" s="14"/>
      <c r="AA10" s="29" t="s">
        <v>246</v>
      </c>
      <c r="AB10" s="29"/>
      <c r="AC10" s="29"/>
      <c r="AD10" s="29"/>
      <c r="AE10" s="29"/>
      <c r="AF10" s="29"/>
      <c r="AG10" s="29"/>
      <c r="AH10" s="29"/>
      <c r="AI10" s="29"/>
      <c r="AJ10" s="14"/>
      <c r="AK10" s="37" t="s">
        <v>247</v>
      </c>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19"/>
      <c r="BL10" s="30" t="s">
        <v>206</v>
      </c>
      <c r="BM10" s="29"/>
      <c r="BN10" s="29"/>
      <c r="BO10" s="29"/>
      <c r="BP10" s="29"/>
      <c r="BQ10" s="29"/>
      <c r="BR10" s="29"/>
      <c r="BS10" s="29"/>
      <c r="BT10" s="14"/>
      <c r="BU10" s="14"/>
      <c r="BV10" s="14"/>
      <c r="BW10" s="14"/>
      <c r="BX10" s="14"/>
      <c r="BY10" s="14"/>
      <c r="BZ10" s="14"/>
      <c r="CA10" s="14"/>
    </row>
    <row r="11" spans="1:79" ht="25.5" customHeight="1">
      <c r="B11" s="32" t="s">
        <v>165</v>
      </c>
      <c r="C11" s="32"/>
      <c r="D11" s="32"/>
      <c r="E11" s="32"/>
      <c r="F11" s="32"/>
      <c r="G11" s="32"/>
      <c r="H11" s="32"/>
      <c r="I11" s="32"/>
      <c r="J11" s="32"/>
      <c r="K11" s="32"/>
      <c r="L11" s="32"/>
      <c r="N11" s="32" t="s">
        <v>167</v>
      </c>
      <c r="O11" s="32"/>
      <c r="P11" s="32"/>
      <c r="Q11" s="32"/>
      <c r="R11" s="32"/>
      <c r="S11" s="32"/>
      <c r="T11" s="32"/>
      <c r="U11" s="32"/>
      <c r="V11" s="32"/>
      <c r="W11" s="32"/>
      <c r="X11" s="32"/>
      <c r="Y11" s="32"/>
      <c r="Z11" s="12"/>
      <c r="AA11" s="38" t="s">
        <v>168</v>
      </c>
      <c r="AB11" s="38"/>
      <c r="AC11" s="38"/>
      <c r="AD11" s="38"/>
      <c r="AE11" s="38"/>
      <c r="AF11" s="38"/>
      <c r="AG11" s="38"/>
      <c r="AH11" s="38"/>
      <c r="AI11" s="38"/>
      <c r="AJ11" s="12"/>
      <c r="AK11" s="39" t="s">
        <v>166</v>
      </c>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18"/>
      <c r="BL11" s="32" t="s">
        <v>158</v>
      </c>
      <c r="BM11" s="32"/>
      <c r="BN11" s="32"/>
      <c r="BO11" s="32"/>
      <c r="BP11" s="32"/>
      <c r="BQ11" s="32"/>
      <c r="BR11" s="32"/>
      <c r="BS11" s="32"/>
      <c r="BT11" s="12"/>
      <c r="BU11" s="12"/>
      <c r="BV11" s="12"/>
      <c r="BW11" s="12"/>
      <c r="BX11" s="12"/>
      <c r="BY11" s="12"/>
      <c r="BZ11" s="12"/>
      <c r="CA11" s="12"/>
    </row>
    <row r="13" spans="1:79" ht="14.25" customHeight="1">
      <c r="A13" s="33" t="s">
        <v>232</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9" ht="14.25" customHeight="1">
      <c r="A14" s="33" t="s">
        <v>148</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9" ht="15" customHeight="1">
      <c r="A15" s="34" t="s">
        <v>197</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36" t="s">
        <v>149</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row>
    <row r="18" spans="1:79" ht="30" customHeight="1">
      <c r="A18" s="34" t="s">
        <v>198</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33" t="s">
        <v>150</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row>
    <row r="21" spans="1:79" ht="45" customHeight="1">
      <c r="A21" s="34" t="s">
        <v>252</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33" t="s">
        <v>151</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row>
    <row r="24" spans="1:79" ht="14.25" customHeight="1">
      <c r="A24" s="46" t="s">
        <v>218</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row>
    <row r="25" spans="1:79" ht="15" customHeight="1">
      <c r="A25" s="47" t="s">
        <v>207</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row>
    <row r="26" spans="1:79" ht="23.1" customHeight="1">
      <c r="A26" s="48" t="s">
        <v>2</v>
      </c>
      <c r="B26" s="49"/>
      <c r="C26" s="49"/>
      <c r="D26" s="50"/>
      <c r="E26" s="48" t="s">
        <v>19</v>
      </c>
      <c r="F26" s="49"/>
      <c r="G26" s="49"/>
      <c r="H26" s="49"/>
      <c r="I26" s="49"/>
      <c r="J26" s="49"/>
      <c r="K26" s="49"/>
      <c r="L26" s="49"/>
      <c r="M26" s="49"/>
      <c r="N26" s="49"/>
      <c r="O26" s="49"/>
      <c r="P26" s="49"/>
      <c r="Q26" s="49"/>
      <c r="R26" s="49"/>
      <c r="S26" s="49"/>
      <c r="T26" s="49"/>
      <c r="U26" s="54" t="s">
        <v>208</v>
      </c>
      <c r="V26" s="54"/>
      <c r="W26" s="54"/>
      <c r="X26" s="54"/>
      <c r="Y26" s="54"/>
      <c r="Z26" s="54"/>
      <c r="AA26" s="54"/>
      <c r="AB26" s="54"/>
      <c r="AC26" s="54"/>
      <c r="AD26" s="54"/>
      <c r="AE26" s="54"/>
      <c r="AF26" s="54"/>
      <c r="AG26" s="54"/>
      <c r="AH26" s="54"/>
      <c r="AI26" s="54"/>
      <c r="AJ26" s="54"/>
      <c r="AK26" s="54"/>
      <c r="AL26" s="54"/>
      <c r="AM26" s="54"/>
      <c r="AN26" s="54" t="s">
        <v>211</v>
      </c>
      <c r="AO26" s="54"/>
      <c r="AP26" s="54"/>
      <c r="AQ26" s="54"/>
      <c r="AR26" s="54"/>
      <c r="AS26" s="54"/>
      <c r="AT26" s="54"/>
      <c r="AU26" s="54"/>
      <c r="AV26" s="54"/>
      <c r="AW26" s="54"/>
      <c r="AX26" s="54"/>
      <c r="AY26" s="54"/>
      <c r="AZ26" s="54"/>
      <c r="BA26" s="54"/>
      <c r="BB26" s="54"/>
      <c r="BC26" s="54"/>
      <c r="BD26" s="54"/>
      <c r="BE26" s="54"/>
      <c r="BF26" s="54"/>
      <c r="BG26" s="54" t="s">
        <v>219</v>
      </c>
      <c r="BH26" s="54"/>
      <c r="BI26" s="54"/>
      <c r="BJ26" s="54"/>
      <c r="BK26" s="54"/>
      <c r="BL26" s="54"/>
      <c r="BM26" s="54"/>
      <c r="BN26" s="54"/>
      <c r="BO26" s="54"/>
      <c r="BP26" s="54"/>
      <c r="BQ26" s="54"/>
      <c r="BR26" s="54"/>
      <c r="BS26" s="54"/>
      <c r="BT26" s="54"/>
      <c r="BU26" s="54"/>
      <c r="BV26" s="54"/>
      <c r="BW26" s="54"/>
      <c r="BX26" s="54"/>
      <c r="BY26" s="54"/>
    </row>
    <row r="27" spans="1:79" ht="54.75" customHeight="1">
      <c r="A27" s="51"/>
      <c r="B27" s="52"/>
      <c r="C27" s="52"/>
      <c r="D27" s="53"/>
      <c r="E27" s="51"/>
      <c r="F27" s="52"/>
      <c r="G27" s="52"/>
      <c r="H27" s="52"/>
      <c r="I27" s="52"/>
      <c r="J27" s="52"/>
      <c r="K27" s="52"/>
      <c r="L27" s="52"/>
      <c r="M27" s="52"/>
      <c r="N27" s="52"/>
      <c r="O27" s="52"/>
      <c r="P27" s="52"/>
      <c r="Q27" s="52"/>
      <c r="R27" s="52"/>
      <c r="S27" s="52"/>
      <c r="T27" s="52"/>
      <c r="U27" s="40" t="s">
        <v>4</v>
      </c>
      <c r="V27" s="41"/>
      <c r="W27" s="41"/>
      <c r="X27" s="41"/>
      <c r="Y27" s="42"/>
      <c r="Z27" s="40" t="s">
        <v>3</v>
      </c>
      <c r="AA27" s="41"/>
      <c r="AB27" s="41"/>
      <c r="AC27" s="41"/>
      <c r="AD27" s="42"/>
      <c r="AE27" s="43" t="s">
        <v>116</v>
      </c>
      <c r="AF27" s="44"/>
      <c r="AG27" s="44"/>
      <c r="AH27" s="45"/>
      <c r="AI27" s="40" t="s">
        <v>5</v>
      </c>
      <c r="AJ27" s="41"/>
      <c r="AK27" s="41"/>
      <c r="AL27" s="41"/>
      <c r="AM27" s="42"/>
      <c r="AN27" s="40" t="s">
        <v>4</v>
      </c>
      <c r="AO27" s="41"/>
      <c r="AP27" s="41"/>
      <c r="AQ27" s="41"/>
      <c r="AR27" s="42"/>
      <c r="AS27" s="40" t="s">
        <v>3</v>
      </c>
      <c r="AT27" s="41"/>
      <c r="AU27" s="41"/>
      <c r="AV27" s="41"/>
      <c r="AW27" s="42"/>
      <c r="AX27" s="43" t="s">
        <v>116</v>
      </c>
      <c r="AY27" s="44"/>
      <c r="AZ27" s="44"/>
      <c r="BA27" s="45"/>
      <c r="BB27" s="40" t="s">
        <v>96</v>
      </c>
      <c r="BC27" s="41"/>
      <c r="BD27" s="41"/>
      <c r="BE27" s="41"/>
      <c r="BF27" s="42"/>
      <c r="BG27" s="40" t="s">
        <v>4</v>
      </c>
      <c r="BH27" s="41"/>
      <c r="BI27" s="41"/>
      <c r="BJ27" s="41"/>
      <c r="BK27" s="42"/>
      <c r="BL27" s="40" t="s">
        <v>3</v>
      </c>
      <c r="BM27" s="41"/>
      <c r="BN27" s="41"/>
      <c r="BO27" s="41"/>
      <c r="BP27" s="42"/>
      <c r="BQ27" s="43" t="s">
        <v>116</v>
      </c>
      <c r="BR27" s="44"/>
      <c r="BS27" s="44"/>
      <c r="BT27" s="45"/>
      <c r="BU27" s="40" t="s">
        <v>97</v>
      </c>
      <c r="BV27" s="41"/>
      <c r="BW27" s="41"/>
      <c r="BX27" s="41"/>
      <c r="BY27" s="42"/>
    </row>
    <row r="28" spans="1:79" ht="15" customHeight="1">
      <c r="A28" s="40">
        <v>1</v>
      </c>
      <c r="B28" s="41"/>
      <c r="C28" s="41"/>
      <c r="D28" s="42"/>
      <c r="E28" s="40">
        <v>2</v>
      </c>
      <c r="F28" s="41"/>
      <c r="G28" s="41"/>
      <c r="H28" s="41"/>
      <c r="I28" s="41"/>
      <c r="J28" s="41"/>
      <c r="K28" s="41"/>
      <c r="L28" s="41"/>
      <c r="M28" s="41"/>
      <c r="N28" s="41"/>
      <c r="O28" s="41"/>
      <c r="P28" s="41"/>
      <c r="Q28" s="41"/>
      <c r="R28" s="41"/>
      <c r="S28" s="41"/>
      <c r="T28" s="41"/>
      <c r="U28" s="40">
        <v>3</v>
      </c>
      <c r="V28" s="41"/>
      <c r="W28" s="41"/>
      <c r="X28" s="41"/>
      <c r="Y28" s="42"/>
      <c r="Z28" s="40">
        <v>4</v>
      </c>
      <c r="AA28" s="41"/>
      <c r="AB28" s="41"/>
      <c r="AC28" s="41"/>
      <c r="AD28" s="42"/>
      <c r="AE28" s="40">
        <v>5</v>
      </c>
      <c r="AF28" s="41"/>
      <c r="AG28" s="41"/>
      <c r="AH28" s="42"/>
      <c r="AI28" s="40">
        <v>6</v>
      </c>
      <c r="AJ28" s="41"/>
      <c r="AK28" s="41"/>
      <c r="AL28" s="41"/>
      <c r="AM28" s="42"/>
      <c r="AN28" s="40">
        <v>7</v>
      </c>
      <c r="AO28" s="41"/>
      <c r="AP28" s="41"/>
      <c r="AQ28" s="41"/>
      <c r="AR28" s="42"/>
      <c r="AS28" s="40">
        <v>8</v>
      </c>
      <c r="AT28" s="41"/>
      <c r="AU28" s="41"/>
      <c r="AV28" s="41"/>
      <c r="AW28" s="42"/>
      <c r="AX28" s="40">
        <v>9</v>
      </c>
      <c r="AY28" s="41"/>
      <c r="AZ28" s="41"/>
      <c r="BA28" s="42"/>
      <c r="BB28" s="40">
        <v>10</v>
      </c>
      <c r="BC28" s="41"/>
      <c r="BD28" s="41"/>
      <c r="BE28" s="41"/>
      <c r="BF28" s="42"/>
      <c r="BG28" s="40">
        <v>11</v>
      </c>
      <c r="BH28" s="41"/>
      <c r="BI28" s="41"/>
      <c r="BJ28" s="41"/>
      <c r="BK28" s="42"/>
      <c r="BL28" s="40">
        <v>12</v>
      </c>
      <c r="BM28" s="41"/>
      <c r="BN28" s="41"/>
      <c r="BO28" s="41"/>
      <c r="BP28" s="42"/>
      <c r="BQ28" s="40">
        <v>13</v>
      </c>
      <c r="BR28" s="41"/>
      <c r="BS28" s="41"/>
      <c r="BT28" s="42"/>
      <c r="BU28" s="40">
        <v>14</v>
      </c>
      <c r="BV28" s="41"/>
      <c r="BW28" s="41"/>
      <c r="BX28" s="41"/>
      <c r="BY28" s="42"/>
    </row>
    <row r="29" spans="1:79" ht="13.5" hidden="1" customHeight="1">
      <c r="A29" s="68" t="s">
        <v>56</v>
      </c>
      <c r="B29" s="69"/>
      <c r="C29" s="69"/>
      <c r="D29" s="70"/>
      <c r="E29" s="68" t="s">
        <v>57</v>
      </c>
      <c r="F29" s="69"/>
      <c r="G29" s="69"/>
      <c r="H29" s="69"/>
      <c r="I29" s="69"/>
      <c r="J29" s="69"/>
      <c r="K29" s="69"/>
      <c r="L29" s="69"/>
      <c r="M29" s="69"/>
      <c r="N29" s="69"/>
      <c r="O29" s="69"/>
      <c r="P29" s="69"/>
      <c r="Q29" s="69"/>
      <c r="R29" s="69"/>
      <c r="S29" s="69"/>
      <c r="T29" s="69"/>
      <c r="U29" s="71" t="s">
        <v>65</v>
      </c>
      <c r="V29" s="72"/>
      <c r="W29" s="72"/>
      <c r="X29" s="72"/>
      <c r="Y29" s="73"/>
      <c r="Z29" s="71" t="s">
        <v>66</v>
      </c>
      <c r="AA29" s="72"/>
      <c r="AB29" s="72"/>
      <c r="AC29" s="72"/>
      <c r="AD29" s="73"/>
      <c r="AE29" s="68" t="s">
        <v>91</v>
      </c>
      <c r="AF29" s="69"/>
      <c r="AG29" s="69"/>
      <c r="AH29" s="70"/>
      <c r="AI29" s="55" t="s">
        <v>170</v>
      </c>
      <c r="AJ29" s="56"/>
      <c r="AK29" s="56"/>
      <c r="AL29" s="56"/>
      <c r="AM29" s="57"/>
      <c r="AN29" s="68" t="s">
        <v>67</v>
      </c>
      <c r="AO29" s="69"/>
      <c r="AP29" s="69"/>
      <c r="AQ29" s="69"/>
      <c r="AR29" s="70"/>
      <c r="AS29" s="68" t="s">
        <v>68</v>
      </c>
      <c r="AT29" s="69"/>
      <c r="AU29" s="69"/>
      <c r="AV29" s="69"/>
      <c r="AW29" s="70"/>
      <c r="AX29" s="68" t="s">
        <v>92</v>
      </c>
      <c r="AY29" s="69"/>
      <c r="AZ29" s="69"/>
      <c r="BA29" s="70"/>
      <c r="BB29" s="55" t="s">
        <v>170</v>
      </c>
      <c r="BC29" s="56"/>
      <c r="BD29" s="56"/>
      <c r="BE29" s="56"/>
      <c r="BF29" s="57"/>
      <c r="BG29" s="68" t="s">
        <v>58</v>
      </c>
      <c r="BH29" s="69"/>
      <c r="BI29" s="69"/>
      <c r="BJ29" s="69"/>
      <c r="BK29" s="70"/>
      <c r="BL29" s="68" t="s">
        <v>59</v>
      </c>
      <c r="BM29" s="69"/>
      <c r="BN29" s="69"/>
      <c r="BO29" s="69"/>
      <c r="BP29" s="70"/>
      <c r="BQ29" s="68" t="s">
        <v>93</v>
      </c>
      <c r="BR29" s="69"/>
      <c r="BS29" s="69"/>
      <c r="BT29" s="70"/>
      <c r="BU29" s="55" t="s">
        <v>170</v>
      </c>
      <c r="BV29" s="56"/>
      <c r="BW29" s="56"/>
      <c r="BX29" s="56"/>
      <c r="BY29" s="57"/>
      <c r="CA29" t="s">
        <v>21</v>
      </c>
    </row>
    <row r="30" spans="1:79" s="24" customFormat="1" ht="12.75" customHeight="1">
      <c r="A30" s="58"/>
      <c r="B30" s="59"/>
      <c r="C30" s="59"/>
      <c r="D30" s="60"/>
      <c r="E30" s="61" t="s">
        <v>172</v>
      </c>
      <c r="F30" s="62"/>
      <c r="G30" s="62"/>
      <c r="H30" s="62"/>
      <c r="I30" s="62"/>
      <c r="J30" s="62"/>
      <c r="K30" s="62"/>
      <c r="L30" s="62"/>
      <c r="M30" s="62"/>
      <c r="N30" s="62"/>
      <c r="O30" s="62"/>
      <c r="P30" s="62"/>
      <c r="Q30" s="62"/>
      <c r="R30" s="62"/>
      <c r="S30" s="62"/>
      <c r="T30" s="63"/>
      <c r="U30" s="64">
        <v>0</v>
      </c>
      <c r="V30" s="64"/>
      <c r="W30" s="64"/>
      <c r="X30" s="64"/>
      <c r="Y30" s="64"/>
      <c r="Z30" s="64" t="s">
        <v>173</v>
      </c>
      <c r="AA30" s="64"/>
      <c r="AB30" s="64"/>
      <c r="AC30" s="64"/>
      <c r="AD30" s="64"/>
      <c r="AE30" s="65" t="s">
        <v>173</v>
      </c>
      <c r="AF30" s="66"/>
      <c r="AG30" s="66"/>
      <c r="AH30" s="67"/>
      <c r="AI30" s="65">
        <f>IF(ISNUMBER(U30),U30,0)+IF(ISNUMBER(Z30),Z30,0)</f>
        <v>0</v>
      </c>
      <c r="AJ30" s="66"/>
      <c r="AK30" s="66"/>
      <c r="AL30" s="66"/>
      <c r="AM30" s="67"/>
      <c r="AN30" s="65">
        <v>450000</v>
      </c>
      <c r="AO30" s="66"/>
      <c r="AP30" s="66"/>
      <c r="AQ30" s="66"/>
      <c r="AR30" s="67"/>
      <c r="AS30" s="65" t="s">
        <v>173</v>
      </c>
      <c r="AT30" s="66"/>
      <c r="AU30" s="66"/>
      <c r="AV30" s="66"/>
      <c r="AW30" s="67"/>
      <c r="AX30" s="65" t="s">
        <v>173</v>
      </c>
      <c r="AY30" s="66"/>
      <c r="AZ30" s="66"/>
      <c r="BA30" s="67"/>
      <c r="BB30" s="65">
        <f>IF(ISNUMBER(AN30),AN30,0)+IF(ISNUMBER(AS30),AS30,0)</f>
        <v>450000</v>
      </c>
      <c r="BC30" s="66"/>
      <c r="BD30" s="66"/>
      <c r="BE30" s="66"/>
      <c r="BF30" s="67"/>
      <c r="BG30" s="65">
        <v>456700</v>
      </c>
      <c r="BH30" s="66"/>
      <c r="BI30" s="66"/>
      <c r="BJ30" s="66"/>
      <c r="BK30" s="67"/>
      <c r="BL30" s="65" t="s">
        <v>173</v>
      </c>
      <c r="BM30" s="66"/>
      <c r="BN30" s="66"/>
      <c r="BO30" s="66"/>
      <c r="BP30" s="67"/>
      <c r="BQ30" s="65" t="s">
        <v>173</v>
      </c>
      <c r="BR30" s="66"/>
      <c r="BS30" s="66"/>
      <c r="BT30" s="67"/>
      <c r="BU30" s="65">
        <f>IF(ISNUMBER(BG30),BG30,0)+IF(ISNUMBER(BL30),BL30,0)</f>
        <v>456700</v>
      </c>
      <c r="BV30" s="66"/>
      <c r="BW30" s="66"/>
      <c r="BX30" s="66"/>
      <c r="BY30" s="67"/>
      <c r="CA30" s="24" t="s">
        <v>22</v>
      </c>
    </row>
    <row r="31" spans="1:79" s="24" customFormat="1" ht="25.5" customHeight="1">
      <c r="A31" s="58"/>
      <c r="B31" s="59"/>
      <c r="C31" s="59"/>
      <c r="D31" s="60"/>
      <c r="E31" s="61" t="s">
        <v>174</v>
      </c>
      <c r="F31" s="62"/>
      <c r="G31" s="62"/>
      <c r="H31" s="62"/>
      <c r="I31" s="62"/>
      <c r="J31" s="62"/>
      <c r="K31" s="62"/>
      <c r="L31" s="62"/>
      <c r="M31" s="62"/>
      <c r="N31" s="62"/>
      <c r="O31" s="62"/>
      <c r="P31" s="62"/>
      <c r="Q31" s="62"/>
      <c r="R31" s="62"/>
      <c r="S31" s="62"/>
      <c r="T31" s="63"/>
      <c r="U31" s="64" t="s">
        <v>173</v>
      </c>
      <c r="V31" s="64"/>
      <c r="W31" s="64"/>
      <c r="X31" s="64"/>
      <c r="Y31" s="64"/>
      <c r="Z31" s="64">
        <v>43057</v>
      </c>
      <c r="AA31" s="64"/>
      <c r="AB31" s="64"/>
      <c r="AC31" s="64"/>
      <c r="AD31" s="64"/>
      <c r="AE31" s="65">
        <v>0</v>
      </c>
      <c r="AF31" s="66"/>
      <c r="AG31" s="66"/>
      <c r="AH31" s="67"/>
      <c r="AI31" s="65">
        <f>IF(ISNUMBER(U31),U31,0)+IF(ISNUMBER(Z31),Z31,0)</f>
        <v>43057</v>
      </c>
      <c r="AJ31" s="66"/>
      <c r="AK31" s="66"/>
      <c r="AL31" s="66"/>
      <c r="AM31" s="67"/>
      <c r="AN31" s="65" t="s">
        <v>173</v>
      </c>
      <c r="AO31" s="66"/>
      <c r="AP31" s="66"/>
      <c r="AQ31" s="66"/>
      <c r="AR31" s="67"/>
      <c r="AS31" s="65">
        <v>0</v>
      </c>
      <c r="AT31" s="66"/>
      <c r="AU31" s="66"/>
      <c r="AV31" s="66"/>
      <c r="AW31" s="67"/>
      <c r="AX31" s="65">
        <v>0</v>
      </c>
      <c r="AY31" s="66"/>
      <c r="AZ31" s="66"/>
      <c r="BA31" s="67"/>
      <c r="BB31" s="65">
        <f>IF(ISNUMBER(AN31),AN31,0)+IF(ISNUMBER(AS31),AS31,0)</f>
        <v>0</v>
      </c>
      <c r="BC31" s="66"/>
      <c r="BD31" s="66"/>
      <c r="BE31" s="66"/>
      <c r="BF31" s="67"/>
      <c r="BG31" s="65" t="s">
        <v>173</v>
      </c>
      <c r="BH31" s="66"/>
      <c r="BI31" s="66"/>
      <c r="BJ31" s="66"/>
      <c r="BK31" s="67"/>
      <c r="BL31" s="65">
        <v>0</v>
      </c>
      <c r="BM31" s="66"/>
      <c r="BN31" s="66"/>
      <c r="BO31" s="66"/>
      <c r="BP31" s="67"/>
      <c r="BQ31" s="65">
        <v>0</v>
      </c>
      <c r="BR31" s="66"/>
      <c r="BS31" s="66"/>
      <c r="BT31" s="67"/>
      <c r="BU31" s="65">
        <f>IF(ISNUMBER(BG31),BG31,0)+IF(ISNUMBER(BL31),BL31,0)</f>
        <v>0</v>
      </c>
      <c r="BV31" s="66"/>
      <c r="BW31" s="66"/>
      <c r="BX31" s="66"/>
      <c r="BY31" s="67"/>
    </row>
    <row r="32" spans="1:79" s="24" customFormat="1" ht="76.5" customHeight="1">
      <c r="A32" s="58">
        <v>25020200</v>
      </c>
      <c r="B32" s="59"/>
      <c r="C32" s="59"/>
      <c r="D32" s="60"/>
      <c r="E32" s="61" t="s">
        <v>175</v>
      </c>
      <c r="F32" s="62"/>
      <c r="G32" s="62"/>
      <c r="H32" s="62"/>
      <c r="I32" s="62"/>
      <c r="J32" s="62"/>
      <c r="K32" s="62"/>
      <c r="L32" s="62"/>
      <c r="M32" s="62"/>
      <c r="N32" s="62"/>
      <c r="O32" s="62"/>
      <c r="P32" s="62"/>
      <c r="Q32" s="62"/>
      <c r="R32" s="62"/>
      <c r="S32" s="62"/>
      <c r="T32" s="63"/>
      <c r="U32" s="64" t="s">
        <v>173</v>
      </c>
      <c r="V32" s="64"/>
      <c r="W32" s="64"/>
      <c r="X32" s="64"/>
      <c r="Y32" s="64"/>
      <c r="Z32" s="64">
        <v>43057</v>
      </c>
      <c r="AA32" s="64"/>
      <c r="AB32" s="64"/>
      <c r="AC32" s="64"/>
      <c r="AD32" s="64"/>
      <c r="AE32" s="65">
        <v>0</v>
      </c>
      <c r="AF32" s="66"/>
      <c r="AG32" s="66"/>
      <c r="AH32" s="67"/>
      <c r="AI32" s="65">
        <f>IF(ISNUMBER(U32),U32,0)+IF(ISNUMBER(Z32),Z32,0)</f>
        <v>43057</v>
      </c>
      <c r="AJ32" s="66"/>
      <c r="AK32" s="66"/>
      <c r="AL32" s="66"/>
      <c r="AM32" s="67"/>
      <c r="AN32" s="65" t="s">
        <v>173</v>
      </c>
      <c r="AO32" s="66"/>
      <c r="AP32" s="66"/>
      <c r="AQ32" s="66"/>
      <c r="AR32" s="67"/>
      <c r="AS32" s="65">
        <v>0</v>
      </c>
      <c r="AT32" s="66"/>
      <c r="AU32" s="66"/>
      <c r="AV32" s="66"/>
      <c r="AW32" s="67"/>
      <c r="AX32" s="65">
        <v>0</v>
      </c>
      <c r="AY32" s="66"/>
      <c r="AZ32" s="66"/>
      <c r="BA32" s="67"/>
      <c r="BB32" s="65">
        <f>IF(ISNUMBER(AN32),AN32,0)+IF(ISNUMBER(AS32),AS32,0)</f>
        <v>0</v>
      </c>
      <c r="BC32" s="66"/>
      <c r="BD32" s="66"/>
      <c r="BE32" s="66"/>
      <c r="BF32" s="67"/>
      <c r="BG32" s="65" t="s">
        <v>173</v>
      </c>
      <c r="BH32" s="66"/>
      <c r="BI32" s="66"/>
      <c r="BJ32" s="66"/>
      <c r="BK32" s="67"/>
      <c r="BL32" s="65">
        <v>0</v>
      </c>
      <c r="BM32" s="66"/>
      <c r="BN32" s="66"/>
      <c r="BO32" s="66"/>
      <c r="BP32" s="67"/>
      <c r="BQ32" s="65">
        <v>0</v>
      </c>
      <c r="BR32" s="66"/>
      <c r="BS32" s="66"/>
      <c r="BT32" s="67"/>
      <c r="BU32" s="65">
        <f>IF(ISNUMBER(BG32),BG32,0)+IF(ISNUMBER(BL32),BL32,0)</f>
        <v>0</v>
      </c>
      <c r="BV32" s="66"/>
      <c r="BW32" s="66"/>
      <c r="BX32" s="66"/>
      <c r="BY32" s="67"/>
    </row>
    <row r="33" spans="1:79" s="5" customFormat="1" ht="12.75" customHeight="1">
      <c r="A33" s="86"/>
      <c r="B33" s="87"/>
      <c r="C33" s="87"/>
      <c r="D33" s="88"/>
      <c r="E33" s="131" t="s">
        <v>147</v>
      </c>
      <c r="F33" s="132"/>
      <c r="G33" s="132"/>
      <c r="H33" s="132"/>
      <c r="I33" s="132"/>
      <c r="J33" s="132"/>
      <c r="K33" s="132"/>
      <c r="L33" s="132"/>
      <c r="M33" s="132"/>
      <c r="N33" s="132"/>
      <c r="O33" s="132"/>
      <c r="P33" s="132"/>
      <c r="Q33" s="132"/>
      <c r="R33" s="132"/>
      <c r="S33" s="132"/>
      <c r="T33" s="133"/>
      <c r="U33" s="96">
        <v>0</v>
      </c>
      <c r="V33" s="96"/>
      <c r="W33" s="96"/>
      <c r="X33" s="96"/>
      <c r="Y33" s="96"/>
      <c r="Z33" s="96">
        <v>43057</v>
      </c>
      <c r="AA33" s="96"/>
      <c r="AB33" s="96"/>
      <c r="AC33" s="96"/>
      <c r="AD33" s="96"/>
      <c r="AE33" s="75">
        <v>0</v>
      </c>
      <c r="AF33" s="76"/>
      <c r="AG33" s="76"/>
      <c r="AH33" s="77"/>
      <c r="AI33" s="75">
        <f>IF(ISNUMBER(U33),U33,0)+IF(ISNUMBER(Z33),Z33,0)</f>
        <v>43057</v>
      </c>
      <c r="AJ33" s="76"/>
      <c r="AK33" s="76"/>
      <c r="AL33" s="76"/>
      <c r="AM33" s="77"/>
      <c r="AN33" s="75">
        <v>450000</v>
      </c>
      <c r="AO33" s="76"/>
      <c r="AP33" s="76"/>
      <c r="AQ33" s="76"/>
      <c r="AR33" s="77"/>
      <c r="AS33" s="75">
        <v>0</v>
      </c>
      <c r="AT33" s="76"/>
      <c r="AU33" s="76"/>
      <c r="AV33" s="76"/>
      <c r="AW33" s="77"/>
      <c r="AX33" s="75">
        <v>0</v>
      </c>
      <c r="AY33" s="76"/>
      <c r="AZ33" s="76"/>
      <c r="BA33" s="77"/>
      <c r="BB33" s="75">
        <f>IF(ISNUMBER(AN33),AN33,0)+IF(ISNUMBER(AS33),AS33,0)</f>
        <v>450000</v>
      </c>
      <c r="BC33" s="76"/>
      <c r="BD33" s="76"/>
      <c r="BE33" s="76"/>
      <c r="BF33" s="77"/>
      <c r="BG33" s="75">
        <v>456700</v>
      </c>
      <c r="BH33" s="76"/>
      <c r="BI33" s="76"/>
      <c r="BJ33" s="76"/>
      <c r="BK33" s="77"/>
      <c r="BL33" s="75">
        <v>0</v>
      </c>
      <c r="BM33" s="76"/>
      <c r="BN33" s="76"/>
      <c r="BO33" s="76"/>
      <c r="BP33" s="77"/>
      <c r="BQ33" s="75">
        <v>0</v>
      </c>
      <c r="BR33" s="76"/>
      <c r="BS33" s="76"/>
      <c r="BT33" s="77"/>
      <c r="BU33" s="75">
        <f>IF(ISNUMBER(BG33),BG33,0)+IF(ISNUMBER(BL33),BL33,0)</f>
        <v>456700</v>
      </c>
      <c r="BV33" s="76"/>
      <c r="BW33" s="76"/>
      <c r="BX33" s="76"/>
      <c r="BY33" s="77"/>
    </row>
    <row r="35" spans="1:79" ht="14.25" customHeight="1">
      <c r="A35" s="46" t="s">
        <v>233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row>
    <row r="36" spans="1:79" ht="15" customHeight="1">
      <c r="A36" s="74" t="s">
        <v>207</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row>
    <row r="37" spans="1:79" ht="22.5" customHeight="1">
      <c r="A37" s="48" t="s">
        <v>2</v>
      </c>
      <c r="B37" s="49"/>
      <c r="C37" s="49"/>
      <c r="D37" s="50"/>
      <c r="E37" s="48" t="s">
        <v>19</v>
      </c>
      <c r="F37" s="49"/>
      <c r="G37" s="49"/>
      <c r="H37" s="49"/>
      <c r="I37" s="49"/>
      <c r="J37" s="49"/>
      <c r="K37" s="49"/>
      <c r="L37" s="49"/>
      <c r="M37" s="49"/>
      <c r="N37" s="49"/>
      <c r="O37" s="49"/>
      <c r="P37" s="49"/>
      <c r="Q37" s="49"/>
      <c r="R37" s="49"/>
      <c r="S37" s="49"/>
      <c r="T37" s="49"/>
      <c r="U37" s="49"/>
      <c r="V37" s="49"/>
      <c r="W37" s="50"/>
      <c r="X37" s="40" t="s">
        <v>229</v>
      </c>
      <c r="Y37" s="41"/>
      <c r="Z37" s="41"/>
      <c r="AA37" s="41"/>
      <c r="AB37" s="41"/>
      <c r="AC37" s="41"/>
      <c r="AD37" s="41"/>
      <c r="AE37" s="41"/>
      <c r="AF37" s="41"/>
      <c r="AG37" s="41"/>
      <c r="AH37" s="41"/>
      <c r="AI37" s="41"/>
      <c r="AJ37" s="41"/>
      <c r="AK37" s="41"/>
      <c r="AL37" s="41"/>
      <c r="AM37" s="41"/>
      <c r="AN37" s="41"/>
      <c r="AO37" s="41"/>
      <c r="AP37" s="41"/>
      <c r="AQ37" s="42"/>
      <c r="AR37" s="54" t="s">
        <v>234</v>
      </c>
      <c r="AS37" s="54"/>
      <c r="AT37" s="54"/>
      <c r="AU37" s="54"/>
      <c r="AV37" s="54"/>
      <c r="AW37" s="54"/>
      <c r="AX37" s="54"/>
      <c r="AY37" s="54"/>
      <c r="AZ37" s="54"/>
      <c r="BA37" s="54"/>
      <c r="BB37" s="54"/>
      <c r="BC37" s="54"/>
      <c r="BD37" s="54"/>
      <c r="BE37" s="54"/>
      <c r="BF37" s="54"/>
      <c r="BG37" s="54"/>
      <c r="BH37" s="54"/>
      <c r="BI37" s="54"/>
      <c r="BJ37" s="54"/>
      <c r="BK37" s="54"/>
    </row>
    <row r="38" spans="1:79" ht="36" customHeight="1">
      <c r="A38" s="51"/>
      <c r="B38" s="52"/>
      <c r="C38" s="52"/>
      <c r="D38" s="53"/>
      <c r="E38" s="51"/>
      <c r="F38" s="52"/>
      <c r="G38" s="52"/>
      <c r="H38" s="52"/>
      <c r="I38" s="52"/>
      <c r="J38" s="52"/>
      <c r="K38" s="52"/>
      <c r="L38" s="52"/>
      <c r="M38" s="52"/>
      <c r="N38" s="52"/>
      <c r="O38" s="52"/>
      <c r="P38" s="52"/>
      <c r="Q38" s="52"/>
      <c r="R38" s="52"/>
      <c r="S38" s="52"/>
      <c r="T38" s="52"/>
      <c r="U38" s="52"/>
      <c r="V38" s="52"/>
      <c r="W38" s="53"/>
      <c r="X38" s="54" t="s">
        <v>4</v>
      </c>
      <c r="Y38" s="54"/>
      <c r="Z38" s="54"/>
      <c r="AA38" s="54"/>
      <c r="AB38" s="54"/>
      <c r="AC38" s="54" t="s">
        <v>3</v>
      </c>
      <c r="AD38" s="54"/>
      <c r="AE38" s="54"/>
      <c r="AF38" s="54"/>
      <c r="AG38" s="54"/>
      <c r="AH38" s="43" t="s">
        <v>116</v>
      </c>
      <c r="AI38" s="44"/>
      <c r="AJ38" s="44"/>
      <c r="AK38" s="44"/>
      <c r="AL38" s="45"/>
      <c r="AM38" s="40" t="s">
        <v>5</v>
      </c>
      <c r="AN38" s="41"/>
      <c r="AO38" s="41"/>
      <c r="AP38" s="41"/>
      <c r="AQ38" s="42"/>
      <c r="AR38" s="40" t="s">
        <v>4</v>
      </c>
      <c r="AS38" s="41"/>
      <c r="AT38" s="41"/>
      <c r="AU38" s="41"/>
      <c r="AV38" s="42"/>
      <c r="AW38" s="40" t="s">
        <v>3</v>
      </c>
      <c r="AX38" s="41"/>
      <c r="AY38" s="41"/>
      <c r="AZ38" s="41"/>
      <c r="BA38" s="42"/>
      <c r="BB38" s="43" t="s">
        <v>116</v>
      </c>
      <c r="BC38" s="44"/>
      <c r="BD38" s="44"/>
      <c r="BE38" s="44"/>
      <c r="BF38" s="45"/>
      <c r="BG38" s="40" t="s">
        <v>96</v>
      </c>
      <c r="BH38" s="41"/>
      <c r="BI38" s="41"/>
      <c r="BJ38" s="41"/>
      <c r="BK38" s="42"/>
    </row>
    <row r="39" spans="1:79" ht="15" customHeight="1">
      <c r="A39" s="40">
        <v>1</v>
      </c>
      <c r="B39" s="41"/>
      <c r="C39" s="41"/>
      <c r="D39" s="42"/>
      <c r="E39" s="40">
        <v>2</v>
      </c>
      <c r="F39" s="41"/>
      <c r="G39" s="41"/>
      <c r="H39" s="41"/>
      <c r="I39" s="41"/>
      <c r="J39" s="41"/>
      <c r="K39" s="41"/>
      <c r="L39" s="41"/>
      <c r="M39" s="41"/>
      <c r="N39" s="41"/>
      <c r="O39" s="41"/>
      <c r="P39" s="41"/>
      <c r="Q39" s="41"/>
      <c r="R39" s="41"/>
      <c r="S39" s="41"/>
      <c r="T39" s="41"/>
      <c r="U39" s="41"/>
      <c r="V39" s="41"/>
      <c r="W39" s="42"/>
      <c r="X39" s="54">
        <v>3</v>
      </c>
      <c r="Y39" s="54"/>
      <c r="Z39" s="54"/>
      <c r="AA39" s="54"/>
      <c r="AB39" s="54"/>
      <c r="AC39" s="54">
        <v>4</v>
      </c>
      <c r="AD39" s="54"/>
      <c r="AE39" s="54"/>
      <c r="AF39" s="54"/>
      <c r="AG39" s="54"/>
      <c r="AH39" s="54">
        <v>5</v>
      </c>
      <c r="AI39" s="54"/>
      <c r="AJ39" s="54"/>
      <c r="AK39" s="54"/>
      <c r="AL39" s="54"/>
      <c r="AM39" s="54">
        <v>6</v>
      </c>
      <c r="AN39" s="54"/>
      <c r="AO39" s="54"/>
      <c r="AP39" s="54"/>
      <c r="AQ39" s="54"/>
      <c r="AR39" s="40">
        <v>7</v>
      </c>
      <c r="AS39" s="41"/>
      <c r="AT39" s="41"/>
      <c r="AU39" s="41"/>
      <c r="AV39" s="42"/>
      <c r="AW39" s="40">
        <v>8</v>
      </c>
      <c r="AX39" s="41"/>
      <c r="AY39" s="41"/>
      <c r="AZ39" s="41"/>
      <c r="BA39" s="42"/>
      <c r="BB39" s="40">
        <v>9</v>
      </c>
      <c r="BC39" s="41"/>
      <c r="BD39" s="41"/>
      <c r="BE39" s="41"/>
      <c r="BF39" s="42"/>
      <c r="BG39" s="40">
        <v>10</v>
      </c>
      <c r="BH39" s="41"/>
      <c r="BI39" s="41"/>
      <c r="BJ39" s="41"/>
      <c r="BK39" s="42"/>
    </row>
    <row r="40" spans="1:79" ht="20.25" hidden="1" customHeight="1">
      <c r="A40" s="68" t="s">
        <v>56</v>
      </c>
      <c r="B40" s="69"/>
      <c r="C40" s="69"/>
      <c r="D40" s="70"/>
      <c r="E40" s="68" t="s">
        <v>57</v>
      </c>
      <c r="F40" s="69"/>
      <c r="G40" s="69"/>
      <c r="H40" s="69"/>
      <c r="I40" s="69"/>
      <c r="J40" s="69"/>
      <c r="K40" s="69"/>
      <c r="L40" s="69"/>
      <c r="M40" s="69"/>
      <c r="N40" s="69"/>
      <c r="O40" s="69"/>
      <c r="P40" s="69"/>
      <c r="Q40" s="69"/>
      <c r="R40" s="69"/>
      <c r="S40" s="69"/>
      <c r="T40" s="69"/>
      <c r="U40" s="69"/>
      <c r="V40" s="69"/>
      <c r="W40" s="70"/>
      <c r="X40" s="78" t="s">
        <v>60</v>
      </c>
      <c r="Y40" s="78"/>
      <c r="Z40" s="78"/>
      <c r="AA40" s="78"/>
      <c r="AB40" s="78"/>
      <c r="AC40" s="78" t="s">
        <v>61</v>
      </c>
      <c r="AD40" s="78"/>
      <c r="AE40" s="78"/>
      <c r="AF40" s="78"/>
      <c r="AG40" s="78"/>
      <c r="AH40" s="68" t="s">
        <v>94</v>
      </c>
      <c r="AI40" s="69"/>
      <c r="AJ40" s="69"/>
      <c r="AK40" s="69"/>
      <c r="AL40" s="70"/>
      <c r="AM40" s="55" t="s">
        <v>171</v>
      </c>
      <c r="AN40" s="56"/>
      <c r="AO40" s="56"/>
      <c r="AP40" s="56"/>
      <c r="AQ40" s="57"/>
      <c r="AR40" s="68" t="s">
        <v>62</v>
      </c>
      <c r="AS40" s="69"/>
      <c r="AT40" s="69"/>
      <c r="AU40" s="69"/>
      <c r="AV40" s="70"/>
      <c r="AW40" s="68" t="s">
        <v>63</v>
      </c>
      <c r="AX40" s="69"/>
      <c r="AY40" s="69"/>
      <c r="AZ40" s="69"/>
      <c r="BA40" s="70"/>
      <c r="BB40" s="68" t="s">
        <v>95</v>
      </c>
      <c r="BC40" s="69"/>
      <c r="BD40" s="69"/>
      <c r="BE40" s="69"/>
      <c r="BF40" s="70"/>
      <c r="BG40" s="55" t="s">
        <v>171</v>
      </c>
      <c r="BH40" s="56"/>
      <c r="BI40" s="56"/>
      <c r="BJ40" s="56"/>
      <c r="BK40" s="57"/>
      <c r="CA40" t="s">
        <v>23</v>
      </c>
    </row>
    <row r="41" spans="1:79" s="24" customFormat="1" ht="12.75" customHeight="1">
      <c r="A41" s="58"/>
      <c r="B41" s="59"/>
      <c r="C41" s="59"/>
      <c r="D41" s="60"/>
      <c r="E41" s="61" t="s">
        <v>172</v>
      </c>
      <c r="F41" s="62"/>
      <c r="G41" s="62"/>
      <c r="H41" s="62"/>
      <c r="I41" s="62"/>
      <c r="J41" s="62"/>
      <c r="K41" s="62"/>
      <c r="L41" s="62"/>
      <c r="M41" s="62"/>
      <c r="N41" s="62"/>
      <c r="O41" s="62"/>
      <c r="P41" s="62"/>
      <c r="Q41" s="62"/>
      <c r="R41" s="62"/>
      <c r="S41" s="62"/>
      <c r="T41" s="62"/>
      <c r="U41" s="62"/>
      <c r="V41" s="62"/>
      <c r="W41" s="63"/>
      <c r="X41" s="65">
        <v>495976</v>
      </c>
      <c r="Y41" s="66"/>
      <c r="Z41" s="66"/>
      <c r="AA41" s="66"/>
      <c r="AB41" s="67"/>
      <c r="AC41" s="65" t="s">
        <v>173</v>
      </c>
      <c r="AD41" s="66"/>
      <c r="AE41" s="66"/>
      <c r="AF41" s="66"/>
      <c r="AG41" s="67"/>
      <c r="AH41" s="65" t="s">
        <v>173</v>
      </c>
      <c r="AI41" s="66"/>
      <c r="AJ41" s="66"/>
      <c r="AK41" s="66"/>
      <c r="AL41" s="67"/>
      <c r="AM41" s="65">
        <f>IF(ISNUMBER(X41),X41,0)+IF(ISNUMBER(AC41),AC41,0)</f>
        <v>495976</v>
      </c>
      <c r="AN41" s="66"/>
      <c r="AO41" s="66"/>
      <c r="AP41" s="66"/>
      <c r="AQ41" s="67"/>
      <c r="AR41" s="65">
        <v>531190</v>
      </c>
      <c r="AS41" s="66"/>
      <c r="AT41" s="66"/>
      <c r="AU41" s="66"/>
      <c r="AV41" s="67"/>
      <c r="AW41" s="65" t="s">
        <v>173</v>
      </c>
      <c r="AX41" s="66"/>
      <c r="AY41" s="66"/>
      <c r="AZ41" s="66"/>
      <c r="BA41" s="67"/>
      <c r="BB41" s="65" t="s">
        <v>173</v>
      </c>
      <c r="BC41" s="66"/>
      <c r="BD41" s="66"/>
      <c r="BE41" s="66"/>
      <c r="BF41" s="67"/>
      <c r="BG41" s="64">
        <f>IF(ISNUMBER(AR41),AR41,0)+IF(ISNUMBER(AW41),AW41,0)</f>
        <v>531190</v>
      </c>
      <c r="BH41" s="64"/>
      <c r="BI41" s="64"/>
      <c r="BJ41" s="64"/>
      <c r="BK41" s="64"/>
      <c r="CA41" s="24" t="s">
        <v>24</v>
      </c>
    </row>
    <row r="42" spans="1:79" s="24" customFormat="1" ht="25.5" customHeight="1">
      <c r="A42" s="58"/>
      <c r="B42" s="59"/>
      <c r="C42" s="59"/>
      <c r="D42" s="60"/>
      <c r="E42" s="61" t="s">
        <v>174</v>
      </c>
      <c r="F42" s="62"/>
      <c r="G42" s="62"/>
      <c r="H42" s="62"/>
      <c r="I42" s="62"/>
      <c r="J42" s="62"/>
      <c r="K42" s="62"/>
      <c r="L42" s="62"/>
      <c r="M42" s="62"/>
      <c r="N42" s="62"/>
      <c r="O42" s="62"/>
      <c r="P42" s="62"/>
      <c r="Q42" s="62"/>
      <c r="R42" s="62"/>
      <c r="S42" s="62"/>
      <c r="T42" s="62"/>
      <c r="U42" s="62"/>
      <c r="V42" s="62"/>
      <c r="W42" s="63"/>
      <c r="X42" s="65" t="s">
        <v>173</v>
      </c>
      <c r="Y42" s="66"/>
      <c r="Z42" s="66"/>
      <c r="AA42" s="66"/>
      <c r="AB42" s="67"/>
      <c r="AC42" s="65">
        <v>0</v>
      </c>
      <c r="AD42" s="66"/>
      <c r="AE42" s="66"/>
      <c r="AF42" s="66"/>
      <c r="AG42" s="67"/>
      <c r="AH42" s="65">
        <v>0</v>
      </c>
      <c r="AI42" s="66"/>
      <c r="AJ42" s="66"/>
      <c r="AK42" s="66"/>
      <c r="AL42" s="67"/>
      <c r="AM42" s="65">
        <f>IF(ISNUMBER(X42),X42,0)+IF(ISNUMBER(AC42),AC42,0)</f>
        <v>0</v>
      </c>
      <c r="AN42" s="66"/>
      <c r="AO42" s="66"/>
      <c r="AP42" s="66"/>
      <c r="AQ42" s="67"/>
      <c r="AR42" s="65" t="s">
        <v>173</v>
      </c>
      <c r="AS42" s="66"/>
      <c r="AT42" s="66"/>
      <c r="AU42" s="66"/>
      <c r="AV42" s="67"/>
      <c r="AW42" s="65">
        <v>0</v>
      </c>
      <c r="AX42" s="66"/>
      <c r="AY42" s="66"/>
      <c r="AZ42" s="66"/>
      <c r="BA42" s="67"/>
      <c r="BB42" s="65">
        <v>0</v>
      </c>
      <c r="BC42" s="66"/>
      <c r="BD42" s="66"/>
      <c r="BE42" s="66"/>
      <c r="BF42" s="67"/>
      <c r="BG42" s="64">
        <f>IF(ISNUMBER(AR42),AR42,0)+IF(ISNUMBER(AW42),AW42,0)</f>
        <v>0</v>
      </c>
      <c r="BH42" s="64"/>
      <c r="BI42" s="64"/>
      <c r="BJ42" s="64"/>
      <c r="BK42" s="64"/>
    </row>
    <row r="43" spans="1:79" s="24" customFormat="1" ht="63.75" customHeight="1">
      <c r="A43" s="58">
        <v>25020200</v>
      </c>
      <c r="B43" s="59"/>
      <c r="C43" s="59"/>
      <c r="D43" s="60"/>
      <c r="E43" s="61" t="s">
        <v>175</v>
      </c>
      <c r="F43" s="62"/>
      <c r="G43" s="62"/>
      <c r="H43" s="62"/>
      <c r="I43" s="62"/>
      <c r="J43" s="62"/>
      <c r="K43" s="62"/>
      <c r="L43" s="62"/>
      <c r="M43" s="62"/>
      <c r="N43" s="62"/>
      <c r="O43" s="62"/>
      <c r="P43" s="62"/>
      <c r="Q43" s="62"/>
      <c r="R43" s="62"/>
      <c r="S43" s="62"/>
      <c r="T43" s="62"/>
      <c r="U43" s="62"/>
      <c r="V43" s="62"/>
      <c r="W43" s="63"/>
      <c r="X43" s="65" t="s">
        <v>173</v>
      </c>
      <c r="Y43" s="66"/>
      <c r="Z43" s="66"/>
      <c r="AA43" s="66"/>
      <c r="AB43" s="67"/>
      <c r="AC43" s="65">
        <v>0</v>
      </c>
      <c r="AD43" s="66"/>
      <c r="AE43" s="66"/>
      <c r="AF43" s="66"/>
      <c r="AG43" s="67"/>
      <c r="AH43" s="65">
        <v>0</v>
      </c>
      <c r="AI43" s="66"/>
      <c r="AJ43" s="66"/>
      <c r="AK43" s="66"/>
      <c r="AL43" s="67"/>
      <c r="AM43" s="65">
        <f>IF(ISNUMBER(X43),X43,0)+IF(ISNUMBER(AC43),AC43,0)</f>
        <v>0</v>
      </c>
      <c r="AN43" s="66"/>
      <c r="AO43" s="66"/>
      <c r="AP43" s="66"/>
      <c r="AQ43" s="67"/>
      <c r="AR43" s="65" t="s">
        <v>173</v>
      </c>
      <c r="AS43" s="66"/>
      <c r="AT43" s="66"/>
      <c r="AU43" s="66"/>
      <c r="AV43" s="67"/>
      <c r="AW43" s="65">
        <v>0</v>
      </c>
      <c r="AX43" s="66"/>
      <c r="AY43" s="66"/>
      <c r="AZ43" s="66"/>
      <c r="BA43" s="67"/>
      <c r="BB43" s="65">
        <v>0</v>
      </c>
      <c r="BC43" s="66"/>
      <c r="BD43" s="66"/>
      <c r="BE43" s="66"/>
      <c r="BF43" s="67"/>
      <c r="BG43" s="64">
        <f>IF(ISNUMBER(AR43),AR43,0)+IF(ISNUMBER(AW43),AW43,0)</f>
        <v>0</v>
      </c>
      <c r="BH43" s="64"/>
      <c r="BI43" s="64"/>
      <c r="BJ43" s="64"/>
      <c r="BK43" s="64"/>
    </row>
    <row r="44" spans="1:79" s="5" customFormat="1" ht="12.75" customHeight="1">
      <c r="A44" s="86"/>
      <c r="B44" s="87"/>
      <c r="C44" s="87"/>
      <c r="D44" s="88"/>
      <c r="E44" s="131" t="s">
        <v>147</v>
      </c>
      <c r="F44" s="132"/>
      <c r="G44" s="132"/>
      <c r="H44" s="132"/>
      <c r="I44" s="132"/>
      <c r="J44" s="132"/>
      <c r="K44" s="132"/>
      <c r="L44" s="132"/>
      <c r="M44" s="132"/>
      <c r="N44" s="132"/>
      <c r="O44" s="132"/>
      <c r="P44" s="132"/>
      <c r="Q44" s="132"/>
      <c r="R44" s="132"/>
      <c r="S44" s="132"/>
      <c r="T44" s="132"/>
      <c r="U44" s="132"/>
      <c r="V44" s="132"/>
      <c r="W44" s="133"/>
      <c r="X44" s="75">
        <v>495976</v>
      </c>
      <c r="Y44" s="76"/>
      <c r="Z44" s="76"/>
      <c r="AA44" s="76"/>
      <c r="AB44" s="77"/>
      <c r="AC44" s="75">
        <v>0</v>
      </c>
      <c r="AD44" s="76"/>
      <c r="AE44" s="76"/>
      <c r="AF44" s="76"/>
      <c r="AG44" s="77"/>
      <c r="AH44" s="75">
        <v>0</v>
      </c>
      <c r="AI44" s="76"/>
      <c r="AJ44" s="76"/>
      <c r="AK44" s="76"/>
      <c r="AL44" s="77"/>
      <c r="AM44" s="75">
        <f>IF(ISNUMBER(X44),X44,0)+IF(ISNUMBER(AC44),AC44,0)</f>
        <v>495976</v>
      </c>
      <c r="AN44" s="76"/>
      <c r="AO44" s="76"/>
      <c r="AP44" s="76"/>
      <c r="AQ44" s="77"/>
      <c r="AR44" s="75">
        <v>531190</v>
      </c>
      <c r="AS44" s="76"/>
      <c r="AT44" s="76"/>
      <c r="AU44" s="76"/>
      <c r="AV44" s="77"/>
      <c r="AW44" s="75">
        <v>0</v>
      </c>
      <c r="AX44" s="76"/>
      <c r="AY44" s="76"/>
      <c r="AZ44" s="76"/>
      <c r="BA44" s="77"/>
      <c r="BB44" s="75">
        <v>0</v>
      </c>
      <c r="BC44" s="76"/>
      <c r="BD44" s="76"/>
      <c r="BE44" s="76"/>
      <c r="BF44" s="77"/>
      <c r="BG44" s="96">
        <f>IF(ISNUMBER(AR44),AR44,0)+IF(ISNUMBER(AW44),AW44,0)</f>
        <v>531190</v>
      </c>
      <c r="BH44" s="96"/>
      <c r="BI44" s="96"/>
      <c r="BJ44" s="96"/>
      <c r="BK44" s="96"/>
    </row>
    <row r="45" spans="1:79" s="4" customFormat="1" ht="12.75" customHeight="1">
      <c r="A45" s="16"/>
      <c r="B45" s="16"/>
      <c r="C45" s="16"/>
      <c r="D45" s="16"/>
      <c r="E45" s="16"/>
      <c r="F45" s="16"/>
      <c r="G45" s="16"/>
      <c r="H45" s="16"/>
      <c r="I45" s="16"/>
      <c r="J45" s="16"/>
      <c r="K45" s="16"/>
      <c r="L45" s="16"/>
      <c r="M45" s="16"/>
      <c r="N45" s="16"/>
      <c r="O45" s="16"/>
      <c r="P45" s="16"/>
      <c r="Q45" s="16"/>
      <c r="R45" s="16"/>
      <c r="S45" s="16"/>
      <c r="T45" s="16"/>
      <c r="U45" s="16"/>
      <c r="V45" s="16"/>
      <c r="W45" s="16"/>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row>
    <row r="47" spans="1:79" s="3" customFormat="1" ht="14.25" customHeight="1">
      <c r="A47" s="33" t="s">
        <v>117</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8"/>
    </row>
    <row r="48" spans="1:79" ht="14.25" customHeight="1">
      <c r="A48" s="33" t="s">
        <v>220</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row>
    <row r="49" spans="1:79" ht="15" customHeight="1">
      <c r="A49" s="47" t="s">
        <v>207</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row>
    <row r="50" spans="1:79" ht="23.1" customHeight="1">
      <c r="A50" s="79" t="s">
        <v>118</v>
      </c>
      <c r="B50" s="80"/>
      <c r="C50" s="80"/>
      <c r="D50" s="81"/>
      <c r="E50" s="54" t="s">
        <v>19</v>
      </c>
      <c r="F50" s="54"/>
      <c r="G50" s="54"/>
      <c r="H50" s="54"/>
      <c r="I50" s="54"/>
      <c r="J50" s="54"/>
      <c r="K50" s="54"/>
      <c r="L50" s="54"/>
      <c r="M50" s="54"/>
      <c r="N50" s="54"/>
      <c r="O50" s="54"/>
      <c r="P50" s="54"/>
      <c r="Q50" s="54"/>
      <c r="R50" s="54"/>
      <c r="S50" s="54"/>
      <c r="T50" s="54"/>
      <c r="U50" s="40" t="s">
        <v>208</v>
      </c>
      <c r="V50" s="41"/>
      <c r="W50" s="41"/>
      <c r="X50" s="41"/>
      <c r="Y50" s="41"/>
      <c r="Z50" s="41"/>
      <c r="AA50" s="41"/>
      <c r="AB50" s="41"/>
      <c r="AC50" s="41"/>
      <c r="AD50" s="41"/>
      <c r="AE50" s="41"/>
      <c r="AF50" s="41"/>
      <c r="AG50" s="41"/>
      <c r="AH50" s="41"/>
      <c r="AI50" s="41"/>
      <c r="AJ50" s="41"/>
      <c r="AK50" s="41"/>
      <c r="AL50" s="41"/>
      <c r="AM50" s="42"/>
      <c r="AN50" s="40" t="s">
        <v>211</v>
      </c>
      <c r="AO50" s="41"/>
      <c r="AP50" s="41"/>
      <c r="AQ50" s="41"/>
      <c r="AR50" s="41"/>
      <c r="AS50" s="41"/>
      <c r="AT50" s="41"/>
      <c r="AU50" s="41"/>
      <c r="AV50" s="41"/>
      <c r="AW50" s="41"/>
      <c r="AX50" s="41"/>
      <c r="AY50" s="41"/>
      <c r="AZ50" s="41"/>
      <c r="BA50" s="41"/>
      <c r="BB50" s="41"/>
      <c r="BC50" s="41"/>
      <c r="BD50" s="41"/>
      <c r="BE50" s="41"/>
      <c r="BF50" s="42"/>
      <c r="BG50" s="40" t="s">
        <v>219</v>
      </c>
      <c r="BH50" s="41"/>
      <c r="BI50" s="41"/>
      <c r="BJ50" s="41"/>
      <c r="BK50" s="41"/>
      <c r="BL50" s="41"/>
      <c r="BM50" s="41"/>
      <c r="BN50" s="41"/>
      <c r="BO50" s="41"/>
      <c r="BP50" s="41"/>
      <c r="BQ50" s="41"/>
      <c r="BR50" s="41"/>
      <c r="BS50" s="41"/>
      <c r="BT50" s="41"/>
      <c r="BU50" s="41"/>
      <c r="BV50" s="41"/>
      <c r="BW50" s="41"/>
      <c r="BX50" s="41"/>
      <c r="BY50" s="42"/>
    </row>
    <row r="51" spans="1:79" ht="48.75" customHeight="1">
      <c r="A51" s="82"/>
      <c r="B51" s="83"/>
      <c r="C51" s="83"/>
      <c r="D51" s="84"/>
      <c r="E51" s="54"/>
      <c r="F51" s="54"/>
      <c r="G51" s="54"/>
      <c r="H51" s="54"/>
      <c r="I51" s="54"/>
      <c r="J51" s="54"/>
      <c r="K51" s="54"/>
      <c r="L51" s="54"/>
      <c r="M51" s="54"/>
      <c r="N51" s="54"/>
      <c r="O51" s="54"/>
      <c r="P51" s="54"/>
      <c r="Q51" s="54"/>
      <c r="R51" s="54"/>
      <c r="S51" s="54"/>
      <c r="T51" s="54"/>
      <c r="U51" s="40" t="s">
        <v>4</v>
      </c>
      <c r="V51" s="41"/>
      <c r="W51" s="41"/>
      <c r="X51" s="41"/>
      <c r="Y51" s="42"/>
      <c r="Z51" s="40" t="s">
        <v>3</v>
      </c>
      <c r="AA51" s="41"/>
      <c r="AB51" s="41"/>
      <c r="AC51" s="41"/>
      <c r="AD51" s="42"/>
      <c r="AE51" s="43" t="s">
        <v>116</v>
      </c>
      <c r="AF51" s="44"/>
      <c r="AG51" s="44"/>
      <c r="AH51" s="45"/>
      <c r="AI51" s="40" t="s">
        <v>5</v>
      </c>
      <c r="AJ51" s="41"/>
      <c r="AK51" s="41"/>
      <c r="AL51" s="41"/>
      <c r="AM51" s="42"/>
      <c r="AN51" s="40" t="s">
        <v>4</v>
      </c>
      <c r="AO51" s="41"/>
      <c r="AP51" s="41"/>
      <c r="AQ51" s="41"/>
      <c r="AR51" s="42"/>
      <c r="AS51" s="40" t="s">
        <v>3</v>
      </c>
      <c r="AT51" s="41"/>
      <c r="AU51" s="41"/>
      <c r="AV51" s="41"/>
      <c r="AW51" s="42"/>
      <c r="AX51" s="43" t="s">
        <v>116</v>
      </c>
      <c r="AY51" s="44"/>
      <c r="AZ51" s="44"/>
      <c r="BA51" s="45"/>
      <c r="BB51" s="40" t="s">
        <v>96</v>
      </c>
      <c r="BC51" s="41"/>
      <c r="BD51" s="41"/>
      <c r="BE51" s="41"/>
      <c r="BF51" s="42"/>
      <c r="BG51" s="40" t="s">
        <v>4</v>
      </c>
      <c r="BH51" s="41"/>
      <c r="BI51" s="41"/>
      <c r="BJ51" s="41"/>
      <c r="BK51" s="42"/>
      <c r="BL51" s="40" t="s">
        <v>3</v>
      </c>
      <c r="BM51" s="41"/>
      <c r="BN51" s="41"/>
      <c r="BO51" s="41"/>
      <c r="BP51" s="42"/>
      <c r="BQ51" s="43" t="s">
        <v>116</v>
      </c>
      <c r="BR51" s="44"/>
      <c r="BS51" s="44"/>
      <c r="BT51" s="45"/>
      <c r="BU51" s="40" t="s">
        <v>97</v>
      </c>
      <c r="BV51" s="41"/>
      <c r="BW51" s="41"/>
      <c r="BX51" s="41"/>
      <c r="BY51" s="42"/>
    </row>
    <row r="52" spans="1:79" ht="15" customHeight="1">
      <c r="A52" s="40">
        <v>1</v>
      </c>
      <c r="B52" s="41"/>
      <c r="C52" s="41"/>
      <c r="D52" s="42"/>
      <c r="E52" s="40">
        <v>2</v>
      </c>
      <c r="F52" s="41"/>
      <c r="G52" s="41"/>
      <c r="H52" s="41"/>
      <c r="I52" s="41"/>
      <c r="J52" s="41"/>
      <c r="K52" s="41"/>
      <c r="L52" s="41"/>
      <c r="M52" s="41"/>
      <c r="N52" s="41"/>
      <c r="O52" s="41"/>
      <c r="P52" s="41"/>
      <c r="Q52" s="41"/>
      <c r="R52" s="41"/>
      <c r="S52" s="41"/>
      <c r="T52" s="42"/>
      <c r="U52" s="40">
        <v>3</v>
      </c>
      <c r="V52" s="41"/>
      <c r="W52" s="41"/>
      <c r="X52" s="41"/>
      <c r="Y52" s="42"/>
      <c r="Z52" s="40">
        <v>4</v>
      </c>
      <c r="AA52" s="41"/>
      <c r="AB52" s="41"/>
      <c r="AC52" s="41"/>
      <c r="AD52" s="42"/>
      <c r="AE52" s="40">
        <v>5</v>
      </c>
      <c r="AF52" s="41"/>
      <c r="AG52" s="41"/>
      <c r="AH52" s="42"/>
      <c r="AI52" s="40">
        <v>6</v>
      </c>
      <c r="AJ52" s="41"/>
      <c r="AK52" s="41"/>
      <c r="AL52" s="41"/>
      <c r="AM52" s="42"/>
      <c r="AN52" s="40">
        <v>7</v>
      </c>
      <c r="AO52" s="41"/>
      <c r="AP52" s="41"/>
      <c r="AQ52" s="41"/>
      <c r="AR52" s="42"/>
      <c r="AS52" s="40">
        <v>8</v>
      </c>
      <c r="AT52" s="41"/>
      <c r="AU52" s="41"/>
      <c r="AV52" s="41"/>
      <c r="AW52" s="42"/>
      <c r="AX52" s="40">
        <v>9</v>
      </c>
      <c r="AY52" s="41"/>
      <c r="AZ52" s="41"/>
      <c r="BA52" s="42"/>
      <c r="BB52" s="40">
        <v>10</v>
      </c>
      <c r="BC52" s="41"/>
      <c r="BD52" s="41"/>
      <c r="BE52" s="41"/>
      <c r="BF52" s="42"/>
      <c r="BG52" s="40">
        <v>11</v>
      </c>
      <c r="BH52" s="41"/>
      <c r="BI52" s="41"/>
      <c r="BJ52" s="41"/>
      <c r="BK52" s="42"/>
      <c r="BL52" s="40">
        <v>12</v>
      </c>
      <c r="BM52" s="41"/>
      <c r="BN52" s="41"/>
      <c r="BO52" s="41"/>
      <c r="BP52" s="42"/>
      <c r="BQ52" s="40">
        <v>13</v>
      </c>
      <c r="BR52" s="41"/>
      <c r="BS52" s="41"/>
      <c r="BT52" s="42"/>
      <c r="BU52" s="40">
        <v>14</v>
      </c>
      <c r="BV52" s="41"/>
      <c r="BW52" s="41"/>
      <c r="BX52" s="41"/>
      <c r="BY52" s="42"/>
    </row>
    <row r="53" spans="1:79" s="1" customFormat="1" ht="12.75" hidden="1" customHeight="1">
      <c r="A53" s="68" t="s">
        <v>64</v>
      </c>
      <c r="B53" s="69"/>
      <c r="C53" s="69"/>
      <c r="D53" s="70"/>
      <c r="E53" s="68" t="s">
        <v>57</v>
      </c>
      <c r="F53" s="69"/>
      <c r="G53" s="69"/>
      <c r="H53" s="69"/>
      <c r="I53" s="69"/>
      <c r="J53" s="69"/>
      <c r="K53" s="69"/>
      <c r="L53" s="69"/>
      <c r="M53" s="69"/>
      <c r="N53" s="69"/>
      <c r="O53" s="69"/>
      <c r="P53" s="69"/>
      <c r="Q53" s="69"/>
      <c r="R53" s="69"/>
      <c r="S53" s="69"/>
      <c r="T53" s="70"/>
      <c r="U53" s="68" t="s">
        <v>65</v>
      </c>
      <c r="V53" s="69"/>
      <c r="W53" s="69"/>
      <c r="X53" s="69"/>
      <c r="Y53" s="70"/>
      <c r="Z53" s="68" t="s">
        <v>66</v>
      </c>
      <c r="AA53" s="69"/>
      <c r="AB53" s="69"/>
      <c r="AC53" s="69"/>
      <c r="AD53" s="70"/>
      <c r="AE53" s="68" t="s">
        <v>91</v>
      </c>
      <c r="AF53" s="69"/>
      <c r="AG53" s="69"/>
      <c r="AH53" s="70"/>
      <c r="AI53" s="55" t="s">
        <v>170</v>
      </c>
      <c r="AJ53" s="56"/>
      <c r="AK53" s="56"/>
      <c r="AL53" s="56"/>
      <c r="AM53" s="57"/>
      <c r="AN53" s="68" t="s">
        <v>67</v>
      </c>
      <c r="AO53" s="69"/>
      <c r="AP53" s="69"/>
      <c r="AQ53" s="69"/>
      <c r="AR53" s="70"/>
      <c r="AS53" s="68" t="s">
        <v>68</v>
      </c>
      <c r="AT53" s="69"/>
      <c r="AU53" s="69"/>
      <c r="AV53" s="69"/>
      <c r="AW53" s="70"/>
      <c r="AX53" s="68" t="s">
        <v>92</v>
      </c>
      <c r="AY53" s="69"/>
      <c r="AZ53" s="69"/>
      <c r="BA53" s="70"/>
      <c r="BB53" s="55" t="s">
        <v>170</v>
      </c>
      <c r="BC53" s="56"/>
      <c r="BD53" s="56"/>
      <c r="BE53" s="56"/>
      <c r="BF53" s="57"/>
      <c r="BG53" s="68" t="s">
        <v>58</v>
      </c>
      <c r="BH53" s="69"/>
      <c r="BI53" s="69"/>
      <c r="BJ53" s="69"/>
      <c r="BK53" s="70"/>
      <c r="BL53" s="68" t="s">
        <v>59</v>
      </c>
      <c r="BM53" s="69"/>
      <c r="BN53" s="69"/>
      <c r="BO53" s="69"/>
      <c r="BP53" s="70"/>
      <c r="BQ53" s="68" t="s">
        <v>93</v>
      </c>
      <c r="BR53" s="69"/>
      <c r="BS53" s="69"/>
      <c r="BT53" s="70"/>
      <c r="BU53" s="55" t="s">
        <v>170</v>
      </c>
      <c r="BV53" s="56"/>
      <c r="BW53" s="56"/>
      <c r="BX53" s="56"/>
      <c r="BY53" s="57"/>
      <c r="CA53" t="s">
        <v>25</v>
      </c>
    </row>
    <row r="54" spans="1:79" s="24" customFormat="1" ht="12.75" customHeight="1">
      <c r="A54" s="58">
        <v>2210</v>
      </c>
      <c r="B54" s="59"/>
      <c r="C54" s="59"/>
      <c r="D54" s="60"/>
      <c r="E54" s="61" t="s">
        <v>176</v>
      </c>
      <c r="F54" s="62"/>
      <c r="G54" s="62"/>
      <c r="H54" s="62"/>
      <c r="I54" s="62"/>
      <c r="J54" s="62"/>
      <c r="K54" s="62"/>
      <c r="L54" s="62"/>
      <c r="M54" s="62"/>
      <c r="N54" s="62"/>
      <c r="O54" s="62"/>
      <c r="P54" s="62"/>
      <c r="Q54" s="62"/>
      <c r="R54" s="62"/>
      <c r="S54" s="62"/>
      <c r="T54" s="63"/>
      <c r="U54" s="65">
        <v>0</v>
      </c>
      <c r="V54" s="66"/>
      <c r="W54" s="66"/>
      <c r="X54" s="66"/>
      <c r="Y54" s="67"/>
      <c r="Z54" s="65">
        <v>9127.81</v>
      </c>
      <c r="AA54" s="66"/>
      <c r="AB54" s="66"/>
      <c r="AC54" s="66"/>
      <c r="AD54" s="67"/>
      <c r="AE54" s="65">
        <v>0</v>
      </c>
      <c r="AF54" s="66"/>
      <c r="AG54" s="66"/>
      <c r="AH54" s="67"/>
      <c r="AI54" s="65">
        <f>IF(ISNUMBER(U54),U54,0)+IF(ISNUMBER(Z54),Z54,0)</f>
        <v>9127.81</v>
      </c>
      <c r="AJ54" s="66"/>
      <c r="AK54" s="66"/>
      <c r="AL54" s="66"/>
      <c r="AM54" s="67"/>
      <c r="AN54" s="65">
        <v>250000</v>
      </c>
      <c r="AO54" s="66"/>
      <c r="AP54" s="66"/>
      <c r="AQ54" s="66"/>
      <c r="AR54" s="67"/>
      <c r="AS54" s="65">
        <v>0</v>
      </c>
      <c r="AT54" s="66"/>
      <c r="AU54" s="66"/>
      <c r="AV54" s="66"/>
      <c r="AW54" s="67"/>
      <c r="AX54" s="65">
        <v>0</v>
      </c>
      <c r="AY54" s="66"/>
      <c r="AZ54" s="66"/>
      <c r="BA54" s="67"/>
      <c r="BB54" s="65">
        <f>IF(ISNUMBER(AN54),AN54,0)+IF(ISNUMBER(AS54),AS54,0)</f>
        <v>250000</v>
      </c>
      <c r="BC54" s="66"/>
      <c r="BD54" s="66"/>
      <c r="BE54" s="66"/>
      <c r="BF54" s="67"/>
      <c r="BG54" s="65">
        <v>156700</v>
      </c>
      <c r="BH54" s="66"/>
      <c r="BI54" s="66"/>
      <c r="BJ54" s="66"/>
      <c r="BK54" s="67"/>
      <c r="BL54" s="65">
        <v>0</v>
      </c>
      <c r="BM54" s="66"/>
      <c r="BN54" s="66"/>
      <c r="BO54" s="66"/>
      <c r="BP54" s="67"/>
      <c r="BQ54" s="65">
        <v>0</v>
      </c>
      <c r="BR54" s="66"/>
      <c r="BS54" s="66"/>
      <c r="BT54" s="67"/>
      <c r="BU54" s="65">
        <f>IF(ISNUMBER(BG54),BG54,0)+IF(ISNUMBER(BL54),BL54,0)</f>
        <v>156700</v>
      </c>
      <c r="BV54" s="66"/>
      <c r="BW54" s="66"/>
      <c r="BX54" s="66"/>
      <c r="BY54" s="67"/>
      <c r="CA54" s="24" t="s">
        <v>26</v>
      </c>
    </row>
    <row r="55" spans="1:79" s="24" customFormat="1" ht="12.75" customHeight="1">
      <c r="A55" s="58">
        <v>2240</v>
      </c>
      <c r="B55" s="59"/>
      <c r="C55" s="59"/>
      <c r="D55" s="60"/>
      <c r="E55" s="61" t="s">
        <v>177</v>
      </c>
      <c r="F55" s="62"/>
      <c r="G55" s="62"/>
      <c r="H55" s="62"/>
      <c r="I55" s="62"/>
      <c r="J55" s="62"/>
      <c r="K55" s="62"/>
      <c r="L55" s="62"/>
      <c r="M55" s="62"/>
      <c r="N55" s="62"/>
      <c r="O55" s="62"/>
      <c r="P55" s="62"/>
      <c r="Q55" s="62"/>
      <c r="R55" s="62"/>
      <c r="S55" s="62"/>
      <c r="T55" s="63"/>
      <c r="U55" s="65">
        <v>0</v>
      </c>
      <c r="V55" s="66"/>
      <c r="W55" s="66"/>
      <c r="X55" s="66"/>
      <c r="Y55" s="67"/>
      <c r="Z55" s="65">
        <v>33929</v>
      </c>
      <c r="AA55" s="66"/>
      <c r="AB55" s="66"/>
      <c r="AC55" s="66"/>
      <c r="AD55" s="67"/>
      <c r="AE55" s="65">
        <v>0</v>
      </c>
      <c r="AF55" s="66"/>
      <c r="AG55" s="66"/>
      <c r="AH55" s="67"/>
      <c r="AI55" s="65">
        <f>IF(ISNUMBER(U55),U55,0)+IF(ISNUMBER(Z55),Z55,0)</f>
        <v>33929</v>
      </c>
      <c r="AJ55" s="66"/>
      <c r="AK55" s="66"/>
      <c r="AL55" s="66"/>
      <c r="AM55" s="67"/>
      <c r="AN55" s="65">
        <v>200000</v>
      </c>
      <c r="AO55" s="66"/>
      <c r="AP55" s="66"/>
      <c r="AQ55" s="66"/>
      <c r="AR55" s="67"/>
      <c r="AS55" s="65">
        <v>0</v>
      </c>
      <c r="AT55" s="66"/>
      <c r="AU55" s="66"/>
      <c r="AV55" s="66"/>
      <c r="AW55" s="67"/>
      <c r="AX55" s="65">
        <v>0</v>
      </c>
      <c r="AY55" s="66"/>
      <c r="AZ55" s="66"/>
      <c r="BA55" s="67"/>
      <c r="BB55" s="65">
        <f>IF(ISNUMBER(AN55),AN55,0)+IF(ISNUMBER(AS55),AS55,0)</f>
        <v>200000</v>
      </c>
      <c r="BC55" s="66"/>
      <c r="BD55" s="66"/>
      <c r="BE55" s="66"/>
      <c r="BF55" s="67"/>
      <c r="BG55" s="65">
        <v>300000</v>
      </c>
      <c r="BH55" s="66"/>
      <c r="BI55" s="66"/>
      <c r="BJ55" s="66"/>
      <c r="BK55" s="67"/>
      <c r="BL55" s="65">
        <v>0</v>
      </c>
      <c r="BM55" s="66"/>
      <c r="BN55" s="66"/>
      <c r="BO55" s="66"/>
      <c r="BP55" s="67"/>
      <c r="BQ55" s="65">
        <v>0</v>
      </c>
      <c r="BR55" s="66"/>
      <c r="BS55" s="66"/>
      <c r="BT55" s="67"/>
      <c r="BU55" s="65">
        <f>IF(ISNUMBER(BG55),BG55,0)+IF(ISNUMBER(BL55),BL55,0)</f>
        <v>300000</v>
      </c>
      <c r="BV55" s="66"/>
      <c r="BW55" s="66"/>
      <c r="BX55" s="66"/>
      <c r="BY55" s="67"/>
    </row>
    <row r="56" spans="1:79" s="5" customFormat="1" ht="12.75" customHeight="1">
      <c r="A56" s="86"/>
      <c r="B56" s="87"/>
      <c r="C56" s="87"/>
      <c r="D56" s="88"/>
      <c r="E56" s="131" t="s">
        <v>147</v>
      </c>
      <c r="F56" s="132"/>
      <c r="G56" s="132"/>
      <c r="H56" s="132"/>
      <c r="I56" s="132"/>
      <c r="J56" s="132"/>
      <c r="K56" s="132"/>
      <c r="L56" s="132"/>
      <c r="M56" s="132"/>
      <c r="N56" s="132"/>
      <c r="O56" s="132"/>
      <c r="P56" s="132"/>
      <c r="Q56" s="132"/>
      <c r="R56" s="132"/>
      <c r="S56" s="132"/>
      <c r="T56" s="133"/>
      <c r="U56" s="75">
        <v>0</v>
      </c>
      <c r="V56" s="76"/>
      <c r="W56" s="76"/>
      <c r="X56" s="76"/>
      <c r="Y56" s="77"/>
      <c r="Z56" s="75">
        <v>43056.81</v>
      </c>
      <c r="AA56" s="76"/>
      <c r="AB56" s="76"/>
      <c r="AC56" s="76"/>
      <c r="AD56" s="77"/>
      <c r="AE56" s="75">
        <v>0</v>
      </c>
      <c r="AF56" s="76"/>
      <c r="AG56" s="76"/>
      <c r="AH56" s="77"/>
      <c r="AI56" s="75">
        <f>IF(ISNUMBER(U56),U56,0)+IF(ISNUMBER(Z56),Z56,0)</f>
        <v>43056.81</v>
      </c>
      <c r="AJ56" s="76"/>
      <c r="AK56" s="76"/>
      <c r="AL56" s="76"/>
      <c r="AM56" s="77"/>
      <c r="AN56" s="75">
        <v>450000</v>
      </c>
      <c r="AO56" s="76"/>
      <c r="AP56" s="76"/>
      <c r="AQ56" s="76"/>
      <c r="AR56" s="77"/>
      <c r="AS56" s="75">
        <v>0</v>
      </c>
      <c r="AT56" s="76"/>
      <c r="AU56" s="76"/>
      <c r="AV56" s="76"/>
      <c r="AW56" s="77"/>
      <c r="AX56" s="75">
        <v>0</v>
      </c>
      <c r="AY56" s="76"/>
      <c r="AZ56" s="76"/>
      <c r="BA56" s="77"/>
      <c r="BB56" s="75">
        <f>IF(ISNUMBER(AN56),AN56,0)+IF(ISNUMBER(AS56),AS56,0)</f>
        <v>450000</v>
      </c>
      <c r="BC56" s="76"/>
      <c r="BD56" s="76"/>
      <c r="BE56" s="76"/>
      <c r="BF56" s="77"/>
      <c r="BG56" s="75">
        <v>456700</v>
      </c>
      <c r="BH56" s="76"/>
      <c r="BI56" s="76"/>
      <c r="BJ56" s="76"/>
      <c r="BK56" s="77"/>
      <c r="BL56" s="75">
        <v>0</v>
      </c>
      <c r="BM56" s="76"/>
      <c r="BN56" s="76"/>
      <c r="BO56" s="76"/>
      <c r="BP56" s="77"/>
      <c r="BQ56" s="75">
        <v>0</v>
      </c>
      <c r="BR56" s="76"/>
      <c r="BS56" s="76"/>
      <c r="BT56" s="77"/>
      <c r="BU56" s="75">
        <f>IF(ISNUMBER(BG56),BG56,0)+IF(ISNUMBER(BL56),BL56,0)</f>
        <v>456700</v>
      </c>
      <c r="BV56" s="76"/>
      <c r="BW56" s="76"/>
      <c r="BX56" s="76"/>
      <c r="BY56" s="77"/>
    </row>
    <row r="58" spans="1:79" ht="14.25" customHeight="1">
      <c r="A58" s="33" t="s">
        <v>221</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row>
    <row r="59" spans="1:79" ht="15" customHeight="1">
      <c r="A59" s="74" t="s">
        <v>207</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row>
    <row r="60" spans="1:79" ht="23.1" customHeight="1">
      <c r="A60" s="79" t="s">
        <v>119</v>
      </c>
      <c r="B60" s="80"/>
      <c r="C60" s="80"/>
      <c r="D60" s="80"/>
      <c r="E60" s="81"/>
      <c r="F60" s="54" t="s">
        <v>19</v>
      </c>
      <c r="G60" s="54"/>
      <c r="H60" s="54"/>
      <c r="I60" s="54"/>
      <c r="J60" s="54"/>
      <c r="K60" s="54"/>
      <c r="L60" s="54"/>
      <c r="M60" s="54"/>
      <c r="N60" s="54"/>
      <c r="O60" s="54"/>
      <c r="P60" s="54"/>
      <c r="Q60" s="54"/>
      <c r="R60" s="54"/>
      <c r="S60" s="54"/>
      <c r="T60" s="54"/>
      <c r="U60" s="40" t="s">
        <v>208</v>
      </c>
      <c r="V60" s="41"/>
      <c r="W60" s="41"/>
      <c r="X60" s="41"/>
      <c r="Y60" s="41"/>
      <c r="Z60" s="41"/>
      <c r="AA60" s="41"/>
      <c r="AB60" s="41"/>
      <c r="AC60" s="41"/>
      <c r="AD60" s="41"/>
      <c r="AE60" s="41"/>
      <c r="AF60" s="41"/>
      <c r="AG60" s="41"/>
      <c r="AH60" s="41"/>
      <c r="AI60" s="41"/>
      <c r="AJ60" s="41"/>
      <c r="AK60" s="41"/>
      <c r="AL60" s="41"/>
      <c r="AM60" s="42"/>
      <c r="AN60" s="40" t="s">
        <v>211</v>
      </c>
      <c r="AO60" s="41"/>
      <c r="AP60" s="41"/>
      <c r="AQ60" s="41"/>
      <c r="AR60" s="41"/>
      <c r="AS60" s="41"/>
      <c r="AT60" s="41"/>
      <c r="AU60" s="41"/>
      <c r="AV60" s="41"/>
      <c r="AW60" s="41"/>
      <c r="AX60" s="41"/>
      <c r="AY60" s="41"/>
      <c r="AZ60" s="41"/>
      <c r="BA60" s="41"/>
      <c r="BB60" s="41"/>
      <c r="BC60" s="41"/>
      <c r="BD60" s="41"/>
      <c r="BE60" s="41"/>
      <c r="BF60" s="42"/>
      <c r="BG60" s="40" t="s">
        <v>219</v>
      </c>
      <c r="BH60" s="41"/>
      <c r="BI60" s="41"/>
      <c r="BJ60" s="41"/>
      <c r="BK60" s="41"/>
      <c r="BL60" s="41"/>
      <c r="BM60" s="41"/>
      <c r="BN60" s="41"/>
      <c r="BO60" s="41"/>
      <c r="BP60" s="41"/>
      <c r="BQ60" s="41"/>
      <c r="BR60" s="41"/>
      <c r="BS60" s="41"/>
      <c r="BT60" s="41"/>
      <c r="BU60" s="41"/>
      <c r="BV60" s="41"/>
      <c r="BW60" s="41"/>
      <c r="BX60" s="41"/>
      <c r="BY60" s="42"/>
    </row>
    <row r="61" spans="1:79" ht="51.75" customHeight="1">
      <c r="A61" s="82"/>
      <c r="B61" s="83"/>
      <c r="C61" s="83"/>
      <c r="D61" s="83"/>
      <c r="E61" s="84"/>
      <c r="F61" s="54"/>
      <c r="G61" s="54"/>
      <c r="H61" s="54"/>
      <c r="I61" s="54"/>
      <c r="J61" s="54"/>
      <c r="K61" s="54"/>
      <c r="L61" s="54"/>
      <c r="M61" s="54"/>
      <c r="N61" s="54"/>
      <c r="O61" s="54"/>
      <c r="P61" s="54"/>
      <c r="Q61" s="54"/>
      <c r="R61" s="54"/>
      <c r="S61" s="54"/>
      <c r="T61" s="54"/>
      <c r="U61" s="40" t="s">
        <v>4</v>
      </c>
      <c r="V61" s="41"/>
      <c r="W61" s="41"/>
      <c r="X61" s="41"/>
      <c r="Y61" s="42"/>
      <c r="Z61" s="40" t="s">
        <v>3</v>
      </c>
      <c r="AA61" s="41"/>
      <c r="AB61" s="41"/>
      <c r="AC61" s="41"/>
      <c r="AD61" s="42"/>
      <c r="AE61" s="43" t="s">
        <v>116</v>
      </c>
      <c r="AF61" s="44"/>
      <c r="AG61" s="44"/>
      <c r="AH61" s="45"/>
      <c r="AI61" s="40" t="s">
        <v>5</v>
      </c>
      <c r="AJ61" s="41"/>
      <c r="AK61" s="41"/>
      <c r="AL61" s="41"/>
      <c r="AM61" s="42"/>
      <c r="AN61" s="40" t="s">
        <v>4</v>
      </c>
      <c r="AO61" s="41"/>
      <c r="AP61" s="41"/>
      <c r="AQ61" s="41"/>
      <c r="AR61" s="42"/>
      <c r="AS61" s="40" t="s">
        <v>3</v>
      </c>
      <c r="AT61" s="41"/>
      <c r="AU61" s="41"/>
      <c r="AV61" s="41"/>
      <c r="AW61" s="42"/>
      <c r="AX61" s="43" t="s">
        <v>116</v>
      </c>
      <c r="AY61" s="44"/>
      <c r="AZ61" s="44"/>
      <c r="BA61" s="45"/>
      <c r="BB61" s="40" t="s">
        <v>96</v>
      </c>
      <c r="BC61" s="41"/>
      <c r="BD61" s="41"/>
      <c r="BE61" s="41"/>
      <c r="BF61" s="42"/>
      <c r="BG61" s="40" t="s">
        <v>4</v>
      </c>
      <c r="BH61" s="41"/>
      <c r="BI61" s="41"/>
      <c r="BJ61" s="41"/>
      <c r="BK61" s="42"/>
      <c r="BL61" s="40" t="s">
        <v>3</v>
      </c>
      <c r="BM61" s="41"/>
      <c r="BN61" s="41"/>
      <c r="BO61" s="41"/>
      <c r="BP61" s="42"/>
      <c r="BQ61" s="43" t="s">
        <v>116</v>
      </c>
      <c r="BR61" s="44"/>
      <c r="BS61" s="44"/>
      <c r="BT61" s="45"/>
      <c r="BU61" s="54" t="s">
        <v>97</v>
      </c>
      <c r="BV61" s="54"/>
      <c r="BW61" s="54"/>
      <c r="BX61" s="54"/>
      <c r="BY61" s="54"/>
    </row>
    <row r="62" spans="1:79" ht="15" customHeight="1">
      <c r="A62" s="40">
        <v>1</v>
      </c>
      <c r="B62" s="41"/>
      <c r="C62" s="41"/>
      <c r="D62" s="41"/>
      <c r="E62" s="42"/>
      <c r="F62" s="40">
        <v>2</v>
      </c>
      <c r="G62" s="41"/>
      <c r="H62" s="41"/>
      <c r="I62" s="41"/>
      <c r="J62" s="41"/>
      <c r="K62" s="41"/>
      <c r="L62" s="41"/>
      <c r="M62" s="41"/>
      <c r="N62" s="41"/>
      <c r="O62" s="41"/>
      <c r="P62" s="41"/>
      <c r="Q62" s="41"/>
      <c r="R62" s="41"/>
      <c r="S62" s="41"/>
      <c r="T62" s="42"/>
      <c r="U62" s="40">
        <v>3</v>
      </c>
      <c r="V62" s="41"/>
      <c r="W62" s="41"/>
      <c r="X62" s="41"/>
      <c r="Y62" s="42"/>
      <c r="Z62" s="40">
        <v>4</v>
      </c>
      <c r="AA62" s="41"/>
      <c r="AB62" s="41"/>
      <c r="AC62" s="41"/>
      <c r="AD62" s="42"/>
      <c r="AE62" s="40">
        <v>5</v>
      </c>
      <c r="AF62" s="41"/>
      <c r="AG62" s="41"/>
      <c r="AH62" s="42"/>
      <c r="AI62" s="40">
        <v>6</v>
      </c>
      <c r="AJ62" s="41"/>
      <c r="AK62" s="41"/>
      <c r="AL62" s="41"/>
      <c r="AM62" s="42"/>
      <c r="AN62" s="40">
        <v>7</v>
      </c>
      <c r="AO62" s="41"/>
      <c r="AP62" s="41"/>
      <c r="AQ62" s="41"/>
      <c r="AR62" s="42"/>
      <c r="AS62" s="40">
        <v>8</v>
      </c>
      <c r="AT62" s="41"/>
      <c r="AU62" s="41"/>
      <c r="AV62" s="41"/>
      <c r="AW62" s="42"/>
      <c r="AX62" s="40">
        <v>9</v>
      </c>
      <c r="AY62" s="41"/>
      <c r="AZ62" s="41"/>
      <c r="BA62" s="42"/>
      <c r="BB62" s="40">
        <v>10</v>
      </c>
      <c r="BC62" s="41"/>
      <c r="BD62" s="41"/>
      <c r="BE62" s="41"/>
      <c r="BF62" s="42"/>
      <c r="BG62" s="40">
        <v>11</v>
      </c>
      <c r="BH62" s="41"/>
      <c r="BI62" s="41"/>
      <c r="BJ62" s="41"/>
      <c r="BK62" s="42"/>
      <c r="BL62" s="40">
        <v>12</v>
      </c>
      <c r="BM62" s="41"/>
      <c r="BN62" s="41"/>
      <c r="BO62" s="41"/>
      <c r="BP62" s="42"/>
      <c r="BQ62" s="40">
        <v>13</v>
      </c>
      <c r="BR62" s="41"/>
      <c r="BS62" s="41"/>
      <c r="BT62" s="42"/>
      <c r="BU62" s="54">
        <v>14</v>
      </c>
      <c r="BV62" s="54"/>
      <c r="BW62" s="54"/>
      <c r="BX62" s="54"/>
      <c r="BY62" s="54"/>
    </row>
    <row r="63" spans="1:79" s="1" customFormat="1" ht="13.5" hidden="1" customHeight="1">
      <c r="A63" s="68" t="s">
        <v>64</v>
      </c>
      <c r="B63" s="69"/>
      <c r="C63" s="69"/>
      <c r="D63" s="69"/>
      <c r="E63" s="70"/>
      <c r="F63" s="68" t="s">
        <v>57</v>
      </c>
      <c r="G63" s="69"/>
      <c r="H63" s="69"/>
      <c r="I63" s="69"/>
      <c r="J63" s="69"/>
      <c r="K63" s="69"/>
      <c r="L63" s="69"/>
      <c r="M63" s="69"/>
      <c r="N63" s="69"/>
      <c r="O63" s="69"/>
      <c r="P63" s="69"/>
      <c r="Q63" s="69"/>
      <c r="R63" s="69"/>
      <c r="S63" s="69"/>
      <c r="T63" s="70"/>
      <c r="U63" s="68" t="s">
        <v>65</v>
      </c>
      <c r="V63" s="69"/>
      <c r="W63" s="69"/>
      <c r="X63" s="69"/>
      <c r="Y63" s="70"/>
      <c r="Z63" s="68" t="s">
        <v>66</v>
      </c>
      <c r="AA63" s="69"/>
      <c r="AB63" s="69"/>
      <c r="AC63" s="69"/>
      <c r="AD63" s="70"/>
      <c r="AE63" s="68" t="s">
        <v>91</v>
      </c>
      <c r="AF63" s="69"/>
      <c r="AG63" s="69"/>
      <c r="AH63" s="70"/>
      <c r="AI63" s="55" t="s">
        <v>170</v>
      </c>
      <c r="AJ63" s="56"/>
      <c r="AK63" s="56"/>
      <c r="AL63" s="56"/>
      <c r="AM63" s="57"/>
      <c r="AN63" s="68" t="s">
        <v>67</v>
      </c>
      <c r="AO63" s="69"/>
      <c r="AP63" s="69"/>
      <c r="AQ63" s="69"/>
      <c r="AR63" s="70"/>
      <c r="AS63" s="68" t="s">
        <v>68</v>
      </c>
      <c r="AT63" s="69"/>
      <c r="AU63" s="69"/>
      <c r="AV63" s="69"/>
      <c r="AW63" s="70"/>
      <c r="AX63" s="68" t="s">
        <v>92</v>
      </c>
      <c r="AY63" s="69"/>
      <c r="AZ63" s="69"/>
      <c r="BA63" s="70"/>
      <c r="BB63" s="55" t="s">
        <v>170</v>
      </c>
      <c r="BC63" s="56"/>
      <c r="BD63" s="56"/>
      <c r="BE63" s="56"/>
      <c r="BF63" s="57"/>
      <c r="BG63" s="68" t="s">
        <v>58</v>
      </c>
      <c r="BH63" s="69"/>
      <c r="BI63" s="69"/>
      <c r="BJ63" s="69"/>
      <c r="BK63" s="70"/>
      <c r="BL63" s="68" t="s">
        <v>59</v>
      </c>
      <c r="BM63" s="69"/>
      <c r="BN63" s="69"/>
      <c r="BO63" s="69"/>
      <c r="BP63" s="70"/>
      <c r="BQ63" s="68" t="s">
        <v>93</v>
      </c>
      <c r="BR63" s="69"/>
      <c r="BS63" s="69"/>
      <c r="BT63" s="70"/>
      <c r="BU63" s="85" t="s">
        <v>170</v>
      </c>
      <c r="BV63" s="85"/>
      <c r="BW63" s="85"/>
      <c r="BX63" s="85"/>
      <c r="BY63" s="85"/>
      <c r="CA63" t="s">
        <v>27</v>
      </c>
    </row>
    <row r="64" spans="1:79" s="5" customFormat="1" ht="12.75" customHeight="1">
      <c r="A64" s="86"/>
      <c r="B64" s="87"/>
      <c r="C64" s="87"/>
      <c r="D64" s="87"/>
      <c r="E64" s="88"/>
      <c r="F64" s="86" t="s">
        <v>147</v>
      </c>
      <c r="G64" s="87"/>
      <c r="H64" s="87"/>
      <c r="I64" s="87"/>
      <c r="J64" s="87"/>
      <c r="K64" s="87"/>
      <c r="L64" s="87"/>
      <c r="M64" s="87"/>
      <c r="N64" s="87"/>
      <c r="O64" s="87"/>
      <c r="P64" s="87"/>
      <c r="Q64" s="87"/>
      <c r="R64" s="87"/>
      <c r="S64" s="87"/>
      <c r="T64" s="88"/>
      <c r="U64" s="75"/>
      <c r="V64" s="76"/>
      <c r="W64" s="76"/>
      <c r="X64" s="76"/>
      <c r="Y64" s="77"/>
      <c r="Z64" s="75"/>
      <c r="AA64" s="76"/>
      <c r="AB64" s="76"/>
      <c r="AC64" s="76"/>
      <c r="AD64" s="77"/>
      <c r="AE64" s="75"/>
      <c r="AF64" s="76"/>
      <c r="AG64" s="76"/>
      <c r="AH64" s="77"/>
      <c r="AI64" s="75">
        <f>IF(ISNUMBER(U64),U64,0)+IF(ISNUMBER(Z64),Z64,0)</f>
        <v>0</v>
      </c>
      <c r="AJ64" s="76"/>
      <c r="AK64" s="76"/>
      <c r="AL64" s="76"/>
      <c r="AM64" s="77"/>
      <c r="AN64" s="75"/>
      <c r="AO64" s="76"/>
      <c r="AP64" s="76"/>
      <c r="AQ64" s="76"/>
      <c r="AR64" s="77"/>
      <c r="AS64" s="75"/>
      <c r="AT64" s="76"/>
      <c r="AU64" s="76"/>
      <c r="AV64" s="76"/>
      <c r="AW64" s="77"/>
      <c r="AX64" s="75"/>
      <c r="AY64" s="76"/>
      <c r="AZ64" s="76"/>
      <c r="BA64" s="77"/>
      <c r="BB64" s="75">
        <f>IF(ISNUMBER(AN64),AN64,0)+IF(ISNUMBER(AS64),AS64,0)</f>
        <v>0</v>
      </c>
      <c r="BC64" s="76"/>
      <c r="BD64" s="76"/>
      <c r="BE64" s="76"/>
      <c r="BF64" s="77"/>
      <c r="BG64" s="75"/>
      <c r="BH64" s="76"/>
      <c r="BI64" s="76"/>
      <c r="BJ64" s="76"/>
      <c r="BK64" s="77"/>
      <c r="BL64" s="75"/>
      <c r="BM64" s="76"/>
      <c r="BN64" s="76"/>
      <c r="BO64" s="76"/>
      <c r="BP64" s="77"/>
      <c r="BQ64" s="75"/>
      <c r="BR64" s="76"/>
      <c r="BS64" s="76"/>
      <c r="BT64" s="77"/>
      <c r="BU64" s="75">
        <f>IF(ISNUMBER(BG64),BG64,0)+IF(ISNUMBER(BL64),BL64,0)</f>
        <v>0</v>
      </c>
      <c r="BV64" s="76"/>
      <c r="BW64" s="76"/>
      <c r="BX64" s="76"/>
      <c r="BY64" s="77"/>
      <c r="CA64" s="5" t="s">
        <v>28</v>
      </c>
    </row>
    <row r="66" spans="1:79" ht="14.25" customHeight="1">
      <c r="A66" s="33" t="s">
        <v>235</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row>
    <row r="67" spans="1:79" ht="15" customHeight="1">
      <c r="A67" s="74" t="s">
        <v>207</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row>
    <row r="68" spans="1:79" ht="23.1" customHeight="1">
      <c r="A68" s="79" t="s">
        <v>118</v>
      </c>
      <c r="B68" s="80"/>
      <c r="C68" s="80"/>
      <c r="D68" s="81"/>
      <c r="E68" s="48" t="s">
        <v>19</v>
      </c>
      <c r="F68" s="49"/>
      <c r="G68" s="49"/>
      <c r="H68" s="49"/>
      <c r="I68" s="49"/>
      <c r="J68" s="49"/>
      <c r="K68" s="49"/>
      <c r="L68" s="49"/>
      <c r="M68" s="49"/>
      <c r="N68" s="49"/>
      <c r="O68" s="49"/>
      <c r="P68" s="49"/>
      <c r="Q68" s="49"/>
      <c r="R68" s="49"/>
      <c r="S68" s="49"/>
      <c r="T68" s="49"/>
      <c r="U68" s="49"/>
      <c r="V68" s="49"/>
      <c r="W68" s="50"/>
      <c r="X68" s="40" t="s">
        <v>229</v>
      </c>
      <c r="Y68" s="41"/>
      <c r="Z68" s="41"/>
      <c r="AA68" s="41"/>
      <c r="AB68" s="41"/>
      <c r="AC68" s="41"/>
      <c r="AD68" s="41"/>
      <c r="AE68" s="41"/>
      <c r="AF68" s="41"/>
      <c r="AG68" s="41"/>
      <c r="AH68" s="41"/>
      <c r="AI68" s="41"/>
      <c r="AJ68" s="41"/>
      <c r="AK68" s="41"/>
      <c r="AL68" s="41"/>
      <c r="AM68" s="41"/>
      <c r="AN68" s="41"/>
      <c r="AO68" s="41"/>
      <c r="AP68" s="41"/>
      <c r="AQ68" s="42"/>
      <c r="AR68" s="54" t="s">
        <v>234</v>
      </c>
      <c r="AS68" s="54"/>
      <c r="AT68" s="54"/>
      <c r="AU68" s="54"/>
      <c r="AV68" s="54"/>
      <c r="AW68" s="54"/>
      <c r="AX68" s="54"/>
      <c r="AY68" s="54"/>
      <c r="AZ68" s="54"/>
      <c r="BA68" s="54"/>
      <c r="BB68" s="54"/>
      <c r="BC68" s="54"/>
      <c r="BD68" s="54"/>
      <c r="BE68" s="54"/>
      <c r="BF68" s="54"/>
      <c r="BG68" s="54"/>
      <c r="BH68" s="54"/>
      <c r="BI68" s="54"/>
      <c r="BJ68" s="54"/>
      <c r="BK68" s="54"/>
    </row>
    <row r="69" spans="1:79" ht="48.75" customHeight="1">
      <c r="A69" s="82"/>
      <c r="B69" s="83"/>
      <c r="C69" s="83"/>
      <c r="D69" s="84"/>
      <c r="E69" s="51"/>
      <c r="F69" s="52"/>
      <c r="G69" s="52"/>
      <c r="H69" s="52"/>
      <c r="I69" s="52"/>
      <c r="J69" s="52"/>
      <c r="K69" s="52"/>
      <c r="L69" s="52"/>
      <c r="M69" s="52"/>
      <c r="N69" s="52"/>
      <c r="O69" s="52"/>
      <c r="P69" s="52"/>
      <c r="Q69" s="52"/>
      <c r="R69" s="52"/>
      <c r="S69" s="52"/>
      <c r="T69" s="52"/>
      <c r="U69" s="52"/>
      <c r="V69" s="52"/>
      <c r="W69" s="53"/>
      <c r="X69" s="48" t="s">
        <v>4</v>
      </c>
      <c r="Y69" s="49"/>
      <c r="Z69" s="49"/>
      <c r="AA69" s="49"/>
      <c r="AB69" s="50"/>
      <c r="AC69" s="48" t="s">
        <v>3</v>
      </c>
      <c r="AD69" s="49"/>
      <c r="AE69" s="49"/>
      <c r="AF69" s="49"/>
      <c r="AG69" s="50"/>
      <c r="AH69" s="43" t="s">
        <v>116</v>
      </c>
      <c r="AI69" s="44"/>
      <c r="AJ69" s="44"/>
      <c r="AK69" s="44"/>
      <c r="AL69" s="45"/>
      <c r="AM69" s="40" t="s">
        <v>5</v>
      </c>
      <c r="AN69" s="41"/>
      <c r="AO69" s="41"/>
      <c r="AP69" s="41"/>
      <c r="AQ69" s="42"/>
      <c r="AR69" s="40" t="s">
        <v>4</v>
      </c>
      <c r="AS69" s="41"/>
      <c r="AT69" s="41"/>
      <c r="AU69" s="41"/>
      <c r="AV69" s="42"/>
      <c r="AW69" s="40" t="s">
        <v>3</v>
      </c>
      <c r="AX69" s="41"/>
      <c r="AY69" s="41"/>
      <c r="AZ69" s="41"/>
      <c r="BA69" s="42"/>
      <c r="BB69" s="43" t="s">
        <v>116</v>
      </c>
      <c r="BC69" s="44"/>
      <c r="BD69" s="44"/>
      <c r="BE69" s="44"/>
      <c r="BF69" s="45"/>
      <c r="BG69" s="40" t="s">
        <v>96</v>
      </c>
      <c r="BH69" s="41"/>
      <c r="BI69" s="41"/>
      <c r="BJ69" s="41"/>
      <c r="BK69" s="42"/>
    </row>
    <row r="70" spans="1:79" ht="12.75" customHeight="1">
      <c r="A70" s="40">
        <v>1</v>
      </c>
      <c r="B70" s="41"/>
      <c r="C70" s="41"/>
      <c r="D70" s="42"/>
      <c r="E70" s="40">
        <v>2</v>
      </c>
      <c r="F70" s="41"/>
      <c r="G70" s="41"/>
      <c r="H70" s="41"/>
      <c r="I70" s="41"/>
      <c r="J70" s="41"/>
      <c r="K70" s="41"/>
      <c r="L70" s="41"/>
      <c r="M70" s="41"/>
      <c r="N70" s="41"/>
      <c r="O70" s="41"/>
      <c r="P70" s="41"/>
      <c r="Q70" s="41"/>
      <c r="R70" s="41"/>
      <c r="S70" s="41"/>
      <c r="T70" s="41"/>
      <c r="U70" s="41"/>
      <c r="V70" s="41"/>
      <c r="W70" s="42"/>
      <c r="X70" s="40">
        <v>3</v>
      </c>
      <c r="Y70" s="41"/>
      <c r="Z70" s="41"/>
      <c r="AA70" s="41"/>
      <c r="AB70" s="42"/>
      <c r="AC70" s="40">
        <v>4</v>
      </c>
      <c r="AD70" s="41"/>
      <c r="AE70" s="41"/>
      <c r="AF70" s="41"/>
      <c r="AG70" s="42"/>
      <c r="AH70" s="40">
        <v>5</v>
      </c>
      <c r="AI70" s="41"/>
      <c r="AJ70" s="41"/>
      <c r="AK70" s="41"/>
      <c r="AL70" s="42"/>
      <c r="AM70" s="40">
        <v>6</v>
      </c>
      <c r="AN70" s="41"/>
      <c r="AO70" s="41"/>
      <c r="AP70" s="41"/>
      <c r="AQ70" s="42"/>
      <c r="AR70" s="40">
        <v>7</v>
      </c>
      <c r="AS70" s="41"/>
      <c r="AT70" s="41"/>
      <c r="AU70" s="41"/>
      <c r="AV70" s="42"/>
      <c r="AW70" s="40">
        <v>8</v>
      </c>
      <c r="AX70" s="41"/>
      <c r="AY70" s="41"/>
      <c r="AZ70" s="41"/>
      <c r="BA70" s="42"/>
      <c r="BB70" s="40">
        <v>9</v>
      </c>
      <c r="BC70" s="41"/>
      <c r="BD70" s="41"/>
      <c r="BE70" s="41"/>
      <c r="BF70" s="42"/>
      <c r="BG70" s="40">
        <v>10</v>
      </c>
      <c r="BH70" s="41"/>
      <c r="BI70" s="41"/>
      <c r="BJ70" s="41"/>
      <c r="BK70" s="42"/>
    </row>
    <row r="71" spans="1:79" s="1" customFormat="1" ht="12.75" hidden="1" customHeight="1">
      <c r="A71" s="68" t="s">
        <v>64</v>
      </c>
      <c r="B71" s="69"/>
      <c r="C71" s="69"/>
      <c r="D71" s="70"/>
      <c r="E71" s="68" t="s">
        <v>57</v>
      </c>
      <c r="F71" s="69"/>
      <c r="G71" s="69"/>
      <c r="H71" s="69"/>
      <c r="I71" s="69"/>
      <c r="J71" s="69"/>
      <c r="K71" s="69"/>
      <c r="L71" s="69"/>
      <c r="M71" s="69"/>
      <c r="N71" s="69"/>
      <c r="O71" s="69"/>
      <c r="P71" s="69"/>
      <c r="Q71" s="69"/>
      <c r="R71" s="69"/>
      <c r="S71" s="69"/>
      <c r="T71" s="69"/>
      <c r="U71" s="69"/>
      <c r="V71" s="69"/>
      <c r="W71" s="70"/>
      <c r="X71" s="89" t="s">
        <v>60</v>
      </c>
      <c r="Y71" s="90"/>
      <c r="Z71" s="90"/>
      <c r="AA71" s="90"/>
      <c r="AB71" s="91"/>
      <c r="AC71" s="89" t="s">
        <v>61</v>
      </c>
      <c r="AD71" s="90"/>
      <c r="AE71" s="90"/>
      <c r="AF71" s="90"/>
      <c r="AG71" s="91"/>
      <c r="AH71" s="68" t="s">
        <v>94</v>
      </c>
      <c r="AI71" s="69"/>
      <c r="AJ71" s="69"/>
      <c r="AK71" s="69"/>
      <c r="AL71" s="70"/>
      <c r="AM71" s="55" t="s">
        <v>171</v>
      </c>
      <c r="AN71" s="56"/>
      <c r="AO71" s="56"/>
      <c r="AP71" s="56"/>
      <c r="AQ71" s="57"/>
      <c r="AR71" s="68" t="s">
        <v>62</v>
      </c>
      <c r="AS71" s="69"/>
      <c r="AT71" s="69"/>
      <c r="AU71" s="69"/>
      <c r="AV71" s="70"/>
      <c r="AW71" s="68" t="s">
        <v>63</v>
      </c>
      <c r="AX71" s="69"/>
      <c r="AY71" s="69"/>
      <c r="AZ71" s="69"/>
      <c r="BA71" s="70"/>
      <c r="BB71" s="68" t="s">
        <v>95</v>
      </c>
      <c r="BC71" s="69"/>
      <c r="BD71" s="69"/>
      <c r="BE71" s="69"/>
      <c r="BF71" s="70"/>
      <c r="BG71" s="55" t="s">
        <v>171</v>
      </c>
      <c r="BH71" s="56"/>
      <c r="BI71" s="56"/>
      <c r="BJ71" s="56"/>
      <c r="BK71" s="57"/>
      <c r="CA71" t="s">
        <v>29</v>
      </c>
    </row>
    <row r="72" spans="1:79" s="24" customFormat="1" ht="12.75" customHeight="1">
      <c r="A72" s="58">
        <v>2210</v>
      </c>
      <c r="B72" s="59"/>
      <c r="C72" s="59"/>
      <c r="D72" s="60"/>
      <c r="E72" s="61" t="s">
        <v>176</v>
      </c>
      <c r="F72" s="62"/>
      <c r="G72" s="62"/>
      <c r="H72" s="62"/>
      <c r="I72" s="62"/>
      <c r="J72" s="62"/>
      <c r="K72" s="62"/>
      <c r="L72" s="62"/>
      <c r="M72" s="62"/>
      <c r="N72" s="62"/>
      <c r="O72" s="62"/>
      <c r="P72" s="62"/>
      <c r="Q72" s="62"/>
      <c r="R72" s="62"/>
      <c r="S72" s="62"/>
      <c r="T72" s="62"/>
      <c r="U72" s="62"/>
      <c r="V72" s="62"/>
      <c r="W72" s="63"/>
      <c r="X72" s="65">
        <v>170176</v>
      </c>
      <c r="Y72" s="66"/>
      <c r="Z72" s="66"/>
      <c r="AA72" s="66"/>
      <c r="AB72" s="67"/>
      <c r="AC72" s="65">
        <v>0</v>
      </c>
      <c r="AD72" s="66"/>
      <c r="AE72" s="66"/>
      <c r="AF72" s="66"/>
      <c r="AG72" s="67"/>
      <c r="AH72" s="65">
        <v>0</v>
      </c>
      <c r="AI72" s="66"/>
      <c r="AJ72" s="66"/>
      <c r="AK72" s="66"/>
      <c r="AL72" s="67"/>
      <c r="AM72" s="65">
        <f>IF(ISNUMBER(X72),X72,0)+IF(ISNUMBER(AC72),AC72,0)</f>
        <v>170176</v>
      </c>
      <c r="AN72" s="66"/>
      <c r="AO72" s="66"/>
      <c r="AP72" s="66"/>
      <c r="AQ72" s="67"/>
      <c r="AR72" s="65">
        <v>182258</v>
      </c>
      <c r="AS72" s="66"/>
      <c r="AT72" s="66"/>
      <c r="AU72" s="66"/>
      <c r="AV72" s="67"/>
      <c r="AW72" s="65">
        <v>0</v>
      </c>
      <c r="AX72" s="66"/>
      <c r="AY72" s="66"/>
      <c r="AZ72" s="66"/>
      <c r="BA72" s="67"/>
      <c r="BB72" s="65">
        <v>0</v>
      </c>
      <c r="BC72" s="66"/>
      <c r="BD72" s="66"/>
      <c r="BE72" s="66"/>
      <c r="BF72" s="67"/>
      <c r="BG72" s="64">
        <f>IF(ISNUMBER(AR72),AR72,0)+IF(ISNUMBER(AW72),AW72,0)</f>
        <v>182258</v>
      </c>
      <c r="BH72" s="64"/>
      <c r="BI72" s="64"/>
      <c r="BJ72" s="64"/>
      <c r="BK72" s="64"/>
      <c r="CA72" s="24" t="s">
        <v>30</v>
      </c>
    </row>
    <row r="73" spans="1:79" s="24" customFormat="1" ht="12.75" customHeight="1">
      <c r="A73" s="58">
        <v>2240</v>
      </c>
      <c r="B73" s="59"/>
      <c r="C73" s="59"/>
      <c r="D73" s="60"/>
      <c r="E73" s="61" t="s">
        <v>177</v>
      </c>
      <c r="F73" s="62"/>
      <c r="G73" s="62"/>
      <c r="H73" s="62"/>
      <c r="I73" s="62"/>
      <c r="J73" s="62"/>
      <c r="K73" s="62"/>
      <c r="L73" s="62"/>
      <c r="M73" s="62"/>
      <c r="N73" s="62"/>
      <c r="O73" s="62"/>
      <c r="P73" s="62"/>
      <c r="Q73" s="62"/>
      <c r="R73" s="62"/>
      <c r="S73" s="62"/>
      <c r="T73" s="62"/>
      <c r="U73" s="62"/>
      <c r="V73" s="62"/>
      <c r="W73" s="63"/>
      <c r="X73" s="65">
        <v>325800</v>
      </c>
      <c r="Y73" s="66"/>
      <c r="Z73" s="66"/>
      <c r="AA73" s="66"/>
      <c r="AB73" s="67"/>
      <c r="AC73" s="65">
        <v>0</v>
      </c>
      <c r="AD73" s="66"/>
      <c r="AE73" s="66"/>
      <c r="AF73" s="66"/>
      <c r="AG73" s="67"/>
      <c r="AH73" s="65">
        <v>0</v>
      </c>
      <c r="AI73" s="66"/>
      <c r="AJ73" s="66"/>
      <c r="AK73" s="66"/>
      <c r="AL73" s="67"/>
      <c r="AM73" s="65">
        <f>IF(ISNUMBER(X73),X73,0)+IF(ISNUMBER(AC73),AC73,0)</f>
        <v>325800</v>
      </c>
      <c r="AN73" s="66"/>
      <c r="AO73" s="66"/>
      <c r="AP73" s="66"/>
      <c r="AQ73" s="67"/>
      <c r="AR73" s="65">
        <v>348932</v>
      </c>
      <c r="AS73" s="66"/>
      <c r="AT73" s="66"/>
      <c r="AU73" s="66"/>
      <c r="AV73" s="67"/>
      <c r="AW73" s="65">
        <v>0</v>
      </c>
      <c r="AX73" s="66"/>
      <c r="AY73" s="66"/>
      <c r="AZ73" s="66"/>
      <c r="BA73" s="67"/>
      <c r="BB73" s="65">
        <v>0</v>
      </c>
      <c r="BC73" s="66"/>
      <c r="BD73" s="66"/>
      <c r="BE73" s="66"/>
      <c r="BF73" s="67"/>
      <c r="BG73" s="64">
        <f>IF(ISNUMBER(AR73),AR73,0)+IF(ISNUMBER(AW73),AW73,0)</f>
        <v>348932</v>
      </c>
      <c r="BH73" s="64"/>
      <c r="BI73" s="64"/>
      <c r="BJ73" s="64"/>
      <c r="BK73" s="64"/>
    </row>
    <row r="74" spans="1:79" s="5" customFormat="1" ht="12.75" customHeight="1">
      <c r="A74" s="86"/>
      <c r="B74" s="87"/>
      <c r="C74" s="87"/>
      <c r="D74" s="88"/>
      <c r="E74" s="131" t="s">
        <v>147</v>
      </c>
      <c r="F74" s="132"/>
      <c r="G74" s="132"/>
      <c r="H74" s="132"/>
      <c r="I74" s="132"/>
      <c r="J74" s="132"/>
      <c r="K74" s="132"/>
      <c r="L74" s="132"/>
      <c r="M74" s="132"/>
      <c r="N74" s="132"/>
      <c r="O74" s="132"/>
      <c r="P74" s="132"/>
      <c r="Q74" s="132"/>
      <c r="R74" s="132"/>
      <c r="S74" s="132"/>
      <c r="T74" s="132"/>
      <c r="U74" s="132"/>
      <c r="V74" s="132"/>
      <c r="W74" s="133"/>
      <c r="X74" s="75">
        <v>495976</v>
      </c>
      <c r="Y74" s="76"/>
      <c r="Z74" s="76"/>
      <c r="AA74" s="76"/>
      <c r="AB74" s="77"/>
      <c r="AC74" s="75">
        <v>0</v>
      </c>
      <c r="AD74" s="76"/>
      <c r="AE74" s="76"/>
      <c r="AF74" s="76"/>
      <c r="AG74" s="77"/>
      <c r="AH74" s="75">
        <v>0</v>
      </c>
      <c r="AI74" s="76"/>
      <c r="AJ74" s="76"/>
      <c r="AK74" s="76"/>
      <c r="AL74" s="77"/>
      <c r="AM74" s="75">
        <f>IF(ISNUMBER(X74),X74,0)+IF(ISNUMBER(AC74),AC74,0)</f>
        <v>495976</v>
      </c>
      <c r="AN74" s="76"/>
      <c r="AO74" s="76"/>
      <c r="AP74" s="76"/>
      <c r="AQ74" s="77"/>
      <c r="AR74" s="75">
        <v>531190</v>
      </c>
      <c r="AS74" s="76"/>
      <c r="AT74" s="76"/>
      <c r="AU74" s="76"/>
      <c r="AV74" s="77"/>
      <c r="AW74" s="75">
        <v>0</v>
      </c>
      <c r="AX74" s="76"/>
      <c r="AY74" s="76"/>
      <c r="AZ74" s="76"/>
      <c r="BA74" s="77"/>
      <c r="BB74" s="75">
        <v>0</v>
      </c>
      <c r="BC74" s="76"/>
      <c r="BD74" s="76"/>
      <c r="BE74" s="76"/>
      <c r="BF74" s="77"/>
      <c r="BG74" s="96">
        <f>IF(ISNUMBER(AR74),AR74,0)+IF(ISNUMBER(AW74),AW74,0)</f>
        <v>531190</v>
      </c>
      <c r="BH74" s="96"/>
      <c r="BI74" s="96"/>
      <c r="BJ74" s="96"/>
      <c r="BK74" s="96"/>
    </row>
    <row r="76" spans="1:79" ht="14.25" customHeight="1">
      <c r="A76" s="33" t="s">
        <v>236</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row>
    <row r="77" spans="1:79" ht="15" customHeight="1">
      <c r="A77" s="74" t="s">
        <v>207</v>
      </c>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row>
    <row r="78" spans="1:79" ht="23.1" customHeight="1">
      <c r="A78" s="79" t="s">
        <v>119</v>
      </c>
      <c r="B78" s="80"/>
      <c r="C78" s="80"/>
      <c r="D78" s="80"/>
      <c r="E78" s="81"/>
      <c r="F78" s="48" t="s">
        <v>19</v>
      </c>
      <c r="G78" s="49"/>
      <c r="H78" s="49"/>
      <c r="I78" s="49"/>
      <c r="J78" s="49"/>
      <c r="K78" s="49"/>
      <c r="L78" s="49"/>
      <c r="M78" s="49"/>
      <c r="N78" s="49"/>
      <c r="O78" s="49"/>
      <c r="P78" s="49"/>
      <c r="Q78" s="49"/>
      <c r="R78" s="49"/>
      <c r="S78" s="49"/>
      <c r="T78" s="49"/>
      <c r="U78" s="49"/>
      <c r="V78" s="49"/>
      <c r="W78" s="50"/>
      <c r="X78" s="54" t="s">
        <v>229</v>
      </c>
      <c r="Y78" s="54"/>
      <c r="Z78" s="54"/>
      <c r="AA78" s="54"/>
      <c r="AB78" s="54"/>
      <c r="AC78" s="54"/>
      <c r="AD78" s="54"/>
      <c r="AE78" s="54"/>
      <c r="AF78" s="54"/>
      <c r="AG78" s="54"/>
      <c r="AH78" s="54"/>
      <c r="AI78" s="54"/>
      <c r="AJ78" s="54"/>
      <c r="AK78" s="54"/>
      <c r="AL78" s="54"/>
      <c r="AM78" s="54"/>
      <c r="AN78" s="54"/>
      <c r="AO78" s="54"/>
      <c r="AP78" s="54"/>
      <c r="AQ78" s="54"/>
      <c r="AR78" s="40" t="s">
        <v>234</v>
      </c>
      <c r="AS78" s="41"/>
      <c r="AT78" s="41"/>
      <c r="AU78" s="41"/>
      <c r="AV78" s="41"/>
      <c r="AW78" s="41"/>
      <c r="AX78" s="41"/>
      <c r="AY78" s="41"/>
      <c r="AZ78" s="41"/>
      <c r="BA78" s="41"/>
      <c r="BB78" s="41"/>
      <c r="BC78" s="41"/>
      <c r="BD78" s="41"/>
      <c r="BE78" s="41"/>
      <c r="BF78" s="41"/>
      <c r="BG78" s="41"/>
      <c r="BH78" s="41"/>
      <c r="BI78" s="41"/>
      <c r="BJ78" s="41"/>
      <c r="BK78" s="42"/>
    </row>
    <row r="79" spans="1:79" ht="53.25" customHeight="1">
      <c r="A79" s="82"/>
      <c r="B79" s="83"/>
      <c r="C79" s="83"/>
      <c r="D79" s="83"/>
      <c r="E79" s="84"/>
      <c r="F79" s="51"/>
      <c r="G79" s="52"/>
      <c r="H79" s="52"/>
      <c r="I79" s="52"/>
      <c r="J79" s="52"/>
      <c r="K79" s="52"/>
      <c r="L79" s="52"/>
      <c r="M79" s="52"/>
      <c r="N79" s="52"/>
      <c r="O79" s="52"/>
      <c r="P79" s="52"/>
      <c r="Q79" s="52"/>
      <c r="R79" s="52"/>
      <c r="S79" s="52"/>
      <c r="T79" s="52"/>
      <c r="U79" s="52"/>
      <c r="V79" s="52"/>
      <c r="W79" s="53"/>
      <c r="X79" s="40" t="s">
        <v>4</v>
      </c>
      <c r="Y79" s="41"/>
      <c r="Z79" s="41"/>
      <c r="AA79" s="41"/>
      <c r="AB79" s="42"/>
      <c r="AC79" s="40" t="s">
        <v>3</v>
      </c>
      <c r="AD79" s="41"/>
      <c r="AE79" s="41"/>
      <c r="AF79" s="41"/>
      <c r="AG79" s="42"/>
      <c r="AH79" s="43" t="s">
        <v>116</v>
      </c>
      <c r="AI79" s="44"/>
      <c r="AJ79" s="44"/>
      <c r="AK79" s="44"/>
      <c r="AL79" s="45"/>
      <c r="AM79" s="40" t="s">
        <v>5</v>
      </c>
      <c r="AN79" s="41"/>
      <c r="AO79" s="41"/>
      <c r="AP79" s="41"/>
      <c r="AQ79" s="42"/>
      <c r="AR79" s="40" t="s">
        <v>4</v>
      </c>
      <c r="AS79" s="41"/>
      <c r="AT79" s="41"/>
      <c r="AU79" s="41"/>
      <c r="AV79" s="42"/>
      <c r="AW79" s="40" t="s">
        <v>3</v>
      </c>
      <c r="AX79" s="41"/>
      <c r="AY79" s="41"/>
      <c r="AZ79" s="41"/>
      <c r="BA79" s="42"/>
      <c r="BB79" s="92" t="s">
        <v>116</v>
      </c>
      <c r="BC79" s="92"/>
      <c r="BD79" s="92"/>
      <c r="BE79" s="92"/>
      <c r="BF79" s="92"/>
      <c r="BG79" s="40" t="s">
        <v>96</v>
      </c>
      <c r="BH79" s="41"/>
      <c r="BI79" s="41"/>
      <c r="BJ79" s="41"/>
      <c r="BK79" s="42"/>
    </row>
    <row r="80" spans="1:79" ht="15" customHeight="1">
      <c r="A80" s="40">
        <v>1</v>
      </c>
      <c r="B80" s="41"/>
      <c r="C80" s="41"/>
      <c r="D80" s="41"/>
      <c r="E80" s="42"/>
      <c r="F80" s="40">
        <v>2</v>
      </c>
      <c r="G80" s="41"/>
      <c r="H80" s="41"/>
      <c r="I80" s="41"/>
      <c r="J80" s="41"/>
      <c r="K80" s="41"/>
      <c r="L80" s="41"/>
      <c r="M80" s="41"/>
      <c r="N80" s="41"/>
      <c r="O80" s="41"/>
      <c r="P80" s="41"/>
      <c r="Q80" s="41"/>
      <c r="R80" s="41"/>
      <c r="S80" s="41"/>
      <c r="T80" s="41"/>
      <c r="U80" s="41"/>
      <c r="V80" s="41"/>
      <c r="W80" s="42"/>
      <c r="X80" s="40">
        <v>3</v>
      </c>
      <c r="Y80" s="41"/>
      <c r="Z80" s="41"/>
      <c r="AA80" s="41"/>
      <c r="AB80" s="42"/>
      <c r="AC80" s="40">
        <v>4</v>
      </c>
      <c r="AD80" s="41"/>
      <c r="AE80" s="41"/>
      <c r="AF80" s="41"/>
      <c r="AG80" s="42"/>
      <c r="AH80" s="40">
        <v>5</v>
      </c>
      <c r="AI80" s="41"/>
      <c r="AJ80" s="41"/>
      <c r="AK80" s="41"/>
      <c r="AL80" s="42"/>
      <c r="AM80" s="40">
        <v>6</v>
      </c>
      <c r="AN80" s="41"/>
      <c r="AO80" s="41"/>
      <c r="AP80" s="41"/>
      <c r="AQ80" s="42"/>
      <c r="AR80" s="40">
        <v>7</v>
      </c>
      <c r="AS80" s="41"/>
      <c r="AT80" s="41"/>
      <c r="AU80" s="41"/>
      <c r="AV80" s="42"/>
      <c r="AW80" s="40">
        <v>8</v>
      </c>
      <c r="AX80" s="41"/>
      <c r="AY80" s="41"/>
      <c r="AZ80" s="41"/>
      <c r="BA80" s="42"/>
      <c r="BB80" s="40">
        <v>9</v>
      </c>
      <c r="BC80" s="41"/>
      <c r="BD80" s="41"/>
      <c r="BE80" s="41"/>
      <c r="BF80" s="42"/>
      <c r="BG80" s="40">
        <v>10</v>
      </c>
      <c r="BH80" s="41"/>
      <c r="BI80" s="41"/>
      <c r="BJ80" s="41"/>
      <c r="BK80" s="42"/>
    </row>
    <row r="81" spans="1:79" s="1" customFormat="1" ht="15" hidden="1" customHeight="1">
      <c r="A81" s="68" t="s">
        <v>64</v>
      </c>
      <c r="B81" s="69"/>
      <c r="C81" s="69"/>
      <c r="D81" s="69"/>
      <c r="E81" s="70"/>
      <c r="F81" s="68" t="s">
        <v>57</v>
      </c>
      <c r="G81" s="69"/>
      <c r="H81" s="69"/>
      <c r="I81" s="69"/>
      <c r="J81" s="69"/>
      <c r="K81" s="69"/>
      <c r="L81" s="69"/>
      <c r="M81" s="69"/>
      <c r="N81" s="69"/>
      <c r="O81" s="69"/>
      <c r="P81" s="69"/>
      <c r="Q81" s="69"/>
      <c r="R81" s="69"/>
      <c r="S81" s="69"/>
      <c r="T81" s="69"/>
      <c r="U81" s="69"/>
      <c r="V81" s="69"/>
      <c r="W81" s="70"/>
      <c r="X81" s="68" t="s">
        <v>60</v>
      </c>
      <c r="Y81" s="69"/>
      <c r="Z81" s="69"/>
      <c r="AA81" s="69"/>
      <c r="AB81" s="70"/>
      <c r="AC81" s="68" t="s">
        <v>61</v>
      </c>
      <c r="AD81" s="69"/>
      <c r="AE81" s="69"/>
      <c r="AF81" s="69"/>
      <c r="AG81" s="70"/>
      <c r="AH81" s="68" t="s">
        <v>94</v>
      </c>
      <c r="AI81" s="69"/>
      <c r="AJ81" s="69"/>
      <c r="AK81" s="69"/>
      <c r="AL81" s="70"/>
      <c r="AM81" s="55" t="s">
        <v>171</v>
      </c>
      <c r="AN81" s="56"/>
      <c r="AO81" s="56"/>
      <c r="AP81" s="56"/>
      <c r="AQ81" s="57"/>
      <c r="AR81" s="68" t="s">
        <v>62</v>
      </c>
      <c r="AS81" s="69"/>
      <c r="AT81" s="69"/>
      <c r="AU81" s="69"/>
      <c r="AV81" s="70"/>
      <c r="AW81" s="68" t="s">
        <v>63</v>
      </c>
      <c r="AX81" s="69"/>
      <c r="AY81" s="69"/>
      <c r="AZ81" s="69"/>
      <c r="BA81" s="70"/>
      <c r="BB81" s="68" t="s">
        <v>95</v>
      </c>
      <c r="BC81" s="69"/>
      <c r="BD81" s="69"/>
      <c r="BE81" s="69"/>
      <c r="BF81" s="70"/>
      <c r="BG81" s="55" t="s">
        <v>171</v>
      </c>
      <c r="BH81" s="56"/>
      <c r="BI81" s="56"/>
      <c r="BJ81" s="56"/>
      <c r="BK81" s="57"/>
      <c r="CA81" t="s">
        <v>31</v>
      </c>
    </row>
    <row r="82" spans="1:79" s="5" customFormat="1" ht="12.75" customHeight="1">
      <c r="A82" s="86"/>
      <c r="B82" s="87"/>
      <c r="C82" s="87"/>
      <c r="D82" s="87"/>
      <c r="E82" s="88"/>
      <c r="F82" s="86" t="s">
        <v>147</v>
      </c>
      <c r="G82" s="87"/>
      <c r="H82" s="87"/>
      <c r="I82" s="87"/>
      <c r="J82" s="87"/>
      <c r="K82" s="87"/>
      <c r="L82" s="87"/>
      <c r="M82" s="87"/>
      <c r="N82" s="87"/>
      <c r="O82" s="87"/>
      <c r="P82" s="87"/>
      <c r="Q82" s="87"/>
      <c r="R82" s="87"/>
      <c r="S82" s="87"/>
      <c r="T82" s="87"/>
      <c r="U82" s="87"/>
      <c r="V82" s="87"/>
      <c r="W82" s="88"/>
      <c r="X82" s="93"/>
      <c r="Y82" s="94"/>
      <c r="Z82" s="94"/>
      <c r="AA82" s="94"/>
      <c r="AB82" s="95"/>
      <c r="AC82" s="93"/>
      <c r="AD82" s="94"/>
      <c r="AE82" s="94"/>
      <c r="AF82" s="94"/>
      <c r="AG82" s="95"/>
      <c r="AH82" s="96"/>
      <c r="AI82" s="96"/>
      <c r="AJ82" s="96"/>
      <c r="AK82" s="96"/>
      <c r="AL82" s="96"/>
      <c r="AM82" s="96">
        <f>IF(ISNUMBER(X82),X82,0)+IF(ISNUMBER(AC82),AC82,0)</f>
        <v>0</v>
      </c>
      <c r="AN82" s="96"/>
      <c r="AO82" s="96"/>
      <c r="AP82" s="96"/>
      <c r="AQ82" s="96"/>
      <c r="AR82" s="96"/>
      <c r="AS82" s="96"/>
      <c r="AT82" s="96"/>
      <c r="AU82" s="96"/>
      <c r="AV82" s="96"/>
      <c r="AW82" s="96"/>
      <c r="AX82" s="96"/>
      <c r="AY82" s="96"/>
      <c r="AZ82" s="96"/>
      <c r="BA82" s="96"/>
      <c r="BB82" s="96"/>
      <c r="BC82" s="96"/>
      <c r="BD82" s="96"/>
      <c r="BE82" s="96"/>
      <c r="BF82" s="96"/>
      <c r="BG82" s="96">
        <f>IF(ISNUMBER(AR82),AR82,0)+IF(ISNUMBER(AW82),AW82,0)</f>
        <v>0</v>
      </c>
      <c r="BH82" s="96"/>
      <c r="BI82" s="96"/>
      <c r="BJ82" s="96"/>
      <c r="BK82" s="96"/>
      <c r="CA82" s="5" t="s">
        <v>32</v>
      </c>
    </row>
    <row r="85" spans="1:79" ht="14.25" customHeight="1">
      <c r="A85" s="33" t="s">
        <v>120</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row>
    <row r="86" spans="1:79" ht="14.25" customHeight="1">
      <c r="A86" s="33" t="s">
        <v>222</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row>
    <row r="87" spans="1:79" ht="15" customHeight="1">
      <c r="A87" s="74" t="s">
        <v>207</v>
      </c>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row>
    <row r="88" spans="1:79" ht="23.1" customHeight="1">
      <c r="A88" s="48" t="s">
        <v>6</v>
      </c>
      <c r="B88" s="49"/>
      <c r="C88" s="49"/>
      <c r="D88" s="48" t="s">
        <v>121</v>
      </c>
      <c r="E88" s="49"/>
      <c r="F88" s="49"/>
      <c r="G88" s="49"/>
      <c r="H88" s="49"/>
      <c r="I88" s="49"/>
      <c r="J88" s="49"/>
      <c r="K88" s="49"/>
      <c r="L88" s="49"/>
      <c r="M88" s="49"/>
      <c r="N88" s="49"/>
      <c r="O88" s="49"/>
      <c r="P88" s="49"/>
      <c r="Q88" s="49"/>
      <c r="R88" s="49"/>
      <c r="S88" s="49"/>
      <c r="T88" s="50"/>
      <c r="U88" s="40" t="s">
        <v>208</v>
      </c>
      <c r="V88" s="41"/>
      <c r="W88" s="41"/>
      <c r="X88" s="41"/>
      <c r="Y88" s="41"/>
      <c r="Z88" s="41"/>
      <c r="AA88" s="41"/>
      <c r="AB88" s="41"/>
      <c r="AC88" s="41"/>
      <c r="AD88" s="41"/>
      <c r="AE88" s="41"/>
      <c r="AF88" s="41"/>
      <c r="AG88" s="41"/>
      <c r="AH88" s="41"/>
      <c r="AI88" s="41"/>
      <c r="AJ88" s="41"/>
      <c r="AK88" s="41"/>
      <c r="AL88" s="41"/>
      <c r="AM88" s="42"/>
      <c r="AN88" s="40" t="s">
        <v>211</v>
      </c>
      <c r="AO88" s="41"/>
      <c r="AP88" s="41"/>
      <c r="AQ88" s="41"/>
      <c r="AR88" s="41"/>
      <c r="AS88" s="41"/>
      <c r="AT88" s="41"/>
      <c r="AU88" s="41"/>
      <c r="AV88" s="41"/>
      <c r="AW88" s="41"/>
      <c r="AX88" s="41"/>
      <c r="AY88" s="41"/>
      <c r="AZ88" s="41"/>
      <c r="BA88" s="41"/>
      <c r="BB88" s="41"/>
      <c r="BC88" s="41"/>
      <c r="BD88" s="41"/>
      <c r="BE88" s="41"/>
      <c r="BF88" s="42"/>
      <c r="BG88" s="54" t="s">
        <v>219</v>
      </c>
      <c r="BH88" s="54"/>
      <c r="BI88" s="54"/>
      <c r="BJ88" s="54"/>
      <c r="BK88" s="54"/>
      <c r="BL88" s="54"/>
      <c r="BM88" s="54"/>
      <c r="BN88" s="54"/>
      <c r="BO88" s="54"/>
      <c r="BP88" s="54"/>
      <c r="BQ88" s="54"/>
      <c r="BR88" s="54"/>
      <c r="BS88" s="54"/>
      <c r="BT88" s="54"/>
      <c r="BU88" s="54"/>
      <c r="BV88" s="54"/>
      <c r="BW88" s="54"/>
      <c r="BX88" s="54"/>
      <c r="BY88" s="54"/>
    </row>
    <row r="89" spans="1:79" ht="52.5" customHeight="1">
      <c r="A89" s="51"/>
      <c r="B89" s="52"/>
      <c r="C89" s="52"/>
      <c r="D89" s="51"/>
      <c r="E89" s="52"/>
      <c r="F89" s="52"/>
      <c r="G89" s="52"/>
      <c r="H89" s="52"/>
      <c r="I89" s="52"/>
      <c r="J89" s="52"/>
      <c r="K89" s="52"/>
      <c r="L89" s="52"/>
      <c r="M89" s="52"/>
      <c r="N89" s="52"/>
      <c r="O89" s="52"/>
      <c r="P89" s="52"/>
      <c r="Q89" s="52"/>
      <c r="R89" s="52"/>
      <c r="S89" s="52"/>
      <c r="T89" s="53"/>
      <c r="U89" s="40" t="s">
        <v>4</v>
      </c>
      <c r="V89" s="41"/>
      <c r="W89" s="41"/>
      <c r="X89" s="41"/>
      <c r="Y89" s="42"/>
      <c r="Z89" s="40" t="s">
        <v>3</v>
      </c>
      <c r="AA89" s="41"/>
      <c r="AB89" s="41"/>
      <c r="AC89" s="41"/>
      <c r="AD89" s="42"/>
      <c r="AE89" s="43" t="s">
        <v>116</v>
      </c>
      <c r="AF89" s="44"/>
      <c r="AG89" s="44"/>
      <c r="AH89" s="45"/>
      <c r="AI89" s="40" t="s">
        <v>5</v>
      </c>
      <c r="AJ89" s="41"/>
      <c r="AK89" s="41"/>
      <c r="AL89" s="41"/>
      <c r="AM89" s="42"/>
      <c r="AN89" s="40" t="s">
        <v>4</v>
      </c>
      <c r="AO89" s="41"/>
      <c r="AP89" s="41"/>
      <c r="AQ89" s="41"/>
      <c r="AR89" s="42"/>
      <c r="AS89" s="40" t="s">
        <v>3</v>
      </c>
      <c r="AT89" s="41"/>
      <c r="AU89" s="41"/>
      <c r="AV89" s="41"/>
      <c r="AW89" s="42"/>
      <c r="AX89" s="43" t="s">
        <v>116</v>
      </c>
      <c r="AY89" s="44"/>
      <c r="AZ89" s="44"/>
      <c r="BA89" s="45"/>
      <c r="BB89" s="40" t="s">
        <v>96</v>
      </c>
      <c r="BC89" s="41"/>
      <c r="BD89" s="41"/>
      <c r="BE89" s="41"/>
      <c r="BF89" s="42"/>
      <c r="BG89" s="40" t="s">
        <v>4</v>
      </c>
      <c r="BH89" s="41"/>
      <c r="BI89" s="41"/>
      <c r="BJ89" s="41"/>
      <c r="BK89" s="42"/>
      <c r="BL89" s="54" t="s">
        <v>3</v>
      </c>
      <c r="BM89" s="54"/>
      <c r="BN89" s="54"/>
      <c r="BO89" s="54"/>
      <c r="BP89" s="54"/>
      <c r="BQ89" s="92" t="s">
        <v>116</v>
      </c>
      <c r="BR89" s="92"/>
      <c r="BS89" s="92"/>
      <c r="BT89" s="92"/>
      <c r="BU89" s="40" t="s">
        <v>97</v>
      </c>
      <c r="BV89" s="41"/>
      <c r="BW89" s="41"/>
      <c r="BX89" s="41"/>
      <c r="BY89" s="42"/>
    </row>
    <row r="90" spans="1:79" ht="15" customHeight="1">
      <c r="A90" s="40">
        <v>1</v>
      </c>
      <c r="B90" s="41"/>
      <c r="C90" s="41"/>
      <c r="D90" s="40">
        <v>2</v>
      </c>
      <c r="E90" s="41"/>
      <c r="F90" s="41"/>
      <c r="G90" s="41"/>
      <c r="H90" s="41"/>
      <c r="I90" s="41"/>
      <c r="J90" s="41"/>
      <c r="K90" s="41"/>
      <c r="L90" s="41"/>
      <c r="M90" s="41"/>
      <c r="N90" s="41"/>
      <c r="O90" s="41"/>
      <c r="P90" s="41"/>
      <c r="Q90" s="41"/>
      <c r="R90" s="41"/>
      <c r="S90" s="41"/>
      <c r="T90" s="42"/>
      <c r="U90" s="40">
        <v>3</v>
      </c>
      <c r="V90" s="41"/>
      <c r="W90" s="41"/>
      <c r="X90" s="41"/>
      <c r="Y90" s="42"/>
      <c r="Z90" s="40">
        <v>4</v>
      </c>
      <c r="AA90" s="41"/>
      <c r="AB90" s="41"/>
      <c r="AC90" s="41"/>
      <c r="AD90" s="42"/>
      <c r="AE90" s="40">
        <v>5</v>
      </c>
      <c r="AF90" s="41"/>
      <c r="AG90" s="41"/>
      <c r="AH90" s="42"/>
      <c r="AI90" s="40">
        <v>6</v>
      </c>
      <c r="AJ90" s="41"/>
      <c r="AK90" s="41"/>
      <c r="AL90" s="41"/>
      <c r="AM90" s="42"/>
      <c r="AN90" s="40">
        <v>7</v>
      </c>
      <c r="AO90" s="41"/>
      <c r="AP90" s="41"/>
      <c r="AQ90" s="41"/>
      <c r="AR90" s="42"/>
      <c r="AS90" s="40">
        <v>8</v>
      </c>
      <c r="AT90" s="41"/>
      <c r="AU90" s="41"/>
      <c r="AV90" s="41"/>
      <c r="AW90" s="42"/>
      <c r="AX90" s="54">
        <v>9</v>
      </c>
      <c r="AY90" s="54"/>
      <c r="AZ90" s="54"/>
      <c r="BA90" s="54"/>
      <c r="BB90" s="40">
        <v>10</v>
      </c>
      <c r="BC90" s="41"/>
      <c r="BD90" s="41"/>
      <c r="BE90" s="41"/>
      <c r="BF90" s="42"/>
      <c r="BG90" s="40">
        <v>11</v>
      </c>
      <c r="BH90" s="41"/>
      <c r="BI90" s="41"/>
      <c r="BJ90" s="41"/>
      <c r="BK90" s="42"/>
      <c r="BL90" s="54">
        <v>12</v>
      </c>
      <c r="BM90" s="54"/>
      <c r="BN90" s="54"/>
      <c r="BO90" s="54"/>
      <c r="BP90" s="54"/>
      <c r="BQ90" s="40">
        <v>13</v>
      </c>
      <c r="BR90" s="41"/>
      <c r="BS90" s="41"/>
      <c r="BT90" s="42"/>
      <c r="BU90" s="40">
        <v>14</v>
      </c>
      <c r="BV90" s="41"/>
      <c r="BW90" s="41"/>
      <c r="BX90" s="41"/>
      <c r="BY90" s="42"/>
    </row>
    <row r="91" spans="1:79" s="1" customFormat="1" ht="14.25" hidden="1" customHeight="1">
      <c r="A91" s="68" t="s">
        <v>69</v>
      </c>
      <c r="B91" s="69"/>
      <c r="C91" s="69"/>
      <c r="D91" s="68" t="s">
        <v>57</v>
      </c>
      <c r="E91" s="69"/>
      <c r="F91" s="69"/>
      <c r="G91" s="69"/>
      <c r="H91" s="69"/>
      <c r="I91" s="69"/>
      <c r="J91" s="69"/>
      <c r="K91" s="69"/>
      <c r="L91" s="69"/>
      <c r="M91" s="69"/>
      <c r="N91" s="69"/>
      <c r="O91" s="69"/>
      <c r="P91" s="69"/>
      <c r="Q91" s="69"/>
      <c r="R91" s="69"/>
      <c r="S91" s="69"/>
      <c r="T91" s="70"/>
      <c r="U91" s="78" t="s">
        <v>65</v>
      </c>
      <c r="V91" s="78"/>
      <c r="W91" s="78"/>
      <c r="X91" s="78"/>
      <c r="Y91" s="78"/>
      <c r="Z91" s="78" t="s">
        <v>66</v>
      </c>
      <c r="AA91" s="78"/>
      <c r="AB91" s="78"/>
      <c r="AC91" s="78"/>
      <c r="AD91" s="78"/>
      <c r="AE91" s="78" t="s">
        <v>91</v>
      </c>
      <c r="AF91" s="78"/>
      <c r="AG91" s="78"/>
      <c r="AH91" s="78"/>
      <c r="AI91" s="85" t="s">
        <v>170</v>
      </c>
      <c r="AJ91" s="85"/>
      <c r="AK91" s="85"/>
      <c r="AL91" s="85"/>
      <c r="AM91" s="85"/>
      <c r="AN91" s="78" t="s">
        <v>67</v>
      </c>
      <c r="AO91" s="78"/>
      <c r="AP91" s="78"/>
      <c r="AQ91" s="78"/>
      <c r="AR91" s="78"/>
      <c r="AS91" s="78" t="s">
        <v>68</v>
      </c>
      <c r="AT91" s="78"/>
      <c r="AU91" s="78"/>
      <c r="AV91" s="78"/>
      <c r="AW91" s="78"/>
      <c r="AX91" s="78" t="s">
        <v>92</v>
      </c>
      <c r="AY91" s="78"/>
      <c r="AZ91" s="78"/>
      <c r="BA91" s="78"/>
      <c r="BB91" s="85" t="s">
        <v>170</v>
      </c>
      <c r="BC91" s="85"/>
      <c r="BD91" s="85"/>
      <c r="BE91" s="85"/>
      <c r="BF91" s="85"/>
      <c r="BG91" s="78" t="s">
        <v>58</v>
      </c>
      <c r="BH91" s="78"/>
      <c r="BI91" s="78"/>
      <c r="BJ91" s="78"/>
      <c r="BK91" s="78"/>
      <c r="BL91" s="78" t="s">
        <v>59</v>
      </c>
      <c r="BM91" s="78"/>
      <c r="BN91" s="78"/>
      <c r="BO91" s="78"/>
      <c r="BP91" s="78"/>
      <c r="BQ91" s="78" t="s">
        <v>93</v>
      </c>
      <c r="BR91" s="78"/>
      <c r="BS91" s="78"/>
      <c r="BT91" s="78"/>
      <c r="BU91" s="85" t="s">
        <v>170</v>
      </c>
      <c r="BV91" s="85"/>
      <c r="BW91" s="85"/>
      <c r="BX91" s="85"/>
      <c r="BY91" s="85"/>
      <c r="CA91" t="s">
        <v>33</v>
      </c>
    </row>
    <row r="92" spans="1:79" s="24" customFormat="1" ht="12.75" customHeight="1">
      <c r="A92" s="58">
        <v>1</v>
      </c>
      <c r="B92" s="59"/>
      <c r="C92" s="59"/>
      <c r="D92" s="61" t="s">
        <v>178</v>
      </c>
      <c r="E92" s="62"/>
      <c r="F92" s="62"/>
      <c r="G92" s="62"/>
      <c r="H92" s="62"/>
      <c r="I92" s="62"/>
      <c r="J92" s="62"/>
      <c r="K92" s="62"/>
      <c r="L92" s="62"/>
      <c r="M92" s="62"/>
      <c r="N92" s="62"/>
      <c r="O92" s="62"/>
      <c r="P92" s="62"/>
      <c r="Q92" s="62"/>
      <c r="R92" s="62"/>
      <c r="S92" s="62"/>
      <c r="T92" s="63"/>
      <c r="U92" s="65">
        <v>0</v>
      </c>
      <c r="V92" s="66"/>
      <c r="W92" s="66"/>
      <c r="X92" s="66"/>
      <c r="Y92" s="67"/>
      <c r="Z92" s="65">
        <v>43056.81</v>
      </c>
      <c r="AA92" s="66"/>
      <c r="AB92" s="66"/>
      <c r="AC92" s="66"/>
      <c r="AD92" s="67"/>
      <c r="AE92" s="65">
        <v>0</v>
      </c>
      <c r="AF92" s="66"/>
      <c r="AG92" s="66"/>
      <c r="AH92" s="67"/>
      <c r="AI92" s="65">
        <f>IF(ISNUMBER(U92),U92,0)+IF(ISNUMBER(Z92),Z92,0)</f>
        <v>43056.81</v>
      </c>
      <c r="AJ92" s="66"/>
      <c r="AK92" s="66"/>
      <c r="AL92" s="66"/>
      <c r="AM92" s="67"/>
      <c r="AN92" s="65">
        <v>450000</v>
      </c>
      <c r="AO92" s="66"/>
      <c r="AP92" s="66"/>
      <c r="AQ92" s="66"/>
      <c r="AR92" s="67"/>
      <c r="AS92" s="65">
        <v>0</v>
      </c>
      <c r="AT92" s="66"/>
      <c r="AU92" s="66"/>
      <c r="AV92" s="66"/>
      <c r="AW92" s="67"/>
      <c r="AX92" s="65">
        <v>0</v>
      </c>
      <c r="AY92" s="66"/>
      <c r="AZ92" s="66"/>
      <c r="BA92" s="67"/>
      <c r="BB92" s="65">
        <f>IF(ISNUMBER(AN92),AN92,0)+IF(ISNUMBER(AS92),AS92,0)</f>
        <v>450000</v>
      </c>
      <c r="BC92" s="66"/>
      <c r="BD92" s="66"/>
      <c r="BE92" s="66"/>
      <c r="BF92" s="67"/>
      <c r="BG92" s="65">
        <v>456700</v>
      </c>
      <c r="BH92" s="66"/>
      <c r="BI92" s="66"/>
      <c r="BJ92" s="66"/>
      <c r="BK92" s="67"/>
      <c r="BL92" s="65">
        <v>0</v>
      </c>
      <c r="BM92" s="66"/>
      <c r="BN92" s="66"/>
      <c r="BO92" s="66"/>
      <c r="BP92" s="67"/>
      <c r="BQ92" s="65">
        <v>0</v>
      </c>
      <c r="BR92" s="66"/>
      <c r="BS92" s="66"/>
      <c r="BT92" s="67"/>
      <c r="BU92" s="65">
        <f>IF(ISNUMBER(BG92),BG92,0)+IF(ISNUMBER(BL92),BL92,0)</f>
        <v>456700</v>
      </c>
      <c r="BV92" s="66"/>
      <c r="BW92" s="66"/>
      <c r="BX92" s="66"/>
      <c r="BY92" s="67"/>
      <c r="CA92" s="24" t="s">
        <v>34</v>
      </c>
    </row>
    <row r="93" spans="1:79" s="5" customFormat="1" ht="12.75" customHeight="1">
      <c r="A93" s="86"/>
      <c r="B93" s="87"/>
      <c r="C93" s="87"/>
      <c r="D93" s="131" t="s">
        <v>147</v>
      </c>
      <c r="E93" s="132"/>
      <c r="F93" s="132"/>
      <c r="G93" s="132"/>
      <c r="H93" s="132"/>
      <c r="I93" s="132"/>
      <c r="J93" s="132"/>
      <c r="K93" s="132"/>
      <c r="L93" s="132"/>
      <c r="M93" s="132"/>
      <c r="N93" s="132"/>
      <c r="O93" s="132"/>
      <c r="P93" s="132"/>
      <c r="Q93" s="132"/>
      <c r="R93" s="132"/>
      <c r="S93" s="132"/>
      <c r="T93" s="133"/>
      <c r="U93" s="75">
        <v>0</v>
      </c>
      <c r="V93" s="76"/>
      <c r="W93" s="76"/>
      <c r="X93" s="76"/>
      <c r="Y93" s="77"/>
      <c r="Z93" s="75">
        <v>43056.81</v>
      </c>
      <c r="AA93" s="76"/>
      <c r="AB93" s="76"/>
      <c r="AC93" s="76"/>
      <c r="AD93" s="77"/>
      <c r="AE93" s="75">
        <v>0</v>
      </c>
      <c r="AF93" s="76"/>
      <c r="AG93" s="76"/>
      <c r="AH93" s="77"/>
      <c r="AI93" s="75">
        <f>IF(ISNUMBER(U93),U93,0)+IF(ISNUMBER(Z93),Z93,0)</f>
        <v>43056.81</v>
      </c>
      <c r="AJ93" s="76"/>
      <c r="AK93" s="76"/>
      <c r="AL93" s="76"/>
      <c r="AM93" s="77"/>
      <c r="AN93" s="75">
        <v>450000</v>
      </c>
      <c r="AO93" s="76"/>
      <c r="AP93" s="76"/>
      <c r="AQ93" s="76"/>
      <c r="AR93" s="77"/>
      <c r="AS93" s="75">
        <v>0</v>
      </c>
      <c r="AT93" s="76"/>
      <c r="AU93" s="76"/>
      <c r="AV93" s="76"/>
      <c r="AW93" s="77"/>
      <c r="AX93" s="75">
        <v>0</v>
      </c>
      <c r="AY93" s="76"/>
      <c r="AZ93" s="76"/>
      <c r="BA93" s="77"/>
      <c r="BB93" s="75">
        <f>IF(ISNUMBER(AN93),AN93,0)+IF(ISNUMBER(AS93),AS93,0)</f>
        <v>450000</v>
      </c>
      <c r="BC93" s="76"/>
      <c r="BD93" s="76"/>
      <c r="BE93" s="76"/>
      <c r="BF93" s="77"/>
      <c r="BG93" s="75">
        <v>456700</v>
      </c>
      <c r="BH93" s="76"/>
      <c r="BI93" s="76"/>
      <c r="BJ93" s="76"/>
      <c r="BK93" s="77"/>
      <c r="BL93" s="75">
        <v>0</v>
      </c>
      <c r="BM93" s="76"/>
      <c r="BN93" s="76"/>
      <c r="BO93" s="76"/>
      <c r="BP93" s="77"/>
      <c r="BQ93" s="75">
        <v>0</v>
      </c>
      <c r="BR93" s="76"/>
      <c r="BS93" s="76"/>
      <c r="BT93" s="77"/>
      <c r="BU93" s="75">
        <f>IF(ISNUMBER(BG93),BG93,0)+IF(ISNUMBER(BL93),BL93,0)</f>
        <v>456700</v>
      </c>
      <c r="BV93" s="76"/>
      <c r="BW93" s="76"/>
      <c r="BX93" s="76"/>
      <c r="BY93" s="77"/>
    </row>
    <row r="95" spans="1:79" ht="14.25" customHeight="1">
      <c r="A95" s="33" t="s">
        <v>237</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row>
    <row r="96" spans="1:79" ht="15" customHeight="1">
      <c r="A96" s="97" t="s">
        <v>207</v>
      </c>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row>
    <row r="97" spans="1:79" ht="23.1" customHeight="1">
      <c r="A97" s="48" t="s">
        <v>6</v>
      </c>
      <c r="B97" s="49"/>
      <c r="C97" s="49"/>
      <c r="D97" s="48" t="s">
        <v>121</v>
      </c>
      <c r="E97" s="49"/>
      <c r="F97" s="49"/>
      <c r="G97" s="49"/>
      <c r="H97" s="49"/>
      <c r="I97" s="49"/>
      <c r="J97" s="49"/>
      <c r="K97" s="49"/>
      <c r="L97" s="49"/>
      <c r="M97" s="49"/>
      <c r="N97" s="49"/>
      <c r="O97" s="49"/>
      <c r="P97" s="49"/>
      <c r="Q97" s="49"/>
      <c r="R97" s="49"/>
      <c r="S97" s="49"/>
      <c r="T97" s="50"/>
      <c r="U97" s="54" t="s">
        <v>229</v>
      </c>
      <c r="V97" s="54"/>
      <c r="W97" s="54"/>
      <c r="X97" s="54"/>
      <c r="Y97" s="54"/>
      <c r="Z97" s="54"/>
      <c r="AA97" s="54"/>
      <c r="AB97" s="54"/>
      <c r="AC97" s="54"/>
      <c r="AD97" s="54"/>
      <c r="AE97" s="54"/>
      <c r="AF97" s="54"/>
      <c r="AG97" s="54"/>
      <c r="AH97" s="54"/>
      <c r="AI97" s="54"/>
      <c r="AJ97" s="54"/>
      <c r="AK97" s="54"/>
      <c r="AL97" s="54"/>
      <c r="AM97" s="54"/>
      <c r="AN97" s="54"/>
      <c r="AO97" s="54" t="s">
        <v>234</v>
      </c>
      <c r="AP97" s="54"/>
      <c r="AQ97" s="54"/>
      <c r="AR97" s="54"/>
      <c r="AS97" s="54"/>
      <c r="AT97" s="54"/>
      <c r="AU97" s="54"/>
      <c r="AV97" s="54"/>
      <c r="AW97" s="54"/>
      <c r="AX97" s="54"/>
      <c r="AY97" s="54"/>
      <c r="AZ97" s="54"/>
      <c r="BA97" s="54"/>
      <c r="BB97" s="54"/>
      <c r="BC97" s="54"/>
      <c r="BD97" s="54"/>
      <c r="BE97" s="54"/>
      <c r="BF97" s="54"/>
      <c r="BG97" s="54"/>
      <c r="BH97" s="54"/>
    </row>
    <row r="98" spans="1:79" ht="54" customHeight="1">
      <c r="A98" s="51"/>
      <c r="B98" s="52"/>
      <c r="C98" s="52"/>
      <c r="D98" s="51"/>
      <c r="E98" s="52"/>
      <c r="F98" s="52"/>
      <c r="G98" s="52"/>
      <c r="H98" s="52"/>
      <c r="I98" s="52"/>
      <c r="J98" s="52"/>
      <c r="K98" s="52"/>
      <c r="L98" s="52"/>
      <c r="M98" s="52"/>
      <c r="N98" s="52"/>
      <c r="O98" s="52"/>
      <c r="P98" s="52"/>
      <c r="Q98" s="52"/>
      <c r="R98" s="52"/>
      <c r="S98" s="52"/>
      <c r="T98" s="53"/>
      <c r="U98" s="40" t="s">
        <v>4</v>
      </c>
      <c r="V98" s="41"/>
      <c r="W98" s="41"/>
      <c r="X98" s="41"/>
      <c r="Y98" s="42"/>
      <c r="Z98" s="40" t="s">
        <v>3</v>
      </c>
      <c r="AA98" s="41"/>
      <c r="AB98" s="41"/>
      <c r="AC98" s="41"/>
      <c r="AD98" s="42"/>
      <c r="AE98" s="43" t="s">
        <v>116</v>
      </c>
      <c r="AF98" s="44"/>
      <c r="AG98" s="44"/>
      <c r="AH98" s="44"/>
      <c r="AI98" s="45"/>
      <c r="AJ98" s="40" t="s">
        <v>5</v>
      </c>
      <c r="AK98" s="41"/>
      <c r="AL98" s="41"/>
      <c r="AM98" s="41"/>
      <c r="AN98" s="42"/>
      <c r="AO98" s="40" t="s">
        <v>4</v>
      </c>
      <c r="AP98" s="41"/>
      <c r="AQ98" s="41"/>
      <c r="AR98" s="41"/>
      <c r="AS98" s="42"/>
      <c r="AT98" s="40" t="s">
        <v>3</v>
      </c>
      <c r="AU98" s="41"/>
      <c r="AV98" s="41"/>
      <c r="AW98" s="41"/>
      <c r="AX98" s="42"/>
      <c r="AY98" s="43" t="s">
        <v>116</v>
      </c>
      <c r="AZ98" s="44"/>
      <c r="BA98" s="44"/>
      <c r="BB98" s="44"/>
      <c r="BC98" s="45"/>
      <c r="BD98" s="54" t="s">
        <v>96</v>
      </c>
      <c r="BE98" s="54"/>
      <c r="BF98" s="54"/>
      <c r="BG98" s="54"/>
      <c r="BH98" s="54"/>
    </row>
    <row r="99" spans="1:79" ht="15" customHeight="1">
      <c r="A99" s="40" t="s">
        <v>169</v>
      </c>
      <c r="B99" s="41"/>
      <c r="C99" s="41"/>
      <c r="D99" s="40">
        <v>2</v>
      </c>
      <c r="E99" s="41"/>
      <c r="F99" s="41"/>
      <c r="G99" s="41"/>
      <c r="H99" s="41"/>
      <c r="I99" s="41"/>
      <c r="J99" s="41"/>
      <c r="K99" s="41"/>
      <c r="L99" s="41"/>
      <c r="M99" s="41"/>
      <c r="N99" s="41"/>
      <c r="O99" s="41"/>
      <c r="P99" s="41"/>
      <c r="Q99" s="41"/>
      <c r="R99" s="41"/>
      <c r="S99" s="41"/>
      <c r="T99" s="42"/>
      <c r="U99" s="40">
        <v>3</v>
      </c>
      <c r="V99" s="41"/>
      <c r="W99" s="41"/>
      <c r="X99" s="41"/>
      <c r="Y99" s="42"/>
      <c r="Z99" s="40">
        <v>4</v>
      </c>
      <c r="AA99" s="41"/>
      <c r="AB99" s="41"/>
      <c r="AC99" s="41"/>
      <c r="AD99" s="42"/>
      <c r="AE99" s="40">
        <v>5</v>
      </c>
      <c r="AF99" s="41"/>
      <c r="AG99" s="41"/>
      <c r="AH99" s="41"/>
      <c r="AI99" s="42"/>
      <c r="AJ99" s="40">
        <v>6</v>
      </c>
      <c r="AK99" s="41"/>
      <c r="AL99" s="41"/>
      <c r="AM99" s="41"/>
      <c r="AN99" s="42"/>
      <c r="AO99" s="40">
        <v>7</v>
      </c>
      <c r="AP99" s="41"/>
      <c r="AQ99" s="41"/>
      <c r="AR99" s="41"/>
      <c r="AS99" s="42"/>
      <c r="AT99" s="40">
        <v>8</v>
      </c>
      <c r="AU99" s="41"/>
      <c r="AV99" s="41"/>
      <c r="AW99" s="41"/>
      <c r="AX99" s="42"/>
      <c r="AY99" s="40">
        <v>9</v>
      </c>
      <c r="AZ99" s="41"/>
      <c r="BA99" s="41"/>
      <c r="BB99" s="41"/>
      <c r="BC99" s="42"/>
      <c r="BD99" s="40">
        <v>10</v>
      </c>
      <c r="BE99" s="41"/>
      <c r="BF99" s="41"/>
      <c r="BG99" s="41"/>
      <c r="BH99" s="42"/>
    </row>
    <row r="100" spans="1:79" s="1" customFormat="1" ht="12.75" hidden="1" customHeight="1">
      <c r="A100" s="68" t="s">
        <v>69</v>
      </c>
      <c r="B100" s="69"/>
      <c r="C100" s="69"/>
      <c r="D100" s="68" t="s">
        <v>57</v>
      </c>
      <c r="E100" s="69"/>
      <c r="F100" s="69"/>
      <c r="G100" s="69"/>
      <c r="H100" s="69"/>
      <c r="I100" s="69"/>
      <c r="J100" s="69"/>
      <c r="K100" s="69"/>
      <c r="L100" s="69"/>
      <c r="M100" s="69"/>
      <c r="N100" s="69"/>
      <c r="O100" s="69"/>
      <c r="P100" s="69"/>
      <c r="Q100" s="69"/>
      <c r="R100" s="69"/>
      <c r="S100" s="69"/>
      <c r="T100" s="70"/>
      <c r="U100" s="68" t="s">
        <v>60</v>
      </c>
      <c r="V100" s="69"/>
      <c r="W100" s="69"/>
      <c r="X100" s="69"/>
      <c r="Y100" s="70"/>
      <c r="Z100" s="68" t="s">
        <v>61</v>
      </c>
      <c r="AA100" s="69"/>
      <c r="AB100" s="69"/>
      <c r="AC100" s="69"/>
      <c r="AD100" s="70"/>
      <c r="AE100" s="68" t="s">
        <v>94</v>
      </c>
      <c r="AF100" s="69"/>
      <c r="AG100" s="69"/>
      <c r="AH100" s="69"/>
      <c r="AI100" s="70"/>
      <c r="AJ100" s="55" t="s">
        <v>171</v>
      </c>
      <c r="AK100" s="56"/>
      <c r="AL100" s="56"/>
      <c r="AM100" s="56"/>
      <c r="AN100" s="57"/>
      <c r="AO100" s="68" t="s">
        <v>62</v>
      </c>
      <c r="AP100" s="69"/>
      <c r="AQ100" s="69"/>
      <c r="AR100" s="69"/>
      <c r="AS100" s="70"/>
      <c r="AT100" s="68" t="s">
        <v>63</v>
      </c>
      <c r="AU100" s="69"/>
      <c r="AV100" s="69"/>
      <c r="AW100" s="69"/>
      <c r="AX100" s="70"/>
      <c r="AY100" s="68" t="s">
        <v>95</v>
      </c>
      <c r="AZ100" s="69"/>
      <c r="BA100" s="69"/>
      <c r="BB100" s="69"/>
      <c r="BC100" s="70"/>
      <c r="BD100" s="85" t="s">
        <v>171</v>
      </c>
      <c r="BE100" s="85"/>
      <c r="BF100" s="85"/>
      <c r="BG100" s="85"/>
      <c r="BH100" s="85"/>
      <c r="CA100" s="1" t="s">
        <v>35</v>
      </c>
    </row>
    <row r="101" spans="1:79" s="24" customFormat="1" ht="12.75" customHeight="1">
      <c r="A101" s="58">
        <v>1</v>
      </c>
      <c r="B101" s="59"/>
      <c r="C101" s="59"/>
      <c r="D101" s="61" t="s">
        <v>178</v>
      </c>
      <c r="E101" s="62"/>
      <c r="F101" s="62"/>
      <c r="G101" s="62"/>
      <c r="H101" s="62"/>
      <c r="I101" s="62"/>
      <c r="J101" s="62"/>
      <c r="K101" s="62"/>
      <c r="L101" s="62"/>
      <c r="M101" s="62"/>
      <c r="N101" s="62"/>
      <c r="O101" s="62"/>
      <c r="P101" s="62"/>
      <c r="Q101" s="62"/>
      <c r="R101" s="62"/>
      <c r="S101" s="62"/>
      <c r="T101" s="63"/>
      <c r="U101" s="65">
        <v>495976</v>
      </c>
      <c r="V101" s="66"/>
      <c r="W101" s="66"/>
      <c r="X101" s="66"/>
      <c r="Y101" s="67"/>
      <c r="Z101" s="65">
        <v>0</v>
      </c>
      <c r="AA101" s="66"/>
      <c r="AB101" s="66"/>
      <c r="AC101" s="66"/>
      <c r="AD101" s="67"/>
      <c r="AE101" s="64">
        <v>0</v>
      </c>
      <c r="AF101" s="64"/>
      <c r="AG101" s="64"/>
      <c r="AH101" s="64"/>
      <c r="AI101" s="64"/>
      <c r="AJ101" s="98">
        <f>IF(ISNUMBER(U101),U101,0)+IF(ISNUMBER(Z101),Z101,0)</f>
        <v>495976</v>
      </c>
      <c r="AK101" s="98"/>
      <c r="AL101" s="98"/>
      <c r="AM101" s="98"/>
      <c r="AN101" s="98"/>
      <c r="AO101" s="64">
        <v>531190</v>
      </c>
      <c r="AP101" s="64"/>
      <c r="AQ101" s="64"/>
      <c r="AR101" s="64"/>
      <c r="AS101" s="64"/>
      <c r="AT101" s="98">
        <v>0</v>
      </c>
      <c r="AU101" s="98"/>
      <c r="AV101" s="98"/>
      <c r="AW101" s="98"/>
      <c r="AX101" s="98"/>
      <c r="AY101" s="64">
        <v>0</v>
      </c>
      <c r="AZ101" s="64"/>
      <c r="BA101" s="64"/>
      <c r="BB101" s="64"/>
      <c r="BC101" s="64"/>
      <c r="BD101" s="98">
        <f>IF(ISNUMBER(AO101),AO101,0)+IF(ISNUMBER(AT101),AT101,0)</f>
        <v>531190</v>
      </c>
      <c r="BE101" s="98"/>
      <c r="BF101" s="98"/>
      <c r="BG101" s="98"/>
      <c r="BH101" s="98"/>
      <c r="CA101" s="24" t="s">
        <v>36</v>
      </c>
    </row>
    <row r="102" spans="1:79" s="5" customFormat="1" ht="12.75" customHeight="1">
      <c r="A102" s="86"/>
      <c r="B102" s="87"/>
      <c r="C102" s="87"/>
      <c r="D102" s="131" t="s">
        <v>147</v>
      </c>
      <c r="E102" s="132"/>
      <c r="F102" s="132"/>
      <c r="G102" s="132"/>
      <c r="H102" s="132"/>
      <c r="I102" s="132"/>
      <c r="J102" s="132"/>
      <c r="K102" s="132"/>
      <c r="L102" s="132"/>
      <c r="M102" s="132"/>
      <c r="N102" s="132"/>
      <c r="O102" s="132"/>
      <c r="P102" s="132"/>
      <c r="Q102" s="132"/>
      <c r="R102" s="132"/>
      <c r="S102" s="132"/>
      <c r="T102" s="133"/>
      <c r="U102" s="75">
        <v>495976</v>
      </c>
      <c r="V102" s="76"/>
      <c r="W102" s="76"/>
      <c r="X102" s="76"/>
      <c r="Y102" s="77"/>
      <c r="Z102" s="75">
        <v>0</v>
      </c>
      <c r="AA102" s="76"/>
      <c r="AB102" s="76"/>
      <c r="AC102" s="76"/>
      <c r="AD102" s="77"/>
      <c r="AE102" s="96">
        <v>0</v>
      </c>
      <c r="AF102" s="96"/>
      <c r="AG102" s="96"/>
      <c r="AH102" s="96"/>
      <c r="AI102" s="96"/>
      <c r="AJ102" s="99">
        <f>IF(ISNUMBER(U102),U102,0)+IF(ISNUMBER(Z102),Z102,0)</f>
        <v>495976</v>
      </c>
      <c r="AK102" s="99"/>
      <c r="AL102" s="99"/>
      <c r="AM102" s="99"/>
      <c r="AN102" s="99"/>
      <c r="AO102" s="96">
        <v>531190</v>
      </c>
      <c r="AP102" s="96"/>
      <c r="AQ102" s="96"/>
      <c r="AR102" s="96"/>
      <c r="AS102" s="96"/>
      <c r="AT102" s="99">
        <v>0</v>
      </c>
      <c r="AU102" s="99"/>
      <c r="AV102" s="99"/>
      <c r="AW102" s="99"/>
      <c r="AX102" s="99"/>
      <c r="AY102" s="96">
        <v>0</v>
      </c>
      <c r="AZ102" s="96"/>
      <c r="BA102" s="96"/>
      <c r="BB102" s="96"/>
      <c r="BC102" s="96"/>
      <c r="BD102" s="99">
        <f>IF(ISNUMBER(AO102),AO102,0)+IF(ISNUMBER(AT102),AT102,0)</f>
        <v>531190</v>
      </c>
      <c r="BE102" s="99"/>
      <c r="BF102" s="99"/>
      <c r="BG102" s="99"/>
      <c r="BH102" s="99"/>
    </row>
    <row r="104" spans="1:79" ht="14.25" customHeight="1">
      <c r="A104" s="33" t="s">
        <v>152</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row>
    <row r="105" spans="1:79" ht="14.25" customHeight="1">
      <c r="A105" s="33" t="s">
        <v>223</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row>
    <row r="106" spans="1:79" ht="23.1" customHeight="1">
      <c r="A106" s="48" t="s">
        <v>6</v>
      </c>
      <c r="B106" s="49"/>
      <c r="C106" s="49"/>
      <c r="D106" s="54" t="s">
        <v>9</v>
      </c>
      <c r="E106" s="54"/>
      <c r="F106" s="54"/>
      <c r="G106" s="54"/>
      <c r="H106" s="54"/>
      <c r="I106" s="54"/>
      <c r="J106" s="54"/>
      <c r="K106" s="54"/>
      <c r="L106" s="54"/>
      <c r="M106" s="54"/>
      <c r="N106" s="54"/>
      <c r="O106" s="54"/>
      <c r="P106" s="54"/>
      <c r="Q106" s="54" t="s">
        <v>8</v>
      </c>
      <c r="R106" s="54"/>
      <c r="S106" s="54"/>
      <c r="T106" s="54"/>
      <c r="U106" s="54"/>
      <c r="V106" s="54" t="s">
        <v>7</v>
      </c>
      <c r="W106" s="54"/>
      <c r="X106" s="54"/>
      <c r="Y106" s="54"/>
      <c r="Z106" s="54"/>
      <c r="AA106" s="54"/>
      <c r="AB106" s="54"/>
      <c r="AC106" s="54"/>
      <c r="AD106" s="54"/>
      <c r="AE106" s="54"/>
      <c r="AF106" s="40" t="s">
        <v>208</v>
      </c>
      <c r="AG106" s="41"/>
      <c r="AH106" s="41"/>
      <c r="AI106" s="41"/>
      <c r="AJ106" s="41"/>
      <c r="AK106" s="41"/>
      <c r="AL106" s="41"/>
      <c r="AM106" s="41"/>
      <c r="AN106" s="41"/>
      <c r="AO106" s="41"/>
      <c r="AP106" s="41"/>
      <c r="AQ106" s="41"/>
      <c r="AR106" s="41"/>
      <c r="AS106" s="41"/>
      <c r="AT106" s="42"/>
      <c r="AU106" s="40" t="s">
        <v>211</v>
      </c>
      <c r="AV106" s="41"/>
      <c r="AW106" s="41"/>
      <c r="AX106" s="41"/>
      <c r="AY106" s="41"/>
      <c r="AZ106" s="41"/>
      <c r="BA106" s="41"/>
      <c r="BB106" s="41"/>
      <c r="BC106" s="41"/>
      <c r="BD106" s="41"/>
      <c r="BE106" s="41"/>
      <c r="BF106" s="41"/>
      <c r="BG106" s="41"/>
      <c r="BH106" s="41"/>
      <c r="BI106" s="42"/>
      <c r="BJ106" s="40" t="s">
        <v>219</v>
      </c>
      <c r="BK106" s="41"/>
      <c r="BL106" s="41"/>
      <c r="BM106" s="41"/>
      <c r="BN106" s="41"/>
      <c r="BO106" s="41"/>
      <c r="BP106" s="41"/>
      <c r="BQ106" s="41"/>
      <c r="BR106" s="41"/>
      <c r="BS106" s="41"/>
      <c r="BT106" s="41"/>
      <c r="BU106" s="41"/>
      <c r="BV106" s="41"/>
      <c r="BW106" s="41"/>
      <c r="BX106" s="42"/>
    </row>
    <row r="107" spans="1:79" ht="32.25" customHeight="1">
      <c r="A107" s="51"/>
      <c r="B107" s="52"/>
      <c r="C107" s="52"/>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t="s">
        <v>4</v>
      </c>
      <c r="AG107" s="54"/>
      <c r="AH107" s="54"/>
      <c r="AI107" s="54"/>
      <c r="AJ107" s="54"/>
      <c r="AK107" s="54" t="s">
        <v>3</v>
      </c>
      <c r="AL107" s="54"/>
      <c r="AM107" s="54"/>
      <c r="AN107" s="54"/>
      <c r="AO107" s="54"/>
      <c r="AP107" s="54" t="s">
        <v>123</v>
      </c>
      <c r="AQ107" s="54"/>
      <c r="AR107" s="54"/>
      <c r="AS107" s="54"/>
      <c r="AT107" s="54"/>
      <c r="AU107" s="54" t="s">
        <v>4</v>
      </c>
      <c r="AV107" s="54"/>
      <c r="AW107" s="54"/>
      <c r="AX107" s="54"/>
      <c r="AY107" s="54"/>
      <c r="AZ107" s="54" t="s">
        <v>3</v>
      </c>
      <c r="BA107" s="54"/>
      <c r="BB107" s="54"/>
      <c r="BC107" s="54"/>
      <c r="BD107" s="54"/>
      <c r="BE107" s="54" t="s">
        <v>90</v>
      </c>
      <c r="BF107" s="54"/>
      <c r="BG107" s="54"/>
      <c r="BH107" s="54"/>
      <c r="BI107" s="54"/>
      <c r="BJ107" s="54" t="s">
        <v>4</v>
      </c>
      <c r="BK107" s="54"/>
      <c r="BL107" s="54"/>
      <c r="BM107" s="54"/>
      <c r="BN107" s="54"/>
      <c r="BO107" s="54" t="s">
        <v>3</v>
      </c>
      <c r="BP107" s="54"/>
      <c r="BQ107" s="54"/>
      <c r="BR107" s="54"/>
      <c r="BS107" s="54"/>
      <c r="BT107" s="54" t="s">
        <v>97</v>
      </c>
      <c r="BU107" s="54"/>
      <c r="BV107" s="54"/>
      <c r="BW107" s="54"/>
      <c r="BX107" s="54"/>
    </row>
    <row r="108" spans="1:79" ht="15" customHeight="1">
      <c r="A108" s="40">
        <v>1</v>
      </c>
      <c r="B108" s="41"/>
      <c r="C108" s="41"/>
      <c r="D108" s="54">
        <v>2</v>
      </c>
      <c r="E108" s="54"/>
      <c r="F108" s="54"/>
      <c r="G108" s="54"/>
      <c r="H108" s="54"/>
      <c r="I108" s="54"/>
      <c r="J108" s="54"/>
      <c r="K108" s="54"/>
      <c r="L108" s="54"/>
      <c r="M108" s="54"/>
      <c r="N108" s="54"/>
      <c r="O108" s="54"/>
      <c r="P108" s="54"/>
      <c r="Q108" s="54">
        <v>3</v>
      </c>
      <c r="R108" s="54"/>
      <c r="S108" s="54"/>
      <c r="T108" s="54"/>
      <c r="U108" s="54"/>
      <c r="V108" s="54">
        <v>4</v>
      </c>
      <c r="W108" s="54"/>
      <c r="X108" s="54"/>
      <c r="Y108" s="54"/>
      <c r="Z108" s="54"/>
      <c r="AA108" s="54"/>
      <c r="AB108" s="54"/>
      <c r="AC108" s="54"/>
      <c r="AD108" s="54"/>
      <c r="AE108" s="54"/>
      <c r="AF108" s="54">
        <v>5</v>
      </c>
      <c r="AG108" s="54"/>
      <c r="AH108" s="54"/>
      <c r="AI108" s="54"/>
      <c r="AJ108" s="54"/>
      <c r="AK108" s="54">
        <v>6</v>
      </c>
      <c r="AL108" s="54"/>
      <c r="AM108" s="54"/>
      <c r="AN108" s="54"/>
      <c r="AO108" s="54"/>
      <c r="AP108" s="54">
        <v>7</v>
      </c>
      <c r="AQ108" s="54"/>
      <c r="AR108" s="54"/>
      <c r="AS108" s="54"/>
      <c r="AT108" s="54"/>
      <c r="AU108" s="54">
        <v>8</v>
      </c>
      <c r="AV108" s="54"/>
      <c r="AW108" s="54"/>
      <c r="AX108" s="54"/>
      <c r="AY108" s="54"/>
      <c r="AZ108" s="54">
        <v>9</v>
      </c>
      <c r="BA108" s="54"/>
      <c r="BB108" s="54"/>
      <c r="BC108" s="54"/>
      <c r="BD108" s="54"/>
      <c r="BE108" s="54">
        <v>10</v>
      </c>
      <c r="BF108" s="54"/>
      <c r="BG108" s="54"/>
      <c r="BH108" s="54"/>
      <c r="BI108" s="54"/>
      <c r="BJ108" s="54">
        <v>11</v>
      </c>
      <c r="BK108" s="54"/>
      <c r="BL108" s="54"/>
      <c r="BM108" s="54"/>
      <c r="BN108" s="54"/>
      <c r="BO108" s="54">
        <v>12</v>
      </c>
      <c r="BP108" s="54"/>
      <c r="BQ108" s="54"/>
      <c r="BR108" s="54"/>
      <c r="BS108" s="54"/>
      <c r="BT108" s="54">
        <v>13</v>
      </c>
      <c r="BU108" s="54"/>
      <c r="BV108" s="54"/>
      <c r="BW108" s="54"/>
      <c r="BX108" s="54"/>
    </row>
    <row r="109" spans="1:79" ht="10.5" hidden="1" customHeight="1">
      <c r="A109" s="68" t="s">
        <v>154</v>
      </c>
      <c r="B109" s="69"/>
      <c r="C109" s="69"/>
      <c r="D109" s="54" t="s">
        <v>57</v>
      </c>
      <c r="E109" s="54"/>
      <c r="F109" s="54"/>
      <c r="G109" s="54"/>
      <c r="H109" s="54"/>
      <c r="I109" s="54"/>
      <c r="J109" s="54"/>
      <c r="K109" s="54"/>
      <c r="L109" s="54"/>
      <c r="M109" s="54"/>
      <c r="N109" s="54"/>
      <c r="O109" s="54"/>
      <c r="P109" s="54"/>
      <c r="Q109" s="54" t="s">
        <v>70</v>
      </c>
      <c r="R109" s="54"/>
      <c r="S109" s="54"/>
      <c r="T109" s="54"/>
      <c r="U109" s="54"/>
      <c r="V109" s="54" t="s">
        <v>71</v>
      </c>
      <c r="W109" s="54"/>
      <c r="X109" s="54"/>
      <c r="Y109" s="54"/>
      <c r="Z109" s="54"/>
      <c r="AA109" s="54"/>
      <c r="AB109" s="54"/>
      <c r="AC109" s="54"/>
      <c r="AD109" s="54"/>
      <c r="AE109" s="54"/>
      <c r="AF109" s="78" t="s">
        <v>111</v>
      </c>
      <c r="AG109" s="78"/>
      <c r="AH109" s="78"/>
      <c r="AI109" s="78"/>
      <c r="AJ109" s="78"/>
      <c r="AK109" s="102" t="s">
        <v>112</v>
      </c>
      <c r="AL109" s="102"/>
      <c r="AM109" s="102"/>
      <c r="AN109" s="102"/>
      <c r="AO109" s="102"/>
      <c r="AP109" s="85" t="s">
        <v>180</v>
      </c>
      <c r="AQ109" s="85"/>
      <c r="AR109" s="85"/>
      <c r="AS109" s="85"/>
      <c r="AT109" s="85"/>
      <c r="AU109" s="78" t="s">
        <v>113</v>
      </c>
      <c r="AV109" s="78"/>
      <c r="AW109" s="78"/>
      <c r="AX109" s="78"/>
      <c r="AY109" s="78"/>
      <c r="AZ109" s="102" t="s">
        <v>114</v>
      </c>
      <c r="BA109" s="102"/>
      <c r="BB109" s="102"/>
      <c r="BC109" s="102"/>
      <c r="BD109" s="102"/>
      <c r="BE109" s="85" t="s">
        <v>180</v>
      </c>
      <c r="BF109" s="85"/>
      <c r="BG109" s="85"/>
      <c r="BH109" s="85"/>
      <c r="BI109" s="85"/>
      <c r="BJ109" s="78" t="s">
        <v>105</v>
      </c>
      <c r="BK109" s="78"/>
      <c r="BL109" s="78"/>
      <c r="BM109" s="78"/>
      <c r="BN109" s="78"/>
      <c r="BO109" s="102" t="s">
        <v>106</v>
      </c>
      <c r="BP109" s="102"/>
      <c r="BQ109" s="102"/>
      <c r="BR109" s="102"/>
      <c r="BS109" s="102"/>
      <c r="BT109" s="85" t="s">
        <v>180</v>
      </c>
      <c r="BU109" s="85"/>
      <c r="BV109" s="85"/>
      <c r="BW109" s="85"/>
      <c r="BX109" s="85"/>
      <c r="CA109" t="s">
        <v>37</v>
      </c>
    </row>
    <row r="110" spans="1:79" s="5" customFormat="1" ht="15" customHeight="1">
      <c r="A110" s="86">
        <v>0</v>
      </c>
      <c r="B110" s="87"/>
      <c r="C110" s="87"/>
      <c r="D110" s="100" t="s">
        <v>179</v>
      </c>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CA110" s="5" t="s">
        <v>38</v>
      </c>
    </row>
    <row r="111" spans="1:79" s="24" customFormat="1" ht="28.5" customHeight="1">
      <c r="A111" s="58">
        <v>1</v>
      </c>
      <c r="B111" s="59"/>
      <c r="C111" s="59"/>
      <c r="D111" s="104" t="s">
        <v>181</v>
      </c>
      <c r="E111" s="134"/>
      <c r="F111" s="134"/>
      <c r="G111" s="134"/>
      <c r="H111" s="134"/>
      <c r="I111" s="134"/>
      <c r="J111" s="134"/>
      <c r="K111" s="134"/>
      <c r="L111" s="134"/>
      <c r="M111" s="134"/>
      <c r="N111" s="134"/>
      <c r="O111" s="134"/>
      <c r="P111" s="135"/>
      <c r="Q111" s="54" t="s">
        <v>182</v>
      </c>
      <c r="R111" s="54"/>
      <c r="S111" s="54"/>
      <c r="T111" s="54"/>
      <c r="U111" s="54"/>
      <c r="V111" s="54" t="s">
        <v>183</v>
      </c>
      <c r="W111" s="54"/>
      <c r="X111" s="54"/>
      <c r="Y111" s="54"/>
      <c r="Z111" s="54"/>
      <c r="AA111" s="54"/>
      <c r="AB111" s="54"/>
      <c r="AC111" s="54"/>
      <c r="AD111" s="54"/>
      <c r="AE111" s="54"/>
      <c r="AF111" s="103">
        <v>10.5</v>
      </c>
      <c r="AG111" s="103"/>
      <c r="AH111" s="103"/>
      <c r="AI111" s="103"/>
      <c r="AJ111" s="103"/>
      <c r="AK111" s="103">
        <v>0</v>
      </c>
      <c r="AL111" s="103"/>
      <c r="AM111" s="103"/>
      <c r="AN111" s="103"/>
      <c r="AO111" s="103"/>
      <c r="AP111" s="103">
        <v>10.5</v>
      </c>
      <c r="AQ111" s="103"/>
      <c r="AR111" s="103"/>
      <c r="AS111" s="103"/>
      <c r="AT111" s="103"/>
      <c r="AU111" s="103">
        <v>10.5</v>
      </c>
      <c r="AV111" s="103"/>
      <c r="AW111" s="103"/>
      <c r="AX111" s="103"/>
      <c r="AY111" s="103"/>
      <c r="AZ111" s="103">
        <v>0</v>
      </c>
      <c r="BA111" s="103"/>
      <c r="BB111" s="103"/>
      <c r="BC111" s="103"/>
      <c r="BD111" s="103"/>
      <c r="BE111" s="103">
        <v>10.5</v>
      </c>
      <c r="BF111" s="103"/>
      <c r="BG111" s="103"/>
      <c r="BH111" s="103"/>
      <c r="BI111" s="103"/>
      <c r="BJ111" s="103">
        <v>10.5</v>
      </c>
      <c r="BK111" s="103"/>
      <c r="BL111" s="103"/>
      <c r="BM111" s="103"/>
      <c r="BN111" s="103"/>
      <c r="BO111" s="103">
        <v>0</v>
      </c>
      <c r="BP111" s="103"/>
      <c r="BQ111" s="103"/>
      <c r="BR111" s="103"/>
      <c r="BS111" s="103"/>
      <c r="BT111" s="103">
        <v>10.5</v>
      </c>
      <c r="BU111" s="103"/>
      <c r="BV111" s="103"/>
      <c r="BW111" s="103"/>
      <c r="BX111" s="103"/>
    </row>
    <row r="112" spans="1:79" s="24" customFormat="1" ht="30" customHeight="1">
      <c r="A112" s="58">
        <v>2</v>
      </c>
      <c r="B112" s="59"/>
      <c r="C112" s="59"/>
      <c r="D112" s="104" t="s">
        <v>184</v>
      </c>
      <c r="E112" s="62"/>
      <c r="F112" s="62"/>
      <c r="G112" s="62"/>
      <c r="H112" s="62"/>
      <c r="I112" s="62"/>
      <c r="J112" s="62"/>
      <c r="K112" s="62"/>
      <c r="L112" s="62"/>
      <c r="M112" s="62"/>
      <c r="N112" s="62"/>
      <c r="O112" s="62"/>
      <c r="P112" s="63"/>
      <c r="Q112" s="54" t="s">
        <v>182</v>
      </c>
      <c r="R112" s="54"/>
      <c r="S112" s="54"/>
      <c r="T112" s="54"/>
      <c r="U112" s="54"/>
      <c r="V112" s="54" t="s">
        <v>183</v>
      </c>
      <c r="W112" s="54"/>
      <c r="X112" s="54"/>
      <c r="Y112" s="54"/>
      <c r="Z112" s="54"/>
      <c r="AA112" s="54"/>
      <c r="AB112" s="54"/>
      <c r="AC112" s="54"/>
      <c r="AD112" s="54"/>
      <c r="AE112" s="54"/>
      <c r="AF112" s="103">
        <v>1.2</v>
      </c>
      <c r="AG112" s="103"/>
      <c r="AH112" s="103"/>
      <c r="AI112" s="103"/>
      <c r="AJ112" s="103"/>
      <c r="AK112" s="103">
        <v>0</v>
      </c>
      <c r="AL112" s="103"/>
      <c r="AM112" s="103"/>
      <c r="AN112" s="103"/>
      <c r="AO112" s="103"/>
      <c r="AP112" s="103">
        <v>1.2</v>
      </c>
      <c r="AQ112" s="103"/>
      <c r="AR112" s="103"/>
      <c r="AS112" s="103"/>
      <c r="AT112" s="103"/>
      <c r="AU112" s="103">
        <v>1.2</v>
      </c>
      <c r="AV112" s="103"/>
      <c r="AW112" s="103"/>
      <c r="AX112" s="103"/>
      <c r="AY112" s="103"/>
      <c r="AZ112" s="103">
        <v>0</v>
      </c>
      <c r="BA112" s="103"/>
      <c r="BB112" s="103"/>
      <c r="BC112" s="103"/>
      <c r="BD112" s="103"/>
      <c r="BE112" s="103">
        <v>1.2</v>
      </c>
      <c r="BF112" s="103"/>
      <c r="BG112" s="103"/>
      <c r="BH112" s="103"/>
      <c r="BI112" s="103"/>
      <c r="BJ112" s="103">
        <v>1.2</v>
      </c>
      <c r="BK112" s="103"/>
      <c r="BL112" s="103"/>
      <c r="BM112" s="103"/>
      <c r="BN112" s="103"/>
      <c r="BO112" s="103">
        <v>0</v>
      </c>
      <c r="BP112" s="103"/>
      <c r="BQ112" s="103"/>
      <c r="BR112" s="103"/>
      <c r="BS112" s="103"/>
      <c r="BT112" s="103">
        <v>1.2</v>
      </c>
      <c r="BU112" s="103"/>
      <c r="BV112" s="103"/>
      <c r="BW112" s="103"/>
      <c r="BX112" s="103"/>
    </row>
    <row r="113" spans="1:79" s="24" customFormat="1" ht="30" customHeight="1">
      <c r="A113" s="58">
        <v>3</v>
      </c>
      <c r="B113" s="59"/>
      <c r="C113" s="59"/>
      <c r="D113" s="104" t="s">
        <v>185</v>
      </c>
      <c r="E113" s="62"/>
      <c r="F113" s="62"/>
      <c r="G113" s="62"/>
      <c r="H113" s="62"/>
      <c r="I113" s="62"/>
      <c r="J113" s="62"/>
      <c r="K113" s="62"/>
      <c r="L113" s="62"/>
      <c r="M113" s="62"/>
      <c r="N113" s="62"/>
      <c r="O113" s="62"/>
      <c r="P113" s="63"/>
      <c r="Q113" s="54" t="s">
        <v>186</v>
      </c>
      <c r="R113" s="54"/>
      <c r="S113" s="54"/>
      <c r="T113" s="54"/>
      <c r="U113" s="54"/>
      <c r="V113" s="54" t="s">
        <v>183</v>
      </c>
      <c r="W113" s="54"/>
      <c r="X113" s="54"/>
      <c r="Y113" s="54"/>
      <c r="Z113" s="54"/>
      <c r="AA113" s="54"/>
      <c r="AB113" s="54"/>
      <c r="AC113" s="54"/>
      <c r="AD113" s="54"/>
      <c r="AE113" s="54"/>
      <c r="AF113" s="103">
        <v>15.33</v>
      </c>
      <c r="AG113" s="103"/>
      <c r="AH113" s="103"/>
      <c r="AI113" s="103"/>
      <c r="AJ113" s="103"/>
      <c r="AK113" s="103">
        <v>0</v>
      </c>
      <c r="AL113" s="103"/>
      <c r="AM113" s="103"/>
      <c r="AN113" s="103"/>
      <c r="AO113" s="103"/>
      <c r="AP113" s="103">
        <v>15.33</v>
      </c>
      <c r="AQ113" s="103"/>
      <c r="AR113" s="103"/>
      <c r="AS113" s="103"/>
      <c r="AT113" s="103"/>
      <c r="AU113" s="103">
        <v>120</v>
      </c>
      <c r="AV113" s="103"/>
      <c r="AW113" s="103"/>
      <c r="AX113" s="103"/>
      <c r="AY113" s="103"/>
      <c r="AZ113" s="103">
        <v>0</v>
      </c>
      <c r="BA113" s="103"/>
      <c r="BB113" s="103"/>
      <c r="BC113" s="103"/>
      <c r="BD113" s="103"/>
      <c r="BE113" s="103">
        <v>120</v>
      </c>
      <c r="BF113" s="103"/>
      <c r="BG113" s="103"/>
      <c r="BH113" s="103"/>
      <c r="BI113" s="103"/>
      <c r="BJ113" s="103">
        <v>120</v>
      </c>
      <c r="BK113" s="103"/>
      <c r="BL113" s="103"/>
      <c r="BM113" s="103"/>
      <c r="BN113" s="103"/>
      <c r="BO113" s="103">
        <v>0</v>
      </c>
      <c r="BP113" s="103"/>
      <c r="BQ113" s="103"/>
      <c r="BR113" s="103"/>
      <c r="BS113" s="103"/>
      <c r="BT113" s="103">
        <v>120</v>
      </c>
      <c r="BU113" s="103"/>
      <c r="BV113" s="103"/>
      <c r="BW113" s="103"/>
      <c r="BX113" s="103"/>
    </row>
    <row r="114" spans="1:79" s="5" customFormat="1" ht="15" customHeight="1">
      <c r="A114" s="86">
        <v>0</v>
      </c>
      <c r="B114" s="87"/>
      <c r="C114" s="87"/>
      <c r="D114" s="136" t="s">
        <v>187</v>
      </c>
      <c r="E114" s="132"/>
      <c r="F114" s="132"/>
      <c r="G114" s="132"/>
      <c r="H114" s="132"/>
      <c r="I114" s="132"/>
      <c r="J114" s="132"/>
      <c r="K114" s="132"/>
      <c r="L114" s="132"/>
      <c r="M114" s="132"/>
      <c r="N114" s="132"/>
      <c r="O114" s="132"/>
      <c r="P114" s="133"/>
      <c r="Q114" s="100"/>
      <c r="R114" s="100"/>
      <c r="S114" s="100"/>
      <c r="T114" s="100"/>
      <c r="U114" s="100"/>
      <c r="V114" s="100"/>
      <c r="W114" s="100"/>
      <c r="X114" s="100"/>
      <c r="Y114" s="100"/>
      <c r="Z114" s="100"/>
      <c r="AA114" s="100"/>
      <c r="AB114" s="100"/>
      <c r="AC114" s="100"/>
      <c r="AD114" s="100"/>
      <c r="AE114" s="100"/>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row>
    <row r="115" spans="1:79" s="24" customFormat="1" ht="42.75" customHeight="1">
      <c r="A115" s="58">
        <v>4</v>
      </c>
      <c r="B115" s="59"/>
      <c r="C115" s="59"/>
      <c r="D115" s="104" t="s">
        <v>188</v>
      </c>
      <c r="E115" s="62"/>
      <c r="F115" s="62"/>
      <c r="G115" s="62"/>
      <c r="H115" s="62"/>
      <c r="I115" s="62"/>
      <c r="J115" s="62"/>
      <c r="K115" s="62"/>
      <c r="L115" s="62"/>
      <c r="M115" s="62"/>
      <c r="N115" s="62"/>
      <c r="O115" s="62"/>
      <c r="P115" s="63"/>
      <c r="Q115" s="54" t="s">
        <v>182</v>
      </c>
      <c r="R115" s="54"/>
      <c r="S115" s="54"/>
      <c r="T115" s="54"/>
      <c r="U115" s="54"/>
      <c r="V115" s="54" t="s">
        <v>183</v>
      </c>
      <c r="W115" s="54"/>
      <c r="X115" s="54"/>
      <c r="Y115" s="54"/>
      <c r="Z115" s="54"/>
      <c r="AA115" s="54"/>
      <c r="AB115" s="54"/>
      <c r="AC115" s="54"/>
      <c r="AD115" s="54"/>
      <c r="AE115" s="54"/>
      <c r="AF115" s="103">
        <v>10.5</v>
      </c>
      <c r="AG115" s="103"/>
      <c r="AH115" s="103"/>
      <c r="AI115" s="103"/>
      <c r="AJ115" s="103"/>
      <c r="AK115" s="103">
        <v>0</v>
      </c>
      <c r="AL115" s="103"/>
      <c r="AM115" s="103"/>
      <c r="AN115" s="103"/>
      <c r="AO115" s="103"/>
      <c r="AP115" s="103">
        <v>10.5</v>
      </c>
      <c r="AQ115" s="103"/>
      <c r="AR115" s="103"/>
      <c r="AS115" s="103"/>
      <c r="AT115" s="103"/>
      <c r="AU115" s="103">
        <v>10.5</v>
      </c>
      <c r="AV115" s="103"/>
      <c r="AW115" s="103"/>
      <c r="AX115" s="103"/>
      <c r="AY115" s="103"/>
      <c r="AZ115" s="103">
        <v>0</v>
      </c>
      <c r="BA115" s="103"/>
      <c r="BB115" s="103"/>
      <c r="BC115" s="103"/>
      <c r="BD115" s="103"/>
      <c r="BE115" s="103">
        <v>10.5</v>
      </c>
      <c r="BF115" s="103"/>
      <c r="BG115" s="103"/>
      <c r="BH115" s="103"/>
      <c r="BI115" s="103"/>
      <c r="BJ115" s="103">
        <v>10.5</v>
      </c>
      <c r="BK115" s="103"/>
      <c r="BL115" s="103"/>
      <c r="BM115" s="103"/>
      <c r="BN115" s="103"/>
      <c r="BO115" s="103">
        <v>0</v>
      </c>
      <c r="BP115" s="103"/>
      <c r="BQ115" s="103"/>
      <c r="BR115" s="103"/>
      <c r="BS115" s="103"/>
      <c r="BT115" s="103">
        <v>10.5</v>
      </c>
      <c r="BU115" s="103"/>
      <c r="BV115" s="103"/>
      <c r="BW115" s="103"/>
      <c r="BX115" s="103"/>
    </row>
    <row r="116" spans="1:79" s="5" customFormat="1" ht="15" customHeight="1">
      <c r="A116" s="86">
        <v>0</v>
      </c>
      <c r="B116" s="87"/>
      <c r="C116" s="87"/>
      <c r="D116" s="136" t="s">
        <v>189</v>
      </c>
      <c r="E116" s="132"/>
      <c r="F116" s="132"/>
      <c r="G116" s="132"/>
      <c r="H116" s="132"/>
      <c r="I116" s="132"/>
      <c r="J116" s="132"/>
      <c r="K116" s="132"/>
      <c r="L116" s="132"/>
      <c r="M116" s="132"/>
      <c r="N116" s="132"/>
      <c r="O116" s="132"/>
      <c r="P116" s="133"/>
      <c r="Q116" s="100"/>
      <c r="R116" s="100"/>
      <c r="S116" s="100"/>
      <c r="T116" s="100"/>
      <c r="U116" s="100"/>
      <c r="V116" s="100"/>
      <c r="W116" s="100"/>
      <c r="X116" s="100"/>
      <c r="Y116" s="100"/>
      <c r="Z116" s="100"/>
      <c r="AA116" s="100"/>
      <c r="AB116" s="100"/>
      <c r="AC116" s="100"/>
      <c r="AD116" s="100"/>
      <c r="AE116" s="100"/>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row>
    <row r="117" spans="1:79" s="24" customFormat="1" ht="28.5" customHeight="1">
      <c r="A117" s="58">
        <v>5</v>
      </c>
      <c r="B117" s="59"/>
      <c r="C117" s="59"/>
      <c r="D117" s="104" t="s">
        <v>190</v>
      </c>
      <c r="E117" s="62"/>
      <c r="F117" s="62"/>
      <c r="G117" s="62"/>
      <c r="H117" s="62"/>
      <c r="I117" s="62"/>
      <c r="J117" s="62"/>
      <c r="K117" s="62"/>
      <c r="L117" s="62"/>
      <c r="M117" s="62"/>
      <c r="N117" s="62"/>
      <c r="O117" s="62"/>
      <c r="P117" s="63"/>
      <c r="Q117" s="54" t="s">
        <v>191</v>
      </c>
      <c r="R117" s="54"/>
      <c r="S117" s="54"/>
      <c r="T117" s="54"/>
      <c r="U117" s="54"/>
      <c r="V117" s="54" t="s">
        <v>183</v>
      </c>
      <c r="W117" s="54"/>
      <c r="X117" s="54"/>
      <c r="Y117" s="54"/>
      <c r="Z117" s="54"/>
      <c r="AA117" s="54"/>
      <c r="AB117" s="54"/>
      <c r="AC117" s="54"/>
      <c r="AD117" s="54"/>
      <c r="AE117" s="54"/>
      <c r="AF117" s="103">
        <v>22.52</v>
      </c>
      <c r="AG117" s="103"/>
      <c r="AH117" s="103"/>
      <c r="AI117" s="103"/>
      <c r="AJ117" s="103"/>
      <c r="AK117" s="103">
        <v>0</v>
      </c>
      <c r="AL117" s="103"/>
      <c r="AM117" s="103"/>
      <c r="AN117" s="103"/>
      <c r="AO117" s="103"/>
      <c r="AP117" s="103">
        <v>22.52</v>
      </c>
      <c r="AQ117" s="103"/>
      <c r="AR117" s="103"/>
      <c r="AS117" s="103"/>
      <c r="AT117" s="103"/>
      <c r="AU117" s="103">
        <v>23.9</v>
      </c>
      <c r="AV117" s="103"/>
      <c r="AW117" s="103"/>
      <c r="AX117" s="103"/>
      <c r="AY117" s="103"/>
      <c r="AZ117" s="103">
        <v>0</v>
      </c>
      <c r="BA117" s="103"/>
      <c r="BB117" s="103"/>
      <c r="BC117" s="103"/>
      <c r="BD117" s="103"/>
      <c r="BE117" s="103">
        <v>23.9</v>
      </c>
      <c r="BF117" s="103"/>
      <c r="BG117" s="103"/>
      <c r="BH117" s="103"/>
      <c r="BI117" s="103"/>
      <c r="BJ117" s="103">
        <v>43.49</v>
      </c>
      <c r="BK117" s="103"/>
      <c r="BL117" s="103"/>
      <c r="BM117" s="103"/>
      <c r="BN117" s="103"/>
      <c r="BO117" s="103">
        <v>0</v>
      </c>
      <c r="BP117" s="103"/>
      <c r="BQ117" s="103"/>
      <c r="BR117" s="103"/>
      <c r="BS117" s="103"/>
      <c r="BT117" s="103">
        <v>43.49</v>
      </c>
      <c r="BU117" s="103"/>
      <c r="BV117" s="103"/>
      <c r="BW117" s="103"/>
      <c r="BX117" s="103"/>
    </row>
    <row r="119" spans="1:79" ht="14.25" customHeight="1">
      <c r="A119" s="33" t="s">
        <v>238</v>
      </c>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row>
    <row r="120" spans="1:79" ht="23.1" customHeight="1">
      <c r="A120" s="48" t="s">
        <v>6</v>
      </c>
      <c r="B120" s="49"/>
      <c r="C120" s="49"/>
      <c r="D120" s="54" t="s">
        <v>9</v>
      </c>
      <c r="E120" s="54"/>
      <c r="F120" s="54"/>
      <c r="G120" s="54"/>
      <c r="H120" s="54"/>
      <c r="I120" s="54"/>
      <c r="J120" s="54"/>
      <c r="K120" s="54"/>
      <c r="L120" s="54"/>
      <c r="M120" s="54"/>
      <c r="N120" s="54"/>
      <c r="O120" s="54"/>
      <c r="P120" s="54"/>
      <c r="Q120" s="54" t="s">
        <v>8</v>
      </c>
      <c r="R120" s="54"/>
      <c r="S120" s="54"/>
      <c r="T120" s="54"/>
      <c r="U120" s="54"/>
      <c r="V120" s="54" t="s">
        <v>7</v>
      </c>
      <c r="W120" s="54"/>
      <c r="X120" s="54"/>
      <c r="Y120" s="54"/>
      <c r="Z120" s="54"/>
      <c r="AA120" s="54"/>
      <c r="AB120" s="54"/>
      <c r="AC120" s="54"/>
      <c r="AD120" s="54"/>
      <c r="AE120" s="54"/>
      <c r="AF120" s="40" t="s">
        <v>229</v>
      </c>
      <c r="AG120" s="41"/>
      <c r="AH120" s="41"/>
      <c r="AI120" s="41"/>
      <c r="AJ120" s="41"/>
      <c r="AK120" s="41"/>
      <c r="AL120" s="41"/>
      <c r="AM120" s="41"/>
      <c r="AN120" s="41"/>
      <c r="AO120" s="41"/>
      <c r="AP120" s="41"/>
      <c r="AQ120" s="41"/>
      <c r="AR120" s="41"/>
      <c r="AS120" s="41"/>
      <c r="AT120" s="42"/>
      <c r="AU120" s="40" t="s">
        <v>234</v>
      </c>
      <c r="AV120" s="41"/>
      <c r="AW120" s="41"/>
      <c r="AX120" s="41"/>
      <c r="AY120" s="41"/>
      <c r="AZ120" s="41"/>
      <c r="BA120" s="41"/>
      <c r="BB120" s="41"/>
      <c r="BC120" s="41"/>
      <c r="BD120" s="41"/>
      <c r="BE120" s="41"/>
      <c r="BF120" s="41"/>
      <c r="BG120" s="41"/>
      <c r="BH120" s="41"/>
      <c r="BI120" s="42"/>
    </row>
    <row r="121" spans="1:79" ht="28.5" customHeight="1">
      <c r="A121" s="51"/>
      <c r="B121" s="52"/>
      <c r="C121" s="52"/>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t="s">
        <v>4</v>
      </c>
      <c r="AG121" s="54"/>
      <c r="AH121" s="54"/>
      <c r="AI121" s="54"/>
      <c r="AJ121" s="54"/>
      <c r="AK121" s="54" t="s">
        <v>3</v>
      </c>
      <c r="AL121" s="54"/>
      <c r="AM121" s="54"/>
      <c r="AN121" s="54"/>
      <c r="AO121" s="54"/>
      <c r="AP121" s="54" t="s">
        <v>123</v>
      </c>
      <c r="AQ121" s="54"/>
      <c r="AR121" s="54"/>
      <c r="AS121" s="54"/>
      <c r="AT121" s="54"/>
      <c r="AU121" s="54" t="s">
        <v>4</v>
      </c>
      <c r="AV121" s="54"/>
      <c r="AW121" s="54"/>
      <c r="AX121" s="54"/>
      <c r="AY121" s="54"/>
      <c r="AZ121" s="54" t="s">
        <v>3</v>
      </c>
      <c r="BA121" s="54"/>
      <c r="BB121" s="54"/>
      <c r="BC121" s="54"/>
      <c r="BD121" s="54"/>
      <c r="BE121" s="54" t="s">
        <v>90</v>
      </c>
      <c r="BF121" s="54"/>
      <c r="BG121" s="54"/>
      <c r="BH121" s="54"/>
      <c r="BI121" s="54"/>
    </row>
    <row r="122" spans="1:79" ht="15" customHeight="1">
      <c r="A122" s="40">
        <v>1</v>
      </c>
      <c r="B122" s="41"/>
      <c r="C122" s="41"/>
      <c r="D122" s="54">
        <v>2</v>
      </c>
      <c r="E122" s="54"/>
      <c r="F122" s="54"/>
      <c r="G122" s="54"/>
      <c r="H122" s="54"/>
      <c r="I122" s="54"/>
      <c r="J122" s="54"/>
      <c r="K122" s="54"/>
      <c r="L122" s="54"/>
      <c r="M122" s="54"/>
      <c r="N122" s="54"/>
      <c r="O122" s="54"/>
      <c r="P122" s="54"/>
      <c r="Q122" s="54">
        <v>3</v>
      </c>
      <c r="R122" s="54"/>
      <c r="S122" s="54"/>
      <c r="T122" s="54"/>
      <c r="U122" s="54"/>
      <c r="V122" s="54">
        <v>4</v>
      </c>
      <c r="W122" s="54"/>
      <c r="X122" s="54"/>
      <c r="Y122" s="54"/>
      <c r="Z122" s="54"/>
      <c r="AA122" s="54"/>
      <c r="AB122" s="54"/>
      <c r="AC122" s="54"/>
      <c r="AD122" s="54"/>
      <c r="AE122" s="54"/>
      <c r="AF122" s="54">
        <v>5</v>
      </c>
      <c r="AG122" s="54"/>
      <c r="AH122" s="54"/>
      <c r="AI122" s="54"/>
      <c r="AJ122" s="54"/>
      <c r="AK122" s="54">
        <v>6</v>
      </c>
      <c r="AL122" s="54"/>
      <c r="AM122" s="54"/>
      <c r="AN122" s="54"/>
      <c r="AO122" s="54"/>
      <c r="AP122" s="54">
        <v>7</v>
      </c>
      <c r="AQ122" s="54"/>
      <c r="AR122" s="54"/>
      <c r="AS122" s="54"/>
      <c r="AT122" s="54"/>
      <c r="AU122" s="54">
        <v>8</v>
      </c>
      <c r="AV122" s="54"/>
      <c r="AW122" s="54"/>
      <c r="AX122" s="54"/>
      <c r="AY122" s="54"/>
      <c r="AZ122" s="54">
        <v>9</v>
      </c>
      <c r="BA122" s="54"/>
      <c r="BB122" s="54"/>
      <c r="BC122" s="54"/>
      <c r="BD122" s="54"/>
      <c r="BE122" s="54">
        <v>10</v>
      </c>
      <c r="BF122" s="54"/>
      <c r="BG122" s="54"/>
      <c r="BH122" s="54"/>
      <c r="BI122" s="54"/>
    </row>
    <row r="123" spans="1:79" ht="15.75" hidden="1" customHeight="1">
      <c r="A123" s="68" t="s">
        <v>154</v>
      </c>
      <c r="B123" s="69"/>
      <c r="C123" s="69"/>
      <c r="D123" s="54" t="s">
        <v>57</v>
      </c>
      <c r="E123" s="54"/>
      <c r="F123" s="54"/>
      <c r="G123" s="54"/>
      <c r="H123" s="54"/>
      <c r="I123" s="54"/>
      <c r="J123" s="54"/>
      <c r="K123" s="54"/>
      <c r="L123" s="54"/>
      <c r="M123" s="54"/>
      <c r="N123" s="54"/>
      <c r="O123" s="54"/>
      <c r="P123" s="54"/>
      <c r="Q123" s="54" t="s">
        <v>70</v>
      </c>
      <c r="R123" s="54"/>
      <c r="S123" s="54"/>
      <c r="T123" s="54"/>
      <c r="U123" s="54"/>
      <c r="V123" s="54" t="s">
        <v>71</v>
      </c>
      <c r="W123" s="54"/>
      <c r="X123" s="54"/>
      <c r="Y123" s="54"/>
      <c r="Z123" s="54"/>
      <c r="AA123" s="54"/>
      <c r="AB123" s="54"/>
      <c r="AC123" s="54"/>
      <c r="AD123" s="54"/>
      <c r="AE123" s="54"/>
      <c r="AF123" s="78" t="s">
        <v>107</v>
      </c>
      <c r="AG123" s="78"/>
      <c r="AH123" s="78"/>
      <c r="AI123" s="78"/>
      <c r="AJ123" s="78"/>
      <c r="AK123" s="102" t="s">
        <v>108</v>
      </c>
      <c r="AL123" s="102"/>
      <c r="AM123" s="102"/>
      <c r="AN123" s="102"/>
      <c r="AO123" s="102"/>
      <c r="AP123" s="85" t="s">
        <v>180</v>
      </c>
      <c r="AQ123" s="85"/>
      <c r="AR123" s="85"/>
      <c r="AS123" s="85"/>
      <c r="AT123" s="85"/>
      <c r="AU123" s="78" t="s">
        <v>109</v>
      </c>
      <c r="AV123" s="78"/>
      <c r="AW123" s="78"/>
      <c r="AX123" s="78"/>
      <c r="AY123" s="78"/>
      <c r="AZ123" s="102" t="s">
        <v>110</v>
      </c>
      <c r="BA123" s="102"/>
      <c r="BB123" s="102"/>
      <c r="BC123" s="102"/>
      <c r="BD123" s="102"/>
      <c r="BE123" s="85" t="s">
        <v>180</v>
      </c>
      <c r="BF123" s="85"/>
      <c r="BG123" s="85"/>
      <c r="BH123" s="85"/>
      <c r="BI123" s="85"/>
      <c r="CA123" t="s">
        <v>39</v>
      </c>
    </row>
    <row r="124" spans="1:79" s="5" customFormat="1" ht="14.25">
      <c r="A124" s="86">
        <v>0</v>
      </c>
      <c r="B124" s="87"/>
      <c r="C124" s="87"/>
      <c r="D124" s="100" t="s">
        <v>179</v>
      </c>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CA124" s="5" t="s">
        <v>40</v>
      </c>
    </row>
    <row r="125" spans="1:79" s="24" customFormat="1" ht="28.5" customHeight="1">
      <c r="A125" s="58">
        <v>1</v>
      </c>
      <c r="B125" s="59"/>
      <c r="C125" s="59"/>
      <c r="D125" s="104" t="s">
        <v>181</v>
      </c>
      <c r="E125" s="134"/>
      <c r="F125" s="134"/>
      <c r="G125" s="134"/>
      <c r="H125" s="134"/>
      <c r="I125" s="134"/>
      <c r="J125" s="134"/>
      <c r="K125" s="134"/>
      <c r="L125" s="134"/>
      <c r="M125" s="134"/>
      <c r="N125" s="134"/>
      <c r="O125" s="134"/>
      <c r="P125" s="135"/>
      <c r="Q125" s="54" t="s">
        <v>182</v>
      </c>
      <c r="R125" s="54"/>
      <c r="S125" s="54"/>
      <c r="T125" s="54"/>
      <c r="U125" s="54"/>
      <c r="V125" s="54" t="s">
        <v>183</v>
      </c>
      <c r="W125" s="54"/>
      <c r="X125" s="54"/>
      <c r="Y125" s="54"/>
      <c r="Z125" s="54"/>
      <c r="AA125" s="54"/>
      <c r="AB125" s="54"/>
      <c r="AC125" s="54"/>
      <c r="AD125" s="54"/>
      <c r="AE125" s="54"/>
      <c r="AF125" s="103">
        <v>10.5</v>
      </c>
      <c r="AG125" s="103"/>
      <c r="AH125" s="103"/>
      <c r="AI125" s="103"/>
      <c r="AJ125" s="103"/>
      <c r="AK125" s="103">
        <v>0</v>
      </c>
      <c r="AL125" s="103"/>
      <c r="AM125" s="103"/>
      <c r="AN125" s="103"/>
      <c r="AO125" s="103"/>
      <c r="AP125" s="103">
        <v>10.5</v>
      </c>
      <c r="AQ125" s="103"/>
      <c r="AR125" s="103"/>
      <c r="AS125" s="103"/>
      <c r="AT125" s="103"/>
      <c r="AU125" s="103">
        <v>10.5</v>
      </c>
      <c r="AV125" s="103"/>
      <c r="AW125" s="103"/>
      <c r="AX125" s="103"/>
      <c r="AY125" s="103"/>
      <c r="AZ125" s="103">
        <v>0</v>
      </c>
      <c r="BA125" s="103"/>
      <c r="BB125" s="103"/>
      <c r="BC125" s="103"/>
      <c r="BD125" s="103"/>
      <c r="BE125" s="103">
        <v>10.5</v>
      </c>
      <c r="BF125" s="103"/>
      <c r="BG125" s="103"/>
      <c r="BH125" s="103"/>
      <c r="BI125" s="103"/>
    </row>
    <row r="126" spans="1:79" s="24" customFormat="1" ht="30" customHeight="1">
      <c r="A126" s="58">
        <v>2</v>
      </c>
      <c r="B126" s="59"/>
      <c r="C126" s="59"/>
      <c r="D126" s="104" t="s">
        <v>184</v>
      </c>
      <c r="E126" s="62"/>
      <c r="F126" s="62"/>
      <c r="G126" s="62"/>
      <c r="H126" s="62"/>
      <c r="I126" s="62"/>
      <c r="J126" s="62"/>
      <c r="K126" s="62"/>
      <c r="L126" s="62"/>
      <c r="M126" s="62"/>
      <c r="N126" s="62"/>
      <c r="O126" s="62"/>
      <c r="P126" s="63"/>
      <c r="Q126" s="54" t="s">
        <v>182</v>
      </c>
      <c r="R126" s="54"/>
      <c r="S126" s="54"/>
      <c r="T126" s="54"/>
      <c r="U126" s="54"/>
      <c r="V126" s="54" t="s">
        <v>183</v>
      </c>
      <c r="W126" s="54"/>
      <c r="X126" s="54"/>
      <c r="Y126" s="54"/>
      <c r="Z126" s="54"/>
      <c r="AA126" s="54"/>
      <c r="AB126" s="54"/>
      <c r="AC126" s="54"/>
      <c r="AD126" s="54"/>
      <c r="AE126" s="54"/>
      <c r="AF126" s="103">
        <v>1.2</v>
      </c>
      <c r="AG126" s="103"/>
      <c r="AH126" s="103"/>
      <c r="AI126" s="103"/>
      <c r="AJ126" s="103"/>
      <c r="AK126" s="103">
        <v>0</v>
      </c>
      <c r="AL126" s="103"/>
      <c r="AM126" s="103"/>
      <c r="AN126" s="103"/>
      <c r="AO126" s="103"/>
      <c r="AP126" s="103">
        <v>1.2</v>
      </c>
      <c r="AQ126" s="103"/>
      <c r="AR126" s="103"/>
      <c r="AS126" s="103"/>
      <c r="AT126" s="103"/>
      <c r="AU126" s="103">
        <v>1.2</v>
      </c>
      <c r="AV126" s="103"/>
      <c r="AW126" s="103"/>
      <c r="AX126" s="103"/>
      <c r="AY126" s="103"/>
      <c r="AZ126" s="103">
        <v>0</v>
      </c>
      <c r="BA126" s="103"/>
      <c r="BB126" s="103"/>
      <c r="BC126" s="103"/>
      <c r="BD126" s="103"/>
      <c r="BE126" s="103">
        <v>1.2</v>
      </c>
      <c r="BF126" s="103"/>
      <c r="BG126" s="103"/>
      <c r="BH126" s="103"/>
      <c r="BI126" s="103"/>
    </row>
    <row r="127" spans="1:79" s="24" customFormat="1" ht="30" customHeight="1">
      <c r="A127" s="58">
        <v>3</v>
      </c>
      <c r="B127" s="59"/>
      <c r="C127" s="59"/>
      <c r="D127" s="104" t="s">
        <v>185</v>
      </c>
      <c r="E127" s="62"/>
      <c r="F127" s="62"/>
      <c r="G127" s="62"/>
      <c r="H127" s="62"/>
      <c r="I127" s="62"/>
      <c r="J127" s="62"/>
      <c r="K127" s="62"/>
      <c r="L127" s="62"/>
      <c r="M127" s="62"/>
      <c r="N127" s="62"/>
      <c r="O127" s="62"/>
      <c r="P127" s="63"/>
      <c r="Q127" s="54" t="s">
        <v>186</v>
      </c>
      <c r="R127" s="54"/>
      <c r="S127" s="54"/>
      <c r="T127" s="54"/>
      <c r="U127" s="54"/>
      <c r="V127" s="54" t="s">
        <v>183</v>
      </c>
      <c r="W127" s="54"/>
      <c r="X127" s="54"/>
      <c r="Y127" s="54"/>
      <c r="Z127" s="54"/>
      <c r="AA127" s="54"/>
      <c r="AB127" s="54"/>
      <c r="AC127" s="54"/>
      <c r="AD127" s="54"/>
      <c r="AE127" s="54"/>
      <c r="AF127" s="103">
        <v>120</v>
      </c>
      <c r="AG127" s="103"/>
      <c r="AH127" s="103"/>
      <c r="AI127" s="103"/>
      <c r="AJ127" s="103"/>
      <c r="AK127" s="103">
        <v>0</v>
      </c>
      <c r="AL127" s="103"/>
      <c r="AM127" s="103"/>
      <c r="AN127" s="103"/>
      <c r="AO127" s="103"/>
      <c r="AP127" s="103">
        <v>120</v>
      </c>
      <c r="AQ127" s="103"/>
      <c r="AR127" s="103"/>
      <c r="AS127" s="103"/>
      <c r="AT127" s="103"/>
      <c r="AU127" s="103">
        <v>120</v>
      </c>
      <c r="AV127" s="103"/>
      <c r="AW127" s="103"/>
      <c r="AX127" s="103"/>
      <c r="AY127" s="103"/>
      <c r="AZ127" s="103">
        <v>0</v>
      </c>
      <c r="BA127" s="103"/>
      <c r="BB127" s="103"/>
      <c r="BC127" s="103"/>
      <c r="BD127" s="103"/>
      <c r="BE127" s="103">
        <v>120</v>
      </c>
      <c r="BF127" s="103"/>
      <c r="BG127" s="103"/>
      <c r="BH127" s="103"/>
      <c r="BI127" s="103"/>
    </row>
    <row r="128" spans="1:79" s="5" customFormat="1" ht="14.25">
      <c r="A128" s="86">
        <v>0</v>
      </c>
      <c r="B128" s="87"/>
      <c r="C128" s="87"/>
      <c r="D128" s="136" t="s">
        <v>187</v>
      </c>
      <c r="E128" s="132"/>
      <c r="F128" s="132"/>
      <c r="G128" s="132"/>
      <c r="H128" s="132"/>
      <c r="I128" s="132"/>
      <c r="J128" s="132"/>
      <c r="K128" s="132"/>
      <c r="L128" s="132"/>
      <c r="M128" s="132"/>
      <c r="N128" s="132"/>
      <c r="O128" s="132"/>
      <c r="P128" s="133"/>
      <c r="Q128" s="100"/>
      <c r="R128" s="100"/>
      <c r="S128" s="100"/>
      <c r="T128" s="100"/>
      <c r="U128" s="100"/>
      <c r="V128" s="100"/>
      <c r="W128" s="100"/>
      <c r="X128" s="100"/>
      <c r="Y128" s="100"/>
      <c r="Z128" s="100"/>
      <c r="AA128" s="100"/>
      <c r="AB128" s="100"/>
      <c r="AC128" s="100"/>
      <c r="AD128" s="100"/>
      <c r="AE128" s="100"/>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row>
    <row r="129" spans="1:79" s="24" customFormat="1" ht="42.75" customHeight="1">
      <c r="A129" s="58">
        <v>4</v>
      </c>
      <c r="B129" s="59"/>
      <c r="C129" s="59"/>
      <c r="D129" s="104" t="s">
        <v>188</v>
      </c>
      <c r="E129" s="62"/>
      <c r="F129" s="62"/>
      <c r="G129" s="62"/>
      <c r="H129" s="62"/>
      <c r="I129" s="62"/>
      <c r="J129" s="62"/>
      <c r="K129" s="62"/>
      <c r="L129" s="62"/>
      <c r="M129" s="62"/>
      <c r="N129" s="62"/>
      <c r="O129" s="62"/>
      <c r="P129" s="63"/>
      <c r="Q129" s="54" t="s">
        <v>182</v>
      </c>
      <c r="R129" s="54"/>
      <c r="S129" s="54"/>
      <c r="T129" s="54"/>
      <c r="U129" s="54"/>
      <c r="V129" s="54" t="s">
        <v>183</v>
      </c>
      <c r="W129" s="54"/>
      <c r="X129" s="54"/>
      <c r="Y129" s="54"/>
      <c r="Z129" s="54"/>
      <c r="AA129" s="54"/>
      <c r="AB129" s="54"/>
      <c r="AC129" s="54"/>
      <c r="AD129" s="54"/>
      <c r="AE129" s="54"/>
      <c r="AF129" s="103">
        <v>10.5</v>
      </c>
      <c r="AG129" s="103"/>
      <c r="AH129" s="103"/>
      <c r="AI129" s="103"/>
      <c r="AJ129" s="103"/>
      <c r="AK129" s="103">
        <v>0</v>
      </c>
      <c r="AL129" s="103"/>
      <c r="AM129" s="103"/>
      <c r="AN129" s="103"/>
      <c r="AO129" s="103"/>
      <c r="AP129" s="103">
        <v>10.5</v>
      </c>
      <c r="AQ129" s="103"/>
      <c r="AR129" s="103"/>
      <c r="AS129" s="103"/>
      <c r="AT129" s="103"/>
      <c r="AU129" s="103">
        <v>10.5</v>
      </c>
      <c r="AV129" s="103"/>
      <c r="AW129" s="103"/>
      <c r="AX129" s="103"/>
      <c r="AY129" s="103"/>
      <c r="AZ129" s="103">
        <v>0</v>
      </c>
      <c r="BA129" s="103"/>
      <c r="BB129" s="103"/>
      <c r="BC129" s="103"/>
      <c r="BD129" s="103"/>
      <c r="BE129" s="103">
        <v>10.5</v>
      </c>
      <c r="BF129" s="103"/>
      <c r="BG129" s="103"/>
      <c r="BH129" s="103"/>
      <c r="BI129" s="103"/>
    </row>
    <row r="130" spans="1:79" s="5" customFormat="1" ht="14.25">
      <c r="A130" s="86">
        <v>0</v>
      </c>
      <c r="B130" s="87"/>
      <c r="C130" s="87"/>
      <c r="D130" s="136" t="s">
        <v>189</v>
      </c>
      <c r="E130" s="132"/>
      <c r="F130" s="132"/>
      <c r="G130" s="132"/>
      <c r="H130" s="132"/>
      <c r="I130" s="132"/>
      <c r="J130" s="132"/>
      <c r="K130" s="132"/>
      <c r="L130" s="132"/>
      <c r="M130" s="132"/>
      <c r="N130" s="132"/>
      <c r="O130" s="132"/>
      <c r="P130" s="133"/>
      <c r="Q130" s="100"/>
      <c r="R130" s="100"/>
      <c r="S130" s="100"/>
      <c r="T130" s="100"/>
      <c r="U130" s="100"/>
      <c r="V130" s="100"/>
      <c r="W130" s="100"/>
      <c r="X130" s="100"/>
      <c r="Y130" s="100"/>
      <c r="Z130" s="100"/>
      <c r="AA130" s="100"/>
      <c r="AB130" s="100"/>
      <c r="AC130" s="100"/>
      <c r="AD130" s="100"/>
      <c r="AE130" s="100"/>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row>
    <row r="131" spans="1:79" s="24" customFormat="1" ht="28.5" customHeight="1">
      <c r="A131" s="58">
        <v>5</v>
      </c>
      <c r="B131" s="59"/>
      <c r="C131" s="59"/>
      <c r="D131" s="104" t="s">
        <v>190</v>
      </c>
      <c r="E131" s="62"/>
      <c r="F131" s="62"/>
      <c r="G131" s="62"/>
      <c r="H131" s="62"/>
      <c r="I131" s="62"/>
      <c r="J131" s="62"/>
      <c r="K131" s="62"/>
      <c r="L131" s="62"/>
      <c r="M131" s="62"/>
      <c r="N131" s="62"/>
      <c r="O131" s="62"/>
      <c r="P131" s="63"/>
      <c r="Q131" s="54" t="s">
        <v>191</v>
      </c>
      <c r="R131" s="54"/>
      <c r="S131" s="54"/>
      <c r="T131" s="54"/>
      <c r="U131" s="54"/>
      <c r="V131" s="54" t="s">
        <v>183</v>
      </c>
      <c r="W131" s="54"/>
      <c r="X131" s="54"/>
      <c r="Y131" s="54"/>
      <c r="Z131" s="54"/>
      <c r="AA131" s="54"/>
      <c r="AB131" s="54"/>
      <c r="AC131" s="54"/>
      <c r="AD131" s="54"/>
      <c r="AE131" s="54"/>
      <c r="AF131" s="103">
        <v>47.24</v>
      </c>
      <c r="AG131" s="103"/>
      <c r="AH131" s="103"/>
      <c r="AI131" s="103"/>
      <c r="AJ131" s="103"/>
      <c r="AK131" s="103">
        <v>0</v>
      </c>
      <c r="AL131" s="103"/>
      <c r="AM131" s="103"/>
      <c r="AN131" s="103"/>
      <c r="AO131" s="103"/>
      <c r="AP131" s="103">
        <v>47.24</v>
      </c>
      <c r="AQ131" s="103"/>
      <c r="AR131" s="103"/>
      <c r="AS131" s="103"/>
      <c r="AT131" s="103"/>
      <c r="AU131" s="103">
        <v>50.59</v>
      </c>
      <c r="AV131" s="103"/>
      <c r="AW131" s="103"/>
      <c r="AX131" s="103"/>
      <c r="AY131" s="103"/>
      <c r="AZ131" s="103">
        <v>0</v>
      </c>
      <c r="BA131" s="103"/>
      <c r="BB131" s="103"/>
      <c r="BC131" s="103"/>
      <c r="BD131" s="103"/>
      <c r="BE131" s="103">
        <v>50.59</v>
      </c>
      <c r="BF131" s="103"/>
      <c r="BG131" s="103"/>
      <c r="BH131" s="103"/>
      <c r="BI131" s="103"/>
    </row>
    <row r="133" spans="1:79" ht="14.25" customHeight="1">
      <c r="A133" s="33" t="s">
        <v>124</v>
      </c>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row>
    <row r="134" spans="1:79" ht="15" customHeight="1">
      <c r="A134" s="74" t="s">
        <v>207</v>
      </c>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row>
    <row r="135" spans="1:79" ht="12.95" customHeight="1">
      <c r="A135" s="48" t="s">
        <v>19</v>
      </c>
      <c r="B135" s="49"/>
      <c r="C135" s="49"/>
      <c r="D135" s="49"/>
      <c r="E135" s="49"/>
      <c r="F135" s="49"/>
      <c r="G135" s="49"/>
      <c r="H135" s="49"/>
      <c r="I135" s="49"/>
      <c r="J135" s="49"/>
      <c r="K135" s="49"/>
      <c r="L135" s="49"/>
      <c r="M135" s="49"/>
      <c r="N135" s="49"/>
      <c r="O135" s="49"/>
      <c r="P135" s="49"/>
      <c r="Q135" s="49"/>
      <c r="R135" s="49"/>
      <c r="S135" s="49"/>
      <c r="T135" s="50"/>
      <c r="U135" s="54" t="s">
        <v>208</v>
      </c>
      <c r="V135" s="54"/>
      <c r="W135" s="54"/>
      <c r="X135" s="54"/>
      <c r="Y135" s="54"/>
      <c r="Z135" s="54"/>
      <c r="AA135" s="54"/>
      <c r="AB135" s="54"/>
      <c r="AC135" s="54"/>
      <c r="AD135" s="54"/>
      <c r="AE135" s="54" t="s">
        <v>211</v>
      </c>
      <c r="AF135" s="54"/>
      <c r="AG135" s="54"/>
      <c r="AH135" s="54"/>
      <c r="AI135" s="54"/>
      <c r="AJ135" s="54"/>
      <c r="AK135" s="54"/>
      <c r="AL135" s="54"/>
      <c r="AM135" s="54"/>
      <c r="AN135" s="54"/>
      <c r="AO135" s="54" t="s">
        <v>219</v>
      </c>
      <c r="AP135" s="54"/>
      <c r="AQ135" s="54"/>
      <c r="AR135" s="54"/>
      <c r="AS135" s="54"/>
      <c r="AT135" s="54"/>
      <c r="AU135" s="54"/>
      <c r="AV135" s="54"/>
      <c r="AW135" s="54"/>
      <c r="AX135" s="54"/>
      <c r="AY135" s="54" t="s">
        <v>229</v>
      </c>
      <c r="AZ135" s="54"/>
      <c r="BA135" s="54"/>
      <c r="BB135" s="54"/>
      <c r="BC135" s="54"/>
      <c r="BD135" s="54"/>
      <c r="BE135" s="54"/>
      <c r="BF135" s="54"/>
      <c r="BG135" s="54"/>
      <c r="BH135" s="54"/>
      <c r="BI135" s="54" t="s">
        <v>234</v>
      </c>
      <c r="BJ135" s="54"/>
      <c r="BK135" s="54"/>
      <c r="BL135" s="54"/>
      <c r="BM135" s="54"/>
      <c r="BN135" s="54"/>
      <c r="BO135" s="54"/>
      <c r="BP135" s="54"/>
      <c r="BQ135" s="54"/>
      <c r="BR135" s="54"/>
    </row>
    <row r="136" spans="1:79" ht="30" customHeight="1">
      <c r="A136" s="51"/>
      <c r="B136" s="52"/>
      <c r="C136" s="52"/>
      <c r="D136" s="52"/>
      <c r="E136" s="52"/>
      <c r="F136" s="52"/>
      <c r="G136" s="52"/>
      <c r="H136" s="52"/>
      <c r="I136" s="52"/>
      <c r="J136" s="52"/>
      <c r="K136" s="52"/>
      <c r="L136" s="52"/>
      <c r="M136" s="52"/>
      <c r="N136" s="52"/>
      <c r="O136" s="52"/>
      <c r="P136" s="52"/>
      <c r="Q136" s="52"/>
      <c r="R136" s="52"/>
      <c r="S136" s="52"/>
      <c r="T136" s="53"/>
      <c r="U136" s="54" t="s">
        <v>4</v>
      </c>
      <c r="V136" s="54"/>
      <c r="W136" s="54"/>
      <c r="X136" s="54"/>
      <c r="Y136" s="54"/>
      <c r="Z136" s="54" t="s">
        <v>3</v>
      </c>
      <c r="AA136" s="54"/>
      <c r="AB136" s="54"/>
      <c r="AC136" s="54"/>
      <c r="AD136" s="54"/>
      <c r="AE136" s="54" t="s">
        <v>4</v>
      </c>
      <c r="AF136" s="54"/>
      <c r="AG136" s="54"/>
      <c r="AH136" s="54"/>
      <c r="AI136" s="54"/>
      <c r="AJ136" s="54" t="s">
        <v>3</v>
      </c>
      <c r="AK136" s="54"/>
      <c r="AL136" s="54"/>
      <c r="AM136" s="54"/>
      <c r="AN136" s="54"/>
      <c r="AO136" s="54" t="s">
        <v>4</v>
      </c>
      <c r="AP136" s="54"/>
      <c r="AQ136" s="54"/>
      <c r="AR136" s="54"/>
      <c r="AS136" s="54"/>
      <c r="AT136" s="54" t="s">
        <v>3</v>
      </c>
      <c r="AU136" s="54"/>
      <c r="AV136" s="54"/>
      <c r="AW136" s="54"/>
      <c r="AX136" s="54"/>
      <c r="AY136" s="54" t="s">
        <v>4</v>
      </c>
      <c r="AZ136" s="54"/>
      <c r="BA136" s="54"/>
      <c r="BB136" s="54"/>
      <c r="BC136" s="54"/>
      <c r="BD136" s="54" t="s">
        <v>3</v>
      </c>
      <c r="BE136" s="54"/>
      <c r="BF136" s="54"/>
      <c r="BG136" s="54"/>
      <c r="BH136" s="54"/>
      <c r="BI136" s="54" t="s">
        <v>4</v>
      </c>
      <c r="BJ136" s="54"/>
      <c r="BK136" s="54"/>
      <c r="BL136" s="54"/>
      <c r="BM136" s="54"/>
      <c r="BN136" s="54" t="s">
        <v>3</v>
      </c>
      <c r="BO136" s="54"/>
      <c r="BP136" s="54"/>
      <c r="BQ136" s="54"/>
      <c r="BR136" s="54"/>
    </row>
    <row r="137" spans="1:79" ht="15" customHeight="1">
      <c r="A137" s="40">
        <v>1</v>
      </c>
      <c r="B137" s="41"/>
      <c r="C137" s="41"/>
      <c r="D137" s="41"/>
      <c r="E137" s="41"/>
      <c r="F137" s="41"/>
      <c r="G137" s="41"/>
      <c r="H137" s="41"/>
      <c r="I137" s="41"/>
      <c r="J137" s="41"/>
      <c r="K137" s="41"/>
      <c r="L137" s="41"/>
      <c r="M137" s="41"/>
      <c r="N137" s="41"/>
      <c r="O137" s="41"/>
      <c r="P137" s="41"/>
      <c r="Q137" s="41"/>
      <c r="R137" s="41"/>
      <c r="S137" s="41"/>
      <c r="T137" s="42"/>
      <c r="U137" s="54">
        <v>2</v>
      </c>
      <c r="V137" s="54"/>
      <c r="W137" s="54"/>
      <c r="X137" s="54"/>
      <c r="Y137" s="54"/>
      <c r="Z137" s="54">
        <v>3</v>
      </c>
      <c r="AA137" s="54"/>
      <c r="AB137" s="54"/>
      <c r="AC137" s="54"/>
      <c r="AD137" s="54"/>
      <c r="AE137" s="54">
        <v>4</v>
      </c>
      <c r="AF137" s="54"/>
      <c r="AG137" s="54"/>
      <c r="AH137" s="54"/>
      <c r="AI137" s="54"/>
      <c r="AJ137" s="54">
        <v>5</v>
      </c>
      <c r="AK137" s="54"/>
      <c r="AL137" s="54"/>
      <c r="AM137" s="54"/>
      <c r="AN137" s="54"/>
      <c r="AO137" s="54">
        <v>6</v>
      </c>
      <c r="AP137" s="54"/>
      <c r="AQ137" s="54"/>
      <c r="AR137" s="54"/>
      <c r="AS137" s="54"/>
      <c r="AT137" s="54">
        <v>7</v>
      </c>
      <c r="AU137" s="54"/>
      <c r="AV137" s="54"/>
      <c r="AW137" s="54"/>
      <c r="AX137" s="54"/>
      <c r="AY137" s="54">
        <v>8</v>
      </c>
      <c r="AZ137" s="54"/>
      <c r="BA137" s="54"/>
      <c r="BB137" s="54"/>
      <c r="BC137" s="54"/>
      <c r="BD137" s="54">
        <v>9</v>
      </c>
      <c r="BE137" s="54"/>
      <c r="BF137" s="54"/>
      <c r="BG137" s="54"/>
      <c r="BH137" s="54"/>
      <c r="BI137" s="54">
        <v>10</v>
      </c>
      <c r="BJ137" s="54"/>
      <c r="BK137" s="54"/>
      <c r="BL137" s="54"/>
      <c r="BM137" s="54"/>
      <c r="BN137" s="54">
        <v>11</v>
      </c>
      <c r="BO137" s="54"/>
      <c r="BP137" s="54"/>
      <c r="BQ137" s="54"/>
      <c r="BR137" s="54"/>
    </row>
    <row r="138" spans="1:79" s="1" customFormat="1" ht="15.75" hidden="1" customHeight="1">
      <c r="A138" s="68" t="s">
        <v>57</v>
      </c>
      <c r="B138" s="69"/>
      <c r="C138" s="69"/>
      <c r="D138" s="69"/>
      <c r="E138" s="69"/>
      <c r="F138" s="69"/>
      <c r="G138" s="69"/>
      <c r="H138" s="69"/>
      <c r="I138" s="69"/>
      <c r="J138" s="69"/>
      <c r="K138" s="69"/>
      <c r="L138" s="69"/>
      <c r="M138" s="69"/>
      <c r="N138" s="69"/>
      <c r="O138" s="69"/>
      <c r="P138" s="69"/>
      <c r="Q138" s="69"/>
      <c r="R138" s="69"/>
      <c r="S138" s="69"/>
      <c r="T138" s="70"/>
      <c r="U138" s="78" t="s">
        <v>65</v>
      </c>
      <c r="V138" s="78"/>
      <c r="W138" s="78"/>
      <c r="X138" s="78"/>
      <c r="Y138" s="78"/>
      <c r="Z138" s="102" t="s">
        <v>66</v>
      </c>
      <c r="AA138" s="102"/>
      <c r="AB138" s="102"/>
      <c r="AC138" s="102"/>
      <c r="AD138" s="102"/>
      <c r="AE138" s="78" t="s">
        <v>67</v>
      </c>
      <c r="AF138" s="78"/>
      <c r="AG138" s="78"/>
      <c r="AH138" s="78"/>
      <c r="AI138" s="78"/>
      <c r="AJ138" s="102" t="s">
        <v>68</v>
      </c>
      <c r="AK138" s="102"/>
      <c r="AL138" s="102"/>
      <c r="AM138" s="102"/>
      <c r="AN138" s="102"/>
      <c r="AO138" s="78" t="s">
        <v>58</v>
      </c>
      <c r="AP138" s="78"/>
      <c r="AQ138" s="78"/>
      <c r="AR138" s="78"/>
      <c r="AS138" s="78"/>
      <c r="AT138" s="102" t="s">
        <v>59</v>
      </c>
      <c r="AU138" s="102"/>
      <c r="AV138" s="102"/>
      <c r="AW138" s="102"/>
      <c r="AX138" s="102"/>
      <c r="AY138" s="78" t="s">
        <v>60</v>
      </c>
      <c r="AZ138" s="78"/>
      <c r="BA138" s="78"/>
      <c r="BB138" s="78"/>
      <c r="BC138" s="78"/>
      <c r="BD138" s="102" t="s">
        <v>61</v>
      </c>
      <c r="BE138" s="102"/>
      <c r="BF138" s="102"/>
      <c r="BG138" s="102"/>
      <c r="BH138" s="102"/>
      <c r="BI138" s="78" t="s">
        <v>62</v>
      </c>
      <c r="BJ138" s="78"/>
      <c r="BK138" s="78"/>
      <c r="BL138" s="78"/>
      <c r="BM138" s="78"/>
      <c r="BN138" s="102" t="s">
        <v>63</v>
      </c>
      <c r="BO138" s="102"/>
      <c r="BP138" s="102"/>
      <c r="BQ138" s="102"/>
      <c r="BR138" s="102"/>
      <c r="CA138" t="s">
        <v>41</v>
      </c>
    </row>
    <row r="139" spans="1:79" s="5" customFormat="1" ht="12.75" customHeight="1">
      <c r="A139" s="86" t="s">
        <v>147</v>
      </c>
      <c r="B139" s="87"/>
      <c r="C139" s="87"/>
      <c r="D139" s="87"/>
      <c r="E139" s="87"/>
      <c r="F139" s="87"/>
      <c r="G139" s="87"/>
      <c r="H139" s="87"/>
      <c r="I139" s="87"/>
      <c r="J139" s="87"/>
      <c r="K139" s="87"/>
      <c r="L139" s="87"/>
      <c r="M139" s="87"/>
      <c r="N139" s="87"/>
      <c r="O139" s="87"/>
      <c r="P139" s="87"/>
      <c r="Q139" s="87"/>
      <c r="R139" s="87"/>
      <c r="S139" s="87"/>
      <c r="T139" s="88"/>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CA139" s="5" t="s">
        <v>42</v>
      </c>
    </row>
    <row r="140" spans="1:79" s="24" customFormat="1" ht="38.25" customHeight="1">
      <c r="A140" s="61" t="s">
        <v>192</v>
      </c>
      <c r="B140" s="62"/>
      <c r="C140" s="62"/>
      <c r="D140" s="62"/>
      <c r="E140" s="62"/>
      <c r="F140" s="62"/>
      <c r="G140" s="62"/>
      <c r="H140" s="62"/>
      <c r="I140" s="62"/>
      <c r="J140" s="62"/>
      <c r="K140" s="62"/>
      <c r="L140" s="62"/>
      <c r="M140" s="62"/>
      <c r="N140" s="62"/>
      <c r="O140" s="62"/>
      <c r="P140" s="62"/>
      <c r="Q140" s="62"/>
      <c r="R140" s="62"/>
      <c r="S140" s="62"/>
      <c r="T140" s="63"/>
      <c r="U140" s="106" t="s">
        <v>173</v>
      </c>
      <c r="V140" s="106"/>
      <c r="W140" s="106"/>
      <c r="X140" s="106"/>
      <c r="Y140" s="106"/>
      <c r="Z140" s="106"/>
      <c r="AA140" s="106"/>
      <c r="AB140" s="106"/>
      <c r="AC140" s="106"/>
      <c r="AD140" s="106"/>
      <c r="AE140" s="106" t="s">
        <v>173</v>
      </c>
      <c r="AF140" s="106"/>
      <c r="AG140" s="106"/>
      <c r="AH140" s="106"/>
      <c r="AI140" s="106"/>
      <c r="AJ140" s="106"/>
      <c r="AK140" s="106"/>
      <c r="AL140" s="106"/>
      <c r="AM140" s="106"/>
      <c r="AN140" s="106"/>
      <c r="AO140" s="106" t="s">
        <v>173</v>
      </c>
      <c r="AP140" s="106"/>
      <c r="AQ140" s="106"/>
      <c r="AR140" s="106"/>
      <c r="AS140" s="106"/>
      <c r="AT140" s="106"/>
      <c r="AU140" s="106"/>
      <c r="AV140" s="106"/>
      <c r="AW140" s="106"/>
      <c r="AX140" s="106"/>
      <c r="AY140" s="106" t="s">
        <v>173</v>
      </c>
      <c r="AZ140" s="106"/>
      <c r="BA140" s="106"/>
      <c r="BB140" s="106"/>
      <c r="BC140" s="106"/>
      <c r="BD140" s="106"/>
      <c r="BE140" s="106"/>
      <c r="BF140" s="106"/>
      <c r="BG140" s="106"/>
      <c r="BH140" s="106"/>
      <c r="BI140" s="106" t="s">
        <v>173</v>
      </c>
      <c r="BJ140" s="106"/>
      <c r="BK140" s="106"/>
      <c r="BL140" s="106"/>
      <c r="BM140" s="106"/>
      <c r="BN140" s="106"/>
      <c r="BO140" s="106"/>
      <c r="BP140" s="106"/>
      <c r="BQ140" s="106"/>
      <c r="BR140" s="106"/>
    </row>
    <row r="142" spans="1:79" ht="14.25" customHeight="1">
      <c r="A142" s="33" t="s">
        <v>125</v>
      </c>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row>
    <row r="143" spans="1:79" ht="15" customHeight="1">
      <c r="A143" s="48" t="s">
        <v>6</v>
      </c>
      <c r="B143" s="49"/>
      <c r="C143" s="49"/>
      <c r="D143" s="48" t="s">
        <v>10</v>
      </c>
      <c r="E143" s="49"/>
      <c r="F143" s="49"/>
      <c r="G143" s="49"/>
      <c r="H143" s="49"/>
      <c r="I143" s="49"/>
      <c r="J143" s="49"/>
      <c r="K143" s="49"/>
      <c r="L143" s="49"/>
      <c r="M143" s="49"/>
      <c r="N143" s="49"/>
      <c r="O143" s="49"/>
      <c r="P143" s="49"/>
      <c r="Q143" s="49"/>
      <c r="R143" s="49"/>
      <c r="S143" s="49"/>
      <c r="T143" s="49"/>
      <c r="U143" s="49"/>
      <c r="V143" s="50"/>
      <c r="W143" s="54" t="s">
        <v>208</v>
      </c>
      <c r="X143" s="54"/>
      <c r="Y143" s="54"/>
      <c r="Z143" s="54"/>
      <c r="AA143" s="54"/>
      <c r="AB143" s="54"/>
      <c r="AC143" s="54"/>
      <c r="AD143" s="54"/>
      <c r="AE143" s="54"/>
      <c r="AF143" s="54"/>
      <c r="AG143" s="54"/>
      <c r="AH143" s="54"/>
      <c r="AI143" s="54" t="s">
        <v>212</v>
      </c>
      <c r="AJ143" s="54"/>
      <c r="AK143" s="54"/>
      <c r="AL143" s="54"/>
      <c r="AM143" s="54"/>
      <c r="AN143" s="54"/>
      <c r="AO143" s="54"/>
      <c r="AP143" s="54"/>
      <c r="AQ143" s="54"/>
      <c r="AR143" s="54"/>
      <c r="AS143" s="54"/>
      <c r="AT143" s="54"/>
      <c r="AU143" s="54" t="s">
        <v>224</v>
      </c>
      <c r="AV143" s="54"/>
      <c r="AW143" s="54"/>
      <c r="AX143" s="54"/>
      <c r="AY143" s="54"/>
      <c r="AZ143" s="54"/>
      <c r="BA143" s="54" t="s">
        <v>230</v>
      </c>
      <c r="BB143" s="54"/>
      <c r="BC143" s="54"/>
      <c r="BD143" s="54"/>
      <c r="BE143" s="54"/>
      <c r="BF143" s="54"/>
      <c r="BG143" s="54" t="s">
        <v>239</v>
      </c>
      <c r="BH143" s="54"/>
      <c r="BI143" s="54"/>
      <c r="BJ143" s="54"/>
      <c r="BK143" s="54"/>
      <c r="BL143" s="54"/>
    </row>
    <row r="144" spans="1:79" ht="15" customHeight="1">
      <c r="A144" s="107"/>
      <c r="B144" s="108"/>
      <c r="C144" s="108"/>
      <c r="D144" s="107"/>
      <c r="E144" s="108"/>
      <c r="F144" s="108"/>
      <c r="G144" s="108"/>
      <c r="H144" s="108"/>
      <c r="I144" s="108"/>
      <c r="J144" s="108"/>
      <c r="K144" s="108"/>
      <c r="L144" s="108"/>
      <c r="M144" s="108"/>
      <c r="N144" s="108"/>
      <c r="O144" s="108"/>
      <c r="P144" s="108"/>
      <c r="Q144" s="108"/>
      <c r="R144" s="108"/>
      <c r="S144" s="108"/>
      <c r="T144" s="108"/>
      <c r="U144" s="108"/>
      <c r="V144" s="109"/>
      <c r="W144" s="54" t="s">
        <v>4</v>
      </c>
      <c r="X144" s="54"/>
      <c r="Y144" s="54"/>
      <c r="Z144" s="54"/>
      <c r="AA144" s="54"/>
      <c r="AB144" s="54"/>
      <c r="AC144" s="54" t="s">
        <v>3</v>
      </c>
      <c r="AD144" s="54"/>
      <c r="AE144" s="54"/>
      <c r="AF144" s="54"/>
      <c r="AG144" s="54"/>
      <c r="AH144" s="54"/>
      <c r="AI144" s="54" t="s">
        <v>4</v>
      </c>
      <c r="AJ144" s="54"/>
      <c r="AK144" s="54"/>
      <c r="AL144" s="54"/>
      <c r="AM144" s="54"/>
      <c r="AN144" s="54"/>
      <c r="AO144" s="54" t="s">
        <v>3</v>
      </c>
      <c r="AP144" s="54"/>
      <c r="AQ144" s="54"/>
      <c r="AR144" s="54"/>
      <c r="AS144" s="54"/>
      <c r="AT144" s="54"/>
      <c r="AU144" s="92" t="s">
        <v>4</v>
      </c>
      <c r="AV144" s="92"/>
      <c r="AW144" s="92"/>
      <c r="AX144" s="92" t="s">
        <v>3</v>
      </c>
      <c r="AY144" s="92"/>
      <c r="AZ144" s="92"/>
      <c r="BA144" s="92" t="s">
        <v>4</v>
      </c>
      <c r="BB144" s="92"/>
      <c r="BC144" s="92"/>
      <c r="BD144" s="92" t="s">
        <v>3</v>
      </c>
      <c r="BE144" s="92"/>
      <c r="BF144" s="92"/>
      <c r="BG144" s="92" t="s">
        <v>4</v>
      </c>
      <c r="BH144" s="92"/>
      <c r="BI144" s="92"/>
      <c r="BJ144" s="92" t="s">
        <v>3</v>
      </c>
      <c r="BK144" s="92"/>
      <c r="BL144" s="92"/>
    </row>
    <row r="145" spans="1:79" ht="57" customHeight="1">
      <c r="A145" s="51"/>
      <c r="B145" s="52"/>
      <c r="C145" s="52"/>
      <c r="D145" s="51"/>
      <c r="E145" s="52"/>
      <c r="F145" s="52"/>
      <c r="G145" s="52"/>
      <c r="H145" s="52"/>
      <c r="I145" s="52"/>
      <c r="J145" s="52"/>
      <c r="K145" s="52"/>
      <c r="L145" s="52"/>
      <c r="M145" s="52"/>
      <c r="N145" s="52"/>
      <c r="O145" s="52"/>
      <c r="P145" s="52"/>
      <c r="Q145" s="52"/>
      <c r="R145" s="52"/>
      <c r="S145" s="52"/>
      <c r="T145" s="52"/>
      <c r="U145" s="52"/>
      <c r="V145" s="53"/>
      <c r="W145" s="54" t="s">
        <v>12</v>
      </c>
      <c r="X145" s="54"/>
      <c r="Y145" s="54"/>
      <c r="Z145" s="54" t="s">
        <v>11</v>
      </c>
      <c r="AA145" s="54"/>
      <c r="AB145" s="54"/>
      <c r="AC145" s="54" t="s">
        <v>12</v>
      </c>
      <c r="AD145" s="54"/>
      <c r="AE145" s="54"/>
      <c r="AF145" s="54" t="s">
        <v>11</v>
      </c>
      <c r="AG145" s="54"/>
      <c r="AH145" s="54"/>
      <c r="AI145" s="54" t="s">
        <v>12</v>
      </c>
      <c r="AJ145" s="54"/>
      <c r="AK145" s="54"/>
      <c r="AL145" s="54" t="s">
        <v>11</v>
      </c>
      <c r="AM145" s="54"/>
      <c r="AN145" s="54"/>
      <c r="AO145" s="54" t="s">
        <v>12</v>
      </c>
      <c r="AP145" s="54"/>
      <c r="AQ145" s="54"/>
      <c r="AR145" s="54" t="s">
        <v>11</v>
      </c>
      <c r="AS145" s="54"/>
      <c r="AT145" s="54"/>
      <c r="AU145" s="92"/>
      <c r="AV145" s="92"/>
      <c r="AW145" s="92"/>
      <c r="AX145" s="92"/>
      <c r="AY145" s="92"/>
      <c r="AZ145" s="92"/>
      <c r="BA145" s="92"/>
      <c r="BB145" s="92"/>
      <c r="BC145" s="92"/>
      <c r="BD145" s="92"/>
      <c r="BE145" s="92"/>
      <c r="BF145" s="92"/>
      <c r="BG145" s="92"/>
      <c r="BH145" s="92"/>
      <c r="BI145" s="92"/>
      <c r="BJ145" s="92"/>
      <c r="BK145" s="92"/>
      <c r="BL145" s="92"/>
    </row>
    <row r="146" spans="1:79" ht="15" customHeight="1">
      <c r="A146" s="40">
        <v>1</v>
      </c>
      <c r="B146" s="41"/>
      <c r="C146" s="41"/>
      <c r="D146" s="40">
        <v>2</v>
      </c>
      <c r="E146" s="41"/>
      <c r="F146" s="41"/>
      <c r="G146" s="41"/>
      <c r="H146" s="41"/>
      <c r="I146" s="41"/>
      <c r="J146" s="41"/>
      <c r="K146" s="41"/>
      <c r="L146" s="41"/>
      <c r="M146" s="41"/>
      <c r="N146" s="41"/>
      <c r="O146" s="41"/>
      <c r="P146" s="41"/>
      <c r="Q146" s="41"/>
      <c r="R146" s="41"/>
      <c r="S146" s="41"/>
      <c r="T146" s="41"/>
      <c r="U146" s="41"/>
      <c r="V146" s="42"/>
      <c r="W146" s="54">
        <v>3</v>
      </c>
      <c r="X146" s="54"/>
      <c r="Y146" s="54"/>
      <c r="Z146" s="54">
        <v>4</v>
      </c>
      <c r="AA146" s="54"/>
      <c r="AB146" s="54"/>
      <c r="AC146" s="54">
        <v>5</v>
      </c>
      <c r="AD146" s="54"/>
      <c r="AE146" s="54"/>
      <c r="AF146" s="54">
        <v>6</v>
      </c>
      <c r="AG146" s="54"/>
      <c r="AH146" s="54"/>
      <c r="AI146" s="54">
        <v>7</v>
      </c>
      <c r="AJ146" s="54"/>
      <c r="AK146" s="54"/>
      <c r="AL146" s="54">
        <v>8</v>
      </c>
      <c r="AM146" s="54"/>
      <c r="AN146" s="54"/>
      <c r="AO146" s="54">
        <v>9</v>
      </c>
      <c r="AP146" s="54"/>
      <c r="AQ146" s="54"/>
      <c r="AR146" s="54">
        <v>10</v>
      </c>
      <c r="AS146" s="54"/>
      <c r="AT146" s="54"/>
      <c r="AU146" s="54">
        <v>11</v>
      </c>
      <c r="AV146" s="54"/>
      <c r="AW146" s="54"/>
      <c r="AX146" s="54">
        <v>12</v>
      </c>
      <c r="AY146" s="54"/>
      <c r="AZ146" s="54"/>
      <c r="BA146" s="54">
        <v>13</v>
      </c>
      <c r="BB146" s="54"/>
      <c r="BC146" s="54"/>
      <c r="BD146" s="54">
        <v>14</v>
      </c>
      <c r="BE146" s="54"/>
      <c r="BF146" s="54"/>
      <c r="BG146" s="54">
        <v>15</v>
      </c>
      <c r="BH146" s="54"/>
      <c r="BI146" s="54"/>
      <c r="BJ146" s="54">
        <v>16</v>
      </c>
      <c r="BK146" s="54"/>
      <c r="BL146" s="54"/>
    </row>
    <row r="147" spans="1:79" s="1" customFormat="1" ht="12.75" hidden="1" customHeight="1">
      <c r="A147" s="68" t="s">
        <v>69</v>
      </c>
      <c r="B147" s="69"/>
      <c r="C147" s="69"/>
      <c r="D147" s="68" t="s">
        <v>57</v>
      </c>
      <c r="E147" s="69"/>
      <c r="F147" s="69"/>
      <c r="G147" s="69"/>
      <c r="H147" s="69"/>
      <c r="I147" s="69"/>
      <c r="J147" s="69"/>
      <c r="K147" s="69"/>
      <c r="L147" s="69"/>
      <c r="M147" s="69"/>
      <c r="N147" s="69"/>
      <c r="O147" s="69"/>
      <c r="P147" s="69"/>
      <c r="Q147" s="69"/>
      <c r="R147" s="69"/>
      <c r="S147" s="69"/>
      <c r="T147" s="69"/>
      <c r="U147" s="69"/>
      <c r="V147" s="70"/>
      <c r="W147" s="78" t="s">
        <v>72</v>
      </c>
      <c r="X147" s="78"/>
      <c r="Y147" s="78"/>
      <c r="Z147" s="78" t="s">
        <v>73</v>
      </c>
      <c r="AA147" s="78"/>
      <c r="AB147" s="78"/>
      <c r="AC147" s="102" t="s">
        <v>74</v>
      </c>
      <c r="AD147" s="102"/>
      <c r="AE147" s="102"/>
      <c r="AF147" s="102" t="s">
        <v>75</v>
      </c>
      <c r="AG147" s="102"/>
      <c r="AH147" s="102"/>
      <c r="AI147" s="78" t="s">
        <v>76</v>
      </c>
      <c r="AJ147" s="78"/>
      <c r="AK147" s="78"/>
      <c r="AL147" s="78" t="s">
        <v>77</v>
      </c>
      <c r="AM147" s="78"/>
      <c r="AN147" s="78"/>
      <c r="AO147" s="102" t="s">
        <v>104</v>
      </c>
      <c r="AP147" s="102"/>
      <c r="AQ147" s="102"/>
      <c r="AR147" s="102" t="s">
        <v>78</v>
      </c>
      <c r="AS147" s="102"/>
      <c r="AT147" s="102"/>
      <c r="AU147" s="78" t="s">
        <v>105</v>
      </c>
      <c r="AV147" s="78"/>
      <c r="AW147" s="78"/>
      <c r="AX147" s="102" t="s">
        <v>106</v>
      </c>
      <c r="AY147" s="102"/>
      <c r="AZ147" s="102"/>
      <c r="BA147" s="78" t="s">
        <v>107</v>
      </c>
      <c r="BB147" s="78"/>
      <c r="BC147" s="78"/>
      <c r="BD147" s="102" t="s">
        <v>108</v>
      </c>
      <c r="BE147" s="102"/>
      <c r="BF147" s="102"/>
      <c r="BG147" s="78" t="s">
        <v>109</v>
      </c>
      <c r="BH147" s="78"/>
      <c r="BI147" s="78"/>
      <c r="BJ147" s="102" t="s">
        <v>110</v>
      </c>
      <c r="BK147" s="102"/>
      <c r="BL147" s="102"/>
      <c r="CA147" s="1" t="s">
        <v>103</v>
      </c>
    </row>
    <row r="148" spans="1:79" s="5" customFormat="1" ht="12.75" customHeight="1">
      <c r="A148" s="86">
        <v>1</v>
      </c>
      <c r="B148" s="87"/>
      <c r="C148" s="87"/>
      <c r="D148" s="131" t="s">
        <v>193</v>
      </c>
      <c r="E148" s="132"/>
      <c r="F148" s="132"/>
      <c r="G148" s="132"/>
      <c r="H148" s="132"/>
      <c r="I148" s="132"/>
      <c r="J148" s="132"/>
      <c r="K148" s="132"/>
      <c r="L148" s="132"/>
      <c r="M148" s="132"/>
      <c r="N148" s="132"/>
      <c r="O148" s="132"/>
      <c r="P148" s="132"/>
      <c r="Q148" s="132"/>
      <c r="R148" s="132"/>
      <c r="S148" s="132"/>
      <c r="T148" s="132"/>
      <c r="U148" s="132"/>
      <c r="V148" s="133"/>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CA148" s="5" t="s">
        <v>43</v>
      </c>
    </row>
    <row r="149" spans="1:79" s="24" customFormat="1" ht="25.5" customHeight="1">
      <c r="A149" s="58">
        <v>2</v>
      </c>
      <c r="B149" s="59"/>
      <c r="C149" s="59"/>
      <c r="D149" s="61" t="s">
        <v>194</v>
      </c>
      <c r="E149" s="62"/>
      <c r="F149" s="62"/>
      <c r="G149" s="62"/>
      <c r="H149" s="62"/>
      <c r="I149" s="62"/>
      <c r="J149" s="62"/>
      <c r="K149" s="62"/>
      <c r="L149" s="62"/>
      <c r="M149" s="62"/>
      <c r="N149" s="62"/>
      <c r="O149" s="62"/>
      <c r="P149" s="62"/>
      <c r="Q149" s="62"/>
      <c r="R149" s="62"/>
      <c r="S149" s="62"/>
      <c r="T149" s="62"/>
      <c r="U149" s="62"/>
      <c r="V149" s="63"/>
      <c r="W149" s="103" t="s">
        <v>173</v>
      </c>
      <c r="X149" s="103"/>
      <c r="Y149" s="103"/>
      <c r="Z149" s="103" t="s">
        <v>173</v>
      </c>
      <c r="AA149" s="103"/>
      <c r="AB149" s="103"/>
      <c r="AC149" s="103"/>
      <c r="AD149" s="103"/>
      <c r="AE149" s="103"/>
      <c r="AF149" s="103"/>
      <c r="AG149" s="103"/>
      <c r="AH149" s="103"/>
      <c r="AI149" s="103" t="s">
        <v>173</v>
      </c>
      <c r="AJ149" s="103"/>
      <c r="AK149" s="103"/>
      <c r="AL149" s="103" t="s">
        <v>173</v>
      </c>
      <c r="AM149" s="103"/>
      <c r="AN149" s="103"/>
      <c r="AO149" s="103"/>
      <c r="AP149" s="103"/>
      <c r="AQ149" s="103"/>
      <c r="AR149" s="103"/>
      <c r="AS149" s="103"/>
      <c r="AT149" s="103"/>
      <c r="AU149" s="103" t="s">
        <v>173</v>
      </c>
      <c r="AV149" s="103"/>
      <c r="AW149" s="103"/>
      <c r="AX149" s="103"/>
      <c r="AY149" s="103"/>
      <c r="AZ149" s="103"/>
      <c r="BA149" s="103" t="s">
        <v>173</v>
      </c>
      <c r="BB149" s="103"/>
      <c r="BC149" s="103"/>
      <c r="BD149" s="103"/>
      <c r="BE149" s="103"/>
      <c r="BF149" s="103"/>
      <c r="BG149" s="103" t="s">
        <v>173</v>
      </c>
      <c r="BH149" s="103"/>
      <c r="BI149" s="103"/>
      <c r="BJ149" s="103"/>
      <c r="BK149" s="103"/>
      <c r="BL149" s="103"/>
    </row>
    <row r="151" spans="1:79" ht="14.25" customHeight="1">
      <c r="A151" s="33" t="s">
        <v>153</v>
      </c>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row>
    <row r="152" spans="1:79" ht="14.25" customHeight="1">
      <c r="A152" s="33" t="s">
        <v>225</v>
      </c>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row>
    <row r="153" spans="1:79" ht="15" customHeight="1">
      <c r="A153" s="47" t="s">
        <v>207</v>
      </c>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row>
    <row r="154" spans="1:79" ht="15" customHeight="1">
      <c r="A154" s="54" t="s">
        <v>6</v>
      </c>
      <c r="B154" s="54"/>
      <c r="C154" s="54"/>
      <c r="D154" s="54"/>
      <c r="E154" s="54"/>
      <c r="F154" s="54"/>
      <c r="G154" s="54" t="s">
        <v>126</v>
      </c>
      <c r="H154" s="54"/>
      <c r="I154" s="54"/>
      <c r="J154" s="54"/>
      <c r="K154" s="54"/>
      <c r="L154" s="54"/>
      <c r="M154" s="54"/>
      <c r="N154" s="54"/>
      <c r="O154" s="54"/>
      <c r="P154" s="54"/>
      <c r="Q154" s="54"/>
      <c r="R154" s="54"/>
      <c r="S154" s="54"/>
      <c r="T154" s="54" t="s">
        <v>13</v>
      </c>
      <c r="U154" s="54"/>
      <c r="V154" s="54"/>
      <c r="W154" s="54"/>
      <c r="X154" s="54"/>
      <c r="Y154" s="54"/>
      <c r="Z154" s="54"/>
      <c r="AA154" s="40" t="s">
        <v>208</v>
      </c>
      <c r="AB154" s="110"/>
      <c r="AC154" s="110"/>
      <c r="AD154" s="110"/>
      <c r="AE154" s="110"/>
      <c r="AF154" s="110"/>
      <c r="AG154" s="110"/>
      <c r="AH154" s="110"/>
      <c r="AI154" s="110"/>
      <c r="AJ154" s="110"/>
      <c r="AK154" s="110"/>
      <c r="AL154" s="110"/>
      <c r="AM154" s="110"/>
      <c r="AN154" s="110"/>
      <c r="AO154" s="111"/>
      <c r="AP154" s="40" t="s">
        <v>211</v>
      </c>
      <c r="AQ154" s="41"/>
      <c r="AR154" s="41"/>
      <c r="AS154" s="41"/>
      <c r="AT154" s="41"/>
      <c r="AU154" s="41"/>
      <c r="AV154" s="41"/>
      <c r="AW154" s="41"/>
      <c r="AX154" s="41"/>
      <c r="AY154" s="41"/>
      <c r="AZ154" s="41"/>
      <c r="BA154" s="41"/>
      <c r="BB154" s="41"/>
      <c r="BC154" s="41"/>
      <c r="BD154" s="42"/>
      <c r="BE154" s="40" t="s">
        <v>219</v>
      </c>
      <c r="BF154" s="41"/>
      <c r="BG154" s="41"/>
      <c r="BH154" s="41"/>
      <c r="BI154" s="41"/>
      <c r="BJ154" s="41"/>
      <c r="BK154" s="41"/>
      <c r="BL154" s="41"/>
      <c r="BM154" s="41"/>
      <c r="BN154" s="41"/>
      <c r="BO154" s="41"/>
      <c r="BP154" s="41"/>
      <c r="BQ154" s="41"/>
      <c r="BR154" s="41"/>
      <c r="BS154" s="42"/>
    </row>
    <row r="155" spans="1:79" ht="32.1" customHeight="1">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t="s">
        <v>4</v>
      </c>
      <c r="AB155" s="54"/>
      <c r="AC155" s="54"/>
      <c r="AD155" s="54"/>
      <c r="AE155" s="54"/>
      <c r="AF155" s="54" t="s">
        <v>3</v>
      </c>
      <c r="AG155" s="54"/>
      <c r="AH155" s="54"/>
      <c r="AI155" s="54"/>
      <c r="AJ155" s="54"/>
      <c r="AK155" s="54" t="s">
        <v>89</v>
      </c>
      <c r="AL155" s="54"/>
      <c r="AM155" s="54"/>
      <c r="AN155" s="54"/>
      <c r="AO155" s="54"/>
      <c r="AP155" s="54" t="s">
        <v>4</v>
      </c>
      <c r="AQ155" s="54"/>
      <c r="AR155" s="54"/>
      <c r="AS155" s="54"/>
      <c r="AT155" s="54"/>
      <c r="AU155" s="54" t="s">
        <v>3</v>
      </c>
      <c r="AV155" s="54"/>
      <c r="AW155" s="54"/>
      <c r="AX155" s="54"/>
      <c r="AY155" s="54"/>
      <c r="AZ155" s="54" t="s">
        <v>96</v>
      </c>
      <c r="BA155" s="54"/>
      <c r="BB155" s="54"/>
      <c r="BC155" s="54"/>
      <c r="BD155" s="54"/>
      <c r="BE155" s="54" t="s">
        <v>4</v>
      </c>
      <c r="BF155" s="54"/>
      <c r="BG155" s="54"/>
      <c r="BH155" s="54"/>
      <c r="BI155" s="54"/>
      <c r="BJ155" s="54" t="s">
        <v>3</v>
      </c>
      <c r="BK155" s="54"/>
      <c r="BL155" s="54"/>
      <c r="BM155" s="54"/>
      <c r="BN155" s="54"/>
      <c r="BO155" s="54" t="s">
        <v>127</v>
      </c>
      <c r="BP155" s="54"/>
      <c r="BQ155" s="54"/>
      <c r="BR155" s="54"/>
      <c r="BS155" s="54"/>
    </row>
    <row r="156" spans="1:79" ht="15" customHeight="1">
      <c r="A156" s="54">
        <v>1</v>
      </c>
      <c r="B156" s="54"/>
      <c r="C156" s="54"/>
      <c r="D156" s="54"/>
      <c r="E156" s="54"/>
      <c r="F156" s="54"/>
      <c r="G156" s="54">
        <v>2</v>
      </c>
      <c r="H156" s="54"/>
      <c r="I156" s="54"/>
      <c r="J156" s="54"/>
      <c r="K156" s="54"/>
      <c r="L156" s="54"/>
      <c r="M156" s="54"/>
      <c r="N156" s="54"/>
      <c r="O156" s="54"/>
      <c r="P156" s="54"/>
      <c r="Q156" s="54"/>
      <c r="R156" s="54"/>
      <c r="S156" s="54"/>
      <c r="T156" s="54">
        <v>3</v>
      </c>
      <c r="U156" s="54"/>
      <c r="V156" s="54"/>
      <c r="W156" s="54"/>
      <c r="X156" s="54"/>
      <c r="Y156" s="54"/>
      <c r="Z156" s="54"/>
      <c r="AA156" s="54">
        <v>4</v>
      </c>
      <c r="AB156" s="54"/>
      <c r="AC156" s="54"/>
      <c r="AD156" s="54"/>
      <c r="AE156" s="54"/>
      <c r="AF156" s="54">
        <v>5</v>
      </c>
      <c r="AG156" s="54"/>
      <c r="AH156" s="54"/>
      <c r="AI156" s="54"/>
      <c r="AJ156" s="54"/>
      <c r="AK156" s="54">
        <v>6</v>
      </c>
      <c r="AL156" s="54"/>
      <c r="AM156" s="54"/>
      <c r="AN156" s="54"/>
      <c r="AO156" s="54"/>
      <c r="AP156" s="54">
        <v>7</v>
      </c>
      <c r="AQ156" s="54"/>
      <c r="AR156" s="54"/>
      <c r="AS156" s="54"/>
      <c r="AT156" s="54"/>
      <c r="AU156" s="54">
        <v>8</v>
      </c>
      <c r="AV156" s="54"/>
      <c r="AW156" s="54"/>
      <c r="AX156" s="54"/>
      <c r="AY156" s="54"/>
      <c r="AZ156" s="54">
        <v>9</v>
      </c>
      <c r="BA156" s="54"/>
      <c r="BB156" s="54"/>
      <c r="BC156" s="54"/>
      <c r="BD156" s="54"/>
      <c r="BE156" s="54">
        <v>10</v>
      </c>
      <c r="BF156" s="54"/>
      <c r="BG156" s="54"/>
      <c r="BH156" s="54"/>
      <c r="BI156" s="54"/>
      <c r="BJ156" s="54">
        <v>11</v>
      </c>
      <c r="BK156" s="54"/>
      <c r="BL156" s="54"/>
      <c r="BM156" s="54"/>
      <c r="BN156" s="54"/>
      <c r="BO156" s="54">
        <v>12</v>
      </c>
      <c r="BP156" s="54"/>
      <c r="BQ156" s="54"/>
      <c r="BR156" s="54"/>
      <c r="BS156" s="54"/>
    </row>
    <row r="157" spans="1:79" s="1" customFormat="1" ht="15" hidden="1" customHeight="1">
      <c r="A157" s="78" t="s">
        <v>69</v>
      </c>
      <c r="B157" s="78"/>
      <c r="C157" s="78"/>
      <c r="D157" s="78"/>
      <c r="E157" s="78"/>
      <c r="F157" s="78"/>
      <c r="G157" s="112" t="s">
        <v>57</v>
      </c>
      <c r="H157" s="112"/>
      <c r="I157" s="112"/>
      <c r="J157" s="112"/>
      <c r="K157" s="112"/>
      <c r="L157" s="112"/>
      <c r="M157" s="112"/>
      <c r="N157" s="112"/>
      <c r="O157" s="112"/>
      <c r="P157" s="112"/>
      <c r="Q157" s="112"/>
      <c r="R157" s="112"/>
      <c r="S157" s="112"/>
      <c r="T157" s="112" t="s">
        <v>79</v>
      </c>
      <c r="U157" s="112"/>
      <c r="V157" s="112"/>
      <c r="W157" s="112"/>
      <c r="X157" s="112"/>
      <c r="Y157" s="112"/>
      <c r="Z157" s="112"/>
      <c r="AA157" s="102" t="s">
        <v>65</v>
      </c>
      <c r="AB157" s="102"/>
      <c r="AC157" s="102"/>
      <c r="AD157" s="102"/>
      <c r="AE157" s="102"/>
      <c r="AF157" s="102" t="s">
        <v>66</v>
      </c>
      <c r="AG157" s="102"/>
      <c r="AH157" s="102"/>
      <c r="AI157" s="102"/>
      <c r="AJ157" s="102"/>
      <c r="AK157" s="85" t="s">
        <v>122</v>
      </c>
      <c r="AL157" s="85"/>
      <c r="AM157" s="85"/>
      <c r="AN157" s="85"/>
      <c r="AO157" s="85"/>
      <c r="AP157" s="102" t="s">
        <v>67</v>
      </c>
      <c r="AQ157" s="102"/>
      <c r="AR157" s="102"/>
      <c r="AS157" s="102"/>
      <c r="AT157" s="102"/>
      <c r="AU157" s="102" t="s">
        <v>68</v>
      </c>
      <c r="AV157" s="102"/>
      <c r="AW157" s="102"/>
      <c r="AX157" s="102"/>
      <c r="AY157" s="102"/>
      <c r="AZ157" s="85" t="s">
        <v>122</v>
      </c>
      <c r="BA157" s="85"/>
      <c r="BB157" s="85"/>
      <c r="BC157" s="85"/>
      <c r="BD157" s="85"/>
      <c r="BE157" s="102" t="s">
        <v>58</v>
      </c>
      <c r="BF157" s="102"/>
      <c r="BG157" s="102"/>
      <c r="BH157" s="102"/>
      <c r="BI157" s="102"/>
      <c r="BJ157" s="102" t="s">
        <v>59</v>
      </c>
      <c r="BK157" s="102"/>
      <c r="BL157" s="102"/>
      <c r="BM157" s="102"/>
      <c r="BN157" s="102"/>
      <c r="BO157" s="85" t="s">
        <v>122</v>
      </c>
      <c r="BP157" s="85"/>
      <c r="BQ157" s="85"/>
      <c r="BR157" s="85"/>
      <c r="BS157" s="85"/>
      <c r="CA157" s="1" t="s">
        <v>44</v>
      </c>
    </row>
    <row r="158" spans="1:79" s="24" customFormat="1" ht="51" customHeight="1">
      <c r="A158" s="98">
        <v>1</v>
      </c>
      <c r="B158" s="98"/>
      <c r="C158" s="98"/>
      <c r="D158" s="98"/>
      <c r="E158" s="98"/>
      <c r="F158" s="98"/>
      <c r="G158" s="61" t="s">
        <v>195</v>
      </c>
      <c r="H158" s="62"/>
      <c r="I158" s="62"/>
      <c r="J158" s="62"/>
      <c r="K158" s="62"/>
      <c r="L158" s="62"/>
      <c r="M158" s="62"/>
      <c r="N158" s="62"/>
      <c r="O158" s="62"/>
      <c r="P158" s="62"/>
      <c r="Q158" s="62"/>
      <c r="R158" s="62"/>
      <c r="S158" s="63"/>
      <c r="T158" s="113" t="s">
        <v>196</v>
      </c>
      <c r="U158" s="114"/>
      <c r="V158" s="114"/>
      <c r="W158" s="114"/>
      <c r="X158" s="114"/>
      <c r="Y158" s="114"/>
      <c r="Z158" s="115"/>
      <c r="AA158" s="106">
        <v>0</v>
      </c>
      <c r="AB158" s="106"/>
      <c r="AC158" s="106"/>
      <c r="AD158" s="106"/>
      <c r="AE158" s="106"/>
      <c r="AF158" s="106">
        <v>43057</v>
      </c>
      <c r="AG158" s="106"/>
      <c r="AH158" s="106"/>
      <c r="AI158" s="106"/>
      <c r="AJ158" s="106"/>
      <c r="AK158" s="106">
        <f>IF(ISNUMBER(AA158),AA158,0)+IF(ISNUMBER(AF158),AF158,0)</f>
        <v>43057</v>
      </c>
      <c r="AL158" s="106"/>
      <c r="AM158" s="106"/>
      <c r="AN158" s="106"/>
      <c r="AO158" s="106"/>
      <c r="AP158" s="106">
        <v>450000</v>
      </c>
      <c r="AQ158" s="106"/>
      <c r="AR158" s="106"/>
      <c r="AS158" s="106"/>
      <c r="AT158" s="106"/>
      <c r="AU158" s="106">
        <v>0</v>
      </c>
      <c r="AV158" s="106"/>
      <c r="AW158" s="106"/>
      <c r="AX158" s="106"/>
      <c r="AY158" s="106"/>
      <c r="AZ158" s="106">
        <f>IF(ISNUMBER(AP158),AP158,0)+IF(ISNUMBER(AU158),AU158,0)</f>
        <v>450000</v>
      </c>
      <c r="BA158" s="106"/>
      <c r="BB158" s="106"/>
      <c r="BC158" s="106"/>
      <c r="BD158" s="106"/>
      <c r="BE158" s="106">
        <v>456700</v>
      </c>
      <c r="BF158" s="106"/>
      <c r="BG158" s="106"/>
      <c r="BH158" s="106"/>
      <c r="BI158" s="106"/>
      <c r="BJ158" s="106">
        <v>0</v>
      </c>
      <c r="BK158" s="106"/>
      <c r="BL158" s="106"/>
      <c r="BM158" s="106"/>
      <c r="BN158" s="106"/>
      <c r="BO158" s="106">
        <f>IF(ISNUMBER(BE158),BE158,0)+IF(ISNUMBER(BJ158),BJ158,0)</f>
        <v>456700</v>
      </c>
      <c r="BP158" s="106"/>
      <c r="BQ158" s="106"/>
      <c r="BR158" s="106"/>
      <c r="BS158" s="106"/>
      <c r="CA158" s="24" t="s">
        <v>45</v>
      </c>
    </row>
    <row r="159" spans="1:79" s="5" customFormat="1" ht="12.75" customHeight="1">
      <c r="A159" s="99"/>
      <c r="B159" s="99"/>
      <c r="C159" s="99"/>
      <c r="D159" s="99"/>
      <c r="E159" s="99"/>
      <c r="F159" s="99"/>
      <c r="G159" s="131" t="s">
        <v>147</v>
      </c>
      <c r="H159" s="132"/>
      <c r="I159" s="132"/>
      <c r="J159" s="132"/>
      <c r="K159" s="132"/>
      <c r="L159" s="132"/>
      <c r="M159" s="132"/>
      <c r="N159" s="132"/>
      <c r="O159" s="132"/>
      <c r="P159" s="132"/>
      <c r="Q159" s="132"/>
      <c r="R159" s="132"/>
      <c r="S159" s="133"/>
      <c r="T159" s="137"/>
      <c r="U159" s="138"/>
      <c r="V159" s="138"/>
      <c r="W159" s="138"/>
      <c r="X159" s="138"/>
      <c r="Y159" s="138"/>
      <c r="Z159" s="139"/>
      <c r="AA159" s="105">
        <v>0</v>
      </c>
      <c r="AB159" s="105"/>
      <c r="AC159" s="105"/>
      <c r="AD159" s="105"/>
      <c r="AE159" s="105"/>
      <c r="AF159" s="105">
        <v>43057</v>
      </c>
      <c r="AG159" s="105"/>
      <c r="AH159" s="105"/>
      <c r="AI159" s="105"/>
      <c r="AJ159" s="105"/>
      <c r="AK159" s="105">
        <f>IF(ISNUMBER(AA159),AA159,0)+IF(ISNUMBER(AF159),AF159,0)</f>
        <v>43057</v>
      </c>
      <c r="AL159" s="105"/>
      <c r="AM159" s="105"/>
      <c r="AN159" s="105"/>
      <c r="AO159" s="105"/>
      <c r="AP159" s="105">
        <v>450000</v>
      </c>
      <c r="AQ159" s="105"/>
      <c r="AR159" s="105"/>
      <c r="AS159" s="105"/>
      <c r="AT159" s="105"/>
      <c r="AU159" s="105">
        <v>0</v>
      </c>
      <c r="AV159" s="105"/>
      <c r="AW159" s="105"/>
      <c r="AX159" s="105"/>
      <c r="AY159" s="105"/>
      <c r="AZ159" s="105">
        <f>IF(ISNUMBER(AP159),AP159,0)+IF(ISNUMBER(AU159),AU159,0)</f>
        <v>450000</v>
      </c>
      <c r="BA159" s="105"/>
      <c r="BB159" s="105"/>
      <c r="BC159" s="105"/>
      <c r="BD159" s="105"/>
      <c r="BE159" s="105">
        <v>456700</v>
      </c>
      <c r="BF159" s="105"/>
      <c r="BG159" s="105"/>
      <c r="BH159" s="105"/>
      <c r="BI159" s="105"/>
      <c r="BJ159" s="105">
        <v>0</v>
      </c>
      <c r="BK159" s="105"/>
      <c r="BL159" s="105"/>
      <c r="BM159" s="105"/>
      <c r="BN159" s="105"/>
      <c r="BO159" s="105">
        <f>IF(ISNUMBER(BE159),BE159,0)+IF(ISNUMBER(BJ159),BJ159,0)</f>
        <v>456700</v>
      </c>
      <c r="BP159" s="105"/>
      <c r="BQ159" s="105"/>
      <c r="BR159" s="105"/>
      <c r="BS159" s="105"/>
    </row>
    <row r="161" spans="1:79" ht="13.5" customHeight="1">
      <c r="A161" s="33" t="s">
        <v>240</v>
      </c>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row>
    <row r="162" spans="1:79" ht="15" customHeight="1">
      <c r="A162" s="74" t="s">
        <v>207</v>
      </c>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row>
    <row r="163" spans="1:79" ht="15" customHeight="1">
      <c r="A163" s="54" t="s">
        <v>6</v>
      </c>
      <c r="B163" s="54"/>
      <c r="C163" s="54"/>
      <c r="D163" s="54"/>
      <c r="E163" s="54"/>
      <c r="F163" s="54"/>
      <c r="G163" s="54" t="s">
        <v>126</v>
      </c>
      <c r="H163" s="54"/>
      <c r="I163" s="54"/>
      <c r="J163" s="54"/>
      <c r="K163" s="54"/>
      <c r="L163" s="54"/>
      <c r="M163" s="54"/>
      <c r="N163" s="54"/>
      <c r="O163" s="54"/>
      <c r="P163" s="54"/>
      <c r="Q163" s="54"/>
      <c r="R163" s="54"/>
      <c r="S163" s="54"/>
      <c r="T163" s="54" t="s">
        <v>13</v>
      </c>
      <c r="U163" s="54"/>
      <c r="V163" s="54"/>
      <c r="W163" s="54"/>
      <c r="X163" s="54"/>
      <c r="Y163" s="54"/>
      <c r="Z163" s="54"/>
      <c r="AA163" s="40" t="s">
        <v>229</v>
      </c>
      <c r="AB163" s="110"/>
      <c r="AC163" s="110"/>
      <c r="AD163" s="110"/>
      <c r="AE163" s="110"/>
      <c r="AF163" s="110"/>
      <c r="AG163" s="110"/>
      <c r="AH163" s="110"/>
      <c r="AI163" s="110"/>
      <c r="AJ163" s="110"/>
      <c r="AK163" s="110"/>
      <c r="AL163" s="110"/>
      <c r="AM163" s="110"/>
      <c r="AN163" s="110"/>
      <c r="AO163" s="111"/>
      <c r="AP163" s="40" t="s">
        <v>234</v>
      </c>
      <c r="AQ163" s="41"/>
      <c r="AR163" s="41"/>
      <c r="AS163" s="41"/>
      <c r="AT163" s="41"/>
      <c r="AU163" s="41"/>
      <c r="AV163" s="41"/>
      <c r="AW163" s="41"/>
      <c r="AX163" s="41"/>
      <c r="AY163" s="41"/>
      <c r="AZ163" s="41"/>
      <c r="BA163" s="41"/>
      <c r="BB163" s="41"/>
      <c r="BC163" s="41"/>
      <c r="BD163" s="42"/>
    </row>
    <row r="164" spans="1:79" ht="32.1" customHeight="1">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t="s">
        <v>4</v>
      </c>
      <c r="AB164" s="54"/>
      <c r="AC164" s="54"/>
      <c r="AD164" s="54"/>
      <c r="AE164" s="54"/>
      <c r="AF164" s="54" t="s">
        <v>3</v>
      </c>
      <c r="AG164" s="54"/>
      <c r="AH164" s="54"/>
      <c r="AI164" s="54"/>
      <c r="AJ164" s="54"/>
      <c r="AK164" s="54" t="s">
        <v>89</v>
      </c>
      <c r="AL164" s="54"/>
      <c r="AM164" s="54"/>
      <c r="AN164" s="54"/>
      <c r="AO164" s="54"/>
      <c r="AP164" s="54" t="s">
        <v>4</v>
      </c>
      <c r="AQ164" s="54"/>
      <c r="AR164" s="54"/>
      <c r="AS164" s="54"/>
      <c r="AT164" s="54"/>
      <c r="AU164" s="54" t="s">
        <v>3</v>
      </c>
      <c r="AV164" s="54"/>
      <c r="AW164" s="54"/>
      <c r="AX164" s="54"/>
      <c r="AY164" s="54"/>
      <c r="AZ164" s="54" t="s">
        <v>96</v>
      </c>
      <c r="BA164" s="54"/>
      <c r="BB164" s="54"/>
      <c r="BC164" s="54"/>
      <c r="BD164" s="54"/>
    </row>
    <row r="165" spans="1:79" ht="15" customHeight="1">
      <c r="A165" s="54">
        <v>1</v>
      </c>
      <c r="B165" s="54"/>
      <c r="C165" s="54"/>
      <c r="D165" s="54"/>
      <c r="E165" s="54"/>
      <c r="F165" s="54"/>
      <c r="G165" s="54">
        <v>2</v>
      </c>
      <c r="H165" s="54"/>
      <c r="I165" s="54"/>
      <c r="J165" s="54"/>
      <c r="K165" s="54"/>
      <c r="L165" s="54"/>
      <c r="M165" s="54"/>
      <c r="N165" s="54"/>
      <c r="O165" s="54"/>
      <c r="P165" s="54"/>
      <c r="Q165" s="54"/>
      <c r="R165" s="54"/>
      <c r="S165" s="54"/>
      <c r="T165" s="54">
        <v>3</v>
      </c>
      <c r="U165" s="54"/>
      <c r="V165" s="54"/>
      <c r="W165" s="54"/>
      <c r="X165" s="54"/>
      <c r="Y165" s="54"/>
      <c r="Z165" s="54"/>
      <c r="AA165" s="54">
        <v>4</v>
      </c>
      <c r="AB165" s="54"/>
      <c r="AC165" s="54"/>
      <c r="AD165" s="54"/>
      <c r="AE165" s="54"/>
      <c r="AF165" s="54">
        <v>5</v>
      </c>
      <c r="AG165" s="54"/>
      <c r="AH165" s="54"/>
      <c r="AI165" s="54"/>
      <c r="AJ165" s="54"/>
      <c r="AK165" s="54">
        <v>6</v>
      </c>
      <c r="AL165" s="54"/>
      <c r="AM165" s="54"/>
      <c r="AN165" s="54"/>
      <c r="AO165" s="54"/>
      <c r="AP165" s="54">
        <v>7</v>
      </c>
      <c r="AQ165" s="54"/>
      <c r="AR165" s="54"/>
      <c r="AS165" s="54"/>
      <c r="AT165" s="54"/>
      <c r="AU165" s="54">
        <v>8</v>
      </c>
      <c r="AV165" s="54"/>
      <c r="AW165" s="54"/>
      <c r="AX165" s="54"/>
      <c r="AY165" s="54"/>
      <c r="AZ165" s="54">
        <v>9</v>
      </c>
      <c r="BA165" s="54"/>
      <c r="BB165" s="54"/>
      <c r="BC165" s="54"/>
      <c r="BD165" s="54"/>
    </row>
    <row r="166" spans="1:79" s="1" customFormat="1" ht="12" hidden="1" customHeight="1">
      <c r="A166" s="78" t="s">
        <v>69</v>
      </c>
      <c r="B166" s="78"/>
      <c r="C166" s="78"/>
      <c r="D166" s="78"/>
      <c r="E166" s="78"/>
      <c r="F166" s="78"/>
      <c r="G166" s="112" t="s">
        <v>57</v>
      </c>
      <c r="H166" s="112"/>
      <c r="I166" s="112"/>
      <c r="J166" s="112"/>
      <c r="K166" s="112"/>
      <c r="L166" s="112"/>
      <c r="M166" s="112"/>
      <c r="N166" s="112"/>
      <c r="O166" s="112"/>
      <c r="P166" s="112"/>
      <c r="Q166" s="112"/>
      <c r="R166" s="112"/>
      <c r="S166" s="112"/>
      <c r="T166" s="112" t="s">
        <v>79</v>
      </c>
      <c r="U166" s="112"/>
      <c r="V166" s="112"/>
      <c r="W166" s="112"/>
      <c r="X166" s="112"/>
      <c r="Y166" s="112"/>
      <c r="Z166" s="112"/>
      <c r="AA166" s="102" t="s">
        <v>60</v>
      </c>
      <c r="AB166" s="102"/>
      <c r="AC166" s="102"/>
      <c r="AD166" s="102"/>
      <c r="AE166" s="102"/>
      <c r="AF166" s="102" t="s">
        <v>61</v>
      </c>
      <c r="AG166" s="102"/>
      <c r="AH166" s="102"/>
      <c r="AI166" s="102"/>
      <c r="AJ166" s="102"/>
      <c r="AK166" s="85" t="s">
        <v>122</v>
      </c>
      <c r="AL166" s="85"/>
      <c r="AM166" s="85"/>
      <c r="AN166" s="85"/>
      <c r="AO166" s="85"/>
      <c r="AP166" s="102" t="s">
        <v>62</v>
      </c>
      <c r="AQ166" s="102"/>
      <c r="AR166" s="102"/>
      <c r="AS166" s="102"/>
      <c r="AT166" s="102"/>
      <c r="AU166" s="102" t="s">
        <v>63</v>
      </c>
      <c r="AV166" s="102"/>
      <c r="AW166" s="102"/>
      <c r="AX166" s="102"/>
      <c r="AY166" s="102"/>
      <c r="AZ166" s="85" t="s">
        <v>122</v>
      </c>
      <c r="BA166" s="85"/>
      <c r="BB166" s="85"/>
      <c r="BC166" s="85"/>
      <c r="BD166" s="85"/>
      <c r="CA166" s="1" t="s">
        <v>46</v>
      </c>
    </row>
    <row r="167" spans="1:79" s="24" customFormat="1" ht="51" customHeight="1">
      <c r="A167" s="98">
        <v>1</v>
      </c>
      <c r="B167" s="98"/>
      <c r="C167" s="98"/>
      <c r="D167" s="98"/>
      <c r="E167" s="98"/>
      <c r="F167" s="98"/>
      <c r="G167" s="61" t="s">
        <v>195</v>
      </c>
      <c r="H167" s="62"/>
      <c r="I167" s="62"/>
      <c r="J167" s="62"/>
      <c r="K167" s="62"/>
      <c r="L167" s="62"/>
      <c r="M167" s="62"/>
      <c r="N167" s="62"/>
      <c r="O167" s="62"/>
      <c r="P167" s="62"/>
      <c r="Q167" s="62"/>
      <c r="R167" s="62"/>
      <c r="S167" s="63"/>
      <c r="T167" s="113" t="s">
        <v>196</v>
      </c>
      <c r="U167" s="114"/>
      <c r="V167" s="114"/>
      <c r="W167" s="114"/>
      <c r="X167" s="114"/>
      <c r="Y167" s="114"/>
      <c r="Z167" s="115"/>
      <c r="AA167" s="106">
        <v>495976</v>
      </c>
      <c r="AB167" s="106"/>
      <c r="AC167" s="106"/>
      <c r="AD167" s="106"/>
      <c r="AE167" s="106"/>
      <c r="AF167" s="106">
        <v>0</v>
      </c>
      <c r="AG167" s="106"/>
      <c r="AH167" s="106"/>
      <c r="AI167" s="106"/>
      <c r="AJ167" s="106"/>
      <c r="AK167" s="106">
        <f>IF(ISNUMBER(AA167),AA167,0)+IF(ISNUMBER(AF167),AF167,0)</f>
        <v>495976</v>
      </c>
      <c r="AL167" s="106"/>
      <c r="AM167" s="106"/>
      <c r="AN167" s="106"/>
      <c r="AO167" s="106"/>
      <c r="AP167" s="106">
        <v>531190</v>
      </c>
      <c r="AQ167" s="106"/>
      <c r="AR167" s="106"/>
      <c r="AS167" s="106"/>
      <c r="AT167" s="106"/>
      <c r="AU167" s="106">
        <v>0</v>
      </c>
      <c r="AV167" s="106"/>
      <c r="AW167" s="106"/>
      <c r="AX167" s="106"/>
      <c r="AY167" s="106"/>
      <c r="AZ167" s="106">
        <f>IF(ISNUMBER(AP167),AP167,0)+IF(ISNUMBER(AU167),AU167,0)</f>
        <v>531190</v>
      </c>
      <c r="BA167" s="106"/>
      <c r="BB167" s="106"/>
      <c r="BC167" s="106"/>
      <c r="BD167" s="106"/>
      <c r="CA167" s="24" t="s">
        <v>47</v>
      </c>
    </row>
    <row r="168" spans="1:79" s="5" customFormat="1">
      <c r="A168" s="99"/>
      <c r="B168" s="99"/>
      <c r="C168" s="99"/>
      <c r="D168" s="99"/>
      <c r="E168" s="99"/>
      <c r="F168" s="99"/>
      <c r="G168" s="131" t="s">
        <v>147</v>
      </c>
      <c r="H168" s="132"/>
      <c r="I168" s="132"/>
      <c r="J168" s="132"/>
      <c r="K168" s="132"/>
      <c r="L168" s="132"/>
      <c r="M168" s="132"/>
      <c r="N168" s="132"/>
      <c r="O168" s="132"/>
      <c r="P168" s="132"/>
      <c r="Q168" s="132"/>
      <c r="R168" s="132"/>
      <c r="S168" s="133"/>
      <c r="T168" s="137"/>
      <c r="U168" s="138"/>
      <c r="V168" s="138"/>
      <c r="W168" s="138"/>
      <c r="X168" s="138"/>
      <c r="Y168" s="138"/>
      <c r="Z168" s="139"/>
      <c r="AA168" s="105">
        <v>495976</v>
      </c>
      <c r="AB168" s="105"/>
      <c r="AC168" s="105"/>
      <c r="AD168" s="105"/>
      <c r="AE168" s="105"/>
      <c r="AF168" s="105">
        <v>0</v>
      </c>
      <c r="AG168" s="105"/>
      <c r="AH168" s="105"/>
      <c r="AI168" s="105"/>
      <c r="AJ168" s="105"/>
      <c r="AK168" s="105">
        <f>IF(ISNUMBER(AA168),AA168,0)+IF(ISNUMBER(AF168),AF168,0)</f>
        <v>495976</v>
      </c>
      <c r="AL168" s="105"/>
      <c r="AM168" s="105"/>
      <c r="AN168" s="105"/>
      <c r="AO168" s="105"/>
      <c r="AP168" s="105">
        <v>531190</v>
      </c>
      <c r="AQ168" s="105"/>
      <c r="AR168" s="105"/>
      <c r="AS168" s="105"/>
      <c r="AT168" s="105"/>
      <c r="AU168" s="105">
        <v>0</v>
      </c>
      <c r="AV168" s="105"/>
      <c r="AW168" s="105"/>
      <c r="AX168" s="105"/>
      <c r="AY168" s="105"/>
      <c r="AZ168" s="105">
        <f>IF(ISNUMBER(AP168),AP168,0)+IF(ISNUMBER(AU168),AU168,0)</f>
        <v>531190</v>
      </c>
      <c r="BA168" s="105"/>
      <c r="BB168" s="105"/>
      <c r="BC168" s="105"/>
      <c r="BD168" s="105"/>
    </row>
    <row r="171" spans="1:79" ht="14.25" customHeight="1">
      <c r="A171" s="33" t="s">
        <v>241</v>
      </c>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row>
    <row r="172" spans="1:79" ht="15" customHeight="1">
      <c r="A172" s="74" t="s">
        <v>207</v>
      </c>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row>
    <row r="173" spans="1:79" ht="23.1" customHeight="1">
      <c r="A173" s="54" t="s">
        <v>128</v>
      </c>
      <c r="B173" s="54"/>
      <c r="C173" s="54"/>
      <c r="D173" s="54"/>
      <c r="E173" s="54"/>
      <c r="F173" s="54"/>
      <c r="G173" s="54"/>
      <c r="H173" s="54"/>
      <c r="I173" s="54"/>
      <c r="J173" s="54"/>
      <c r="K173" s="54"/>
      <c r="L173" s="54"/>
      <c r="M173" s="54"/>
      <c r="N173" s="48" t="s">
        <v>129</v>
      </c>
      <c r="O173" s="49"/>
      <c r="P173" s="49"/>
      <c r="Q173" s="49"/>
      <c r="R173" s="49"/>
      <c r="S173" s="49"/>
      <c r="T173" s="49"/>
      <c r="U173" s="50"/>
      <c r="V173" s="48" t="s">
        <v>130</v>
      </c>
      <c r="W173" s="49"/>
      <c r="X173" s="49"/>
      <c r="Y173" s="49"/>
      <c r="Z173" s="50"/>
      <c r="AA173" s="54" t="s">
        <v>208</v>
      </c>
      <c r="AB173" s="54"/>
      <c r="AC173" s="54"/>
      <c r="AD173" s="54"/>
      <c r="AE173" s="54"/>
      <c r="AF173" s="54"/>
      <c r="AG173" s="54"/>
      <c r="AH173" s="54"/>
      <c r="AI173" s="54"/>
      <c r="AJ173" s="54" t="s">
        <v>211</v>
      </c>
      <c r="AK173" s="54"/>
      <c r="AL173" s="54"/>
      <c r="AM173" s="54"/>
      <c r="AN173" s="54"/>
      <c r="AO173" s="54"/>
      <c r="AP173" s="54"/>
      <c r="AQ173" s="54"/>
      <c r="AR173" s="54"/>
      <c r="AS173" s="54" t="s">
        <v>219</v>
      </c>
      <c r="AT173" s="54"/>
      <c r="AU173" s="54"/>
      <c r="AV173" s="54"/>
      <c r="AW173" s="54"/>
      <c r="AX173" s="54"/>
      <c r="AY173" s="54"/>
      <c r="AZ173" s="54"/>
      <c r="BA173" s="54"/>
      <c r="BB173" s="54" t="s">
        <v>229</v>
      </c>
      <c r="BC173" s="54"/>
      <c r="BD173" s="54"/>
      <c r="BE173" s="54"/>
      <c r="BF173" s="54"/>
      <c r="BG173" s="54"/>
      <c r="BH173" s="54"/>
      <c r="BI173" s="54"/>
      <c r="BJ173" s="54"/>
      <c r="BK173" s="54" t="s">
        <v>234</v>
      </c>
      <c r="BL173" s="54"/>
      <c r="BM173" s="54"/>
      <c r="BN173" s="54"/>
      <c r="BO173" s="54"/>
      <c r="BP173" s="54"/>
      <c r="BQ173" s="54"/>
      <c r="BR173" s="54"/>
      <c r="BS173" s="54"/>
    </row>
    <row r="174" spans="1:79" ht="95.25" customHeight="1">
      <c r="A174" s="54"/>
      <c r="B174" s="54"/>
      <c r="C174" s="54"/>
      <c r="D174" s="54"/>
      <c r="E174" s="54"/>
      <c r="F174" s="54"/>
      <c r="G174" s="54"/>
      <c r="H174" s="54"/>
      <c r="I174" s="54"/>
      <c r="J174" s="54"/>
      <c r="K174" s="54"/>
      <c r="L174" s="54"/>
      <c r="M174" s="54"/>
      <c r="N174" s="51"/>
      <c r="O174" s="52"/>
      <c r="P174" s="52"/>
      <c r="Q174" s="52"/>
      <c r="R174" s="52"/>
      <c r="S174" s="52"/>
      <c r="T174" s="52"/>
      <c r="U174" s="53"/>
      <c r="V174" s="51"/>
      <c r="W174" s="52"/>
      <c r="X174" s="52"/>
      <c r="Y174" s="52"/>
      <c r="Z174" s="53"/>
      <c r="AA174" s="92" t="s">
        <v>133</v>
      </c>
      <c r="AB174" s="92"/>
      <c r="AC174" s="92"/>
      <c r="AD174" s="92"/>
      <c r="AE174" s="92"/>
      <c r="AF174" s="92" t="s">
        <v>134</v>
      </c>
      <c r="AG174" s="92"/>
      <c r="AH174" s="92"/>
      <c r="AI174" s="92"/>
      <c r="AJ174" s="92" t="s">
        <v>133</v>
      </c>
      <c r="AK174" s="92"/>
      <c r="AL174" s="92"/>
      <c r="AM174" s="92"/>
      <c r="AN174" s="92"/>
      <c r="AO174" s="92" t="s">
        <v>134</v>
      </c>
      <c r="AP174" s="92"/>
      <c r="AQ174" s="92"/>
      <c r="AR174" s="92"/>
      <c r="AS174" s="92" t="s">
        <v>133</v>
      </c>
      <c r="AT174" s="92"/>
      <c r="AU174" s="92"/>
      <c r="AV174" s="92"/>
      <c r="AW174" s="92"/>
      <c r="AX174" s="92" t="s">
        <v>134</v>
      </c>
      <c r="AY174" s="92"/>
      <c r="AZ174" s="92"/>
      <c r="BA174" s="92"/>
      <c r="BB174" s="92" t="s">
        <v>133</v>
      </c>
      <c r="BC174" s="92"/>
      <c r="BD174" s="92"/>
      <c r="BE174" s="92"/>
      <c r="BF174" s="92"/>
      <c r="BG174" s="92" t="s">
        <v>134</v>
      </c>
      <c r="BH174" s="92"/>
      <c r="BI174" s="92"/>
      <c r="BJ174" s="92"/>
      <c r="BK174" s="92" t="s">
        <v>133</v>
      </c>
      <c r="BL174" s="92"/>
      <c r="BM174" s="92"/>
      <c r="BN174" s="92"/>
      <c r="BO174" s="92"/>
      <c r="BP174" s="92" t="s">
        <v>134</v>
      </c>
      <c r="BQ174" s="92"/>
      <c r="BR174" s="92"/>
      <c r="BS174" s="92"/>
    </row>
    <row r="175" spans="1:79" ht="15" customHeight="1">
      <c r="A175" s="54">
        <v>1</v>
      </c>
      <c r="B175" s="54"/>
      <c r="C175" s="54"/>
      <c r="D175" s="54"/>
      <c r="E175" s="54"/>
      <c r="F175" s="54"/>
      <c r="G175" s="54"/>
      <c r="H175" s="54"/>
      <c r="I175" s="54"/>
      <c r="J175" s="54"/>
      <c r="K175" s="54"/>
      <c r="L175" s="54"/>
      <c r="M175" s="54"/>
      <c r="N175" s="40">
        <v>2</v>
      </c>
      <c r="O175" s="41"/>
      <c r="P175" s="41"/>
      <c r="Q175" s="41"/>
      <c r="R175" s="41"/>
      <c r="S175" s="41"/>
      <c r="T175" s="41"/>
      <c r="U175" s="42"/>
      <c r="V175" s="54">
        <v>3</v>
      </c>
      <c r="W175" s="54"/>
      <c r="X175" s="54"/>
      <c r="Y175" s="54"/>
      <c r="Z175" s="54"/>
      <c r="AA175" s="54">
        <v>4</v>
      </c>
      <c r="AB175" s="54"/>
      <c r="AC175" s="54"/>
      <c r="AD175" s="54"/>
      <c r="AE175" s="54"/>
      <c r="AF175" s="54">
        <v>5</v>
      </c>
      <c r="AG175" s="54"/>
      <c r="AH175" s="54"/>
      <c r="AI175" s="54"/>
      <c r="AJ175" s="54">
        <v>6</v>
      </c>
      <c r="AK175" s="54"/>
      <c r="AL175" s="54"/>
      <c r="AM175" s="54"/>
      <c r="AN175" s="54"/>
      <c r="AO175" s="54">
        <v>7</v>
      </c>
      <c r="AP175" s="54"/>
      <c r="AQ175" s="54"/>
      <c r="AR175" s="54"/>
      <c r="AS175" s="54">
        <v>8</v>
      </c>
      <c r="AT175" s="54"/>
      <c r="AU175" s="54"/>
      <c r="AV175" s="54"/>
      <c r="AW175" s="54"/>
      <c r="AX175" s="54">
        <v>9</v>
      </c>
      <c r="AY175" s="54"/>
      <c r="AZ175" s="54"/>
      <c r="BA175" s="54"/>
      <c r="BB175" s="54">
        <v>10</v>
      </c>
      <c r="BC175" s="54"/>
      <c r="BD175" s="54"/>
      <c r="BE175" s="54"/>
      <c r="BF175" s="54"/>
      <c r="BG175" s="54">
        <v>11</v>
      </c>
      <c r="BH175" s="54"/>
      <c r="BI175" s="54"/>
      <c r="BJ175" s="54"/>
      <c r="BK175" s="54">
        <v>12</v>
      </c>
      <c r="BL175" s="54"/>
      <c r="BM175" s="54"/>
      <c r="BN175" s="54"/>
      <c r="BO175" s="54"/>
      <c r="BP175" s="54">
        <v>13</v>
      </c>
      <c r="BQ175" s="54"/>
      <c r="BR175" s="54"/>
      <c r="BS175" s="54"/>
    </row>
    <row r="176" spans="1:79" s="1" customFormat="1" ht="12" hidden="1" customHeight="1">
      <c r="A176" s="112" t="s">
        <v>146</v>
      </c>
      <c r="B176" s="112"/>
      <c r="C176" s="112"/>
      <c r="D176" s="112"/>
      <c r="E176" s="112"/>
      <c r="F176" s="112"/>
      <c r="G176" s="112"/>
      <c r="H176" s="112"/>
      <c r="I176" s="112"/>
      <c r="J176" s="112"/>
      <c r="K176" s="112"/>
      <c r="L176" s="112"/>
      <c r="M176" s="112"/>
      <c r="N176" s="78" t="s">
        <v>131</v>
      </c>
      <c r="O176" s="78"/>
      <c r="P176" s="78"/>
      <c r="Q176" s="78"/>
      <c r="R176" s="78"/>
      <c r="S176" s="78"/>
      <c r="T176" s="78"/>
      <c r="U176" s="78"/>
      <c r="V176" s="78" t="s">
        <v>132</v>
      </c>
      <c r="W176" s="78"/>
      <c r="X176" s="78"/>
      <c r="Y176" s="78"/>
      <c r="Z176" s="78"/>
      <c r="AA176" s="102" t="s">
        <v>65</v>
      </c>
      <c r="AB176" s="102"/>
      <c r="AC176" s="102"/>
      <c r="AD176" s="102"/>
      <c r="AE176" s="102"/>
      <c r="AF176" s="102" t="s">
        <v>66</v>
      </c>
      <c r="AG176" s="102"/>
      <c r="AH176" s="102"/>
      <c r="AI176" s="102"/>
      <c r="AJ176" s="102" t="s">
        <v>67</v>
      </c>
      <c r="AK176" s="102"/>
      <c r="AL176" s="102"/>
      <c r="AM176" s="102"/>
      <c r="AN176" s="102"/>
      <c r="AO176" s="102" t="s">
        <v>68</v>
      </c>
      <c r="AP176" s="102"/>
      <c r="AQ176" s="102"/>
      <c r="AR176" s="102"/>
      <c r="AS176" s="102" t="s">
        <v>58</v>
      </c>
      <c r="AT176" s="102"/>
      <c r="AU176" s="102"/>
      <c r="AV176" s="102"/>
      <c r="AW176" s="102"/>
      <c r="AX176" s="102" t="s">
        <v>59</v>
      </c>
      <c r="AY176" s="102"/>
      <c r="AZ176" s="102"/>
      <c r="BA176" s="102"/>
      <c r="BB176" s="102" t="s">
        <v>60</v>
      </c>
      <c r="BC176" s="102"/>
      <c r="BD176" s="102"/>
      <c r="BE176" s="102"/>
      <c r="BF176" s="102"/>
      <c r="BG176" s="102" t="s">
        <v>61</v>
      </c>
      <c r="BH176" s="102"/>
      <c r="BI176" s="102"/>
      <c r="BJ176" s="102"/>
      <c r="BK176" s="102" t="s">
        <v>62</v>
      </c>
      <c r="BL176" s="102"/>
      <c r="BM176" s="102"/>
      <c r="BN176" s="102"/>
      <c r="BO176" s="102"/>
      <c r="BP176" s="102" t="s">
        <v>63</v>
      </c>
      <c r="BQ176" s="102"/>
      <c r="BR176" s="102"/>
      <c r="BS176" s="102"/>
      <c r="CA176" s="1" t="s">
        <v>48</v>
      </c>
    </row>
    <row r="177" spans="1:79" s="5" customFormat="1" ht="12.75" customHeight="1">
      <c r="A177" s="121" t="s">
        <v>147</v>
      </c>
      <c r="B177" s="121"/>
      <c r="C177" s="121"/>
      <c r="D177" s="121"/>
      <c r="E177" s="121"/>
      <c r="F177" s="121"/>
      <c r="G177" s="121"/>
      <c r="H177" s="121"/>
      <c r="I177" s="121"/>
      <c r="J177" s="121"/>
      <c r="K177" s="121"/>
      <c r="L177" s="121"/>
      <c r="M177" s="121"/>
      <c r="N177" s="86"/>
      <c r="O177" s="87"/>
      <c r="P177" s="87"/>
      <c r="Q177" s="87"/>
      <c r="R177" s="87"/>
      <c r="S177" s="87"/>
      <c r="T177" s="87"/>
      <c r="U177" s="88"/>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16"/>
      <c r="BQ177" s="117"/>
      <c r="BR177" s="117"/>
      <c r="BS177" s="118"/>
      <c r="CA177" s="5" t="s">
        <v>49</v>
      </c>
    </row>
    <row r="180" spans="1:79" ht="35.25" customHeight="1">
      <c r="A180" s="33" t="s">
        <v>242</v>
      </c>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row>
    <row r="181" spans="1:79" ht="75" customHeight="1">
      <c r="A181" s="34" t="s">
        <v>199</v>
      </c>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row>
    <row r="183" spans="1:79" ht="28.5" customHeight="1">
      <c r="A183" s="119" t="s">
        <v>226</v>
      </c>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row>
    <row r="184" spans="1:79" ht="14.25" customHeight="1">
      <c r="A184" s="33" t="s">
        <v>209</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row>
    <row r="185" spans="1:79" ht="15" customHeight="1">
      <c r="A185" s="47" t="s">
        <v>207</v>
      </c>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row>
    <row r="186" spans="1:79" ht="42.95" customHeight="1">
      <c r="A186" s="92" t="s">
        <v>135</v>
      </c>
      <c r="B186" s="92"/>
      <c r="C186" s="92"/>
      <c r="D186" s="92"/>
      <c r="E186" s="92"/>
      <c r="F186" s="92"/>
      <c r="G186" s="54" t="s">
        <v>19</v>
      </c>
      <c r="H186" s="54"/>
      <c r="I186" s="54"/>
      <c r="J186" s="54"/>
      <c r="K186" s="54"/>
      <c r="L186" s="54"/>
      <c r="M186" s="54"/>
      <c r="N186" s="54"/>
      <c r="O186" s="54"/>
      <c r="P186" s="54"/>
      <c r="Q186" s="54"/>
      <c r="R186" s="54"/>
      <c r="S186" s="54"/>
      <c r="T186" s="54" t="s">
        <v>15</v>
      </c>
      <c r="U186" s="54"/>
      <c r="V186" s="54"/>
      <c r="W186" s="54"/>
      <c r="X186" s="54"/>
      <c r="Y186" s="54"/>
      <c r="Z186" s="54" t="s">
        <v>14</v>
      </c>
      <c r="AA186" s="54"/>
      <c r="AB186" s="54"/>
      <c r="AC186" s="54"/>
      <c r="AD186" s="54"/>
      <c r="AE186" s="54" t="s">
        <v>136</v>
      </c>
      <c r="AF186" s="54"/>
      <c r="AG186" s="54"/>
      <c r="AH186" s="54"/>
      <c r="AI186" s="54"/>
      <c r="AJ186" s="54"/>
      <c r="AK186" s="54" t="s">
        <v>137</v>
      </c>
      <c r="AL186" s="54"/>
      <c r="AM186" s="54"/>
      <c r="AN186" s="54"/>
      <c r="AO186" s="54"/>
      <c r="AP186" s="54"/>
      <c r="AQ186" s="54" t="s">
        <v>138</v>
      </c>
      <c r="AR186" s="54"/>
      <c r="AS186" s="54"/>
      <c r="AT186" s="54"/>
      <c r="AU186" s="54"/>
      <c r="AV186" s="54"/>
      <c r="AW186" s="54" t="s">
        <v>98</v>
      </c>
      <c r="AX186" s="54"/>
      <c r="AY186" s="54"/>
      <c r="AZ186" s="54"/>
      <c r="BA186" s="54"/>
      <c r="BB186" s="54"/>
      <c r="BC186" s="54"/>
      <c r="BD186" s="54"/>
      <c r="BE186" s="54"/>
      <c r="BF186" s="54"/>
      <c r="BG186" s="54" t="s">
        <v>139</v>
      </c>
      <c r="BH186" s="54"/>
      <c r="BI186" s="54"/>
      <c r="BJ186" s="54"/>
      <c r="BK186" s="54"/>
      <c r="BL186" s="54"/>
    </row>
    <row r="187" spans="1:79" ht="39.950000000000003" customHeight="1">
      <c r="A187" s="92"/>
      <c r="B187" s="92"/>
      <c r="C187" s="92"/>
      <c r="D187" s="92"/>
      <c r="E187" s="92"/>
      <c r="F187" s="92"/>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t="s">
        <v>17</v>
      </c>
      <c r="AX187" s="54"/>
      <c r="AY187" s="54"/>
      <c r="AZ187" s="54"/>
      <c r="BA187" s="54"/>
      <c r="BB187" s="54" t="s">
        <v>16</v>
      </c>
      <c r="BC187" s="54"/>
      <c r="BD187" s="54"/>
      <c r="BE187" s="54"/>
      <c r="BF187" s="54"/>
      <c r="BG187" s="54"/>
      <c r="BH187" s="54"/>
      <c r="BI187" s="54"/>
      <c r="BJ187" s="54"/>
      <c r="BK187" s="54"/>
      <c r="BL187" s="54"/>
    </row>
    <row r="188" spans="1:79" ht="15" customHeight="1">
      <c r="A188" s="54">
        <v>1</v>
      </c>
      <c r="B188" s="54"/>
      <c r="C188" s="54"/>
      <c r="D188" s="54"/>
      <c r="E188" s="54"/>
      <c r="F188" s="54"/>
      <c r="G188" s="54">
        <v>2</v>
      </c>
      <c r="H188" s="54"/>
      <c r="I188" s="54"/>
      <c r="J188" s="54"/>
      <c r="K188" s="54"/>
      <c r="L188" s="54"/>
      <c r="M188" s="54"/>
      <c r="N188" s="54"/>
      <c r="O188" s="54"/>
      <c r="P188" s="54"/>
      <c r="Q188" s="54"/>
      <c r="R188" s="54"/>
      <c r="S188" s="54"/>
      <c r="T188" s="54">
        <v>3</v>
      </c>
      <c r="U188" s="54"/>
      <c r="V188" s="54"/>
      <c r="W188" s="54"/>
      <c r="X188" s="54"/>
      <c r="Y188" s="54"/>
      <c r="Z188" s="54">
        <v>4</v>
      </c>
      <c r="AA188" s="54"/>
      <c r="AB188" s="54"/>
      <c r="AC188" s="54"/>
      <c r="AD188" s="54"/>
      <c r="AE188" s="54">
        <v>5</v>
      </c>
      <c r="AF188" s="54"/>
      <c r="AG188" s="54"/>
      <c r="AH188" s="54"/>
      <c r="AI188" s="54"/>
      <c r="AJ188" s="54"/>
      <c r="AK188" s="54">
        <v>6</v>
      </c>
      <c r="AL188" s="54"/>
      <c r="AM188" s="54"/>
      <c r="AN188" s="54"/>
      <c r="AO188" s="54"/>
      <c r="AP188" s="54"/>
      <c r="AQ188" s="54">
        <v>7</v>
      </c>
      <c r="AR188" s="54"/>
      <c r="AS188" s="54"/>
      <c r="AT188" s="54"/>
      <c r="AU188" s="54"/>
      <c r="AV188" s="54"/>
      <c r="AW188" s="54">
        <v>8</v>
      </c>
      <c r="AX188" s="54"/>
      <c r="AY188" s="54"/>
      <c r="AZ188" s="54"/>
      <c r="BA188" s="54"/>
      <c r="BB188" s="54">
        <v>9</v>
      </c>
      <c r="BC188" s="54"/>
      <c r="BD188" s="54"/>
      <c r="BE188" s="54"/>
      <c r="BF188" s="54"/>
      <c r="BG188" s="54">
        <v>10</v>
      </c>
      <c r="BH188" s="54"/>
      <c r="BI188" s="54"/>
      <c r="BJ188" s="54"/>
      <c r="BK188" s="54"/>
      <c r="BL188" s="54"/>
    </row>
    <row r="189" spans="1:79" s="1" customFormat="1" ht="12" hidden="1" customHeight="1">
      <c r="A189" s="78" t="s">
        <v>64</v>
      </c>
      <c r="B189" s="78"/>
      <c r="C189" s="78"/>
      <c r="D189" s="78"/>
      <c r="E189" s="78"/>
      <c r="F189" s="78"/>
      <c r="G189" s="112" t="s">
        <v>57</v>
      </c>
      <c r="H189" s="112"/>
      <c r="I189" s="112"/>
      <c r="J189" s="112"/>
      <c r="K189" s="112"/>
      <c r="L189" s="112"/>
      <c r="M189" s="112"/>
      <c r="N189" s="112"/>
      <c r="O189" s="112"/>
      <c r="P189" s="112"/>
      <c r="Q189" s="112"/>
      <c r="R189" s="112"/>
      <c r="S189" s="112"/>
      <c r="T189" s="102" t="s">
        <v>80</v>
      </c>
      <c r="U189" s="102"/>
      <c r="V189" s="102"/>
      <c r="W189" s="102"/>
      <c r="X189" s="102"/>
      <c r="Y189" s="102"/>
      <c r="Z189" s="102" t="s">
        <v>81</v>
      </c>
      <c r="AA189" s="102"/>
      <c r="AB189" s="102"/>
      <c r="AC189" s="102"/>
      <c r="AD189" s="102"/>
      <c r="AE189" s="102" t="s">
        <v>82</v>
      </c>
      <c r="AF189" s="102"/>
      <c r="AG189" s="102"/>
      <c r="AH189" s="102"/>
      <c r="AI189" s="102"/>
      <c r="AJ189" s="102"/>
      <c r="AK189" s="102" t="s">
        <v>83</v>
      </c>
      <c r="AL189" s="102"/>
      <c r="AM189" s="102"/>
      <c r="AN189" s="102"/>
      <c r="AO189" s="102"/>
      <c r="AP189" s="102"/>
      <c r="AQ189" s="122" t="s">
        <v>99</v>
      </c>
      <c r="AR189" s="102"/>
      <c r="AS189" s="102"/>
      <c r="AT189" s="102"/>
      <c r="AU189" s="102"/>
      <c r="AV189" s="102"/>
      <c r="AW189" s="102" t="s">
        <v>84</v>
      </c>
      <c r="AX189" s="102"/>
      <c r="AY189" s="102"/>
      <c r="AZ189" s="102"/>
      <c r="BA189" s="102"/>
      <c r="BB189" s="102" t="s">
        <v>85</v>
      </c>
      <c r="BC189" s="102"/>
      <c r="BD189" s="102"/>
      <c r="BE189" s="102"/>
      <c r="BF189" s="102"/>
      <c r="BG189" s="122" t="s">
        <v>100</v>
      </c>
      <c r="BH189" s="102"/>
      <c r="BI189" s="102"/>
      <c r="BJ189" s="102"/>
      <c r="BK189" s="102"/>
      <c r="BL189" s="102"/>
      <c r="CA189" s="1" t="s">
        <v>50</v>
      </c>
    </row>
    <row r="190" spans="1:79" s="24" customFormat="1" ht="25.5" customHeight="1">
      <c r="A190" s="98">
        <v>2210</v>
      </c>
      <c r="B190" s="98"/>
      <c r="C190" s="98"/>
      <c r="D190" s="98"/>
      <c r="E190" s="98"/>
      <c r="F190" s="98"/>
      <c r="G190" s="61" t="s">
        <v>176</v>
      </c>
      <c r="H190" s="62"/>
      <c r="I190" s="62"/>
      <c r="J190" s="62"/>
      <c r="K190" s="62"/>
      <c r="L190" s="62"/>
      <c r="M190" s="62"/>
      <c r="N190" s="62"/>
      <c r="O190" s="62"/>
      <c r="P190" s="62"/>
      <c r="Q190" s="62"/>
      <c r="R190" s="62"/>
      <c r="S190" s="63"/>
      <c r="T190" s="106">
        <v>168000</v>
      </c>
      <c r="U190" s="106"/>
      <c r="V190" s="106"/>
      <c r="W190" s="106"/>
      <c r="X190" s="106"/>
      <c r="Y190" s="106"/>
      <c r="Z190" s="106">
        <v>0</v>
      </c>
      <c r="AA190" s="106"/>
      <c r="AB190" s="106"/>
      <c r="AC190" s="106"/>
      <c r="AD190" s="106"/>
      <c r="AE190" s="106">
        <v>0</v>
      </c>
      <c r="AF190" s="106"/>
      <c r="AG190" s="106"/>
      <c r="AH190" s="106"/>
      <c r="AI190" s="106"/>
      <c r="AJ190" s="106"/>
      <c r="AK190" s="106">
        <v>0</v>
      </c>
      <c r="AL190" s="106"/>
      <c r="AM190" s="106"/>
      <c r="AN190" s="106"/>
      <c r="AO190" s="106"/>
      <c r="AP190" s="106"/>
      <c r="AQ190" s="106">
        <f>IF(ISNUMBER(AK190),AK190,0)-IF(ISNUMBER(AE190),AE190,0)</f>
        <v>0</v>
      </c>
      <c r="AR190" s="106"/>
      <c r="AS190" s="106"/>
      <c r="AT190" s="106"/>
      <c r="AU190" s="106"/>
      <c r="AV190" s="106"/>
      <c r="AW190" s="106">
        <v>0</v>
      </c>
      <c r="AX190" s="106"/>
      <c r="AY190" s="106"/>
      <c r="AZ190" s="106"/>
      <c r="BA190" s="106"/>
      <c r="BB190" s="106">
        <v>0</v>
      </c>
      <c r="BC190" s="106"/>
      <c r="BD190" s="106"/>
      <c r="BE190" s="106"/>
      <c r="BF190" s="106"/>
      <c r="BG190" s="106">
        <f>IF(ISNUMBER(Z190),Z190,0)+IF(ISNUMBER(AK190),AK190,0)</f>
        <v>0</v>
      </c>
      <c r="BH190" s="106"/>
      <c r="BI190" s="106"/>
      <c r="BJ190" s="106"/>
      <c r="BK190" s="106"/>
      <c r="BL190" s="106"/>
      <c r="CA190" s="24" t="s">
        <v>51</v>
      </c>
    </row>
    <row r="191" spans="1:79" s="24" customFormat="1" ht="12.75" customHeight="1">
      <c r="A191" s="98">
        <v>2240</v>
      </c>
      <c r="B191" s="98"/>
      <c r="C191" s="98"/>
      <c r="D191" s="98"/>
      <c r="E191" s="98"/>
      <c r="F191" s="98"/>
      <c r="G191" s="61" t="s">
        <v>177</v>
      </c>
      <c r="H191" s="62"/>
      <c r="I191" s="62"/>
      <c r="J191" s="62"/>
      <c r="K191" s="62"/>
      <c r="L191" s="62"/>
      <c r="M191" s="62"/>
      <c r="N191" s="62"/>
      <c r="O191" s="62"/>
      <c r="P191" s="62"/>
      <c r="Q191" s="62"/>
      <c r="R191" s="62"/>
      <c r="S191" s="63"/>
      <c r="T191" s="106">
        <v>100000</v>
      </c>
      <c r="U191" s="106"/>
      <c r="V191" s="106"/>
      <c r="W191" s="106"/>
      <c r="X191" s="106"/>
      <c r="Y191" s="106"/>
      <c r="Z191" s="106">
        <v>0</v>
      </c>
      <c r="AA191" s="106"/>
      <c r="AB191" s="106"/>
      <c r="AC191" s="106"/>
      <c r="AD191" s="106"/>
      <c r="AE191" s="106">
        <v>0</v>
      </c>
      <c r="AF191" s="106"/>
      <c r="AG191" s="106"/>
      <c r="AH191" s="106"/>
      <c r="AI191" s="106"/>
      <c r="AJ191" s="106"/>
      <c r="AK191" s="106">
        <v>0</v>
      </c>
      <c r="AL191" s="106"/>
      <c r="AM191" s="106"/>
      <c r="AN191" s="106"/>
      <c r="AO191" s="106"/>
      <c r="AP191" s="106"/>
      <c r="AQ191" s="106">
        <f>IF(ISNUMBER(AK191),AK191,0)-IF(ISNUMBER(AE191),AE191,0)</f>
        <v>0</v>
      </c>
      <c r="AR191" s="106"/>
      <c r="AS191" s="106"/>
      <c r="AT191" s="106"/>
      <c r="AU191" s="106"/>
      <c r="AV191" s="106"/>
      <c r="AW191" s="106">
        <v>0</v>
      </c>
      <c r="AX191" s="106"/>
      <c r="AY191" s="106"/>
      <c r="AZ191" s="106"/>
      <c r="BA191" s="106"/>
      <c r="BB191" s="106">
        <v>0</v>
      </c>
      <c r="BC191" s="106"/>
      <c r="BD191" s="106"/>
      <c r="BE191" s="106"/>
      <c r="BF191" s="106"/>
      <c r="BG191" s="106">
        <f>IF(ISNUMBER(Z191),Z191,0)+IF(ISNUMBER(AK191),AK191,0)</f>
        <v>0</v>
      </c>
      <c r="BH191" s="106"/>
      <c r="BI191" s="106"/>
      <c r="BJ191" s="106"/>
      <c r="BK191" s="106"/>
      <c r="BL191" s="106"/>
    </row>
    <row r="192" spans="1:79" s="5" customFormat="1" ht="12.75" customHeight="1">
      <c r="A192" s="99"/>
      <c r="B192" s="99"/>
      <c r="C192" s="99"/>
      <c r="D192" s="99"/>
      <c r="E192" s="99"/>
      <c r="F192" s="99"/>
      <c r="G192" s="131" t="s">
        <v>147</v>
      </c>
      <c r="H192" s="132"/>
      <c r="I192" s="132"/>
      <c r="J192" s="132"/>
      <c r="K192" s="132"/>
      <c r="L192" s="132"/>
      <c r="M192" s="132"/>
      <c r="N192" s="132"/>
      <c r="O192" s="132"/>
      <c r="P192" s="132"/>
      <c r="Q192" s="132"/>
      <c r="R192" s="132"/>
      <c r="S192" s="133"/>
      <c r="T192" s="105">
        <v>268000</v>
      </c>
      <c r="U192" s="105"/>
      <c r="V192" s="105"/>
      <c r="W192" s="105"/>
      <c r="X192" s="105"/>
      <c r="Y192" s="105"/>
      <c r="Z192" s="105">
        <v>0</v>
      </c>
      <c r="AA192" s="105"/>
      <c r="AB192" s="105"/>
      <c r="AC192" s="105"/>
      <c r="AD192" s="105"/>
      <c r="AE192" s="105">
        <v>0</v>
      </c>
      <c r="AF192" s="105"/>
      <c r="AG192" s="105"/>
      <c r="AH192" s="105"/>
      <c r="AI192" s="105"/>
      <c r="AJ192" s="105"/>
      <c r="AK192" s="105">
        <v>0</v>
      </c>
      <c r="AL192" s="105"/>
      <c r="AM192" s="105"/>
      <c r="AN192" s="105"/>
      <c r="AO192" s="105"/>
      <c r="AP192" s="105"/>
      <c r="AQ192" s="105">
        <f>IF(ISNUMBER(AK192),AK192,0)-IF(ISNUMBER(AE192),AE192,0)</f>
        <v>0</v>
      </c>
      <c r="AR192" s="105"/>
      <c r="AS192" s="105"/>
      <c r="AT192" s="105"/>
      <c r="AU192" s="105"/>
      <c r="AV192" s="105"/>
      <c r="AW192" s="105">
        <v>0</v>
      </c>
      <c r="AX192" s="105"/>
      <c r="AY192" s="105"/>
      <c r="AZ192" s="105"/>
      <c r="BA192" s="105"/>
      <c r="BB192" s="105">
        <v>0</v>
      </c>
      <c r="BC192" s="105"/>
      <c r="BD192" s="105"/>
      <c r="BE192" s="105"/>
      <c r="BF192" s="105"/>
      <c r="BG192" s="105">
        <f>IF(ISNUMBER(Z192),Z192,0)+IF(ISNUMBER(AK192),AK192,0)</f>
        <v>0</v>
      </c>
      <c r="BH192" s="105"/>
      <c r="BI192" s="105"/>
      <c r="BJ192" s="105"/>
      <c r="BK192" s="105"/>
      <c r="BL192" s="105"/>
    </row>
    <row r="194" spans="1:79" ht="14.25" customHeight="1">
      <c r="A194" s="33" t="s">
        <v>227</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row>
    <row r="195" spans="1:79" ht="15" customHeight="1">
      <c r="A195" s="47" t="s">
        <v>207</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79" ht="18" customHeight="1">
      <c r="A196" s="54" t="s">
        <v>135</v>
      </c>
      <c r="B196" s="54"/>
      <c r="C196" s="54"/>
      <c r="D196" s="54"/>
      <c r="E196" s="54"/>
      <c r="F196" s="54"/>
      <c r="G196" s="54" t="s">
        <v>19</v>
      </c>
      <c r="H196" s="54"/>
      <c r="I196" s="54"/>
      <c r="J196" s="54"/>
      <c r="K196" s="54"/>
      <c r="L196" s="54"/>
      <c r="M196" s="54"/>
      <c r="N196" s="54"/>
      <c r="O196" s="54"/>
      <c r="P196" s="54"/>
      <c r="Q196" s="54" t="s">
        <v>213</v>
      </c>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t="s">
        <v>224</v>
      </c>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row>
    <row r="197" spans="1:79" ht="42.95" customHeight="1">
      <c r="A197" s="54"/>
      <c r="B197" s="54"/>
      <c r="C197" s="54"/>
      <c r="D197" s="54"/>
      <c r="E197" s="54"/>
      <c r="F197" s="54"/>
      <c r="G197" s="54"/>
      <c r="H197" s="54"/>
      <c r="I197" s="54"/>
      <c r="J197" s="54"/>
      <c r="K197" s="54"/>
      <c r="L197" s="54"/>
      <c r="M197" s="54"/>
      <c r="N197" s="54"/>
      <c r="O197" s="54"/>
      <c r="P197" s="54"/>
      <c r="Q197" s="54" t="s">
        <v>140</v>
      </c>
      <c r="R197" s="54"/>
      <c r="S197" s="54"/>
      <c r="T197" s="54"/>
      <c r="U197" s="54"/>
      <c r="V197" s="92" t="s">
        <v>141</v>
      </c>
      <c r="W197" s="92"/>
      <c r="X197" s="92"/>
      <c r="Y197" s="92"/>
      <c r="Z197" s="54" t="s">
        <v>142</v>
      </c>
      <c r="AA197" s="54"/>
      <c r="AB197" s="54"/>
      <c r="AC197" s="54"/>
      <c r="AD197" s="54"/>
      <c r="AE197" s="54"/>
      <c r="AF197" s="54"/>
      <c r="AG197" s="54"/>
      <c r="AH197" s="54"/>
      <c r="AI197" s="54"/>
      <c r="AJ197" s="54" t="s">
        <v>143</v>
      </c>
      <c r="AK197" s="54"/>
      <c r="AL197" s="54"/>
      <c r="AM197" s="54"/>
      <c r="AN197" s="54"/>
      <c r="AO197" s="54" t="s">
        <v>20</v>
      </c>
      <c r="AP197" s="54"/>
      <c r="AQ197" s="54"/>
      <c r="AR197" s="54"/>
      <c r="AS197" s="54"/>
      <c r="AT197" s="92" t="s">
        <v>144</v>
      </c>
      <c r="AU197" s="92"/>
      <c r="AV197" s="92"/>
      <c r="AW197" s="92"/>
      <c r="AX197" s="54" t="s">
        <v>142</v>
      </c>
      <c r="AY197" s="54"/>
      <c r="AZ197" s="54"/>
      <c r="BA197" s="54"/>
      <c r="BB197" s="54"/>
      <c r="BC197" s="54"/>
      <c r="BD197" s="54"/>
      <c r="BE197" s="54"/>
      <c r="BF197" s="54"/>
      <c r="BG197" s="54"/>
      <c r="BH197" s="54" t="s">
        <v>145</v>
      </c>
      <c r="BI197" s="54"/>
      <c r="BJ197" s="54"/>
      <c r="BK197" s="54"/>
      <c r="BL197" s="54"/>
    </row>
    <row r="198" spans="1:79" ht="63" customHeight="1">
      <c r="A198" s="54"/>
      <c r="B198" s="54"/>
      <c r="C198" s="54"/>
      <c r="D198" s="54"/>
      <c r="E198" s="54"/>
      <c r="F198" s="54"/>
      <c r="G198" s="54"/>
      <c r="H198" s="54"/>
      <c r="I198" s="54"/>
      <c r="J198" s="54"/>
      <c r="K198" s="54"/>
      <c r="L198" s="54"/>
      <c r="M198" s="54"/>
      <c r="N198" s="54"/>
      <c r="O198" s="54"/>
      <c r="P198" s="54"/>
      <c r="Q198" s="54"/>
      <c r="R198" s="54"/>
      <c r="S198" s="54"/>
      <c r="T198" s="54"/>
      <c r="U198" s="54"/>
      <c r="V198" s="92"/>
      <c r="W198" s="92"/>
      <c r="X198" s="92"/>
      <c r="Y198" s="92"/>
      <c r="Z198" s="54" t="s">
        <v>17</v>
      </c>
      <c r="AA198" s="54"/>
      <c r="AB198" s="54"/>
      <c r="AC198" s="54"/>
      <c r="AD198" s="54"/>
      <c r="AE198" s="54" t="s">
        <v>16</v>
      </c>
      <c r="AF198" s="54"/>
      <c r="AG198" s="54"/>
      <c r="AH198" s="54"/>
      <c r="AI198" s="54"/>
      <c r="AJ198" s="54"/>
      <c r="AK198" s="54"/>
      <c r="AL198" s="54"/>
      <c r="AM198" s="54"/>
      <c r="AN198" s="54"/>
      <c r="AO198" s="54"/>
      <c r="AP198" s="54"/>
      <c r="AQ198" s="54"/>
      <c r="AR198" s="54"/>
      <c r="AS198" s="54"/>
      <c r="AT198" s="92"/>
      <c r="AU198" s="92"/>
      <c r="AV198" s="92"/>
      <c r="AW198" s="92"/>
      <c r="AX198" s="54" t="s">
        <v>17</v>
      </c>
      <c r="AY198" s="54"/>
      <c r="AZ198" s="54"/>
      <c r="BA198" s="54"/>
      <c r="BB198" s="54"/>
      <c r="BC198" s="54" t="s">
        <v>16</v>
      </c>
      <c r="BD198" s="54"/>
      <c r="BE198" s="54"/>
      <c r="BF198" s="54"/>
      <c r="BG198" s="54"/>
      <c r="BH198" s="54"/>
      <c r="BI198" s="54"/>
      <c r="BJ198" s="54"/>
      <c r="BK198" s="54"/>
      <c r="BL198" s="54"/>
    </row>
    <row r="199" spans="1:79" ht="15" customHeight="1">
      <c r="A199" s="54">
        <v>1</v>
      </c>
      <c r="B199" s="54"/>
      <c r="C199" s="54"/>
      <c r="D199" s="54"/>
      <c r="E199" s="54"/>
      <c r="F199" s="54"/>
      <c r="G199" s="54">
        <v>2</v>
      </c>
      <c r="H199" s="54"/>
      <c r="I199" s="54"/>
      <c r="J199" s="54"/>
      <c r="K199" s="54"/>
      <c r="L199" s="54"/>
      <c r="M199" s="54"/>
      <c r="N199" s="54"/>
      <c r="O199" s="54"/>
      <c r="P199" s="54"/>
      <c r="Q199" s="54">
        <v>3</v>
      </c>
      <c r="R199" s="54"/>
      <c r="S199" s="54"/>
      <c r="T199" s="54"/>
      <c r="U199" s="54"/>
      <c r="V199" s="54">
        <v>4</v>
      </c>
      <c r="W199" s="54"/>
      <c r="X199" s="54"/>
      <c r="Y199" s="54"/>
      <c r="Z199" s="54">
        <v>5</v>
      </c>
      <c r="AA199" s="54"/>
      <c r="AB199" s="54"/>
      <c r="AC199" s="54"/>
      <c r="AD199" s="54"/>
      <c r="AE199" s="54">
        <v>6</v>
      </c>
      <c r="AF199" s="54"/>
      <c r="AG199" s="54"/>
      <c r="AH199" s="54"/>
      <c r="AI199" s="54"/>
      <c r="AJ199" s="54">
        <v>7</v>
      </c>
      <c r="AK199" s="54"/>
      <c r="AL199" s="54"/>
      <c r="AM199" s="54"/>
      <c r="AN199" s="54"/>
      <c r="AO199" s="54">
        <v>8</v>
      </c>
      <c r="AP199" s="54"/>
      <c r="AQ199" s="54"/>
      <c r="AR199" s="54"/>
      <c r="AS199" s="54"/>
      <c r="AT199" s="54">
        <v>9</v>
      </c>
      <c r="AU199" s="54"/>
      <c r="AV199" s="54"/>
      <c r="AW199" s="54"/>
      <c r="AX199" s="54">
        <v>10</v>
      </c>
      <c r="AY199" s="54"/>
      <c r="AZ199" s="54"/>
      <c r="BA199" s="54"/>
      <c r="BB199" s="54"/>
      <c r="BC199" s="54">
        <v>11</v>
      </c>
      <c r="BD199" s="54"/>
      <c r="BE199" s="54"/>
      <c r="BF199" s="54"/>
      <c r="BG199" s="54"/>
      <c r="BH199" s="54">
        <v>12</v>
      </c>
      <c r="BI199" s="54"/>
      <c r="BJ199" s="54"/>
      <c r="BK199" s="54"/>
      <c r="BL199" s="54"/>
    </row>
    <row r="200" spans="1:79" s="1" customFormat="1" ht="12" hidden="1" customHeight="1">
      <c r="A200" s="78" t="s">
        <v>64</v>
      </c>
      <c r="B200" s="78"/>
      <c r="C200" s="78"/>
      <c r="D200" s="78"/>
      <c r="E200" s="78"/>
      <c r="F200" s="78"/>
      <c r="G200" s="112" t="s">
        <v>57</v>
      </c>
      <c r="H200" s="112"/>
      <c r="I200" s="112"/>
      <c r="J200" s="112"/>
      <c r="K200" s="112"/>
      <c r="L200" s="112"/>
      <c r="M200" s="112"/>
      <c r="N200" s="112"/>
      <c r="O200" s="112"/>
      <c r="P200" s="112"/>
      <c r="Q200" s="102" t="s">
        <v>80</v>
      </c>
      <c r="R200" s="102"/>
      <c r="S200" s="102"/>
      <c r="T200" s="102"/>
      <c r="U200" s="102"/>
      <c r="V200" s="102" t="s">
        <v>81</v>
      </c>
      <c r="W200" s="102"/>
      <c r="X200" s="102"/>
      <c r="Y200" s="102"/>
      <c r="Z200" s="102" t="s">
        <v>82</v>
      </c>
      <c r="AA200" s="102"/>
      <c r="AB200" s="102"/>
      <c r="AC200" s="102"/>
      <c r="AD200" s="102"/>
      <c r="AE200" s="102" t="s">
        <v>83</v>
      </c>
      <c r="AF200" s="102"/>
      <c r="AG200" s="102"/>
      <c r="AH200" s="102"/>
      <c r="AI200" s="102"/>
      <c r="AJ200" s="122" t="s">
        <v>101</v>
      </c>
      <c r="AK200" s="102"/>
      <c r="AL200" s="102"/>
      <c r="AM200" s="102"/>
      <c r="AN200" s="102"/>
      <c r="AO200" s="102" t="s">
        <v>84</v>
      </c>
      <c r="AP200" s="102"/>
      <c r="AQ200" s="102"/>
      <c r="AR200" s="102"/>
      <c r="AS200" s="102"/>
      <c r="AT200" s="122" t="s">
        <v>102</v>
      </c>
      <c r="AU200" s="102"/>
      <c r="AV200" s="102"/>
      <c r="AW200" s="102"/>
      <c r="AX200" s="102" t="s">
        <v>85</v>
      </c>
      <c r="AY200" s="102"/>
      <c r="AZ200" s="102"/>
      <c r="BA200" s="102"/>
      <c r="BB200" s="102"/>
      <c r="BC200" s="102" t="s">
        <v>86</v>
      </c>
      <c r="BD200" s="102"/>
      <c r="BE200" s="102"/>
      <c r="BF200" s="102"/>
      <c r="BG200" s="102"/>
      <c r="BH200" s="122" t="s">
        <v>101</v>
      </c>
      <c r="BI200" s="102"/>
      <c r="BJ200" s="102"/>
      <c r="BK200" s="102"/>
      <c r="BL200" s="102"/>
      <c r="CA200" s="1" t="s">
        <v>52</v>
      </c>
    </row>
    <row r="201" spans="1:79" s="24" customFormat="1" ht="25.5" customHeight="1">
      <c r="A201" s="98">
        <v>2210</v>
      </c>
      <c r="B201" s="98"/>
      <c r="C201" s="98"/>
      <c r="D201" s="98"/>
      <c r="E201" s="98"/>
      <c r="F201" s="98"/>
      <c r="G201" s="61" t="s">
        <v>176</v>
      </c>
      <c r="H201" s="62"/>
      <c r="I201" s="62"/>
      <c r="J201" s="62"/>
      <c r="K201" s="62"/>
      <c r="L201" s="62"/>
      <c r="M201" s="62"/>
      <c r="N201" s="62"/>
      <c r="O201" s="62"/>
      <c r="P201" s="63"/>
      <c r="Q201" s="106">
        <v>250000</v>
      </c>
      <c r="R201" s="106"/>
      <c r="S201" s="106"/>
      <c r="T201" s="106"/>
      <c r="U201" s="106"/>
      <c r="V201" s="106">
        <v>0</v>
      </c>
      <c r="W201" s="106"/>
      <c r="X201" s="106"/>
      <c r="Y201" s="106"/>
      <c r="Z201" s="106">
        <v>0</v>
      </c>
      <c r="AA201" s="106"/>
      <c r="AB201" s="106"/>
      <c r="AC201" s="106"/>
      <c r="AD201" s="106"/>
      <c r="AE201" s="106">
        <v>0</v>
      </c>
      <c r="AF201" s="106"/>
      <c r="AG201" s="106"/>
      <c r="AH201" s="106"/>
      <c r="AI201" s="106"/>
      <c r="AJ201" s="106">
        <f>IF(ISNUMBER(Q201),Q201,0)-IF(ISNUMBER(Z201),Z201,0)</f>
        <v>250000</v>
      </c>
      <c r="AK201" s="106"/>
      <c r="AL201" s="106"/>
      <c r="AM201" s="106"/>
      <c r="AN201" s="106"/>
      <c r="AO201" s="106">
        <v>156700</v>
      </c>
      <c r="AP201" s="106"/>
      <c r="AQ201" s="106"/>
      <c r="AR201" s="106"/>
      <c r="AS201" s="106"/>
      <c r="AT201" s="106">
        <f>IF(ISNUMBER(V201),V201,0)-IF(ISNUMBER(Z201),Z201,0)-IF(ISNUMBER(AE201),AE201,0)</f>
        <v>0</v>
      </c>
      <c r="AU201" s="106"/>
      <c r="AV201" s="106"/>
      <c r="AW201" s="106"/>
      <c r="AX201" s="106">
        <v>0</v>
      </c>
      <c r="AY201" s="106"/>
      <c r="AZ201" s="106"/>
      <c r="BA201" s="106"/>
      <c r="BB201" s="106"/>
      <c r="BC201" s="106">
        <v>0</v>
      </c>
      <c r="BD201" s="106"/>
      <c r="BE201" s="106"/>
      <c r="BF201" s="106"/>
      <c r="BG201" s="106"/>
      <c r="BH201" s="106">
        <f>IF(ISNUMBER(AO201),AO201,0)-IF(ISNUMBER(AX201),AX201,0)</f>
        <v>156700</v>
      </c>
      <c r="BI201" s="106"/>
      <c r="BJ201" s="106"/>
      <c r="BK201" s="106"/>
      <c r="BL201" s="106"/>
      <c r="CA201" s="24" t="s">
        <v>53</v>
      </c>
    </row>
    <row r="202" spans="1:79" s="24" customFormat="1" ht="25.5" customHeight="1">
      <c r="A202" s="98">
        <v>2240</v>
      </c>
      <c r="B202" s="98"/>
      <c r="C202" s="98"/>
      <c r="D202" s="98"/>
      <c r="E202" s="98"/>
      <c r="F202" s="98"/>
      <c r="G202" s="61" t="s">
        <v>177</v>
      </c>
      <c r="H202" s="62"/>
      <c r="I202" s="62"/>
      <c r="J202" s="62"/>
      <c r="K202" s="62"/>
      <c r="L202" s="62"/>
      <c r="M202" s="62"/>
      <c r="N202" s="62"/>
      <c r="O202" s="62"/>
      <c r="P202" s="63"/>
      <c r="Q202" s="106">
        <v>200000</v>
      </c>
      <c r="R202" s="106"/>
      <c r="S202" s="106"/>
      <c r="T202" s="106"/>
      <c r="U202" s="106"/>
      <c r="V202" s="106">
        <v>0</v>
      </c>
      <c r="W202" s="106"/>
      <c r="X202" s="106"/>
      <c r="Y202" s="106"/>
      <c r="Z202" s="106">
        <v>0</v>
      </c>
      <c r="AA202" s="106"/>
      <c r="AB202" s="106"/>
      <c r="AC202" s="106"/>
      <c r="AD202" s="106"/>
      <c r="AE202" s="106">
        <v>0</v>
      </c>
      <c r="AF202" s="106"/>
      <c r="AG202" s="106"/>
      <c r="AH202" s="106"/>
      <c r="AI202" s="106"/>
      <c r="AJ202" s="106">
        <f>IF(ISNUMBER(Q202),Q202,0)-IF(ISNUMBER(Z202),Z202,0)</f>
        <v>200000</v>
      </c>
      <c r="AK202" s="106"/>
      <c r="AL202" s="106"/>
      <c r="AM202" s="106"/>
      <c r="AN202" s="106"/>
      <c r="AO202" s="106">
        <v>300000</v>
      </c>
      <c r="AP202" s="106"/>
      <c r="AQ202" s="106"/>
      <c r="AR202" s="106"/>
      <c r="AS202" s="106"/>
      <c r="AT202" s="106">
        <f>IF(ISNUMBER(V202),V202,0)-IF(ISNUMBER(Z202),Z202,0)-IF(ISNUMBER(AE202),AE202,0)</f>
        <v>0</v>
      </c>
      <c r="AU202" s="106"/>
      <c r="AV202" s="106"/>
      <c r="AW202" s="106"/>
      <c r="AX202" s="106">
        <v>0</v>
      </c>
      <c r="AY202" s="106"/>
      <c r="AZ202" s="106"/>
      <c r="BA202" s="106"/>
      <c r="BB202" s="106"/>
      <c r="BC202" s="106">
        <v>0</v>
      </c>
      <c r="BD202" s="106"/>
      <c r="BE202" s="106"/>
      <c r="BF202" s="106"/>
      <c r="BG202" s="106"/>
      <c r="BH202" s="106">
        <f>IF(ISNUMBER(AO202),AO202,0)-IF(ISNUMBER(AX202),AX202,0)</f>
        <v>300000</v>
      </c>
      <c r="BI202" s="106"/>
      <c r="BJ202" s="106"/>
      <c r="BK202" s="106"/>
      <c r="BL202" s="106"/>
    </row>
    <row r="203" spans="1:79" s="5" customFormat="1" ht="12.75" customHeight="1">
      <c r="A203" s="99"/>
      <c r="B203" s="99"/>
      <c r="C203" s="99"/>
      <c r="D203" s="99"/>
      <c r="E203" s="99"/>
      <c r="F203" s="99"/>
      <c r="G203" s="131" t="s">
        <v>147</v>
      </c>
      <c r="H203" s="132"/>
      <c r="I203" s="132"/>
      <c r="J203" s="132"/>
      <c r="K203" s="132"/>
      <c r="L203" s="132"/>
      <c r="M203" s="132"/>
      <c r="N203" s="132"/>
      <c r="O203" s="132"/>
      <c r="P203" s="133"/>
      <c r="Q203" s="105">
        <v>450000</v>
      </c>
      <c r="R203" s="105"/>
      <c r="S203" s="105"/>
      <c r="T203" s="105"/>
      <c r="U203" s="105"/>
      <c r="V203" s="105">
        <v>0</v>
      </c>
      <c r="W203" s="105"/>
      <c r="X203" s="105"/>
      <c r="Y203" s="105"/>
      <c r="Z203" s="105">
        <v>0</v>
      </c>
      <c r="AA203" s="105"/>
      <c r="AB203" s="105"/>
      <c r="AC203" s="105"/>
      <c r="AD203" s="105"/>
      <c r="AE203" s="105">
        <v>0</v>
      </c>
      <c r="AF203" s="105"/>
      <c r="AG203" s="105"/>
      <c r="AH203" s="105"/>
      <c r="AI203" s="105"/>
      <c r="AJ203" s="105">
        <f>IF(ISNUMBER(Q203),Q203,0)-IF(ISNUMBER(Z203),Z203,0)</f>
        <v>450000</v>
      </c>
      <c r="AK203" s="105"/>
      <c r="AL203" s="105"/>
      <c r="AM203" s="105"/>
      <c r="AN203" s="105"/>
      <c r="AO203" s="105">
        <v>456700</v>
      </c>
      <c r="AP203" s="105"/>
      <c r="AQ203" s="105"/>
      <c r="AR203" s="105"/>
      <c r="AS203" s="105"/>
      <c r="AT203" s="105">
        <f>IF(ISNUMBER(V203),V203,0)-IF(ISNUMBER(Z203),Z203,0)-IF(ISNUMBER(AE203),AE203,0)</f>
        <v>0</v>
      </c>
      <c r="AU203" s="105"/>
      <c r="AV203" s="105"/>
      <c r="AW203" s="105"/>
      <c r="AX203" s="105">
        <v>0</v>
      </c>
      <c r="AY203" s="105"/>
      <c r="AZ203" s="105"/>
      <c r="BA203" s="105"/>
      <c r="BB203" s="105"/>
      <c r="BC203" s="105">
        <v>0</v>
      </c>
      <c r="BD203" s="105"/>
      <c r="BE203" s="105"/>
      <c r="BF203" s="105"/>
      <c r="BG203" s="105"/>
      <c r="BH203" s="105">
        <f>IF(ISNUMBER(AO203),AO203,0)-IF(ISNUMBER(AX203),AX203,0)</f>
        <v>456700</v>
      </c>
      <c r="BI203" s="105"/>
      <c r="BJ203" s="105"/>
      <c r="BK203" s="105"/>
      <c r="BL203" s="105"/>
    </row>
    <row r="205" spans="1:79" ht="14.25" customHeight="1">
      <c r="A205" s="33" t="s">
        <v>214</v>
      </c>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row>
    <row r="206" spans="1:79" ht="15" customHeight="1">
      <c r="A206" s="47" t="s">
        <v>207</v>
      </c>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row>
    <row r="207" spans="1:79" ht="42.95" customHeight="1">
      <c r="A207" s="92" t="s">
        <v>135</v>
      </c>
      <c r="B207" s="92"/>
      <c r="C207" s="92"/>
      <c r="D207" s="92"/>
      <c r="E207" s="92"/>
      <c r="F207" s="92"/>
      <c r="G207" s="54" t="s">
        <v>19</v>
      </c>
      <c r="H207" s="54"/>
      <c r="I207" s="54"/>
      <c r="J207" s="54"/>
      <c r="K207" s="54"/>
      <c r="L207" s="54"/>
      <c r="M207" s="54"/>
      <c r="N207" s="54"/>
      <c r="O207" s="54"/>
      <c r="P207" s="54"/>
      <c r="Q207" s="54"/>
      <c r="R207" s="54"/>
      <c r="S207" s="54"/>
      <c r="T207" s="54" t="s">
        <v>15</v>
      </c>
      <c r="U207" s="54"/>
      <c r="V207" s="54"/>
      <c r="W207" s="54"/>
      <c r="X207" s="54"/>
      <c r="Y207" s="54"/>
      <c r="Z207" s="54" t="s">
        <v>14</v>
      </c>
      <c r="AA207" s="54"/>
      <c r="AB207" s="54"/>
      <c r="AC207" s="54"/>
      <c r="AD207" s="54"/>
      <c r="AE207" s="54" t="s">
        <v>210</v>
      </c>
      <c r="AF207" s="54"/>
      <c r="AG207" s="54"/>
      <c r="AH207" s="54"/>
      <c r="AI207" s="54"/>
      <c r="AJ207" s="54"/>
      <c r="AK207" s="54" t="s">
        <v>215</v>
      </c>
      <c r="AL207" s="54"/>
      <c r="AM207" s="54"/>
      <c r="AN207" s="54"/>
      <c r="AO207" s="54"/>
      <c r="AP207" s="54"/>
      <c r="AQ207" s="54" t="s">
        <v>228</v>
      </c>
      <c r="AR207" s="54"/>
      <c r="AS207" s="54"/>
      <c r="AT207" s="54"/>
      <c r="AU207" s="54"/>
      <c r="AV207" s="54"/>
      <c r="AW207" s="54" t="s">
        <v>18</v>
      </c>
      <c r="AX207" s="54"/>
      <c r="AY207" s="54"/>
      <c r="AZ207" s="54"/>
      <c r="BA207" s="54"/>
      <c r="BB207" s="54"/>
      <c r="BC207" s="54"/>
      <c r="BD207" s="54"/>
      <c r="BE207" s="54" t="s">
        <v>156</v>
      </c>
      <c r="BF207" s="54"/>
      <c r="BG207" s="54"/>
      <c r="BH207" s="54"/>
      <c r="BI207" s="54"/>
      <c r="BJ207" s="54"/>
      <c r="BK207" s="54"/>
      <c r="BL207" s="54"/>
    </row>
    <row r="208" spans="1:79" ht="21.75" customHeight="1">
      <c r="A208" s="92"/>
      <c r="B208" s="92"/>
      <c r="C208" s="92"/>
      <c r="D208" s="92"/>
      <c r="E208" s="92"/>
      <c r="F208" s="92"/>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row>
    <row r="209" spans="1:79" ht="15" customHeight="1">
      <c r="A209" s="54">
        <v>1</v>
      </c>
      <c r="B209" s="54"/>
      <c r="C209" s="54"/>
      <c r="D209" s="54"/>
      <c r="E209" s="54"/>
      <c r="F209" s="54"/>
      <c r="G209" s="54">
        <v>2</v>
      </c>
      <c r="H209" s="54"/>
      <c r="I209" s="54"/>
      <c r="J209" s="54"/>
      <c r="K209" s="54"/>
      <c r="L209" s="54"/>
      <c r="M209" s="54"/>
      <c r="N209" s="54"/>
      <c r="O209" s="54"/>
      <c r="P209" s="54"/>
      <c r="Q209" s="54"/>
      <c r="R209" s="54"/>
      <c r="S209" s="54"/>
      <c r="T209" s="54">
        <v>3</v>
      </c>
      <c r="U209" s="54"/>
      <c r="V209" s="54"/>
      <c r="W209" s="54"/>
      <c r="X209" s="54"/>
      <c r="Y209" s="54"/>
      <c r="Z209" s="54">
        <v>4</v>
      </c>
      <c r="AA209" s="54"/>
      <c r="AB209" s="54"/>
      <c r="AC209" s="54"/>
      <c r="AD209" s="54"/>
      <c r="AE209" s="54">
        <v>5</v>
      </c>
      <c r="AF209" s="54"/>
      <c r="AG209" s="54"/>
      <c r="AH209" s="54"/>
      <c r="AI209" s="54"/>
      <c r="AJ209" s="54"/>
      <c r="AK209" s="54">
        <v>6</v>
      </c>
      <c r="AL209" s="54"/>
      <c r="AM209" s="54"/>
      <c r="AN209" s="54"/>
      <c r="AO209" s="54"/>
      <c r="AP209" s="54"/>
      <c r="AQ209" s="54">
        <v>7</v>
      </c>
      <c r="AR209" s="54"/>
      <c r="AS209" s="54"/>
      <c r="AT209" s="54"/>
      <c r="AU209" s="54"/>
      <c r="AV209" s="54"/>
      <c r="AW209" s="78">
        <v>8</v>
      </c>
      <c r="AX209" s="78"/>
      <c r="AY209" s="78"/>
      <c r="AZ209" s="78"/>
      <c r="BA209" s="78"/>
      <c r="BB209" s="78"/>
      <c r="BC209" s="78"/>
      <c r="BD209" s="78"/>
      <c r="BE209" s="78">
        <v>9</v>
      </c>
      <c r="BF209" s="78"/>
      <c r="BG209" s="78"/>
      <c r="BH209" s="78"/>
      <c r="BI209" s="78"/>
      <c r="BJ209" s="78"/>
      <c r="BK209" s="78"/>
      <c r="BL209" s="78"/>
    </row>
    <row r="210" spans="1:79" s="1" customFormat="1" ht="18.75" hidden="1" customHeight="1">
      <c r="A210" s="78" t="s">
        <v>64</v>
      </c>
      <c r="B210" s="78"/>
      <c r="C210" s="78"/>
      <c r="D210" s="78"/>
      <c r="E210" s="78"/>
      <c r="F210" s="78"/>
      <c r="G210" s="112" t="s">
        <v>57</v>
      </c>
      <c r="H210" s="112"/>
      <c r="I210" s="112"/>
      <c r="J210" s="112"/>
      <c r="K210" s="112"/>
      <c r="L210" s="112"/>
      <c r="M210" s="112"/>
      <c r="N210" s="112"/>
      <c r="O210" s="112"/>
      <c r="P210" s="112"/>
      <c r="Q210" s="112"/>
      <c r="R210" s="112"/>
      <c r="S210" s="112"/>
      <c r="T210" s="102" t="s">
        <v>80</v>
      </c>
      <c r="U210" s="102"/>
      <c r="V210" s="102"/>
      <c r="W210" s="102"/>
      <c r="X210" s="102"/>
      <c r="Y210" s="102"/>
      <c r="Z210" s="102" t="s">
        <v>81</v>
      </c>
      <c r="AA210" s="102"/>
      <c r="AB210" s="102"/>
      <c r="AC210" s="102"/>
      <c r="AD210" s="102"/>
      <c r="AE210" s="102" t="s">
        <v>82</v>
      </c>
      <c r="AF210" s="102"/>
      <c r="AG210" s="102"/>
      <c r="AH210" s="102"/>
      <c r="AI210" s="102"/>
      <c r="AJ210" s="102"/>
      <c r="AK210" s="102" t="s">
        <v>83</v>
      </c>
      <c r="AL210" s="102"/>
      <c r="AM210" s="102"/>
      <c r="AN210" s="102"/>
      <c r="AO210" s="102"/>
      <c r="AP210" s="102"/>
      <c r="AQ210" s="102" t="s">
        <v>84</v>
      </c>
      <c r="AR210" s="102"/>
      <c r="AS210" s="102"/>
      <c r="AT210" s="102"/>
      <c r="AU210" s="102"/>
      <c r="AV210" s="102"/>
      <c r="AW210" s="112" t="s">
        <v>87</v>
      </c>
      <c r="AX210" s="112"/>
      <c r="AY210" s="112"/>
      <c r="AZ210" s="112"/>
      <c r="BA210" s="112"/>
      <c r="BB210" s="112"/>
      <c r="BC210" s="112"/>
      <c r="BD210" s="112"/>
      <c r="BE210" s="112" t="s">
        <v>88</v>
      </c>
      <c r="BF210" s="112"/>
      <c r="BG210" s="112"/>
      <c r="BH210" s="112"/>
      <c r="BI210" s="112"/>
      <c r="BJ210" s="112"/>
      <c r="BK210" s="112"/>
      <c r="BL210" s="112"/>
      <c r="CA210" s="1" t="s">
        <v>54</v>
      </c>
    </row>
    <row r="211" spans="1:79" s="24" customFormat="1" ht="25.5" customHeight="1">
      <c r="A211" s="98">
        <v>2210</v>
      </c>
      <c r="B211" s="98"/>
      <c r="C211" s="98"/>
      <c r="D211" s="98"/>
      <c r="E211" s="98"/>
      <c r="F211" s="98"/>
      <c r="G211" s="61" t="s">
        <v>176</v>
      </c>
      <c r="H211" s="62"/>
      <c r="I211" s="62"/>
      <c r="J211" s="62"/>
      <c r="K211" s="62"/>
      <c r="L211" s="62"/>
      <c r="M211" s="62"/>
      <c r="N211" s="62"/>
      <c r="O211" s="62"/>
      <c r="P211" s="62"/>
      <c r="Q211" s="62"/>
      <c r="R211" s="62"/>
      <c r="S211" s="63"/>
      <c r="T211" s="106">
        <v>168000</v>
      </c>
      <c r="U211" s="106"/>
      <c r="V211" s="106"/>
      <c r="W211" s="106"/>
      <c r="X211" s="106"/>
      <c r="Y211" s="106"/>
      <c r="Z211" s="106">
        <v>0</v>
      </c>
      <c r="AA211" s="106"/>
      <c r="AB211" s="106"/>
      <c r="AC211" s="106"/>
      <c r="AD211" s="106"/>
      <c r="AE211" s="106">
        <v>0</v>
      </c>
      <c r="AF211" s="106"/>
      <c r="AG211" s="106"/>
      <c r="AH211" s="106"/>
      <c r="AI211" s="106"/>
      <c r="AJ211" s="106"/>
      <c r="AK211" s="106">
        <v>0</v>
      </c>
      <c r="AL211" s="106"/>
      <c r="AM211" s="106"/>
      <c r="AN211" s="106"/>
      <c r="AO211" s="106"/>
      <c r="AP211" s="106"/>
      <c r="AQ211" s="106">
        <v>0</v>
      </c>
      <c r="AR211" s="106"/>
      <c r="AS211" s="106"/>
      <c r="AT211" s="106"/>
      <c r="AU211" s="106"/>
      <c r="AV211" s="106"/>
      <c r="AW211" s="130"/>
      <c r="AX211" s="130"/>
      <c r="AY211" s="130"/>
      <c r="AZ211" s="130"/>
      <c r="BA211" s="130"/>
      <c r="BB211" s="130"/>
      <c r="BC211" s="130"/>
      <c r="BD211" s="130"/>
      <c r="BE211" s="130"/>
      <c r="BF211" s="130"/>
      <c r="BG211" s="130"/>
      <c r="BH211" s="130"/>
      <c r="BI211" s="130"/>
      <c r="BJ211" s="130"/>
      <c r="BK211" s="130"/>
      <c r="BL211" s="130"/>
      <c r="CA211" s="24" t="s">
        <v>55</v>
      </c>
    </row>
    <row r="212" spans="1:79" s="24" customFormat="1" ht="12.75" customHeight="1">
      <c r="A212" s="98">
        <v>2240</v>
      </c>
      <c r="B212" s="98"/>
      <c r="C212" s="98"/>
      <c r="D212" s="98"/>
      <c r="E212" s="98"/>
      <c r="F212" s="98"/>
      <c r="G212" s="61" t="s">
        <v>177</v>
      </c>
      <c r="H212" s="62"/>
      <c r="I212" s="62"/>
      <c r="J212" s="62"/>
      <c r="K212" s="62"/>
      <c r="L212" s="62"/>
      <c r="M212" s="62"/>
      <c r="N212" s="62"/>
      <c r="O212" s="62"/>
      <c r="P212" s="62"/>
      <c r="Q212" s="62"/>
      <c r="R212" s="62"/>
      <c r="S212" s="63"/>
      <c r="T212" s="106">
        <v>100000</v>
      </c>
      <c r="U212" s="106"/>
      <c r="V212" s="106"/>
      <c r="W212" s="106"/>
      <c r="X212" s="106"/>
      <c r="Y212" s="106"/>
      <c r="Z212" s="106">
        <v>0</v>
      </c>
      <c r="AA212" s="106"/>
      <c r="AB212" s="106"/>
      <c r="AC212" s="106"/>
      <c r="AD212" s="106"/>
      <c r="AE212" s="106">
        <v>0</v>
      </c>
      <c r="AF212" s="106"/>
      <c r="AG212" s="106"/>
      <c r="AH212" s="106"/>
      <c r="AI212" s="106"/>
      <c r="AJ212" s="106"/>
      <c r="AK212" s="106">
        <v>0</v>
      </c>
      <c r="AL212" s="106"/>
      <c r="AM212" s="106"/>
      <c r="AN212" s="106"/>
      <c r="AO212" s="106"/>
      <c r="AP212" s="106"/>
      <c r="AQ212" s="106">
        <v>0</v>
      </c>
      <c r="AR212" s="106"/>
      <c r="AS212" s="106"/>
      <c r="AT212" s="106"/>
      <c r="AU212" s="106"/>
      <c r="AV212" s="106"/>
      <c r="AW212" s="130"/>
      <c r="AX212" s="130"/>
      <c r="AY212" s="130"/>
      <c r="AZ212" s="130"/>
      <c r="BA212" s="130"/>
      <c r="BB212" s="130"/>
      <c r="BC212" s="130"/>
      <c r="BD212" s="130"/>
      <c r="BE212" s="130"/>
      <c r="BF212" s="130"/>
      <c r="BG212" s="130"/>
      <c r="BH212" s="130"/>
      <c r="BI212" s="130"/>
      <c r="BJ212" s="130"/>
      <c r="BK212" s="130"/>
      <c r="BL212" s="130"/>
    </row>
    <row r="213" spans="1:79" s="5" customFormat="1" ht="12.75" customHeight="1">
      <c r="A213" s="99"/>
      <c r="B213" s="99"/>
      <c r="C213" s="99"/>
      <c r="D213" s="99"/>
      <c r="E213" s="99"/>
      <c r="F213" s="99"/>
      <c r="G213" s="131" t="s">
        <v>147</v>
      </c>
      <c r="H213" s="132"/>
      <c r="I213" s="132"/>
      <c r="J213" s="132"/>
      <c r="K213" s="132"/>
      <c r="L213" s="132"/>
      <c r="M213" s="132"/>
      <c r="N213" s="132"/>
      <c r="O213" s="132"/>
      <c r="P213" s="132"/>
      <c r="Q213" s="132"/>
      <c r="R213" s="132"/>
      <c r="S213" s="133"/>
      <c r="T213" s="105">
        <v>268000</v>
      </c>
      <c r="U213" s="105"/>
      <c r="V213" s="105"/>
      <c r="W213" s="105"/>
      <c r="X213" s="105"/>
      <c r="Y213" s="105"/>
      <c r="Z213" s="105">
        <v>0</v>
      </c>
      <c r="AA213" s="105"/>
      <c r="AB213" s="105"/>
      <c r="AC213" s="105"/>
      <c r="AD213" s="105"/>
      <c r="AE213" s="105">
        <v>0</v>
      </c>
      <c r="AF213" s="105"/>
      <c r="AG213" s="105"/>
      <c r="AH213" s="105"/>
      <c r="AI213" s="105"/>
      <c r="AJ213" s="105"/>
      <c r="AK213" s="105">
        <v>0</v>
      </c>
      <c r="AL213" s="105"/>
      <c r="AM213" s="105"/>
      <c r="AN213" s="105"/>
      <c r="AO213" s="105"/>
      <c r="AP213" s="105"/>
      <c r="AQ213" s="105">
        <v>0</v>
      </c>
      <c r="AR213" s="105"/>
      <c r="AS213" s="105"/>
      <c r="AT213" s="105"/>
      <c r="AU213" s="105"/>
      <c r="AV213" s="105"/>
      <c r="AW213" s="121"/>
      <c r="AX213" s="121"/>
      <c r="AY213" s="121"/>
      <c r="AZ213" s="121"/>
      <c r="BA213" s="121"/>
      <c r="BB213" s="121"/>
      <c r="BC213" s="121"/>
      <c r="BD213" s="121"/>
      <c r="BE213" s="121"/>
      <c r="BF213" s="121"/>
      <c r="BG213" s="121"/>
      <c r="BH213" s="121"/>
      <c r="BI213" s="121"/>
      <c r="BJ213" s="121"/>
      <c r="BK213" s="121"/>
      <c r="BL213" s="121"/>
    </row>
    <row r="215" spans="1:79" ht="14.25" customHeight="1">
      <c r="A215" s="33" t="s">
        <v>216</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row>
    <row r="216" spans="1:79" ht="15" customHeight="1">
      <c r="A216" s="34" t="s">
        <v>200</v>
      </c>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row>
    <row r="218" spans="1:79" ht="14.25">
      <c r="A218" s="33" t="s">
        <v>243</v>
      </c>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row>
    <row r="219" spans="1:79" ht="14.25">
      <c r="A219" s="33" t="s">
        <v>217</v>
      </c>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row>
    <row r="221" spans="1:79" ht="15.75" customHeight="1">
      <c r="A221" s="123" t="s">
        <v>203</v>
      </c>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21"/>
      <c r="AC221" s="21"/>
      <c r="AD221" s="21"/>
      <c r="AE221" s="21"/>
      <c r="AF221" s="21"/>
      <c r="AG221" s="21"/>
      <c r="AH221" s="128"/>
      <c r="AI221" s="128"/>
      <c r="AJ221" s="128"/>
      <c r="AK221" s="128"/>
      <c r="AL221" s="128"/>
      <c r="AM221" s="128"/>
      <c r="AN221" s="128"/>
      <c r="AO221" s="128"/>
      <c r="AP221" s="128"/>
      <c r="AQ221" s="21"/>
      <c r="AR221" s="21"/>
      <c r="AS221" s="21"/>
      <c r="AT221" s="21"/>
      <c r="AU221" s="129" t="s">
        <v>250</v>
      </c>
      <c r="AV221" s="126"/>
      <c r="AW221" s="126"/>
      <c r="AX221" s="126"/>
      <c r="AY221" s="126"/>
      <c r="AZ221" s="126"/>
      <c r="BA221" s="126"/>
      <c r="BB221" s="126"/>
      <c r="BC221" s="126"/>
      <c r="BD221" s="126"/>
      <c r="BE221" s="126"/>
      <c r="BF221" s="126"/>
    </row>
    <row r="222" spans="1:79" ht="12.75" customHeight="1">
      <c r="AB222" s="22"/>
      <c r="AC222" s="22"/>
      <c r="AD222" s="22"/>
      <c r="AE222" s="22"/>
      <c r="AF222" s="22"/>
      <c r="AG222" s="22"/>
      <c r="AH222" s="127" t="s">
        <v>1</v>
      </c>
      <c r="AI222" s="127"/>
      <c r="AJ222" s="127"/>
      <c r="AK222" s="127"/>
      <c r="AL222" s="127"/>
      <c r="AM222" s="127"/>
      <c r="AN222" s="127"/>
      <c r="AO222" s="127"/>
      <c r="AP222" s="127"/>
      <c r="AQ222" s="22"/>
      <c r="AR222" s="22"/>
      <c r="AS222" s="22"/>
      <c r="AT222" s="22"/>
      <c r="AU222" s="127" t="s">
        <v>160</v>
      </c>
      <c r="AV222" s="127"/>
      <c r="AW222" s="127"/>
      <c r="AX222" s="127"/>
      <c r="AY222" s="127"/>
      <c r="AZ222" s="127"/>
      <c r="BA222" s="127"/>
      <c r="BB222" s="127"/>
      <c r="BC222" s="127"/>
      <c r="BD222" s="127"/>
      <c r="BE222" s="127"/>
      <c r="BF222" s="127"/>
    </row>
    <row r="223" spans="1:79" ht="15">
      <c r="AB223" s="22"/>
      <c r="AC223" s="22"/>
      <c r="AD223" s="22"/>
      <c r="AE223" s="22"/>
      <c r="AF223" s="22"/>
      <c r="AG223" s="22"/>
      <c r="AH223" s="23"/>
      <c r="AI223" s="23"/>
      <c r="AJ223" s="23"/>
      <c r="AK223" s="23"/>
      <c r="AL223" s="23"/>
      <c r="AM223" s="23"/>
      <c r="AN223" s="23"/>
      <c r="AO223" s="23"/>
      <c r="AP223" s="23"/>
      <c r="AQ223" s="22"/>
      <c r="AR223" s="22"/>
      <c r="AS223" s="22"/>
      <c r="AT223" s="22"/>
      <c r="AU223" s="23"/>
      <c r="AV223" s="23"/>
      <c r="AW223" s="23"/>
      <c r="AX223" s="23"/>
      <c r="AY223" s="23"/>
      <c r="AZ223" s="23"/>
      <c r="BA223" s="23"/>
      <c r="BB223" s="23"/>
      <c r="BC223" s="23"/>
      <c r="BD223" s="23"/>
      <c r="BE223" s="23"/>
      <c r="BF223" s="23"/>
    </row>
    <row r="224" spans="1:79" ht="14.25" customHeight="1">
      <c r="A224" s="123" t="s">
        <v>204</v>
      </c>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22"/>
      <c r="AC224" s="22"/>
      <c r="AD224" s="22"/>
      <c r="AE224" s="22"/>
      <c r="AF224" s="22"/>
      <c r="AG224" s="22"/>
      <c r="AH224" s="124"/>
      <c r="AI224" s="124"/>
      <c r="AJ224" s="124"/>
      <c r="AK224" s="124"/>
      <c r="AL224" s="124"/>
      <c r="AM224" s="124"/>
      <c r="AN224" s="124"/>
      <c r="AO224" s="124"/>
      <c r="AP224" s="124"/>
      <c r="AQ224" s="22"/>
      <c r="AR224" s="22"/>
      <c r="AS224" s="22"/>
      <c r="AT224" s="22"/>
      <c r="AU224" s="125" t="s">
        <v>251</v>
      </c>
      <c r="AV224" s="126"/>
      <c r="AW224" s="126"/>
      <c r="AX224" s="126"/>
      <c r="AY224" s="126"/>
      <c r="AZ224" s="126"/>
      <c r="BA224" s="126"/>
      <c r="BB224" s="126"/>
      <c r="BC224" s="126"/>
      <c r="BD224" s="126"/>
      <c r="BE224" s="126"/>
      <c r="BF224" s="126"/>
    </row>
    <row r="225" spans="28:58" ht="12" customHeight="1">
      <c r="AB225" s="22"/>
      <c r="AC225" s="22"/>
      <c r="AD225" s="22"/>
      <c r="AE225" s="22"/>
      <c r="AF225" s="22"/>
      <c r="AG225" s="22"/>
      <c r="AH225" s="127" t="s">
        <v>1</v>
      </c>
      <c r="AI225" s="127"/>
      <c r="AJ225" s="127"/>
      <c r="AK225" s="127"/>
      <c r="AL225" s="127"/>
      <c r="AM225" s="127"/>
      <c r="AN225" s="127"/>
      <c r="AO225" s="127"/>
      <c r="AP225" s="127"/>
      <c r="AQ225" s="22"/>
      <c r="AR225" s="22"/>
      <c r="AS225" s="22"/>
      <c r="AT225" s="22"/>
      <c r="AU225" s="127" t="s">
        <v>160</v>
      </c>
      <c r="AV225" s="127"/>
      <c r="AW225" s="127"/>
      <c r="AX225" s="127"/>
      <c r="AY225" s="127"/>
      <c r="AZ225" s="127"/>
      <c r="BA225" s="127"/>
      <c r="BB225" s="127"/>
      <c r="BC225" s="127"/>
      <c r="BD225" s="127"/>
      <c r="BE225" s="127"/>
      <c r="BF225" s="127"/>
    </row>
  </sheetData>
  <mergeCells count="1399">
    <mergeCell ref="AK213:AP213"/>
    <mergeCell ref="AQ213:AV213"/>
    <mergeCell ref="AW213:BD213"/>
    <mergeCell ref="BE213:BL213"/>
    <mergeCell ref="AE212:AJ212"/>
    <mergeCell ref="AK212:AP212"/>
    <mergeCell ref="AQ212:AV212"/>
    <mergeCell ref="AW212:BD212"/>
    <mergeCell ref="BE212:BL212"/>
    <mergeCell ref="A213:F213"/>
    <mergeCell ref="G213:S213"/>
    <mergeCell ref="T213:Y213"/>
    <mergeCell ref="Z213:AD213"/>
    <mergeCell ref="AE213:AJ213"/>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212:F212"/>
    <mergeCell ref="G212:S212"/>
    <mergeCell ref="T212:Y212"/>
    <mergeCell ref="Z212:AD212"/>
    <mergeCell ref="AQ210:AV210"/>
    <mergeCell ref="AW210:BD210"/>
    <mergeCell ref="G159:S159"/>
    <mergeCell ref="T159:Z159"/>
    <mergeCell ref="Z202:AD202"/>
    <mergeCell ref="AE202:AI202"/>
    <mergeCell ref="AQ192:AV192"/>
    <mergeCell ref="AW192:BA192"/>
    <mergeCell ref="BB192:BF192"/>
    <mergeCell ref="BG192:BL192"/>
    <mergeCell ref="A192:F192"/>
    <mergeCell ref="G192:S192"/>
    <mergeCell ref="T192:Y192"/>
    <mergeCell ref="Z192:AD192"/>
    <mergeCell ref="AE192:AJ192"/>
    <mergeCell ref="AK192:AP192"/>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40:T140"/>
    <mergeCell ref="U140:Y140"/>
    <mergeCell ref="Z140:AD140"/>
    <mergeCell ref="AE140:AI140"/>
    <mergeCell ref="AJ140:AN140"/>
    <mergeCell ref="AO140:AS140"/>
    <mergeCell ref="AT140:AX140"/>
    <mergeCell ref="AY140:BC140"/>
    <mergeCell ref="BD140:BH140"/>
    <mergeCell ref="BA147:BC147"/>
    <mergeCell ref="BD147:BF147"/>
    <mergeCell ref="BG147:BI147"/>
    <mergeCell ref="AU148:AW148"/>
    <mergeCell ref="AX148:AZ148"/>
    <mergeCell ref="AX149:AZ149"/>
    <mergeCell ref="BA149:BC149"/>
    <mergeCell ref="BD149:BF149"/>
    <mergeCell ref="BG149:BI149"/>
    <mergeCell ref="AO148:AQ148"/>
    <mergeCell ref="AR148:AT148"/>
    <mergeCell ref="AI144:AN144"/>
    <mergeCell ref="AO144:AT144"/>
    <mergeCell ref="AU144:AW145"/>
    <mergeCell ref="AX144:AZ145"/>
    <mergeCell ref="BA144:BC145"/>
    <mergeCell ref="BD144:BF145"/>
    <mergeCell ref="A148:C148"/>
    <mergeCell ref="D148:V148"/>
    <mergeCell ref="W148:Y148"/>
    <mergeCell ref="Z148:AB148"/>
    <mergeCell ref="AC148:AE148"/>
    <mergeCell ref="AF148:AH148"/>
    <mergeCell ref="BE131:BI131"/>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AK127:AO127"/>
    <mergeCell ref="AP127:AT127"/>
    <mergeCell ref="AU127:AY127"/>
    <mergeCell ref="AZ127:BD127"/>
    <mergeCell ref="V126:AE126"/>
    <mergeCell ref="AF126:AJ126"/>
    <mergeCell ref="AK126:AO126"/>
    <mergeCell ref="AP126:AT126"/>
    <mergeCell ref="AU126:AY126"/>
    <mergeCell ref="AZ126:BD126"/>
    <mergeCell ref="A125:C125"/>
    <mergeCell ref="D125:P125"/>
    <mergeCell ref="Q125:U125"/>
    <mergeCell ref="V125:AE125"/>
    <mergeCell ref="AF125:AJ125"/>
    <mergeCell ref="AK125:AO125"/>
    <mergeCell ref="AP125:AT125"/>
    <mergeCell ref="AU125:AY125"/>
    <mergeCell ref="AZ125:BD125"/>
    <mergeCell ref="BE117:BI117"/>
    <mergeCell ref="BJ117:BN117"/>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BO117:BS117"/>
    <mergeCell ref="BT117:BX117"/>
    <mergeCell ref="BT116:BX116"/>
    <mergeCell ref="A117:C117"/>
    <mergeCell ref="D117:P117"/>
    <mergeCell ref="Q117:U117"/>
    <mergeCell ref="V117:AE117"/>
    <mergeCell ref="AF117:AJ117"/>
    <mergeCell ref="AK117:AO117"/>
    <mergeCell ref="AP117:AT117"/>
    <mergeCell ref="AU117:AY117"/>
    <mergeCell ref="AZ117:BD117"/>
    <mergeCell ref="AP116:AT116"/>
    <mergeCell ref="AU116:AY116"/>
    <mergeCell ref="AZ116:BD116"/>
    <mergeCell ref="BE116:BI116"/>
    <mergeCell ref="BJ116:BN116"/>
    <mergeCell ref="BO116:BS116"/>
    <mergeCell ref="BE115:BI115"/>
    <mergeCell ref="BJ115:BN115"/>
    <mergeCell ref="BO115:BS115"/>
    <mergeCell ref="BT115:BX115"/>
    <mergeCell ref="A116:C116"/>
    <mergeCell ref="D116:P116"/>
    <mergeCell ref="Q116:U116"/>
    <mergeCell ref="V116:AE116"/>
    <mergeCell ref="AF116:AJ116"/>
    <mergeCell ref="AK116:AO116"/>
    <mergeCell ref="BT114:BX114"/>
    <mergeCell ref="A115:C115"/>
    <mergeCell ref="D115:P115"/>
    <mergeCell ref="Q115:U115"/>
    <mergeCell ref="V115:AE115"/>
    <mergeCell ref="AF115:AJ115"/>
    <mergeCell ref="AK115:AO115"/>
    <mergeCell ref="AP115:AT115"/>
    <mergeCell ref="AU115:AY115"/>
    <mergeCell ref="AZ115:BD115"/>
    <mergeCell ref="AP114:AT114"/>
    <mergeCell ref="AU114:AY114"/>
    <mergeCell ref="AZ114:BD114"/>
    <mergeCell ref="BE114:BI114"/>
    <mergeCell ref="BJ114:BN114"/>
    <mergeCell ref="BO114:BS114"/>
    <mergeCell ref="BE113:BI113"/>
    <mergeCell ref="BJ113:BN113"/>
    <mergeCell ref="BO113:BS113"/>
    <mergeCell ref="BT113:BX113"/>
    <mergeCell ref="A114:C114"/>
    <mergeCell ref="D114:P114"/>
    <mergeCell ref="Q114:U114"/>
    <mergeCell ref="V114:AE114"/>
    <mergeCell ref="AF114:AJ114"/>
    <mergeCell ref="AK114:AO114"/>
    <mergeCell ref="BT112:BX112"/>
    <mergeCell ref="A113:C113"/>
    <mergeCell ref="D113:P113"/>
    <mergeCell ref="Q113:U113"/>
    <mergeCell ref="V113:AE113"/>
    <mergeCell ref="AF113:AJ113"/>
    <mergeCell ref="AK113:AO113"/>
    <mergeCell ref="AP113:AT113"/>
    <mergeCell ref="AU113:AY113"/>
    <mergeCell ref="AZ113:BD113"/>
    <mergeCell ref="AP112:AT112"/>
    <mergeCell ref="AU112:AY112"/>
    <mergeCell ref="AZ112:BD112"/>
    <mergeCell ref="BE112:BI112"/>
    <mergeCell ref="BJ112:BN112"/>
    <mergeCell ref="BO112:BS112"/>
    <mergeCell ref="A112:C112"/>
    <mergeCell ref="D112:P112"/>
    <mergeCell ref="Q112:U112"/>
    <mergeCell ref="V112:AE112"/>
    <mergeCell ref="AF112:AJ112"/>
    <mergeCell ref="AK112:AO112"/>
    <mergeCell ref="AU111:AY111"/>
    <mergeCell ref="AZ111:BD111"/>
    <mergeCell ref="BE111:BI111"/>
    <mergeCell ref="BJ111:BN111"/>
    <mergeCell ref="BO111:BS111"/>
    <mergeCell ref="BT111:BX111"/>
    <mergeCell ref="A111:C111"/>
    <mergeCell ref="D111:P111"/>
    <mergeCell ref="Q111:U111"/>
    <mergeCell ref="V111:AE111"/>
    <mergeCell ref="AF111:AJ111"/>
    <mergeCell ref="AK111:AO111"/>
    <mergeCell ref="AP111:AT111"/>
    <mergeCell ref="A102:C102"/>
    <mergeCell ref="D102:T102"/>
    <mergeCell ref="U102:Y102"/>
    <mergeCell ref="Z102:AD102"/>
    <mergeCell ref="AE102:AI102"/>
    <mergeCell ref="AJ102:AN102"/>
    <mergeCell ref="AO102:AS102"/>
    <mergeCell ref="BE109:BI109"/>
    <mergeCell ref="BJ109:BN109"/>
    <mergeCell ref="BO109:BS109"/>
    <mergeCell ref="BT109:BX109"/>
    <mergeCell ref="BT108:BX108"/>
    <mergeCell ref="A109:C109"/>
    <mergeCell ref="D109:P109"/>
    <mergeCell ref="Q109:U109"/>
    <mergeCell ref="V109:AE109"/>
    <mergeCell ref="AF109:AJ109"/>
    <mergeCell ref="AK109:AO109"/>
    <mergeCell ref="AP109:AT109"/>
    <mergeCell ref="BQ93:BT93"/>
    <mergeCell ref="BU93:BY93"/>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Q92:BT92"/>
    <mergeCell ref="BU92:BY92"/>
    <mergeCell ref="AX91:BA91"/>
    <mergeCell ref="BB91:BF91"/>
    <mergeCell ref="BG91:BK91"/>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224:AA224"/>
    <mergeCell ref="AH224:AP224"/>
    <mergeCell ref="AU224:BF224"/>
    <mergeCell ref="AH225:AP225"/>
    <mergeCell ref="AU225:BF225"/>
    <mergeCell ref="A31:D31"/>
    <mergeCell ref="E31:T31"/>
    <mergeCell ref="U31:Y31"/>
    <mergeCell ref="Z31:AD31"/>
    <mergeCell ref="AE31:AH31"/>
    <mergeCell ref="A221:AA221"/>
    <mergeCell ref="AH221:AP221"/>
    <mergeCell ref="AU221:BF221"/>
    <mergeCell ref="AH222:AP222"/>
    <mergeCell ref="AU222:BF222"/>
    <mergeCell ref="AW211:BD211"/>
    <mergeCell ref="BE211:BL211"/>
    <mergeCell ref="A215:BL215"/>
    <mergeCell ref="A216:BL216"/>
    <mergeCell ref="A218:BL218"/>
    <mergeCell ref="A219:BL219"/>
    <mergeCell ref="AS33:AW33"/>
    <mergeCell ref="AX33:BA33"/>
    <mergeCell ref="BB33:BF33"/>
    <mergeCell ref="BG33:BK33"/>
    <mergeCell ref="BL33:BP33"/>
    <mergeCell ref="BL32:BP32"/>
    <mergeCell ref="AM43:AQ43"/>
    <mergeCell ref="AR43:AV43"/>
    <mergeCell ref="AW43:BA43"/>
    <mergeCell ref="BB43:BF43"/>
    <mergeCell ref="A42:D42"/>
    <mergeCell ref="BE210:BL210"/>
    <mergeCell ref="A211:F211"/>
    <mergeCell ref="G211:S211"/>
    <mergeCell ref="T211:Y211"/>
    <mergeCell ref="Z211:AD211"/>
    <mergeCell ref="AE211:AJ211"/>
    <mergeCell ref="AK211:AP211"/>
    <mergeCell ref="AQ211:AV211"/>
    <mergeCell ref="A210:F210"/>
    <mergeCell ref="G210:S210"/>
    <mergeCell ref="T210:Y210"/>
    <mergeCell ref="Z210:AD210"/>
    <mergeCell ref="AE210:AJ210"/>
    <mergeCell ref="AK210:AP210"/>
    <mergeCell ref="BE207:BL208"/>
    <mergeCell ref="A209:F209"/>
    <mergeCell ref="G209:S209"/>
    <mergeCell ref="T209:Y209"/>
    <mergeCell ref="Z209:AD209"/>
    <mergeCell ref="AE209:AJ209"/>
    <mergeCell ref="AK209:AP209"/>
    <mergeCell ref="AQ209:AV209"/>
    <mergeCell ref="AW209:BD209"/>
    <mergeCell ref="BE209:BL209"/>
    <mergeCell ref="A205:BL205"/>
    <mergeCell ref="A206:BL206"/>
    <mergeCell ref="A207:F208"/>
    <mergeCell ref="G207:S208"/>
    <mergeCell ref="T207:Y208"/>
    <mergeCell ref="Z207:AD208"/>
    <mergeCell ref="AE207:AJ208"/>
    <mergeCell ref="AK207:AP208"/>
    <mergeCell ref="AQ207:AV208"/>
    <mergeCell ref="AW207:BD208"/>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2:AN202"/>
    <mergeCell ref="AO202:AS202"/>
    <mergeCell ref="AT202:AW202"/>
    <mergeCell ref="AX202:BB202"/>
    <mergeCell ref="BC202:BG202"/>
    <mergeCell ref="BH202:BL202"/>
    <mergeCell ref="A202:F202"/>
    <mergeCell ref="G202:P202"/>
    <mergeCell ref="Q202:U202"/>
    <mergeCell ref="V202:Y202"/>
    <mergeCell ref="Q199:U199"/>
    <mergeCell ref="V199:Y199"/>
    <mergeCell ref="Z199:AD199"/>
    <mergeCell ref="AE199:AI199"/>
    <mergeCell ref="AT197:AW198"/>
    <mergeCell ref="AX197:BG197"/>
    <mergeCell ref="BH197:BL198"/>
    <mergeCell ref="Z198:AD198"/>
    <mergeCell ref="AE198:AI198"/>
    <mergeCell ref="AX198:BB198"/>
    <mergeCell ref="BC198:BG198"/>
    <mergeCell ref="A195:BL195"/>
    <mergeCell ref="A196:F198"/>
    <mergeCell ref="G196:P198"/>
    <mergeCell ref="Q196:AN196"/>
    <mergeCell ref="AO196:BL196"/>
    <mergeCell ref="Q197:U198"/>
    <mergeCell ref="V197:Y198"/>
    <mergeCell ref="Z197:AI197"/>
    <mergeCell ref="AJ197:AN198"/>
    <mergeCell ref="AO197:AS198"/>
    <mergeCell ref="A199:F199"/>
    <mergeCell ref="G199:P199"/>
    <mergeCell ref="AK190:AP190"/>
    <mergeCell ref="AQ190:AV190"/>
    <mergeCell ref="AW190:BA190"/>
    <mergeCell ref="BB190:BF190"/>
    <mergeCell ref="BG190:BL190"/>
    <mergeCell ref="A194:BL194"/>
    <mergeCell ref="A191:F191"/>
    <mergeCell ref="G191:S191"/>
    <mergeCell ref="T191:Y191"/>
    <mergeCell ref="Z191:AD191"/>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E191:AJ191"/>
    <mergeCell ref="AK191:AP191"/>
    <mergeCell ref="AQ191:AV191"/>
    <mergeCell ref="AW191:BA191"/>
    <mergeCell ref="BB191:BF191"/>
    <mergeCell ref="BG191:BL191"/>
    <mergeCell ref="AQ186:AV187"/>
    <mergeCell ref="AW186:BF186"/>
    <mergeCell ref="BG186:BL187"/>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AK189:AP189"/>
    <mergeCell ref="AQ189:AV189"/>
    <mergeCell ref="AW189:BA189"/>
    <mergeCell ref="BB189:BF189"/>
    <mergeCell ref="BG189:BL189"/>
    <mergeCell ref="BP177:BS177"/>
    <mergeCell ref="A180:BL180"/>
    <mergeCell ref="A181:BL181"/>
    <mergeCell ref="A183:BL183"/>
    <mergeCell ref="A184:BL184"/>
    <mergeCell ref="A185:BL185"/>
    <mergeCell ref="AO177:AR177"/>
    <mergeCell ref="AS177:AW177"/>
    <mergeCell ref="AX177:BA177"/>
    <mergeCell ref="BB177:BF177"/>
    <mergeCell ref="BG177:BJ177"/>
    <mergeCell ref="BK177:BO177"/>
    <mergeCell ref="BB176:BF176"/>
    <mergeCell ref="BG176:BJ176"/>
    <mergeCell ref="BK176:BO176"/>
    <mergeCell ref="BP176:BS176"/>
    <mergeCell ref="A177:M177"/>
    <mergeCell ref="N177:U177"/>
    <mergeCell ref="V177:Z177"/>
    <mergeCell ref="AA177:AE177"/>
    <mergeCell ref="AF177:AI177"/>
    <mergeCell ref="AJ177:AN177"/>
    <mergeCell ref="BP175:BS175"/>
    <mergeCell ref="A176:M176"/>
    <mergeCell ref="N176:U176"/>
    <mergeCell ref="V176:Z176"/>
    <mergeCell ref="AA176:AE176"/>
    <mergeCell ref="AF176:AI176"/>
    <mergeCell ref="AJ176:AN176"/>
    <mergeCell ref="AO176:AR176"/>
    <mergeCell ref="AS176:AW176"/>
    <mergeCell ref="AX176:BA176"/>
    <mergeCell ref="AO175:AR175"/>
    <mergeCell ref="AS175:AW175"/>
    <mergeCell ref="AX175:BA175"/>
    <mergeCell ref="BB175:BF175"/>
    <mergeCell ref="BG175:BJ175"/>
    <mergeCell ref="BK175:BO175"/>
    <mergeCell ref="BB174:BF174"/>
    <mergeCell ref="BG174:BJ174"/>
    <mergeCell ref="BK174:BO174"/>
    <mergeCell ref="BP174:BS174"/>
    <mergeCell ref="A175:M175"/>
    <mergeCell ref="N175:U175"/>
    <mergeCell ref="V175:Z175"/>
    <mergeCell ref="AA175:AE175"/>
    <mergeCell ref="AF175:AI175"/>
    <mergeCell ref="AJ175:AN175"/>
    <mergeCell ref="AA174:AE174"/>
    <mergeCell ref="AF174:AI174"/>
    <mergeCell ref="AJ174:AN174"/>
    <mergeCell ref="AO174:AR174"/>
    <mergeCell ref="AS174:AW174"/>
    <mergeCell ref="AX174:BA174"/>
    <mergeCell ref="A171:BL171"/>
    <mergeCell ref="A172:BM172"/>
    <mergeCell ref="A173:M174"/>
    <mergeCell ref="N173:U174"/>
    <mergeCell ref="V173:Z174"/>
    <mergeCell ref="AA173:AI173"/>
    <mergeCell ref="AJ173:AR173"/>
    <mergeCell ref="AS173:BA173"/>
    <mergeCell ref="BB173:BJ173"/>
    <mergeCell ref="BK173:BS173"/>
    <mergeCell ref="AZ166:BD166"/>
    <mergeCell ref="A167:F167"/>
    <mergeCell ref="G167:S167"/>
    <mergeCell ref="T167:Z167"/>
    <mergeCell ref="AA167:AE167"/>
    <mergeCell ref="AF167:AJ167"/>
    <mergeCell ref="AK167:AO167"/>
    <mergeCell ref="AP167:AT167"/>
    <mergeCell ref="AU167:AY167"/>
    <mergeCell ref="AZ167:BD167"/>
    <mergeCell ref="AU168:AY168"/>
    <mergeCell ref="AZ168:BD168"/>
    <mergeCell ref="A168:F168"/>
    <mergeCell ref="G168:S168"/>
    <mergeCell ref="T168:Z168"/>
    <mergeCell ref="AA168:AE168"/>
    <mergeCell ref="AF168:AJ168"/>
    <mergeCell ref="AK168:AO168"/>
    <mergeCell ref="AP168:AT168"/>
    <mergeCell ref="AU165:AY165"/>
    <mergeCell ref="AZ165:BD165"/>
    <mergeCell ref="A166:F166"/>
    <mergeCell ref="G166:S166"/>
    <mergeCell ref="T166:Z166"/>
    <mergeCell ref="AA166:AE166"/>
    <mergeCell ref="AF166:AJ166"/>
    <mergeCell ref="AK166:AO166"/>
    <mergeCell ref="AP166:AT166"/>
    <mergeCell ref="AU166:AY166"/>
    <mergeCell ref="AP164:AT164"/>
    <mergeCell ref="AU164:AY164"/>
    <mergeCell ref="AZ164:BD164"/>
    <mergeCell ref="A165:F165"/>
    <mergeCell ref="G165:S165"/>
    <mergeCell ref="T165:Z165"/>
    <mergeCell ref="AA165:AE165"/>
    <mergeCell ref="AF165:AJ165"/>
    <mergeCell ref="AK165:AO165"/>
    <mergeCell ref="AP165:AT165"/>
    <mergeCell ref="A161:BL161"/>
    <mergeCell ref="A162:BD162"/>
    <mergeCell ref="A163:F164"/>
    <mergeCell ref="G163:S164"/>
    <mergeCell ref="T163:Z164"/>
    <mergeCell ref="AA163:AO163"/>
    <mergeCell ref="AP163:BD163"/>
    <mergeCell ref="AA164:AE164"/>
    <mergeCell ref="AF164:AJ164"/>
    <mergeCell ref="AK164:AO164"/>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BO159:BS159"/>
    <mergeCell ref="AA159:AE159"/>
    <mergeCell ref="AF159:AJ159"/>
    <mergeCell ref="AK159:AO159"/>
    <mergeCell ref="AP159:AT159"/>
    <mergeCell ref="AU159:AY159"/>
    <mergeCell ref="AZ159:BD159"/>
    <mergeCell ref="BE159:BI159"/>
    <mergeCell ref="BJ159:BN159"/>
    <mergeCell ref="A159:F159"/>
    <mergeCell ref="AL148:AN148"/>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D149:V149"/>
    <mergeCell ref="W149:Y149"/>
    <mergeCell ref="Z149:AB149"/>
    <mergeCell ref="AC149:AE149"/>
    <mergeCell ref="AF149:AH149"/>
    <mergeCell ref="AI149:AK149"/>
    <mergeCell ref="BA143:BF143"/>
    <mergeCell ref="BJ149:BL149"/>
    <mergeCell ref="A149:C149"/>
    <mergeCell ref="AC146:AE146"/>
    <mergeCell ref="AF146:AH146"/>
    <mergeCell ref="AP155:AT155"/>
    <mergeCell ref="AU155:AY155"/>
    <mergeCell ref="AZ155:BD155"/>
    <mergeCell ref="BE155:BI155"/>
    <mergeCell ref="BJ155:BN155"/>
    <mergeCell ref="BO155:BS155"/>
    <mergeCell ref="A153:BS153"/>
    <mergeCell ref="A154:F155"/>
    <mergeCell ref="G154:S155"/>
    <mergeCell ref="T154:Z155"/>
    <mergeCell ref="AA154:AO154"/>
    <mergeCell ref="AP154:BD154"/>
    <mergeCell ref="BE154:BS154"/>
    <mergeCell ref="AA155:AE155"/>
    <mergeCell ref="AF155:AJ155"/>
    <mergeCell ref="AK155:AO155"/>
    <mergeCell ref="BA148:BC148"/>
    <mergeCell ref="BD148:BF148"/>
    <mergeCell ref="BG148:BI148"/>
    <mergeCell ref="BJ148:BL148"/>
    <mergeCell ref="A151:BL151"/>
    <mergeCell ref="A152:BS152"/>
    <mergeCell ref="AL149:AN149"/>
    <mergeCell ref="AO149:AQ149"/>
    <mergeCell ref="AR149:AT149"/>
    <mergeCell ref="AU149:AW149"/>
    <mergeCell ref="AI148:AK148"/>
    <mergeCell ref="AL147:AN147"/>
    <mergeCell ref="AO147:AQ147"/>
    <mergeCell ref="AR147:AT147"/>
    <mergeCell ref="AU147:AW147"/>
    <mergeCell ref="AX147:AZ147"/>
    <mergeCell ref="BA146:BC146"/>
    <mergeCell ref="BD146:BF146"/>
    <mergeCell ref="BG146:BI146"/>
    <mergeCell ref="BJ146:BL146"/>
    <mergeCell ref="A147:C147"/>
    <mergeCell ref="D147:V147"/>
    <mergeCell ref="W147:Y147"/>
    <mergeCell ref="Z147:AB147"/>
    <mergeCell ref="AC147:AE147"/>
    <mergeCell ref="AF147:AH147"/>
    <mergeCell ref="AI146:AK146"/>
    <mergeCell ref="AL146:AN146"/>
    <mergeCell ref="AO146:AQ146"/>
    <mergeCell ref="AR146:AT146"/>
    <mergeCell ref="AU146:AW146"/>
    <mergeCell ref="AX146:AZ146"/>
    <mergeCell ref="A146:C146"/>
    <mergeCell ref="D146:V146"/>
    <mergeCell ref="W146:Y146"/>
    <mergeCell ref="Z146:AB146"/>
    <mergeCell ref="BJ147:BL147"/>
    <mergeCell ref="AI147:AK147"/>
    <mergeCell ref="AT139:AX139"/>
    <mergeCell ref="AY139:BC139"/>
    <mergeCell ref="BD139:BH139"/>
    <mergeCell ref="BI139:BM139"/>
    <mergeCell ref="BN139:BR139"/>
    <mergeCell ref="A142:BL142"/>
    <mergeCell ref="BI140:BM140"/>
    <mergeCell ref="BN140:BR140"/>
    <mergeCell ref="A139:T139"/>
    <mergeCell ref="U139:Y139"/>
    <mergeCell ref="Z139:AD139"/>
    <mergeCell ref="AE139:AI139"/>
    <mergeCell ref="AJ139:AN139"/>
    <mergeCell ref="AO139:AS139"/>
    <mergeCell ref="BJ144:BL145"/>
    <mergeCell ref="W145:Y145"/>
    <mergeCell ref="Z145:AB145"/>
    <mergeCell ref="AC145:AE145"/>
    <mergeCell ref="AF145:AH145"/>
    <mergeCell ref="AI145:AK145"/>
    <mergeCell ref="AL145:AN145"/>
    <mergeCell ref="AO145:AQ145"/>
    <mergeCell ref="AR145:AT145"/>
    <mergeCell ref="BG143:BL143"/>
    <mergeCell ref="W144:AB144"/>
    <mergeCell ref="AC144:AH144"/>
    <mergeCell ref="BG144:BI145"/>
    <mergeCell ref="A143:C145"/>
    <mergeCell ref="D143:V145"/>
    <mergeCell ref="W143:AH143"/>
    <mergeCell ref="AI143:AT143"/>
    <mergeCell ref="AU143:AZ143"/>
    <mergeCell ref="AO138:AS138"/>
    <mergeCell ref="AT138:AX138"/>
    <mergeCell ref="AY138:BC138"/>
    <mergeCell ref="BD138:BH138"/>
    <mergeCell ref="BI138:BM138"/>
    <mergeCell ref="BN138:BR138"/>
    <mergeCell ref="AT137:AX137"/>
    <mergeCell ref="AY137:BC137"/>
    <mergeCell ref="BD137:BH137"/>
    <mergeCell ref="BI137:BM137"/>
    <mergeCell ref="BN137:BR137"/>
    <mergeCell ref="A138:T138"/>
    <mergeCell ref="U138:Y138"/>
    <mergeCell ref="Z138:AD138"/>
    <mergeCell ref="AE138:AI138"/>
    <mergeCell ref="AJ138:AN138"/>
    <mergeCell ref="A137:T137"/>
    <mergeCell ref="U137:Y137"/>
    <mergeCell ref="Z137:AD137"/>
    <mergeCell ref="AE137:AI137"/>
    <mergeCell ref="AJ137:AN137"/>
    <mergeCell ref="AO137:AS137"/>
    <mergeCell ref="AO136:AS136"/>
    <mergeCell ref="AT136:AX136"/>
    <mergeCell ref="AY136:BC136"/>
    <mergeCell ref="BD136:BH136"/>
    <mergeCell ref="BI136:BM136"/>
    <mergeCell ref="BN136:BR136"/>
    <mergeCell ref="A135:T136"/>
    <mergeCell ref="U135:AD135"/>
    <mergeCell ref="AE135:AN135"/>
    <mergeCell ref="AO135:AX135"/>
    <mergeCell ref="AY135:BH135"/>
    <mergeCell ref="BI135:BR135"/>
    <mergeCell ref="U136:Y136"/>
    <mergeCell ref="Z136:AD136"/>
    <mergeCell ref="AE136:AI136"/>
    <mergeCell ref="AJ136:AN136"/>
    <mergeCell ref="AP124:AT124"/>
    <mergeCell ref="AU124:AY124"/>
    <mergeCell ref="AZ124:BD124"/>
    <mergeCell ref="BE124:BI124"/>
    <mergeCell ref="A133:BL133"/>
    <mergeCell ref="A134:BR134"/>
    <mergeCell ref="BE125:BI125"/>
    <mergeCell ref="A126:C126"/>
    <mergeCell ref="D126:P126"/>
    <mergeCell ref="Q126:U126"/>
    <mergeCell ref="BE126:BI126"/>
    <mergeCell ref="A127:C127"/>
    <mergeCell ref="D127:P127"/>
    <mergeCell ref="Q127:U127"/>
    <mergeCell ref="V127:AE127"/>
    <mergeCell ref="AF127:AJ127"/>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BT110:BX110"/>
    <mergeCell ref="A119:BL119"/>
    <mergeCell ref="A120:C121"/>
    <mergeCell ref="D120:P121"/>
    <mergeCell ref="Q120:U121"/>
    <mergeCell ref="V120:AE121"/>
    <mergeCell ref="AF120:AT120"/>
    <mergeCell ref="AU120:BI120"/>
    <mergeCell ref="AF121:AJ121"/>
    <mergeCell ref="AK121:AO121"/>
    <mergeCell ref="AP110:AT110"/>
    <mergeCell ref="AU110:AY110"/>
    <mergeCell ref="AZ110:BD110"/>
    <mergeCell ref="BE110:BI110"/>
    <mergeCell ref="BJ110:BN110"/>
    <mergeCell ref="BO110:BS110"/>
    <mergeCell ref="A110:C110"/>
    <mergeCell ref="D110:P110"/>
    <mergeCell ref="Q110:U110"/>
    <mergeCell ref="V110:AE110"/>
    <mergeCell ref="AF110:AJ110"/>
    <mergeCell ref="AK110:AO110"/>
    <mergeCell ref="AU109:AY109"/>
    <mergeCell ref="AZ109:BD109"/>
    <mergeCell ref="AP108:AT108"/>
    <mergeCell ref="AU108:AY108"/>
    <mergeCell ref="AZ108:BD108"/>
    <mergeCell ref="BE108:BI108"/>
    <mergeCell ref="BJ108:BN108"/>
    <mergeCell ref="BO108:BS108"/>
    <mergeCell ref="A108:C108"/>
    <mergeCell ref="D108:P108"/>
    <mergeCell ref="Q108:U108"/>
    <mergeCell ref="V108:AE108"/>
    <mergeCell ref="AF108:AJ108"/>
    <mergeCell ref="AK108:AO108"/>
    <mergeCell ref="BJ106:BX106"/>
    <mergeCell ref="AF107:AJ107"/>
    <mergeCell ref="AK107:AO107"/>
    <mergeCell ref="AP107:AT107"/>
    <mergeCell ref="AU107:AY107"/>
    <mergeCell ref="AZ107:BD107"/>
    <mergeCell ref="BE107:BI107"/>
    <mergeCell ref="BJ107:BN107"/>
    <mergeCell ref="BO107:BS107"/>
    <mergeCell ref="BT107:BX107"/>
    <mergeCell ref="A106:C107"/>
    <mergeCell ref="D106:P107"/>
    <mergeCell ref="Q106:U107"/>
    <mergeCell ref="V106:AE107"/>
    <mergeCell ref="AF106:AT106"/>
    <mergeCell ref="AU106:BI106"/>
    <mergeCell ref="AO101:AS101"/>
    <mergeCell ref="AT101:AX101"/>
    <mergeCell ref="AY101:BC101"/>
    <mergeCell ref="BD101:BH101"/>
    <mergeCell ref="A104:BL104"/>
    <mergeCell ref="A105:BL105"/>
    <mergeCell ref="AT102:AX102"/>
    <mergeCell ref="AY102:BC102"/>
    <mergeCell ref="BD102:BH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BB93:BF93"/>
    <mergeCell ref="BG93:BK93"/>
    <mergeCell ref="BL93:BP93"/>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E42:W42"/>
    <mergeCell ref="X42:AB42"/>
    <mergeCell ref="AC42:AG42"/>
    <mergeCell ref="AH42:AL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BU33:BY33"/>
    <mergeCell ref="BQ33:BT33"/>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92:A93 A101:A102 A148:A149">
    <cfRule type="cellIs" dxfId="2" priority="3" stopIfTrue="1" operator="equal">
      <formula>A91</formula>
    </cfRule>
  </conditionalFormatting>
  <conditionalFormatting sqref="A110:C117 A124:C131">
    <cfRule type="cellIs" dxfId="1" priority="1" stopIfTrue="1" operator="equal">
      <formula>A109</formula>
    </cfRule>
    <cfRule type="cellIs" dxfId="0" priority="2" stopIfTrue="1" operator="equal">
      <formula>0</formula>
    </cfRule>
  </conditionalFormatting>
  <pageMargins left="0.31496062992125984" right="0.31496062992125984" top="0.39370078740157483" bottom="0.39370078740157483" header="0" footer="0"/>
  <pageSetup paperSize="9" scale="59" fitToHeight="500" orientation="landscape" r:id="rId1"/>
  <headerFooter alignWithMargins="0"/>
  <rowBreaks count="3" manualBreakCount="3">
    <brk id="84" max="76" man="1"/>
    <brk id="131" max="76" man="1"/>
    <brk id="178"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КПК0116030</vt:lpstr>
      <vt:lpstr>'Додаток2 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2023-12-05T08:15:16Z</cp:lastPrinted>
  <dcterms:created xsi:type="dcterms:W3CDTF">2016-07-02T12:27:50Z</dcterms:created>
  <dcterms:modified xsi:type="dcterms:W3CDTF">2023-12-08T12:23:05Z</dcterms:modified>
</cp:coreProperties>
</file>