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7795" windowHeight="14385" tabRatio="522"/>
  </bookViews>
  <sheets>
    <sheet name="Додаток2 КПК0118130" sheetId="6" r:id="rId1"/>
  </sheets>
  <definedNames>
    <definedName name="_xlnm.Print_Area" localSheetId="0">'Додаток2 КПК0118130'!$A$1:$BY$257</definedName>
  </definedNames>
  <calcPr calcId="124519"/>
</workbook>
</file>

<file path=xl/calcChain.xml><?xml version="1.0" encoding="utf-8"?>
<calcChain xmlns="http://schemas.openxmlformats.org/spreadsheetml/2006/main">
  <c r="BH230" i="6"/>
  <c r="AT230"/>
  <c r="AJ230"/>
  <c r="BH229"/>
  <c r="AT229"/>
  <c r="AJ229"/>
  <c r="BH228"/>
  <c r="AT228"/>
  <c r="AJ228"/>
  <c r="BH227"/>
  <c r="AT227"/>
  <c r="AJ227"/>
  <c r="BH226"/>
  <c r="AT226"/>
  <c r="AJ226"/>
  <c r="BH225"/>
  <c r="AT225"/>
  <c r="AJ225"/>
  <c r="BH224"/>
  <c r="AT224"/>
  <c r="AJ224"/>
  <c r="BG215"/>
  <c r="AQ215"/>
  <c r="BG214"/>
  <c r="AQ214"/>
  <c r="BG213"/>
  <c r="AQ213"/>
  <c r="BG212"/>
  <c r="AQ212"/>
  <c r="BG211"/>
  <c r="AQ211"/>
  <c r="BG210"/>
  <c r="AQ210"/>
  <c r="AZ187"/>
  <c r="AK187"/>
  <c r="AZ186"/>
  <c r="AK186"/>
  <c r="BO178"/>
  <c r="AZ178"/>
  <c r="AK178"/>
  <c r="BO177"/>
  <c r="AZ177"/>
  <c r="AK177"/>
  <c r="BD106"/>
  <c r="AJ106"/>
  <c r="BD105"/>
  <c r="AJ105"/>
  <c r="BD104"/>
  <c r="AJ104"/>
  <c r="BU96"/>
  <c r="BB96"/>
  <c r="AI96"/>
  <c r="BU95"/>
  <c r="BB95"/>
  <c r="AI95"/>
  <c r="BU94"/>
  <c r="BB94"/>
  <c r="AI94"/>
  <c r="BG84"/>
  <c r="AM84"/>
  <c r="BG76"/>
  <c r="AM76"/>
  <c r="BG75"/>
  <c r="AM75"/>
  <c r="BG74"/>
  <c r="AM74"/>
  <c r="BG73"/>
  <c r="AM73"/>
  <c r="BG72"/>
  <c r="AM72"/>
  <c r="BG71"/>
  <c r="AM71"/>
  <c r="BU63"/>
  <c r="BB63"/>
  <c r="AI63"/>
  <c r="BU55"/>
  <c r="BB55"/>
  <c r="AI55"/>
  <c r="BU54"/>
  <c r="BB54"/>
  <c r="AI54"/>
  <c r="BU53"/>
  <c r="BB53"/>
  <c r="AI53"/>
  <c r="BU52"/>
  <c r="BB52"/>
  <c r="AI52"/>
  <c r="BU51"/>
  <c r="BB51"/>
  <c r="AI51"/>
  <c r="BU50"/>
  <c r="BB50"/>
  <c r="AI50"/>
  <c r="BG40"/>
  <c r="AM40"/>
  <c r="BG39"/>
  <c r="AM39"/>
  <c r="BU31"/>
  <c r="BB31"/>
  <c r="AI31"/>
  <c r="BU30"/>
  <c r="BB30"/>
  <c r="AI30"/>
</calcChain>
</file>

<file path=xl/sharedStrings.xml><?xml version="1.0" encoding="utf-8"?>
<sst xmlns="http://schemas.openxmlformats.org/spreadsheetml/2006/main" count="724" uniqueCount="269">
  <si>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</si>
  <si>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</si>
  <si>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</si>
  <si>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</si>
  <si>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</si>
  <si>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</si>
  <si>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</si>
  <si>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</si>
  <si>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</si>
  <si>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</si>
  <si>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</si>
  <si>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</si>
  <si>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</si>
  <si>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</si>
  <si>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</si>
  <si>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</si>
  <si>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</si>
  <si>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</si>
  <si>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</si>
  <si>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</si>
  <si>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</si>
  <si>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</si>
  <si>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</si>
  <si>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</si>
  <si>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</si>
  <si>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</si>
  <si>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</si>
  <si>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</si>
  <si>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</si>
  <si>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</si>
  <si>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</si>
  <si>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</si>
  <si>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</si>
  <si>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</si>
  <si>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</si>
  <si>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</si>
  <si>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</si>
  <si>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</si>
  <si>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</si>
  <si>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</si>
  <si>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</si>
  <si>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</si>
  <si>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</si>
  <si>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</si>
  <si>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</si>
  <si>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</si>
  <si>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</si>
  <si>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</si>
  <si>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</si>
  <si>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</si>
  <si>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</si>
  <si>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</si>
  <si>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</si>
  <si>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</si>
  <si>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</si>
  <si>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</si>
  <si>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</si>
  <si>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</si>
  <si>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</si>
  <si>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</si>
  <si>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</si>
  <si>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</si>
  <si>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</si>
  <si>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</si>
  <si>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</si>
  <si>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</si>
  <si>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</si>
  <si>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</si>
  <si>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</si>
  <si>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</si>
  <si>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</si>
  <si>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</si>
  <si>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</si>
  <si>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</si>
  <si>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</si>
  <si>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</si>
  <si>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</si>
  <si>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</si>
  <si>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</si>
  <si>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</si>
  <si>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</si>
  <si>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</si>
  <si>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</si>
  <si>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</si>
  <si>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</si>
  <si>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</si>
  <si>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</si>
  <si>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</si>
  <si>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</si>
  <si>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</si>
  <si>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</si>
  <si>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</si>
  <si>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</si>
  <si>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</si>
  <si>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</si>
  <si>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</si>
  <si>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</si>
  <si>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</si>
  <si>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</si>
  <si>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</si>
  <si>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</si>
  <si>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</si>
  <si>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</si>
  <si>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</si>
  <si>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</si>
  <si>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</si>
  <si>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</si>
  <si>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</si>
  <si>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</si>
  <si>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</si>
  <si>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</si>
  <si>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</si>
  <si>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</si>
  <si>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</si>
  <si>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</si>
  <si>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</si>
  <si>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</si>
  <si>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</si>
  <si>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</si>
  <si>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</si>
  <si>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</si>
  <si>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</si>
  <si>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</si>
  <si>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</si>
  <si>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</si>
  <si>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</si>
  <si>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</si>
  <si>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</si>
  <si>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</si>
  <si>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</si>
  <si>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</si>
  <si>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</si>
  <si>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</si>
  <si>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</si>
  <si>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</si>
  <si>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</si>
  <si>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</si>
  <si>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</si>
  <si>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</si>
  <si>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</si>
  <si>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</si>
  <si>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</si>
  <si>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</si>
  <si>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</si>
  <si>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</si>
  <si>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</si>
  <si>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</si>
  <si>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</si>
  <si>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</si>
  <si>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</si>
  <si>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</si>
  <si>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</si>
  <si>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</si>
  <si>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</si>
  <si>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</si>
  <si>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</si>
  <si>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</si>
  <si>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</si>
  <si>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</si>
  <si>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</si>
  <si>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</si>
  <si>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</si>
  <si>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</si>
  <si>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</si>
  <si>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</si>
  <si>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</si>
  <si>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</si>
  <si>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</si>
  <si>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</si>
  <si>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</si>
  <si>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</si>
  <si>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</si>
  <si>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</si>
  <si>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</si>
  <si>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</si>
  <si>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</si>
  <si>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</si>
  <si>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</si>
  <si>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Інші поточні видатки</t>
  </si>
  <si>
    <t>використання товарів і послуг</t>
  </si>
  <si>
    <t>оплата праці і нарахування на заробітну плату</t>
  </si>
  <si>
    <t>затрат</t>
  </si>
  <si>
    <t xml:space="preserve">formula=RC[-16]+RC[-8]                          </t>
  </si>
  <si>
    <t>кількість працівників особового складу</t>
  </si>
  <si>
    <t>од.</t>
  </si>
  <si>
    <t>штатний розпис</t>
  </si>
  <si>
    <t>Обсяг видатків на утримання</t>
  </si>
  <si>
    <t>грн.</t>
  </si>
  <si>
    <t>кошторис</t>
  </si>
  <si>
    <t>продукту</t>
  </si>
  <si>
    <t>кількість виїздів на об`єкти пожежного нагляду</t>
  </si>
  <si>
    <t>розрахунково</t>
  </si>
  <si>
    <t>ефективності</t>
  </si>
  <si>
    <t>середні видатки на ліквідацію однієї пожежі</t>
  </si>
  <si>
    <t>тис.грн.</t>
  </si>
  <si>
    <t>якості</t>
  </si>
  <si>
    <t>динаміка обсягів збитків, завданих пожежами/надзвичайними ситуаціями, порівняно з попереднім роком</t>
  </si>
  <si>
    <t>відс.</t>
  </si>
  <si>
    <t>Обов’язкові виплати, у тому числі:</t>
  </si>
  <si>
    <t>посадовий оклад</t>
  </si>
  <si>
    <t>доплати</t>
  </si>
  <si>
    <t>Матеріальна допомога, у тому числі:</t>
  </si>
  <si>
    <t>на оздоровлення при наданні щорічної відпустки</t>
  </si>
  <si>
    <t>Виплати, що носять необов’язковий (стимулюючий) характер, у тому числі:</t>
  </si>
  <si>
    <t>надбавки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</si>
  <si>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</si>
  <si>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</si>
  <si>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</si>
  <si>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060 - Інші працівники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</si>
  <si>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</si>
  <si>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</si>
  <si>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соціально-економічного розвитку Костянтинівської сільської територіальної громади на 2023-2025 роки (рішення №3 від 18.11.2022 року)</t>
  </si>
  <si>
    <t>рішення №2 від 23.11.2021 року</t>
  </si>
  <si>
    <t>Окремі заходи по реалізації державних (регіональних) програм, не віднесені до заходів розвитку</t>
  </si>
  <si>
    <t>Підтримка належного рівня пожежної безпеки на об’єктах і в населених пунктах</t>
  </si>
  <si>
    <t>Забезпечення діяльності місцевої та добровільної пожежної охорони</t>
  </si>
  <si>
    <t>Конституція України , Бюджетний кодекс України , Наказ Міністерства фінансівУкраїни від 26.08.2014 року №836 "Про деякі питання запровадження програмно-цільового методу складання та виконання місцевих бюджетів",лист Міністерства фінансівУкраїни від16.08.2023р. №05110-08-6/22354 "Про особливості складання проектів місцевих бюджетів на 2024 рік", лист Міністерства фінансів України "Про схвалення Урядом України проекту Державного бюджету України" на 2024 рік №05110-08-6/25507 від 19.09.2023р.</t>
  </si>
  <si>
    <t>Оскільки місцева пожежна охорона створена відповідно до рішення виконавчого комітету від 18.08.2022р. №55 "Про створення місцевої пожежної охорони Костянтинівської територіальної громади" виконання цілей та мети бюджетної програми не було досягнуто в 2022р. у зв’язку з незформованим штатом працівників для забезпечення діяльності місцевої пожежної охорони. Видатки здійснені на суму 25850 грн. використано на зміцнення матеріально-технічної  бази.																																																															 В 2023 році планується, щоі  кошти будуть використані в межах кошторисних призначень. Для підтримки належного рівня пожежної безпеки на об’єктах і в населених пунктах є необхідність передбачення витрат на 2024-2026рр.</t>
  </si>
  <si>
    <t>Планується, що у 2023 році видатки будуть здійснюватись тільки під кошторисні призначення.</t>
  </si>
  <si>
    <t>(0)(1)</t>
  </si>
  <si>
    <t>Костянтинiвська сiльська рада</t>
  </si>
  <si>
    <t>Керівник установи</t>
  </si>
  <si>
    <t>Керівник фінансової служби</t>
  </si>
  <si>
    <t>20902743</t>
  </si>
  <si>
    <t>1454700000</t>
  </si>
  <si>
    <t>(грн)</t>
  </si>
  <si>
    <t>2022 рік (звіт)</t>
  </si>
  <si>
    <t>1) кредиторська заборгованість місцевого бюджету у 2022 році:</t>
  </si>
  <si>
    <t>Дебіторська заборгованість на 01.01.2022</t>
  </si>
  <si>
    <t>2023 рік (затверджено)</t>
  </si>
  <si>
    <t>2023 рік (план)</t>
  </si>
  <si>
    <t>2023 рік</t>
  </si>
  <si>
    <t>3) дебіторська заборгованість у 2022 - 2023 роках:</t>
  </si>
  <si>
    <t>Дебіторська заборгованість на 01.01.2023</t>
  </si>
  <si>
    <t>4) аналіз управління бюджетними зобов'язаннями та пропозиції щодо упорядкування бюджетних зобов'язань у 2023 році.</t>
  </si>
  <si>
    <t>внаслідок використання коштів спеціального фонду бюджету у 2022 році, та очікувані результати у 2023 році.</t>
  </si>
  <si>
    <t>1) надходження для виконання бюджетної програми у 2022 - 2024 роках:</t>
  </si>
  <si>
    <t>2024 рік (проект)</t>
  </si>
  <si>
    <t>1) видатки за кодами Економічної класифікації видатків бюджету у 2022 - 2024 роках:</t>
  </si>
  <si>
    <t>2) надання кредитів за кодами Класифікації кредитування бюджету у 2022 - 2024 роках:</t>
  </si>
  <si>
    <t>1) витрати за напрямами використання бюджетних коштів у 2022 - 2024 роках:</t>
  </si>
  <si>
    <t>1) результативні показники бюджетної програми у 2022 - 2024 роках:</t>
  </si>
  <si>
    <t>2024 рік</t>
  </si>
  <si>
    <t>1) місцеві/регіональні програми, які виконуються в межах бюджетної програми у 2022 - 2024 роках:</t>
  </si>
  <si>
    <t>14. Бюджетні зобов’язання у 2022 - 2024 роках:</t>
  </si>
  <si>
    <t xml:space="preserve">2) кредиторська заборгованість місцевого бюджету у 2023 - 2024 роках: </t>
  </si>
  <si>
    <t>Очікувана дебіторська заборгованость  на 01.01.2024</t>
  </si>
  <si>
    <t>2025 рік (прогноз)</t>
  </si>
  <si>
    <t>2025 рік</t>
  </si>
  <si>
    <t>БЮДЖЕТНИЙ ЗАПИТ НА 2024-2026 РОКИ індивідуальний (Форма 2024-2)</t>
  </si>
  <si>
    <t>4. Мета та завдання бюджетної програми на 2024 - 2026 роки</t>
  </si>
  <si>
    <t>2) надходження для виконання бюджетної програми  у 2025 - 2026 роках:</t>
  </si>
  <si>
    <t>2026 рік (прогноз)</t>
  </si>
  <si>
    <t>3) видатки за кодами Економічної класифікації видатків бюджету у 2025 - 2026 роках:</t>
  </si>
  <si>
    <t>4) надання кредитів за кодами Класифікації кредитування бюджету у 2025 - 2026 роках:</t>
  </si>
  <si>
    <t>2) витрати за напрямами використання бюджетних коштів у 2025 - 2026 роках:</t>
  </si>
  <si>
    <t>2) результативні показники бюджетної програми у 2025 - 2026 роках:</t>
  </si>
  <si>
    <t xml:space="preserve">2026 рік </t>
  </si>
  <si>
    <t>2) місцеві/регіональні програми, які виконуються в межах бюджетної програми у 2025 - 2026 роках:</t>
  </si>
  <si>
    <t>12. Об’єкти, які виконуються в межах бюджетної програми за рахунок коштів бюджету розвитку у 2022 - 2026 роках: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</si>
  <si>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</si>
  <si>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</si>
  <si>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(0)(1)(1)(8)(1)(3)(0)</t>
  </si>
  <si>
    <t>(8)(1)(3)(0)</t>
  </si>
  <si>
    <t>(0)(3)(2)(0)</t>
  </si>
  <si>
    <t>Костянтинівська сільська рада</t>
  </si>
  <si>
    <t>(0)(1)(1)</t>
  </si>
  <si>
    <t xml:space="preserve"> А. М. Паєнтко</t>
  </si>
  <si>
    <t xml:space="preserve">І. О. Васильєва </t>
  </si>
</sst>
</file>

<file path=xl/styles.xml><?xml version="1.0" encoding="utf-8"?>
<styleSheet xmlns="http://schemas.openxmlformats.org/spreadsheetml/2006/main">
  <numFmts count="1">
    <numFmt numFmtId="164" formatCode="#0.00"/>
  </numFmts>
  <fonts count="18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left"/>
    </xf>
    <xf numFmtId="0" fontId="11" fillId="0" borderId="5" xfId="0" quotePrefix="1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1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13" fillId="0" borderId="5" xfId="0" quotePrefix="1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6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5" fillId="0" borderId="5" xfId="0" quotePrefix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257"/>
  <sheetViews>
    <sheetView tabSelected="1" topLeftCell="A227" workbookViewId="0">
      <selection activeCell="AI95" sqref="AI95:AM95"/>
    </sheetView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26" t="s">
        <v>115</v>
      </c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</row>
    <row r="2" spans="1:79" ht="14.25" customHeight="1">
      <c r="A2" s="27" t="s">
        <v>249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</row>
    <row r="4" spans="1:79" ht="15" customHeight="1">
      <c r="A4" s="11" t="s">
        <v>159</v>
      </c>
      <c r="B4" s="28" t="s">
        <v>220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8"/>
      <c r="AH4" s="30" t="s">
        <v>219</v>
      </c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8"/>
      <c r="AT4" s="31" t="s">
        <v>223</v>
      </c>
      <c r="AU4" s="30"/>
      <c r="AV4" s="30"/>
      <c r="AW4" s="30"/>
      <c r="AX4" s="30"/>
      <c r="AY4" s="30"/>
      <c r="AZ4" s="30"/>
      <c r="BA4" s="30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162</v>
      </c>
      <c r="B7" s="28" t="s">
        <v>265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8"/>
      <c r="AH7" s="30" t="s">
        <v>266</v>
      </c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15"/>
      <c r="BC7" s="31" t="s">
        <v>223</v>
      </c>
      <c r="BD7" s="30"/>
      <c r="BE7" s="30"/>
      <c r="BF7" s="30"/>
      <c r="BG7" s="30"/>
      <c r="BH7" s="30"/>
      <c r="BI7" s="30"/>
      <c r="BJ7" s="30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32" t="s">
        <v>155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164</v>
      </c>
      <c r="B10" s="30" t="s">
        <v>262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N10" s="30" t="s">
        <v>263</v>
      </c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15"/>
      <c r="AA10" s="30" t="s">
        <v>264</v>
      </c>
      <c r="AB10" s="30"/>
      <c r="AC10" s="30"/>
      <c r="AD10" s="30"/>
      <c r="AE10" s="30"/>
      <c r="AF10" s="30"/>
      <c r="AG10" s="30"/>
      <c r="AH10" s="30"/>
      <c r="AI10" s="30"/>
      <c r="AJ10" s="15"/>
      <c r="AK10" s="38" t="s">
        <v>215</v>
      </c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0"/>
      <c r="BL10" s="31" t="s">
        <v>224</v>
      </c>
      <c r="BM10" s="30"/>
      <c r="BN10" s="30"/>
      <c r="BO10" s="30"/>
      <c r="BP10" s="30"/>
      <c r="BQ10" s="30"/>
      <c r="BR10" s="30"/>
      <c r="BS10" s="30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39" t="s">
        <v>168</v>
      </c>
      <c r="AB11" s="39"/>
      <c r="AC11" s="39"/>
      <c r="AD11" s="39"/>
      <c r="AE11" s="39"/>
      <c r="AF11" s="39"/>
      <c r="AG11" s="39"/>
      <c r="AH11" s="39"/>
      <c r="AI11" s="39"/>
      <c r="AJ11" s="13"/>
      <c r="AK11" s="40" t="s">
        <v>166</v>
      </c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34" t="s">
        <v>250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>
      <c r="A14" s="34" t="s">
        <v>148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15" customHeight="1">
      <c r="A15" s="35" t="s">
        <v>214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37" t="s">
        <v>149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</row>
    <row r="18" spans="1:79" ht="15" customHeight="1">
      <c r="A18" s="35" t="s">
        <v>215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34" t="s">
        <v>150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45" customHeight="1">
      <c r="A21" s="35" t="s">
        <v>216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34" t="s">
        <v>151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>
      <c r="A24" s="47" t="s">
        <v>236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</row>
    <row r="25" spans="1:79" ht="15" customHeight="1">
      <c r="A25" s="48" t="s">
        <v>225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</row>
    <row r="26" spans="1:79" ht="23.1" customHeight="1">
      <c r="A26" s="49" t="s">
        <v>2</v>
      </c>
      <c r="B26" s="50"/>
      <c r="C26" s="50"/>
      <c r="D26" s="51"/>
      <c r="E26" s="49" t="s">
        <v>19</v>
      </c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5" t="s">
        <v>226</v>
      </c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 t="s">
        <v>229</v>
      </c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 t="s">
        <v>237</v>
      </c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</row>
    <row r="27" spans="1:79" ht="54.75" customHeight="1">
      <c r="A27" s="52"/>
      <c r="B27" s="53"/>
      <c r="C27" s="53"/>
      <c r="D27" s="54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41" t="s">
        <v>4</v>
      </c>
      <c r="V27" s="42"/>
      <c r="W27" s="42"/>
      <c r="X27" s="42"/>
      <c r="Y27" s="43"/>
      <c r="Z27" s="41" t="s">
        <v>3</v>
      </c>
      <c r="AA27" s="42"/>
      <c r="AB27" s="42"/>
      <c r="AC27" s="42"/>
      <c r="AD27" s="43"/>
      <c r="AE27" s="44" t="s">
        <v>116</v>
      </c>
      <c r="AF27" s="45"/>
      <c r="AG27" s="45"/>
      <c r="AH27" s="46"/>
      <c r="AI27" s="41" t="s">
        <v>5</v>
      </c>
      <c r="AJ27" s="42"/>
      <c r="AK27" s="42"/>
      <c r="AL27" s="42"/>
      <c r="AM27" s="43"/>
      <c r="AN27" s="41" t="s">
        <v>4</v>
      </c>
      <c r="AO27" s="42"/>
      <c r="AP27" s="42"/>
      <c r="AQ27" s="42"/>
      <c r="AR27" s="43"/>
      <c r="AS27" s="41" t="s">
        <v>3</v>
      </c>
      <c r="AT27" s="42"/>
      <c r="AU27" s="42"/>
      <c r="AV27" s="42"/>
      <c r="AW27" s="43"/>
      <c r="AX27" s="44" t="s">
        <v>116</v>
      </c>
      <c r="AY27" s="45"/>
      <c r="AZ27" s="45"/>
      <c r="BA27" s="46"/>
      <c r="BB27" s="41" t="s">
        <v>96</v>
      </c>
      <c r="BC27" s="42"/>
      <c r="BD27" s="42"/>
      <c r="BE27" s="42"/>
      <c r="BF27" s="43"/>
      <c r="BG27" s="41" t="s">
        <v>4</v>
      </c>
      <c r="BH27" s="42"/>
      <c r="BI27" s="42"/>
      <c r="BJ27" s="42"/>
      <c r="BK27" s="43"/>
      <c r="BL27" s="41" t="s">
        <v>3</v>
      </c>
      <c r="BM27" s="42"/>
      <c r="BN27" s="42"/>
      <c r="BO27" s="42"/>
      <c r="BP27" s="43"/>
      <c r="BQ27" s="44" t="s">
        <v>116</v>
      </c>
      <c r="BR27" s="45"/>
      <c r="BS27" s="45"/>
      <c r="BT27" s="46"/>
      <c r="BU27" s="41" t="s">
        <v>97</v>
      </c>
      <c r="BV27" s="42"/>
      <c r="BW27" s="42"/>
      <c r="BX27" s="42"/>
      <c r="BY27" s="43"/>
    </row>
    <row r="28" spans="1:79" ht="15" customHeight="1">
      <c r="A28" s="41">
        <v>1</v>
      </c>
      <c r="B28" s="42"/>
      <c r="C28" s="42"/>
      <c r="D28" s="43"/>
      <c r="E28" s="41">
        <v>2</v>
      </c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1">
        <v>3</v>
      </c>
      <c r="V28" s="42"/>
      <c r="W28" s="42"/>
      <c r="X28" s="42"/>
      <c r="Y28" s="43"/>
      <c r="Z28" s="41">
        <v>4</v>
      </c>
      <c r="AA28" s="42"/>
      <c r="AB28" s="42"/>
      <c r="AC28" s="42"/>
      <c r="AD28" s="43"/>
      <c r="AE28" s="41">
        <v>5</v>
      </c>
      <c r="AF28" s="42"/>
      <c r="AG28" s="42"/>
      <c r="AH28" s="43"/>
      <c r="AI28" s="41">
        <v>6</v>
      </c>
      <c r="AJ28" s="42"/>
      <c r="AK28" s="42"/>
      <c r="AL28" s="42"/>
      <c r="AM28" s="43"/>
      <c r="AN28" s="41">
        <v>7</v>
      </c>
      <c r="AO28" s="42"/>
      <c r="AP28" s="42"/>
      <c r="AQ28" s="42"/>
      <c r="AR28" s="43"/>
      <c r="AS28" s="41">
        <v>8</v>
      </c>
      <c r="AT28" s="42"/>
      <c r="AU28" s="42"/>
      <c r="AV28" s="42"/>
      <c r="AW28" s="43"/>
      <c r="AX28" s="41">
        <v>9</v>
      </c>
      <c r="AY28" s="42"/>
      <c r="AZ28" s="42"/>
      <c r="BA28" s="43"/>
      <c r="BB28" s="41">
        <v>10</v>
      </c>
      <c r="BC28" s="42"/>
      <c r="BD28" s="42"/>
      <c r="BE28" s="42"/>
      <c r="BF28" s="43"/>
      <c r="BG28" s="41">
        <v>11</v>
      </c>
      <c r="BH28" s="42"/>
      <c r="BI28" s="42"/>
      <c r="BJ28" s="42"/>
      <c r="BK28" s="43"/>
      <c r="BL28" s="41">
        <v>12</v>
      </c>
      <c r="BM28" s="42"/>
      <c r="BN28" s="42"/>
      <c r="BO28" s="42"/>
      <c r="BP28" s="43"/>
      <c r="BQ28" s="41">
        <v>13</v>
      </c>
      <c r="BR28" s="42"/>
      <c r="BS28" s="42"/>
      <c r="BT28" s="43"/>
      <c r="BU28" s="41">
        <v>14</v>
      </c>
      <c r="BV28" s="42"/>
      <c r="BW28" s="42"/>
      <c r="BX28" s="42"/>
      <c r="BY28" s="43"/>
    </row>
    <row r="29" spans="1:79" ht="13.5" hidden="1" customHeight="1">
      <c r="A29" s="69" t="s">
        <v>56</v>
      </c>
      <c r="B29" s="70"/>
      <c r="C29" s="70"/>
      <c r="D29" s="71"/>
      <c r="E29" s="69" t="s">
        <v>57</v>
      </c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2" t="s">
        <v>65</v>
      </c>
      <c r="V29" s="73"/>
      <c r="W29" s="73"/>
      <c r="X29" s="73"/>
      <c r="Y29" s="74"/>
      <c r="Z29" s="72" t="s">
        <v>66</v>
      </c>
      <c r="AA29" s="73"/>
      <c r="AB29" s="73"/>
      <c r="AC29" s="73"/>
      <c r="AD29" s="74"/>
      <c r="AE29" s="69" t="s">
        <v>91</v>
      </c>
      <c r="AF29" s="70"/>
      <c r="AG29" s="70"/>
      <c r="AH29" s="71"/>
      <c r="AI29" s="56" t="s">
        <v>170</v>
      </c>
      <c r="AJ29" s="57"/>
      <c r="AK29" s="57"/>
      <c r="AL29" s="57"/>
      <c r="AM29" s="58"/>
      <c r="AN29" s="69" t="s">
        <v>67</v>
      </c>
      <c r="AO29" s="70"/>
      <c r="AP29" s="70"/>
      <c r="AQ29" s="70"/>
      <c r="AR29" s="71"/>
      <c r="AS29" s="69" t="s">
        <v>68</v>
      </c>
      <c r="AT29" s="70"/>
      <c r="AU29" s="70"/>
      <c r="AV29" s="70"/>
      <c r="AW29" s="71"/>
      <c r="AX29" s="69" t="s">
        <v>92</v>
      </c>
      <c r="AY29" s="70"/>
      <c r="AZ29" s="70"/>
      <c r="BA29" s="71"/>
      <c r="BB29" s="56" t="s">
        <v>170</v>
      </c>
      <c r="BC29" s="57"/>
      <c r="BD29" s="57"/>
      <c r="BE29" s="57"/>
      <c r="BF29" s="58"/>
      <c r="BG29" s="69" t="s">
        <v>58</v>
      </c>
      <c r="BH29" s="70"/>
      <c r="BI29" s="70"/>
      <c r="BJ29" s="70"/>
      <c r="BK29" s="71"/>
      <c r="BL29" s="69" t="s">
        <v>59</v>
      </c>
      <c r="BM29" s="70"/>
      <c r="BN29" s="70"/>
      <c r="BO29" s="70"/>
      <c r="BP29" s="71"/>
      <c r="BQ29" s="69" t="s">
        <v>93</v>
      </c>
      <c r="BR29" s="70"/>
      <c r="BS29" s="70"/>
      <c r="BT29" s="71"/>
      <c r="BU29" s="56" t="s">
        <v>170</v>
      </c>
      <c r="BV29" s="57"/>
      <c r="BW29" s="57"/>
      <c r="BX29" s="57"/>
      <c r="BY29" s="58"/>
      <c r="CA29" t="s">
        <v>21</v>
      </c>
    </row>
    <row r="30" spans="1:79" s="25" customFormat="1" ht="12.75" customHeight="1">
      <c r="A30" s="59"/>
      <c r="B30" s="60"/>
      <c r="C30" s="60"/>
      <c r="D30" s="61"/>
      <c r="E30" s="62" t="s">
        <v>172</v>
      </c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4"/>
      <c r="U30" s="65">
        <v>25850</v>
      </c>
      <c r="V30" s="65"/>
      <c r="W30" s="65"/>
      <c r="X30" s="65"/>
      <c r="Y30" s="65"/>
      <c r="Z30" s="65" t="s">
        <v>173</v>
      </c>
      <c r="AA30" s="65"/>
      <c r="AB30" s="65"/>
      <c r="AC30" s="65"/>
      <c r="AD30" s="65"/>
      <c r="AE30" s="66" t="s">
        <v>173</v>
      </c>
      <c r="AF30" s="67"/>
      <c r="AG30" s="67"/>
      <c r="AH30" s="68"/>
      <c r="AI30" s="66">
        <f>IF(ISNUMBER(U30),U30,0)+IF(ISNUMBER(Z30),Z30,0)</f>
        <v>25850</v>
      </c>
      <c r="AJ30" s="67"/>
      <c r="AK30" s="67"/>
      <c r="AL30" s="67"/>
      <c r="AM30" s="68"/>
      <c r="AN30" s="66">
        <v>1530840</v>
      </c>
      <c r="AO30" s="67"/>
      <c r="AP30" s="67"/>
      <c r="AQ30" s="67"/>
      <c r="AR30" s="68"/>
      <c r="AS30" s="66" t="s">
        <v>173</v>
      </c>
      <c r="AT30" s="67"/>
      <c r="AU30" s="67"/>
      <c r="AV30" s="67"/>
      <c r="AW30" s="68"/>
      <c r="AX30" s="66" t="s">
        <v>173</v>
      </c>
      <c r="AY30" s="67"/>
      <c r="AZ30" s="67"/>
      <c r="BA30" s="68"/>
      <c r="BB30" s="66">
        <f>IF(ISNUMBER(AN30),AN30,0)+IF(ISNUMBER(AS30),AS30,0)</f>
        <v>1530840</v>
      </c>
      <c r="BC30" s="67"/>
      <c r="BD30" s="67"/>
      <c r="BE30" s="67"/>
      <c r="BF30" s="68"/>
      <c r="BG30" s="66">
        <v>1455810</v>
      </c>
      <c r="BH30" s="67"/>
      <c r="BI30" s="67"/>
      <c r="BJ30" s="67"/>
      <c r="BK30" s="68"/>
      <c r="BL30" s="66" t="s">
        <v>173</v>
      </c>
      <c r="BM30" s="67"/>
      <c r="BN30" s="67"/>
      <c r="BO30" s="67"/>
      <c r="BP30" s="68"/>
      <c r="BQ30" s="66" t="s">
        <v>173</v>
      </c>
      <c r="BR30" s="67"/>
      <c r="BS30" s="67"/>
      <c r="BT30" s="68"/>
      <c r="BU30" s="66">
        <f>IF(ISNUMBER(BG30),BG30,0)+IF(ISNUMBER(BL30),BL30,0)</f>
        <v>1455810</v>
      </c>
      <c r="BV30" s="67"/>
      <c r="BW30" s="67"/>
      <c r="BX30" s="67"/>
      <c r="BY30" s="68"/>
      <c r="CA30" s="25" t="s">
        <v>22</v>
      </c>
    </row>
    <row r="31" spans="1:79" s="6" customFormat="1" ht="12.75" customHeight="1">
      <c r="A31" s="81"/>
      <c r="B31" s="82"/>
      <c r="C31" s="82"/>
      <c r="D31" s="83"/>
      <c r="E31" s="84" t="s">
        <v>147</v>
      </c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6"/>
      <c r="U31" s="80">
        <v>25850</v>
      </c>
      <c r="V31" s="80"/>
      <c r="W31" s="80"/>
      <c r="X31" s="80"/>
      <c r="Y31" s="80"/>
      <c r="Z31" s="80">
        <v>0</v>
      </c>
      <c r="AA31" s="80"/>
      <c r="AB31" s="80"/>
      <c r="AC31" s="80"/>
      <c r="AD31" s="80"/>
      <c r="AE31" s="76">
        <v>0</v>
      </c>
      <c r="AF31" s="77"/>
      <c r="AG31" s="77"/>
      <c r="AH31" s="78"/>
      <c r="AI31" s="76">
        <f>IF(ISNUMBER(U31),U31,0)+IF(ISNUMBER(Z31),Z31,0)</f>
        <v>25850</v>
      </c>
      <c r="AJ31" s="77"/>
      <c r="AK31" s="77"/>
      <c r="AL31" s="77"/>
      <c r="AM31" s="78"/>
      <c r="AN31" s="76">
        <v>1530840</v>
      </c>
      <c r="AO31" s="77"/>
      <c r="AP31" s="77"/>
      <c r="AQ31" s="77"/>
      <c r="AR31" s="78"/>
      <c r="AS31" s="76">
        <v>0</v>
      </c>
      <c r="AT31" s="77"/>
      <c r="AU31" s="77"/>
      <c r="AV31" s="77"/>
      <c r="AW31" s="78"/>
      <c r="AX31" s="76">
        <v>0</v>
      </c>
      <c r="AY31" s="77"/>
      <c r="AZ31" s="77"/>
      <c r="BA31" s="78"/>
      <c r="BB31" s="76">
        <f>IF(ISNUMBER(AN31),AN31,0)+IF(ISNUMBER(AS31),AS31,0)</f>
        <v>1530840</v>
      </c>
      <c r="BC31" s="77"/>
      <c r="BD31" s="77"/>
      <c r="BE31" s="77"/>
      <c r="BF31" s="78"/>
      <c r="BG31" s="76">
        <v>1455810</v>
      </c>
      <c r="BH31" s="77"/>
      <c r="BI31" s="77"/>
      <c r="BJ31" s="77"/>
      <c r="BK31" s="78"/>
      <c r="BL31" s="76">
        <v>0</v>
      </c>
      <c r="BM31" s="77"/>
      <c r="BN31" s="77"/>
      <c r="BO31" s="77"/>
      <c r="BP31" s="78"/>
      <c r="BQ31" s="76">
        <v>0</v>
      </c>
      <c r="BR31" s="77"/>
      <c r="BS31" s="77"/>
      <c r="BT31" s="78"/>
      <c r="BU31" s="76">
        <f>IF(ISNUMBER(BG31),BG31,0)+IF(ISNUMBER(BL31),BL31,0)</f>
        <v>1455810</v>
      </c>
      <c r="BV31" s="77"/>
      <c r="BW31" s="77"/>
      <c r="BX31" s="77"/>
      <c r="BY31" s="78"/>
    </row>
    <row r="33" spans="1:79" ht="14.25" customHeight="1">
      <c r="A33" s="47" t="s">
        <v>251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</row>
    <row r="34" spans="1:79" ht="15" customHeight="1">
      <c r="A34" s="75" t="s">
        <v>225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</row>
    <row r="35" spans="1:79" ht="22.5" customHeight="1">
      <c r="A35" s="49" t="s">
        <v>2</v>
      </c>
      <c r="B35" s="50"/>
      <c r="C35" s="50"/>
      <c r="D35" s="51"/>
      <c r="E35" s="49" t="s">
        <v>19</v>
      </c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1"/>
      <c r="X35" s="41" t="s">
        <v>247</v>
      </c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3"/>
      <c r="AR35" s="55" t="s">
        <v>252</v>
      </c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</row>
    <row r="36" spans="1:79" ht="36" customHeight="1">
      <c r="A36" s="52"/>
      <c r="B36" s="53"/>
      <c r="C36" s="53"/>
      <c r="D36" s="54"/>
      <c r="E36" s="52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4"/>
      <c r="X36" s="55" t="s">
        <v>4</v>
      </c>
      <c r="Y36" s="55"/>
      <c r="Z36" s="55"/>
      <c r="AA36" s="55"/>
      <c r="AB36" s="55"/>
      <c r="AC36" s="55" t="s">
        <v>3</v>
      </c>
      <c r="AD36" s="55"/>
      <c r="AE36" s="55"/>
      <c r="AF36" s="55"/>
      <c r="AG36" s="55"/>
      <c r="AH36" s="44" t="s">
        <v>116</v>
      </c>
      <c r="AI36" s="45"/>
      <c r="AJ36" s="45"/>
      <c r="AK36" s="45"/>
      <c r="AL36" s="46"/>
      <c r="AM36" s="41" t="s">
        <v>5</v>
      </c>
      <c r="AN36" s="42"/>
      <c r="AO36" s="42"/>
      <c r="AP36" s="42"/>
      <c r="AQ36" s="43"/>
      <c r="AR36" s="41" t="s">
        <v>4</v>
      </c>
      <c r="AS36" s="42"/>
      <c r="AT36" s="42"/>
      <c r="AU36" s="42"/>
      <c r="AV36" s="43"/>
      <c r="AW36" s="41" t="s">
        <v>3</v>
      </c>
      <c r="AX36" s="42"/>
      <c r="AY36" s="42"/>
      <c r="AZ36" s="42"/>
      <c r="BA36" s="43"/>
      <c r="BB36" s="44" t="s">
        <v>116</v>
      </c>
      <c r="BC36" s="45"/>
      <c r="BD36" s="45"/>
      <c r="BE36" s="45"/>
      <c r="BF36" s="46"/>
      <c r="BG36" s="41" t="s">
        <v>96</v>
      </c>
      <c r="BH36" s="42"/>
      <c r="BI36" s="42"/>
      <c r="BJ36" s="42"/>
      <c r="BK36" s="43"/>
    </row>
    <row r="37" spans="1:79" ht="15" customHeight="1">
      <c r="A37" s="41">
        <v>1</v>
      </c>
      <c r="B37" s="42"/>
      <c r="C37" s="42"/>
      <c r="D37" s="43"/>
      <c r="E37" s="41">
        <v>2</v>
      </c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3"/>
      <c r="X37" s="55">
        <v>3</v>
      </c>
      <c r="Y37" s="55"/>
      <c r="Z37" s="55"/>
      <c r="AA37" s="55"/>
      <c r="AB37" s="55"/>
      <c r="AC37" s="55">
        <v>4</v>
      </c>
      <c r="AD37" s="55"/>
      <c r="AE37" s="55"/>
      <c r="AF37" s="55"/>
      <c r="AG37" s="55"/>
      <c r="AH37" s="55">
        <v>5</v>
      </c>
      <c r="AI37" s="55"/>
      <c r="AJ37" s="55"/>
      <c r="AK37" s="55"/>
      <c r="AL37" s="55"/>
      <c r="AM37" s="55">
        <v>6</v>
      </c>
      <c r="AN37" s="55"/>
      <c r="AO37" s="55"/>
      <c r="AP37" s="55"/>
      <c r="AQ37" s="55"/>
      <c r="AR37" s="41">
        <v>7</v>
      </c>
      <c r="AS37" s="42"/>
      <c r="AT37" s="42"/>
      <c r="AU37" s="42"/>
      <c r="AV37" s="43"/>
      <c r="AW37" s="41">
        <v>8</v>
      </c>
      <c r="AX37" s="42"/>
      <c r="AY37" s="42"/>
      <c r="AZ37" s="42"/>
      <c r="BA37" s="43"/>
      <c r="BB37" s="41">
        <v>9</v>
      </c>
      <c r="BC37" s="42"/>
      <c r="BD37" s="42"/>
      <c r="BE37" s="42"/>
      <c r="BF37" s="43"/>
      <c r="BG37" s="41">
        <v>10</v>
      </c>
      <c r="BH37" s="42"/>
      <c r="BI37" s="42"/>
      <c r="BJ37" s="42"/>
      <c r="BK37" s="43"/>
    </row>
    <row r="38" spans="1:79" ht="20.25" hidden="1" customHeight="1">
      <c r="A38" s="69" t="s">
        <v>56</v>
      </c>
      <c r="B38" s="70"/>
      <c r="C38" s="70"/>
      <c r="D38" s="71"/>
      <c r="E38" s="69" t="s">
        <v>57</v>
      </c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1"/>
      <c r="X38" s="79" t="s">
        <v>60</v>
      </c>
      <c r="Y38" s="79"/>
      <c r="Z38" s="79"/>
      <c r="AA38" s="79"/>
      <c r="AB38" s="79"/>
      <c r="AC38" s="79" t="s">
        <v>61</v>
      </c>
      <c r="AD38" s="79"/>
      <c r="AE38" s="79"/>
      <c r="AF38" s="79"/>
      <c r="AG38" s="79"/>
      <c r="AH38" s="69" t="s">
        <v>94</v>
      </c>
      <c r="AI38" s="70"/>
      <c r="AJ38" s="70"/>
      <c r="AK38" s="70"/>
      <c r="AL38" s="71"/>
      <c r="AM38" s="56" t="s">
        <v>171</v>
      </c>
      <c r="AN38" s="57"/>
      <c r="AO38" s="57"/>
      <c r="AP38" s="57"/>
      <c r="AQ38" s="58"/>
      <c r="AR38" s="69" t="s">
        <v>62</v>
      </c>
      <c r="AS38" s="70"/>
      <c r="AT38" s="70"/>
      <c r="AU38" s="70"/>
      <c r="AV38" s="71"/>
      <c r="AW38" s="69" t="s">
        <v>63</v>
      </c>
      <c r="AX38" s="70"/>
      <c r="AY38" s="70"/>
      <c r="AZ38" s="70"/>
      <c r="BA38" s="71"/>
      <c r="BB38" s="69" t="s">
        <v>95</v>
      </c>
      <c r="BC38" s="70"/>
      <c r="BD38" s="70"/>
      <c r="BE38" s="70"/>
      <c r="BF38" s="71"/>
      <c r="BG38" s="56" t="s">
        <v>171</v>
      </c>
      <c r="BH38" s="57"/>
      <c r="BI38" s="57"/>
      <c r="BJ38" s="57"/>
      <c r="BK38" s="58"/>
      <c r="CA38" t="s">
        <v>23</v>
      </c>
    </row>
    <row r="39" spans="1:79" s="25" customFormat="1" ht="12.75" customHeight="1">
      <c r="A39" s="59"/>
      <c r="B39" s="60"/>
      <c r="C39" s="60"/>
      <c r="D39" s="61"/>
      <c r="E39" s="62" t="s">
        <v>172</v>
      </c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4"/>
      <c r="X39" s="66">
        <v>1581009</v>
      </c>
      <c r="Y39" s="67"/>
      <c r="Z39" s="67"/>
      <c r="AA39" s="67"/>
      <c r="AB39" s="68"/>
      <c r="AC39" s="66" t="s">
        <v>173</v>
      </c>
      <c r="AD39" s="67"/>
      <c r="AE39" s="67"/>
      <c r="AF39" s="67"/>
      <c r="AG39" s="68"/>
      <c r="AH39" s="66" t="s">
        <v>173</v>
      </c>
      <c r="AI39" s="67"/>
      <c r="AJ39" s="67"/>
      <c r="AK39" s="67"/>
      <c r="AL39" s="68"/>
      <c r="AM39" s="66">
        <f>IF(ISNUMBER(X39),X39,0)+IF(ISNUMBER(AC39),AC39,0)</f>
        <v>1581009</v>
      </c>
      <c r="AN39" s="67"/>
      <c r="AO39" s="67"/>
      <c r="AP39" s="67"/>
      <c r="AQ39" s="68"/>
      <c r="AR39" s="66">
        <v>1693261</v>
      </c>
      <c r="AS39" s="67"/>
      <c r="AT39" s="67"/>
      <c r="AU39" s="67"/>
      <c r="AV39" s="68"/>
      <c r="AW39" s="66" t="s">
        <v>173</v>
      </c>
      <c r="AX39" s="67"/>
      <c r="AY39" s="67"/>
      <c r="AZ39" s="67"/>
      <c r="BA39" s="68"/>
      <c r="BB39" s="66" t="s">
        <v>173</v>
      </c>
      <c r="BC39" s="67"/>
      <c r="BD39" s="67"/>
      <c r="BE39" s="67"/>
      <c r="BF39" s="68"/>
      <c r="BG39" s="65">
        <f>IF(ISNUMBER(AR39),AR39,0)+IF(ISNUMBER(AW39),AW39,0)</f>
        <v>1693261</v>
      </c>
      <c r="BH39" s="65"/>
      <c r="BI39" s="65"/>
      <c r="BJ39" s="65"/>
      <c r="BK39" s="65"/>
      <c r="CA39" s="25" t="s">
        <v>24</v>
      </c>
    </row>
    <row r="40" spans="1:79" s="6" customFormat="1" ht="12.75" customHeight="1">
      <c r="A40" s="81"/>
      <c r="B40" s="82"/>
      <c r="C40" s="82"/>
      <c r="D40" s="83"/>
      <c r="E40" s="84" t="s">
        <v>147</v>
      </c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6"/>
      <c r="X40" s="76">
        <v>1581009</v>
      </c>
      <c r="Y40" s="77"/>
      <c r="Z40" s="77"/>
      <c r="AA40" s="77"/>
      <c r="AB40" s="78"/>
      <c r="AC40" s="76">
        <v>0</v>
      </c>
      <c r="AD40" s="77"/>
      <c r="AE40" s="77"/>
      <c r="AF40" s="77"/>
      <c r="AG40" s="78"/>
      <c r="AH40" s="76">
        <v>0</v>
      </c>
      <c r="AI40" s="77"/>
      <c r="AJ40" s="77"/>
      <c r="AK40" s="77"/>
      <c r="AL40" s="78"/>
      <c r="AM40" s="76">
        <f>IF(ISNUMBER(X40),X40,0)+IF(ISNUMBER(AC40),AC40,0)</f>
        <v>1581009</v>
      </c>
      <c r="AN40" s="77"/>
      <c r="AO40" s="77"/>
      <c r="AP40" s="77"/>
      <c r="AQ40" s="78"/>
      <c r="AR40" s="76">
        <v>1693261</v>
      </c>
      <c r="AS40" s="77"/>
      <c r="AT40" s="77"/>
      <c r="AU40" s="77"/>
      <c r="AV40" s="78"/>
      <c r="AW40" s="76">
        <v>0</v>
      </c>
      <c r="AX40" s="77"/>
      <c r="AY40" s="77"/>
      <c r="AZ40" s="77"/>
      <c r="BA40" s="78"/>
      <c r="BB40" s="76">
        <v>0</v>
      </c>
      <c r="BC40" s="77"/>
      <c r="BD40" s="77"/>
      <c r="BE40" s="77"/>
      <c r="BF40" s="78"/>
      <c r="BG40" s="80">
        <f>IF(ISNUMBER(AR40),AR40,0)+IF(ISNUMBER(AW40),AW40,0)</f>
        <v>1693261</v>
      </c>
      <c r="BH40" s="80"/>
      <c r="BI40" s="80"/>
      <c r="BJ40" s="80"/>
      <c r="BK40" s="80"/>
    </row>
    <row r="41" spans="1:79" s="4" customFormat="1" ht="12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>
      <c r="A43" s="34" t="s">
        <v>117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9"/>
    </row>
    <row r="44" spans="1:79" ht="14.25" customHeight="1">
      <c r="A44" s="34" t="s">
        <v>238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</row>
    <row r="45" spans="1:79" ht="15" customHeight="1">
      <c r="A45" s="48" t="s">
        <v>225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</row>
    <row r="46" spans="1:79" ht="23.1" customHeight="1">
      <c r="A46" s="87" t="s">
        <v>118</v>
      </c>
      <c r="B46" s="88"/>
      <c r="C46" s="88"/>
      <c r="D46" s="89"/>
      <c r="E46" s="55" t="s">
        <v>19</v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41" t="s">
        <v>226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3"/>
      <c r="AN46" s="41" t="s">
        <v>229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3"/>
      <c r="BG46" s="41" t="s">
        <v>237</v>
      </c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3"/>
    </row>
    <row r="47" spans="1:79" ht="48.75" customHeight="1">
      <c r="A47" s="90"/>
      <c r="B47" s="91"/>
      <c r="C47" s="91"/>
      <c r="D47" s="92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41" t="s">
        <v>4</v>
      </c>
      <c r="V47" s="42"/>
      <c r="W47" s="42"/>
      <c r="X47" s="42"/>
      <c r="Y47" s="43"/>
      <c r="Z47" s="41" t="s">
        <v>3</v>
      </c>
      <c r="AA47" s="42"/>
      <c r="AB47" s="42"/>
      <c r="AC47" s="42"/>
      <c r="AD47" s="43"/>
      <c r="AE47" s="44" t="s">
        <v>116</v>
      </c>
      <c r="AF47" s="45"/>
      <c r="AG47" s="45"/>
      <c r="AH47" s="46"/>
      <c r="AI47" s="41" t="s">
        <v>5</v>
      </c>
      <c r="AJ47" s="42"/>
      <c r="AK47" s="42"/>
      <c r="AL47" s="42"/>
      <c r="AM47" s="43"/>
      <c r="AN47" s="41" t="s">
        <v>4</v>
      </c>
      <c r="AO47" s="42"/>
      <c r="AP47" s="42"/>
      <c r="AQ47" s="42"/>
      <c r="AR47" s="43"/>
      <c r="AS47" s="41" t="s">
        <v>3</v>
      </c>
      <c r="AT47" s="42"/>
      <c r="AU47" s="42"/>
      <c r="AV47" s="42"/>
      <c r="AW47" s="43"/>
      <c r="AX47" s="44" t="s">
        <v>116</v>
      </c>
      <c r="AY47" s="45"/>
      <c r="AZ47" s="45"/>
      <c r="BA47" s="46"/>
      <c r="BB47" s="41" t="s">
        <v>96</v>
      </c>
      <c r="BC47" s="42"/>
      <c r="BD47" s="42"/>
      <c r="BE47" s="42"/>
      <c r="BF47" s="43"/>
      <c r="BG47" s="41" t="s">
        <v>4</v>
      </c>
      <c r="BH47" s="42"/>
      <c r="BI47" s="42"/>
      <c r="BJ47" s="42"/>
      <c r="BK47" s="43"/>
      <c r="BL47" s="41" t="s">
        <v>3</v>
      </c>
      <c r="BM47" s="42"/>
      <c r="BN47" s="42"/>
      <c r="BO47" s="42"/>
      <c r="BP47" s="43"/>
      <c r="BQ47" s="44" t="s">
        <v>116</v>
      </c>
      <c r="BR47" s="45"/>
      <c r="BS47" s="45"/>
      <c r="BT47" s="46"/>
      <c r="BU47" s="41" t="s">
        <v>97</v>
      </c>
      <c r="BV47" s="42"/>
      <c r="BW47" s="42"/>
      <c r="BX47" s="42"/>
      <c r="BY47" s="43"/>
    </row>
    <row r="48" spans="1:79" ht="15" customHeight="1">
      <c r="A48" s="41">
        <v>1</v>
      </c>
      <c r="B48" s="42"/>
      <c r="C48" s="42"/>
      <c r="D48" s="43"/>
      <c r="E48" s="41">
        <v>2</v>
      </c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3"/>
      <c r="U48" s="41">
        <v>3</v>
      </c>
      <c r="V48" s="42"/>
      <c r="W48" s="42"/>
      <c r="X48" s="42"/>
      <c r="Y48" s="43"/>
      <c r="Z48" s="41">
        <v>4</v>
      </c>
      <c r="AA48" s="42"/>
      <c r="AB48" s="42"/>
      <c r="AC48" s="42"/>
      <c r="AD48" s="43"/>
      <c r="AE48" s="41">
        <v>5</v>
      </c>
      <c r="AF48" s="42"/>
      <c r="AG48" s="42"/>
      <c r="AH48" s="43"/>
      <c r="AI48" s="41">
        <v>6</v>
      </c>
      <c r="AJ48" s="42"/>
      <c r="AK48" s="42"/>
      <c r="AL48" s="42"/>
      <c r="AM48" s="43"/>
      <c r="AN48" s="41">
        <v>7</v>
      </c>
      <c r="AO48" s="42"/>
      <c r="AP48" s="42"/>
      <c r="AQ48" s="42"/>
      <c r="AR48" s="43"/>
      <c r="AS48" s="41">
        <v>8</v>
      </c>
      <c r="AT48" s="42"/>
      <c r="AU48" s="42"/>
      <c r="AV48" s="42"/>
      <c r="AW48" s="43"/>
      <c r="AX48" s="41">
        <v>9</v>
      </c>
      <c r="AY48" s="42"/>
      <c r="AZ48" s="42"/>
      <c r="BA48" s="43"/>
      <c r="BB48" s="41">
        <v>10</v>
      </c>
      <c r="BC48" s="42"/>
      <c r="BD48" s="42"/>
      <c r="BE48" s="42"/>
      <c r="BF48" s="43"/>
      <c r="BG48" s="41">
        <v>11</v>
      </c>
      <c r="BH48" s="42"/>
      <c r="BI48" s="42"/>
      <c r="BJ48" s="42"/>
      <c r="BK48" s="43"/>
      <c r="BL48" s="41">
        <v>12</v>
      </c>
      <c r="BM48" s="42"/>
      <c r="BN48" s="42"/>
      <c r="BO48" s="42"/>
      <c r="BP48" s="43"/>
      <c r="BQ48" s="41">
        <v>13</v>
      </c>
      <c r="BR48" s="42"/>
      <c r="BS48" s="42"/>
      <c r="BT48" s="43"/>
      <c r="BU48" s="41">
        <v>14</v>
      </c>
      <c r="BV48" s="42"/>
      <c r="BW48" s="42"/>
      <c r="BX48" s="42"/>
      <c r="BY48" s="43"/>
    </row>
    <row r="49" spans="1:79" s="1" customFormat="1" ht="12.75" hidden="1" customHeight="1">
      <c r="A49" s="69" t="s">
        <v>64</v>
      </c>
      <c r="B49" s="70"/>
      <c r="C49" s="70"/>
      <c r="D49" s="71"/>
      <c r="E49" s="69" t="s">
        <v>57</v>
      </c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1"/>
      <c r="U49" s="69" t="s">
        <v>65</v>
      </c>
      <c r="V49" s="70"/>
      <c r="W49" s="70"/>
      <c r="X49" s="70"/>
      <c r="Y49" s="71"/>
      <c r="Z49" s="69" t="s">
        <v>66</v>
      </c>
      <c r="AA49" s="70"/>
      <c r="AB49" s="70"/>
      <c r="AC49" s="70"/>
      <c r="AD49" s="71"/>
      <c r="AE49" s="69" t="s">
        <v>91</v>
      </c>
      <c r="AF49" s="70"/>
      <c r="AG49" s="70"/>
      <c r="AH49" s="71"/>
      <c r="AI49" s="56" t="s">
        <v>170</v>
      </c>
      <c r="AJ49" s="57"/>
      <c r="AK49" s="57"/>
      <c r="AL49" s="57"/>
      <c r="AM49" s="58"/>
      <c r="AN49" s="69" t="s">
        <v>67</v>
      </c>
      <c r="AO49" s="70"/>
      <c r="AP49" s="70"/>
      <c r="AQ49" s="70"/>
      <c r="AR49" s="71"/>
      <c r="AS49" s="69" t="s">
        <v>68</v>
      </c>
      <c r="AT49" s="70"/>
      <c r="AU49" s="70"/>
      <c r="AV49" s="70"/>
      <c r="AW49" s="71"/>
      <c r="AX49" s="69" t="s">
        <v>92</v>
      </c>
      <c r="AY49" s="70"/>
      <c r="AZ49" s="70"/>
      <c r="BA49" s="71"/>
      <c r="BB49" s="56" t="s">
        <v>170</v>
      </c>
      <c r="BC49" s="57"/>
      <c r="BD49" s="57"/>
      <c r="BE49" s="57"/>
      <c r="BF49" s="58"/>
      <c r="BG49" s="69" t="s">
        <v>58</v>
      </c>
      <c r="BH49" s="70"/>
      <c r="BI49" s="70"/>
      <c r="BJ49" s="70"/>
      <c r="BK49" s="71"/>
      <c r="BL49" s="69" t="s">
        <v>59</v>
      </c>
      <c r="BM49" s="70"/>
      <c r="BN49" s="70"/>
      <c r="BO49" s="70"/>
      <c r="BP49" s="71"/>
      <c r="BQ49" s="69" t="s">
        <v>93</v>
      </c>
      <c r="BR49" s="70"/>
      <c r="BS49" s="70"/>
      <c r="BT49" s="71"/>
      <c r="BU49" s="56" t="s">
        <v>170</v>
      </c>
      <c r="BV49" s="57"/>
      <c r="BW49" s="57"/>
      <c r="BX49" s="57"/>
      <c r="BY49" s="58"/>
      <c r="CA49" t="s">
        <v>25</v>
      </c>
    </row>
    <row r="50" spans="1:79" s="25" customFormat="1" ht="12.75" customHeight="1">
      <c r="A50" s="59">
        <v>2111</v>
      </c>
      <c r="B50" s="60"/>
      <c r="C50" s="60"/>
      <c r="D50" s="61"/>
      <c r="E50" s="62" t="s">
        <v>174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4"/>
      <c r="U50" s="66">
        <v>0</v>
      </c>
      <c r="V50" s="67"/>
      <c r="W50" s="67"/>
      <c r="X50" s="67"/>
      <c r="Y50" s="68"/>
      <c r="Z50" s="66">
        <v>0</v>
      </c>
      <c r="AA50" s="67"/>
      <c r="AB50" s="67"/>
      <c r="AC50" s="67"/>
      <c r="AD50" s="68"/>
      <c r="AE50" s="66">
        <v>0</v>
      </c>
      <c r="AF50" s="67"/>
      <c r="AG50" s="67"/>
      <c r="AH50" s="68"/>
      <c r="AI50" s="66">
        <f t="shared" ref="AI50:AI55" si="0">IF(ISNUMBER(U50),U50,0)+IF(ISNUMBER(Z50),Z50,0)</f>
        <v>0</v>
      </c>
      <c r="AJ50" s="67"/>
      <c r="AK50" s="67"/>
      <c r="AL50" s="67"/>
      <c r="AM50" s="68"/>
      <c r="AN50" s="66">
        <v>672000</v>
      </c>
      <c r="AO50" s="67"/>
      <c r="AP50" s="67"/>
      <c r="AQ50" s="67"/>
      <c r="AR50" s="68"/>
      <c r="AS50" s="66">
        <v>0</v>
      </c>
      <c r="AT50" s="67"/>
      <c r="AU50" s="67"/>
      <c r="AV50" s="67"/>
      <c r="AW50" s="68"/>
      <c r="AX50" s="66">
        <v>0</v>
      </c>
      <c r="AY50" s="67"/>
      <c r="AZ50" s="67"/>
      <c r="BA50" s="68"/>
      <c r="BB50" s="66">
        <f t="shared" ref="BB50:BB55" si="1">IF(ISNUMBER(AN50),AN50,0)+IF(ISNUMBER(AS50),AS50,0)</f>
        <v>672000</v>
      </c>
      <c r="BC50" s="67"/>
      <c r="BD50" s="67"/>
      <c r="BE50" s="67"/>
      <c r="BF50" s="68"/>
      <c r="BG50" s="66">
        <v>840828</v>
      </c>
      <c r="BH50" s="67"/>
      <c r="BI50" s="67"/>
      <c r="BJ50" s="67"/>
      <c r="BK50" s="68"/>
      <c r="BL50" s="66">
        <v>0</v>
      </c>
      <c r="BM50" s="67"/>
      <c r="BN50" s="67"/>
      <c r="BO50" s="67"/>
      <c r="BP50" s="68"/>
      <c r="BQ50" s="66">
        <v>0</v>
      </c>
      <c r="BR50" s="67"/>
      <c r="BS50" s="67"/>
      <c r="BT50" s="68"/>
      <c r="BU50" s="66">
        <f t="shared" ref="BU50:BU55" si="2">IF(ISNUMBER(BG50),BG50,0)+IF(ISNUMBER(BL50),BL50,0)</f>
        <v>840828</v>
      </c>
      <c r="BV50" s="67"/>
      <c r="BW50" s="67"/>
      <c r="BX50" s="67"/>
      <c r="BY50" s="68"/>
      <c r="CA50" s="25" t="s">
        <v>26</v>
      </c>
    </row>
    <row r="51" spans="1:79" s="25" customFormat="1" ht="12.75" customHeight="1">
      <c r="A51" s="59">
        <v>2120</v>
      </c>
      <c r="B51" s="60"/>
      <c r="C51" s="60"/>
      <c r="D51" s="61"/>
      <c r="E51" s="62" t="s">
        <v>175</v>
      </c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4"/>
      <c r="U51" s="66">
        <v>0</v>
      </c>
      <c r="V51" s="67"/>
      <c r="W51" s="67"/>
      <c r="X51" s="67"/>
      <c r="Y51" s="68"/>
      <c r="Z51" s="66">
        <v>0</v>
      </c>
      <c r="AA51" s="67"/>
      <c r="AB51" s="67"/>
      <c r="AC51" s="67"/>
      <c r="AD51" s="68"/>
      <c r="AE51" s="66">
        <v>0</v>
      </c>
      <c r="AF51" s="67"/>
      <c r="AG51" s="67"/>
      <c r="AH51" s="68"/>
      <c r="AI51" s="66">
        <f t="shared" si="0"/>
        <v>0</v>
      </c>
      <c r="AJ51" s="67"/>
      <c r="AK51" s="67"/>
      <c r="AL51" s="67"/>
      <c r="AM51" s="68"/>
      <c r="AN51" s="66">
        <v>147840</v>
      </c>
      <c r="AO51" s="67"/>
      <c r="AP51" s="67"/>
      <c r="AQ51" s="67"/>
      <c r="AR51" s="68"/>
      <c r="AS51" s="66">
        <v>0</v>
      </c>
      <c r="AT51" s="67"/>
      <c r="AU51" s="67"/>
      <c r="AV51" s="67"/>
      <c r="AW51" s="68"/>
      <c r="AX51" s="66">
        <v>0</v>
      </c>
      <c r="AY51" s="67"/>
      <c r="AZ51" s="67"/>
      <c r="BA51" s="68"/>
      <c r="BB51" s="66">
        <f t="shared" si="1"/>
        <v>147840</v>
      </c>
      <c r="BC51" s="67"/>
      <c r="BD51" s="67"/>
      <c r="BE51" s="67"/>
      <c r="BF51" s="68"/>
      <c r="BG51" s="66">
        <v>184982</v>
      </c>
      <c r="BH51" s="67"/>
      <c r="BI51" s="67"/>
      <c r="BJ51" s="67"/>
      <c r="BK51" s="68"/>
      <c r="BL51" s="66">
        <v>0</v>
      </c>
      <c r="BM51" s="67"/>
      <c r="BN51" s="67"/>
      <c r="BO51" s="67"/>
      <c r="BP51" s="68"/>
      <c r="BQ51" s="66">
        <v>0</v>
      </c>
      <c r="BR51" s="67"/>
      <c r="BS51" s="67"/>
      <c r="BT51" s="68"/>
      <c r="BU51" s="66">
        <f t="shared" si="2"/>
        <v>184982</v>
      </c>
      <c r="BV51" s="67"/>
      <c r="BW51" s="67"/>
      <c r="BX51" s="67"/>
      <c r="BY51" s="68"/>
    </row>
    <row r="52" spans="1:79" s="25" customFormat="1" ht="12.75" customHeight="1">
      <c r="A52" s="59">
        <v>2210</v>
      </c>
      <c r="B52" s="60"/>
      <c r="C52" s="60"/>
      <c r="D52" s="61"/>
      <c r="E52" s="62" t="s">
        <v>176</v>
      </c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4"/>
      <c r="U52" s="66">
        <v>25850</v>
      </c>
      <c r="V52" s="67"/>
      <c r="W52" s="67"/>
      <c r="X52" s="67"/>
      <c r="Y52" s="68"/>
      <c r="Z52" s="66">
        <v>0</v>
      </c>
      <c r="AA52" s="67"/>
      <c r="AB52" s="67"/>
      <c r="AC52" s="67"/>
      <c r="AD52" s="68"/>
      <c r="AE52" s="66">
        <v>0</v>
      </c>
      <c r="AF52" s="67"/>
      <c r="AG52" s="67"/>
      <c r="AH52" s="68"/>
      <c r="AI52" s="66">
        <f t="shared" si="0"/>
        <v>25850</v>
      </c>
      <c r="AJ52" s="67"/>
      <c r="AK52" s="67"/>
      <c r="AL52" s="67"/>
      <c r="AM52" s="68"/>
      <c r="AN52" s="66">
        <v>676000</v>
      </c>
      <c r="AO52" s="67"/>
      <c r="AP52" s="67"/>
      <c r="AQ52" s="67"/>
      <c r="AR52" s="68"/>
      <c r="AS52" s="66">
        <v>0</v>
      </c>
      <c r="AT52" s="67"/>
      <c r="AU52" s="67"/>
      <c r="AV52" s="67"/>
      <c r="AW52" s="68"/>
      <c r="AX52" s="66">
        <v>0</v>
      </c>
      <c r="AY52" s="67"/>
      <c r="AZ52" s="67"/>
      <c r="BA52" s="68"/>
      <c r="BB52" s="66">
        <f t="shared" si="1"/>
        <v>676000</v>
      </c>
      <c r="BC52" s="67"/>
      <c r="BD52" s="67"/>
      <c r="BE52" s="67"/>
      <c r="BF52" s="68"/>
      <c r="BG52" s="66">
        <v>330000</v>
      </c>
      <c r="BH52" s="67"/>
      <c r="BI52" s="67"/>
      <c r="BJ52" s="67"/>
      <c r="BK52" s="68"/>
      <c r="BL52" s="66">
        <v>0</v>
      </c>
      <c r="BM52" s="67"/>
      <c r="BN52" s="67"/>
      <c r="BO52" s="67"/>
      <c r="BP52" s="68"/>
      <c r="BQ52" s="66">
        <v>0</v>
      </c>
      <c r="BR52" s="67"/>
      <c r="BS52" s="67"/>
      <c r="BT52" s="68"/>
      <c r="BU52" s="66">
        <f t="shared" si="2"/>
        <v>330000</v>
      </c>
      <c r="BV52" s="67"/>
      <c r="BW52" s="67"/>
      <c r="BX52" s="67"/>
      <c r="BY52" s="68"/>
    </row>
    <row r="53" spans="1:79" s="25" customFormat="1" ht="12.75" customHeight="1">
      <c r="A53" s="59">
        <v>2240</v>
      </c>
      <c r="B53" s="60"/>
      <c r="C53" s="60"/>
      <c r="D53" s="61"/>
      <c r="E53" s="62" t="s">
        <v>177</v>
      </c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4"/>
      <c r="U53" s="66">
        <v>0</v>
      </c>
      <c r="V53" s="67"/>
      <c r="W53" s="67"/>
      <c r="X53" s="67"/>
      <c r="Y53" s="68"/>
      <c r="Z53" s="66">
        <v>0</v>
      </c>
      <c r="AA53" s="67"/>
      <c r="AB53" s="67"/>
      <c r="AC53" s="67"/>
      <c r="AD53" s="68"/>
      <c r="AE53" s="66">
        <v>0</v>
      </c>
      <c r="AF53" s="67"/>
      <c r="AG53" s="67"/>
      <c r="AH53" s="68"/>
      <c r="AI53" s="66">
        <f t="shared" si="0"/>
        <v>0</v>
      </c>
      <c r="AJ53" s="67"/>
      <c r="AK53" s="67"/>
      <c r="AL53" s="67"/>
      <c r="AM53" s="68"/>
      <c r="AN53" s="66">
        <v>15000</v>
      </c>
      <c r="AO53" s="67"/>
      <c r="AP53" s="67"/>
      <c r="AQ53" s="67"/>
      <c r="AR53" s="68"/>
      <c r="AS53" s="66">
        <v>0</v>
      </c>
      <c r="AT53" s="67"/>
      <c r="AU53" s="67"/>
      <c r="AV53" s="67"/>
      <c r="AW53" s="68"/>
      <c r="AX53" s="66">
        <v>0</v>
      </c>
      <c r="AY53" s="67"/>
      <c r="AZ53" s="67"/>
      <c r="BA53" s="68"/>
      <c r="BB53" s="66">
        <f t="shared" si="1"/>
        <v>15000</v>
      </c>
      <c r="BC53" s="67"/>
      <c r="BD53" s="67"/>
      <c r="BE53" s="67"/>
      <c r="BF53" s="68"/>
      <c r="BG53" s="66">
        <v>100000</v>
      </c>
      <c r="BH53" s="67"/>
      <c r="BI53" s="67"/>
      <c r="BJ53" s="67"/>
      <c r="BK53" s="68"/>
      <c r="BL53" s="66">
        <v>0</v>
      </c>
      <c r="BM53" s="67"/>
      <c r="BN53" s="67"/>
      <c r="BO53" s="67"/>
      <c r="BP53" s="68"/>
      <c r="BQ53" s="66">
        <v>0</v>
      </c>
      <c r="BR53" s="67"/>
      <c r="BS53" s="67"/>
      <c r="BT53" s="68"/>
      <c r="BU53" s="66">
        <f t="shared" si="2"/>
        <v>100000</v>
      </c>
      <c r="BV53" s="67"/>
      <c r="BW53" s="67"/>
      <c r="BX53" s="67"/>
      <c r="BY53" s="68"/>
    </row>
    <row r="54" spans="1:79" s="25" customFormat="1" ht="12.75" customHeight="1">
      <c r="A54" s="59">
        <v>2800</v>
      </c>
      <c r="B54" s="60"/>
      <c r="C54" s="60"/>
      <c r="D54" s="61"/>
      <c r="E54" s="62" t="s">
        <v>178</v>
      </c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4"/>
      <c r="U54" s="66">
        <v>0</v>
      </c>
      <c r="V54" s="67"/>
      <c r="W54" s="67"/>
      <c r="X54" s="67"/>
      <c r="Y54" s="68"/>
      <c r="Z54" s="66">
        <v>0</v>
      </c>
      <c r="AA54" s="67"/>
      <c r="AB54" s="67"/>
      <c r="AC54" s="67"/>
      <c r="AD54" s="68"/>
      <c r="AE54" s="66">
        <v>0</v>
      </c>
      <c r="AF54" s="67"/>
      <c r="AG54" s="67"/>
      <c r="AH54" s="68"/>
      <c r="AI54" s="66">
        <f t="shared" si="0"/>
        <v>0</v>
      </c>
      <c r="AJ54" s="67"/>
      <c r="AK54" s="67"/>
      <c r="AL54" s="67"/>
      <c r="AM54" s="68"/>
      <c r="AN54" s="66">
        <v>20000</v>
      </c>
      <c r="AO54" s="67"/>
      <c r="AP54" s="67"/>
      <c r="AQ54" s="67"/>
      <c r="AR54" s="68"/>
      <c r="AS54" s="66">
        <v>0</v>
      </c>
      <c r="AT54" s="67"/>
      <c r="AU54" s="67"/>
      <c r="AV54" s="67"/>
      <c r="AW54" s="68"/>
      <c r="AX54" s="66">
        <v>0</v>
      </c>
      <c r="AY54" s="67"/>
      <c r="AZ54" s="67"/>
      <c r="BA54" s="68"/>
      <c r="BB54" s="66">
        <f t="shared" si="1"/>
        <v>20000</v>
      </c>
      <c r="BC54" s="67"/>
      <c r="BD54" s="67"/>
      <c r="BE54" s="67"/>
      <c r="BF54" s="68"/>
      <c r="BG54" s="66">
        <v>0</v>
      </c>
      <c r="BH54" s="67"/>
      <c r="BI54" s="67"/>
      <c r="BJ54" s="67"/>
      <c r="BK54" s="68"/>
      <c r="BL54" s="66">
        <v>0</v>
      </c>
      <c r="BM54" s="67"/>
      <c r="BN54" s="67"/>
      <c r="BO54" s="67"/>
      <c r="BP54" s="68"/>
      <c r="BQ54" s="66">
        <v>0</v>
      </c>
      <c r="BR54" s="67"/>
      <c r="BS54" s="67"/>
      <c r="BT54" s="68"/>
      <c r="BU54" s="66">
        <f t="shared" si="2"/>
        <v>0</v>
      </c>
      <c r="BV54" s="67"/>
      <c r="BW54" s="67"/>
      <c r="BX54" s="67"/>
      <c r="BY54" s="68"/>
    </row>
    <row r="55" spans="1:79" s="6" customFormat="1" ht="12.75" customHeight="1">
      <c r="A55" s="81"/>
      <c r="B55" s="82"/>
      <c r="C55" s="82"/>
      <c r="D55" s="83"/>
      <c r="E55" s="84" t="s">
        <v>147</v>
      </c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6"/>
      <c r="U55" s="76">
        <v>25850</v>
      </c>
      <c r="V55" s="77"/>
      <c r="W55" s="77"/>
      <c r="X55" s="77"/>
      <c r="Y55" s="78"/>
      <c r="Z55" s="76">
        <v>0</v>
      </c>
      <c r="AA55" s="77"/>
      <c r="AB55" s="77"/>
      <c r="AC55" s="77"/>
      <c r="AD55" s="78"/>
      <c r="AE55" s="76">
        <v>0</v>
      </c>
      <c r="AF55" s="77"/>
      <c r="AG55" s="77"/>
      <c r="AH55" s="78"/>
      <c r="AI55" s="76">
        <f t="shared" si="0"/>
        <v>25850</v>
      </c>
      <c r="AJ55" s="77"/>
      <c r="AK55" s="77"/>
      <c r="AL55" s="77"/>
      <c r="AM55" s="78"/>
      <c r="AN55" s="76">
        <v>1530840</v>
      </c>
      <c r="AO55" s="77"/>
      <c r="AP55" s="77"/>
      <c r="AQ55" s="77"/>
      <c r="AR55" s="78"/>
      <c r="AS55" s="76">
        <v>0</v>
      </c>
      <c r="AT55" s="77"/>
      <c r="AU55" s="77"/>
      <c r="AV55" s="77"/>
      <c r="AW55" s="78"/>
      <c r="AX55" s="76">
        <v>0</v>
      </c>
      <c r="AY55" s="77"/>
      <c r="AZ55" s="77"/>
      <c r="BA55" s="78"/>
      <c r="BB55" s="76">
        <f t="shared" si="1"/>
        <v>1530840</v>
      </c>
      <c r="BC55" s="77"/>
      <c r="BD55" s="77"/>
      <c r="BE55" s="77"/>
      <c r="BF55" s="78"/>
      <c r="BG55" s="76">
        <v>1455810</v>
      </c>
      <c r="BH55" s="77"/>
      <c r="BI55" s="77"/>
      <c r="BJ55" s="77"/>
      <c r="BK55" s="78"/>
      <c r="BL55" s="76">
        <v>0</v>
      </c>
      <c r="BM55" s="77"/>
      <c r="BN55" s="77"/>
      <c r="BO55" s="77"/>
      <c r="BP55" s="78"/>
      <c r="BQ55" s="76">
        <v>0</v>
      </c>
      <c r="BR55" s="77"/>
      <c r="BS55" s="77"/>
      <c r="BT55" s="78"/>
      <c r="BU55" s="76">
        <f t="shared" si="2"/>
        <v>1455810</v>
      </c>
      <c r="BV55" s="77"/>
      <c r="BW55" s="77"/>
      <c r="BX55" s="77"/>
      <c r="BY55" s="78"/>
    </row>
    <row r="57" spans="1:79" ht="14.25" customHeight="1">
      <c r="A57" s="34" t="s">
        <v>239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</row>
    <row r="58" spans="1:79" ht="15" customHeight="1">
      <c r="A58" s="75" t="s">
        <v>225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75"/>
    </row>
    <row r="59" spans="1:79" ht="23.1" customHeight="1">
      <c r="A59" s="87" t="s">
        <v>119</v>
      </c>
      <c r="B59" s="88"/>
      <c r="C59" s="88"/>
      <c r="D59" s="88"/>
      <c r="E59" s="89"/>
      <c r="F59" s="55" t="s">
        <v>19</v>
      </c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41" t="s">
        <v>226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3"/>
      <c r="AN59" s="41" t="s">
        <v>229</v>
      </c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3"/>
      <c r="BG59" s="41" t="s">
        <v>237</v>
      </c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3"/>
    </row>
    <row r="60" spans="1:79" ht="51.75" customHeight="1">
      <c r="A60" s="90"/>
      <c r="B60" s="91"/>
      <c r="C60" s="91"/>
      <c r="D60" s="91"/>
      <c r="E60" s="92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41" t="s">
        <v>4</v>
      </c>
      <c r="V60" s="42"/>
      <c r="W60" s="42"/>
      <c r="X60" s="42"/>
      <c r="Y60" s="43"/>
      <c r="Z60" s="41" t="s">
        <v>3</v>
      </c>
      <c r="AA60" s="42"/>
      <c r="AB60" s="42"/>
      <c r="AC60" s="42"/>
      <c r="AD60" s="43"/>
      <c r="AE60" s="44" t="s">
        <v>116</v>
      </c>
      <c r="AF60" s="45"/>
      <c r="AG60" s="45"/>
      <c r="AH60" s="46"/>
      <c r="AI60" s="41" t="s">
        <v>5</v>
      </c>
      <c r="AJ60" s="42"/>
      <c r="AK60" s="42"/>
      <c r="AL60" s="42"/>
      <c r="AM60" s="43"/>
      <c r="AN60" s="41" t="s">
        <v>4</v>
      </c>
      <c r="AO60" s="42"/>
      <c r="AP60" s="42"/>
      <c r="AQ60" s="42"/>
      <c r="AR60" s="43"/>
      <c r="AS60" s="41" t="s">
        <v>3</v>
      </c>
      <c r="AT60" s="42"/>
      <c r="AU60" s="42"/>
      <c r="AV60" s="42"/>
      <c r="AW60" s="43"/>
      <c r="AX60" s="44" t="s">
        <v>116</v>
      </c>
      <c r="AY60" s="45"/>
      <c r="AZ60" s="45"/>
      <c r="BA60" s="46"/>
      <c r="BB60" s="41" t="s">
        <v>96</v>
      </c>
      <c r="BC60" s="42"/>
      <c r="BD60" s="42"/>
      <c r="BE60" s="42"/>
      <c r="BF60" s="43"/>
      <c r="BG60" s="41" t="s">
        <v>4</v>
      </c>
      <c r="BH60" s="42"/>
      <c r="BI60" s="42"/>
      <c r="BJ60" s="42"/>
      <c r="BK60" s="43"/>
      <c r="BL60" s="41" t="s">
        <v>3</v>
      </c>
      <c r="BM60" s="42"/>
      <c r="BN60" s="42"/>
      <c r="BO60" s="42"/>
      <c r="BP60" s="43"/>
      <c r="BQ60" s="44" t="s">
        <v>116</v>
      </c>
      <c r="BR60" s="45"/>
      <c r="BS60" s="45"/>
      <c r="BT60" s="46"/>
      <c r="BU60" s="55" t="s">
        <v>97</v>
      </c>
      <c r="BV60" s="55"/>
      <c r="BW60" s="55"/>
      <c r="BX60" s="55"/>
      <c r="BY60" s="55"/>
    </row>
    <row r="61" spans="1:79" ht="15" customHeight="1">
      <c r="A61" s="41">
        <v>1</v>
      </c>
      <c r="B61" s="42"/>
      <c r="C61" s="42"/>
      <c r="D61" s="42"/>
      <c r="E61" s="43"/>
      <c r="F61" s="41">
        <v>2</v>
      </c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3"/>
      <c r="U61" s="41">
        <v>3</v>
      </c>
      <c r="V61" s="42"/>
      <c r="W61" s="42"/>
      <c r="X61" s="42"/>
      <c r="Y61" s="43"/>
      <c r="Z61" s="41">
        <v>4</v>
      </c>
      <c r="AA61" s="42"/>
      <c r="AB61" s="42"/>
      <c r="AC61" s="42"/>
      <c r="AD61" s="43"/>
      <c r="AE61" s="41">
        <v>5</v>
      </c>
      <c r="AF61" s="42"/>
      <c r="AG61" s="42"/>
      <c r="AH61" s="43"/>
      <c r="AI61" s="41">
        <v>6</v>
      </c>
      <c r="AJ61" s="42"/>
      <c r="AK61" s="42"/>
      <c r="AL61" s="42"/>
      <c r="AM61" s="43"/>
      <c r="AN61" s="41">
        <v>7</v>
      </c>
      <c r="AO61" s="42"/>
      <c r="AP61" s="42"/>
      <c r="AQ61" s="42"/>
      <c r="AR61" s="43"/>
      <c r="AS61" s="41">
        <v>8</v>
      </c>
      <c r="AT61" s="42"/>
      <c r="AU61" s="42"/>
      <c r="AV61" s="42"/>
      <c r="AW61" s="43"/>
      <c r="AX61" s="41">
        <v>9</v>
      </c>
      <c r="AY61" s="42"/>
      <c r="AZ61" s="42"/>
      <c r="BA61" s="43"/>
      <c r="BB61" s="41">
        <v>10</v>
      </c>
      <c r="BC61" s="42"/>
      <c r="BD61" s="42"/>
      <c r="BE61" s="42"/>
      <c r="BF61" s="43"/>
      <c r="BG61" s="41">
        <v>11</v>
      </c>
      <c r="BH61" s="42"/>
      <c r="BI61" s="42"/>
      <c r="BJ61" s="42"/>
      <c r="BK61" s="43"/>
      <c r="BL61" s="41">
        <v>12</v>
      </c>
      <c r="BM61" s="42"/>
      <c r="BN61" s="42"/>
      <c r="BO61" s="42"/>
      <c r="BP61" s="43"/>
      <c r="BQ61" s="41">
        <v>13</v>
      </c>
      <c r="BR61" s="42"/>
      <c r="BS61" s="42"/>
      <c r="BT61" s="43"/>
      <c r="BU61" s="55">
        <v>14</v>
      </c>
      <c r="BV61" s="55"/>
      <c r="BW61" s="55"/>
      <c r="BX61" s="55"/>
      <c r="BY61" s="55"/>
    </row>
    <row r="62" spans="1:79" s="1" customFormat="1" ht="13.5" hidden="1" customHeight="1">
      <c r="A62" s="69" t="s">
        <v>64</v>
      </c>
      <c r="B62" s="70"/>
      <c r="C62" s="70"/>
      <c r="D62" s="70"/>
      <c r="E62" s="71"/>
      <c r="F62" s="69" t="s">
        <v>57</v>
      </c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1"/>
      <c r="U62" s="69" t="s">
        <v>65</v>
      </c>
      <c r="V62" s="70"/>
      <c r="W62" s="70"/>
      <c r="X62" s="70"/>
      <c r="Y62" s="71"/>
      <c r="Z62" s="69" t="s">
        <v>66</v>
      </c>
      <c r="AA62" s="70"/>
      <c r="AB62" s="70"/>
      <c r="AC62" s="70"/>
      <c r="AD62" s="71"/>
      <c r="AE62" s="69" t="s">
        <v>91</v>
      </c>
      <c r="AF62" s="70"/>
      <c r="AG62" s="70"/>
      <c r="AH62" s="71"/>
      <c r="AI62" s="56" t="s">
        <v>170</v>
      </c>
      <c r="AJ62" s="57"/>
      <c r="AK62" s="57"/>
      <c r="AL62" s="57"/>
      <c r="AM62" s="58"/>
      <c r="AN62" s="69" t="s">
        <v>67</v>
      </c>
      <c r="AO62" s="70"/>
      <c r="AP62" s="70"/>
      <c r="AQ62" s="70"/>
      <c r="AR62" s="71"/>
      <c r="AS62" s="69" t="s">
        <v>68</v>
      </c>
      <c r="AT62" s="70"/>
      <c r="AU62" s="70"/>
      <c r="AV62" s="70"/>
      <c r="AW62" s="71"/>
      <c r="AX62" s="69" t="s">
        <v>92</v>
      </c>
      <c r="AY62" s="70"/>
      <c r="AZ62" s="70"/>
      <c r="BA62" s="71"/>
      <c r="BB62" s="56" t="s">
        <v>170</v>
      </c>
      <c r="BC62" s="57"/>
      <c r="BD62" s="57"/>
      <c r="BE62" s="57"/>
      <c r="BF62" s="58"/>
      <c r="BG62" s="69" t="s">
        <v>58</v>
      </c>
      <c r="BH62" s="70"/>
      <c r="BI62" s="70"/>
      <c r="BJ62" s="70"/>
      <c r="BK62" s="71"/>
      <c r="BL62" s="69" t="s">
        <v>59</v>
      </c>
      <c r="BM62" s="70"/>
      <c r="BN62" s="70"/>
      <c r="BO62" s="70"/>
      <c r="BP62" s="71"/>
      <c r="BQ62" s="69" t="s">
        <v>93</v>
      </c>
      <c r="BR62" s="70"/>
      <c r="BS62" s="70"/>
      <c r="BT62" s="71"/>
      <c r="BU62" s="93" t="s">
        <v>170</v>
      </c>
      <c r="BV62" s="93"/>
      <c r="BW62" s="93"/>
      <c r="BX62" s="93"/>
      <c r="BY62" s="93"/>
      <c r="CA62" t="s">
        <v>27</v>
      </c>
    </row>
    <row r="63" spans="1:79" s="6" customFormat="1" ht="12.75" customHeight="1">
      <c r="A63" s="81"/>
      <c r="B63" s="82"/>
      <c r="C63" s="82"/>
      <c r="D63" s="82"/>
      <c r="E63" s="83"/>
      <c r="F63" s="81" t="s">
        <v>147</v>
      </c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3"/>
      <c r="U63" s="76"/>
      <c r="V63" s="77"/>
      <c r="W63" s="77"/>
      <c r="X63" s="77"/>
      <c r="Y63" s="78"/>
      <c r="Z63" s="76"/>
      <c r="AA63" s="77"/>
      <c r="AB63" s="77"/>
      <c r="AC63" s="77"/>
      <c r="AD63" s="78"/>
      <c r="AE63" s="76"/>
      <c r="AF63" s="77"/>
      <c r="AG63" s="77"/>
      <c r="AH63" s="78"/>
      <c r="AI63" s="76">
        <f>IF(ISNUMBER(U63),U63,0)+IF(ISNUMBER(Z63),Z63,0)</f>
        <v>0</v>
      </c>
      <c r="AJ63" s="77"/>
      <c r="AK63" s="77"/>
      <c r="AL63" s="77"/>
      <c r="AM63" s="78"/>
      <c r="AN63" s="76"/>
      <c r="AO63" s="77"/>
      <c r="AP63" s="77"/>
      <c r="AQ63" s="77"/>
      <c r="AR63" s="78"/>
      <c r="AS63" s="76"/>
      <c r="AT63" s="77"/>
      <c r="AU63" s="77"/>
      <c r="AV63" s="77"/>
      <c r="AW63" s="78"/>
      <c r="AX63" s="76"/>
      <c r="AY63" s="77"/>
      <c r="AZ63" s="77"/>
      <c r="BA63" s="78"/>
      <c r="BB63" s="76">
        <f>IF(ISNUMBER(AN63),AN63,0)+IF(ISNUMBER(AS63),AS63,0)</f>
        <v>0</v>
      </c>
      <c r="BC63" s="77"/>
      <c r="BD63" s="77"/>
      <c r="BE63" s="77"/>
      <c r="BF63" s="78"/>
      <c r="BG63" s="76"/>
      <c r="BH63" s="77"/>
      <c r="BI63" s="77"/>
      <c r="BJ63" s="77"/>
      <c r="BK63" s="78"/>
      <c r="BL63" s="76"/>
      <c r="BM63" s="77"/>
      <c r="BN63" s="77"/>
      <c r="BO63" s="77"/>
      <c r="BP63" s="78"/>
      <c r="BQ63" s="76"/>
      <c r="BR63" s="77"/>
      <c r="BS63" s="77"/>
      <c r="BT63" s="78"/>
      <c r="BU63" s="76">
        <f>IF(ISNUMBER(BG63),BG63,0)+IF(ISNUMBER(BL63),BL63,0)</f>
        <v>0</v>
      </c>
      <c r="BV63" s="77"/>
      <c r="BW63" s="77"/>
      <c r="BX63" s="77"/>
      <c r="BY63" s="78"/>
      <c r="CA63" s="6" t="s">
        <v>28</v>
      </c>
    </row>
    <row r="65" spans="1:79" ht="14.25" customHeight="1">
      <c r="A65" s="34" t="s">
        <v>253</v>
      </c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</row>
    <row r="66" spans="1:79" ht="15" customHeight="1">
      <c r="A66" s="75" t="s">
        <v>225</v>
      </c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</row>
    <row r="67" spans="1:79" ht="23.1" customHeight="1">
      <c r="A67" s="87" t="s">
        <v>118</v>
      </c>
      <c r="B67" s="88"/>
      <c r="C67" s="88"/>
      <c r="D67" s="89"/>
      <c r="E67" s="49" t="s">
        <v>19</v>
      </c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1"/>
      <c r="X67" s="41" t="s">
        <v>247</v>
      </c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3"/>
      <c r="AR67" s="55" t="s">
        <v>252</v>
      </c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</row>
    <row r="68" spans="1:79" ht="48.75" customHeight="1">
      <c r="A68" s="90"/>
      <c r="B68" s="91"/>
      <c r="C68" s="91"/>
      <c r="D68" s="92"/>
      <c r="E68" s="52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4"/>
      <c r="X68" s="49" t="s">
        <v>4</v>
      </c>
      <c r="Y68" s="50"/>
      <c r="Z68" s="50"/>
      <c r="AA68" s="50"/>
      <c r="AB68" s="51"/>
      <c r="AC68" s="49" t="s">
        <v>3</v>
      </c>
      <c r="AD68" s="50"/>
      <c r="AE68" s="50"/>
      <c r="AF68" s="50"/>
      <c r="AG68" s="51"/>
      <c r="AH68" s="44" t="s">
        <v>116</v>
      </c>
      <c r="AI68" s="45"/>
      <c r="AJ68" s="45"/>
      <c r="AK68" s="45"/>
      <c r="AL68" s="46"/>
      <c r="AM68" s="41" t="s">
        <v>5</v>
      </c>
      <c r="AN68" s="42"/>
      <c r="AO68" s="42"/>
      <c r="AP68" s="42"/>
      <c r="AQ68" s="43"/>
      <c r="AR68" s="41" t="s">
        <v>4</v>
      </c>
      <c r="AS68" s="42"/>
      <c r="AT68" s="42"/>
      <c r="AU68" s="42"/>
      <c r="AV68" s="43"/>
      <c r="AW68" s="41" t="s">
        <v>3</v>
      </c>
      <c r="AX68" s="42"/>
      <c r="AY68" s="42"/>
      <c r="AZ68" s="42"/>
      <c r="BA68" s="43"/>
      <c r="BB68" s="44" t="s">
        <v>116</v>
      </c>
      <c r="BC68" s="45"/>
      <c r="BD68" s="45"/>
      <c r="BE68" s="45"/>
      <c r="BF68" s="46"/>
      <c r="BG68" s="41" t="s">
        <v>96</v>
      </c>
      <c r="BH68" s="42"/>
      <c r="BI68" s="42"/>
      <c r="BJ68" s="42"/>
      <c r="BK68" s="43"/>
    </row>
    <row r="69" spans="1:79" ht="12.75" customHeight="1">
      <c r="A69" s="41">
        <v>1</v>
      </c>
      <c r="B69" s="42"/>
      <c r="C69" s="42"/>
      <c r="D69" s="43"/>
      <c r="E69" s="41">
        <v>2</v>
      </c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3"/>
      <c r="X69" s="41">
        <v>3</v>
      </c>
      <c r="Y69" s="42"/>
      <c r="Z69" s="42"/>
      <c r="AA69" s="42"/>
      <c r="AB69" s="43"/>
      <c r="AC69" s="41">
        <v>4</v>
      </c>
      <c r="AD69" s="42"/>
      <c r="AE69" s="42"/>
      <c r="AF69" s="42"/>
      <c r="AG69" s="43"/>
      <c r="AH69" s="41">
        <v>5</v>
      </c>
      <c r="AI69" s="42"/>
      <c r="AJ69" s="42"/>
      <c r="AK69" s="42"/>
      <c r="AL69" s="43"/>
      <c r="AM69" s="41">
        <v>6</v>
      </c>
      <c r="AN69" s="42"/>
      <c r="AO69" s="42"/>
      <c r="AP69" s="42"/>
      <c r="AQ69" s="43"/>
      <c r="AR69" s="41">
        <v>7</v>
      </c>
      <c r="AS69" s="42"/>
      <c r="AT69" s="42"/>
      <c r="AU69" s="42"/>
      <c r="AV69" s="43"/>
      <c r="AW69" s="41">
        <v>8</v>
      </c>
      <c r="AX69" s="42"/>
      <c r="AY69" s="42"/>
      <c r="AZ69" s="42"/>
      <c r="BA69" s="43"/>
      <c r="BB69" s="41">
        <v>9</v>
      </c>
      <c r="BC69" s="42"/>
      <c r="BD69" s="42"/>
      <c r="BE69" s="42"/>
      <c r="BF69" s="43"/>
      <c r="BG69" s="41">
        <v>10</v>
      </c>
      <c r="BH69" s="42"/>
      <c r="BI69" s="42"/>
      <c r="BJ69" s="42"/>
      <c r="BK69" s="43"/>
    </row>
    <row r="70" spans="1:79" s="1" customFormat="1" ht="12.75" hidden="1" customHeight="1">
      <c r="A70" s="69" t="s">
        <v>64</v>
      </c>
      <c r="B70" s="70"/>
      <c r="C70" s="70"/>
      <c r="D70" s="71"/>
      <c r="E70" s="69" t="s">
        <v>57</v>
      </c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1"/>
      <c r="X70" s="94" t="s">
        <v>60</v>
      </c>
      <c r="Y70" s="95"/>
      <c r="Z70" s="95"/>
      <c r="AA70" s="95"/>
      <c r="AB70" s="96"/>
      <c r="AC70" s="94" t="s">
        <v>61</v>
      </c>
      <c r="AD70" s="95"/>
      <c r="AE70" s="95"/>
      <c r="AF70" s="95"/>
      <c r="AG70" s="96"/>
      <c r="AH70" s="69" t="s">
        <v>94</v>
      </c>
      <c r="AI70" s="70"/>
      <c r="AJ70" s="70"/>
      <c r="AK70" s="70"/>
      <c r="AL70" s="71"/>
      <c r="AM70" s="56" t="s">
        <v>171</v>
      </c>
      <c r="AN70" s="57"/>
      <c r="AO70" s="57"/>
      <c r="AP70" s="57"/>
      <c r="AQ70" s="58"/>
      <c r="AR70" s="69" t="s">
        <v>62</v>
      </c>
      <c r="AS70" s="70"/>
      <c r="AT70" s="70"/>
      <c r="AU70" s="70"/>
      <c r="AV70" s="71"/>
      <c r="AW70" s="69" t="s">
        <v>63</v>
      </c>
      <c r="AX70" s="70"/>
      <c r="AY70" s="70"/>
      <c r="AZ70" s="70"/>
      <c r="BA70" s="71"/>
      <c r="BB70" s="69" t="s">
        <v>95</v>
      </c>
      <c r="BC70" s="70"/>
      <c r="BD70" s="70"/>
      <c r="BE70" s="70"/>
      <c r="BF70" s="71"/>
      <c r="BG70" s="56" t="s">
        <v>171</v>
      </c>
      <c r="BH70" s="57"/>
      <c r="BI70" s="57"/>
      <c r="BJ70" s="57"/>
      <c r="BK70" s="58"/>
      <c r="CA70" t="s">
        <v>29</v>
      </c>
    </row>
    <row r="71" spans="1:79" s="25" customFormat="1" ht="12.75" customHeight="1">
      <c r="A71" s="59">
        <v>2111</v>
      </c>
      <c r="B71" s="60"/>
      <c r="C71" s="60"/>
      <c r="D71" s="61"/>
      <c r="E71" s="62" t="s">
        <v>174</v>
      </c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4"/>
      <c r="X71" s="66">
        <v>913139</v>
      </c>
      <c r="Y71" s="67"/>
      <c r="Z71" s="67"/>
      <c r="AA71" s="67"/>
      <c r="AB71" s="68"/>
      <c r="AC71" s="66">
        <v>0</v>
      </c>
      <c r="AD71" s="67"/>
      <c r="AE71" s="67"/>
      <c r="AF71" s="67"/>
      <c r="AG71" s="68"/>
      <c r="AH71" s="66">
        <v>0</v>
      </c>
      <c r="AI71" s="67"/>
      <c r="AJ71" s="67"/>
      <c r="AK71" s="67"/>
      <c r="AL71" s="68"/>
      <c r="AM71" s="66">
        <f t="shared" ref="AM71:AM76" si="3">IF(ISNUMBER(X71),X71,0)+IF(ISNUMBER(AC71),AC71,0)</f>
        <v>913139</v>
      </c>
      <c r="AN71" s="67"/>
      <c r="AO71" s="67"/>
      <c r="AP71" s="67"/>
      <c r="AQ71" s="68"/>
      <c r="AR71" s="66">
        <v>977972</v>
      </c>
      <c r="AS71" s="67"/>
      <c r="AT71" s="67"/>
      <c r="AU71" s="67"/>
      <c r="AV71" s="68"/>
      <c r="AW71" s="66">
        <v>0</v>
      </c>
      <c r="AX71" s="67"/>
      <c r="AY71" s="67"/>
      <c r="AZ71" s="67"/>
      <c r="BA71" s="68"/>
      <c r="BB71" s="66">
        <v>0</v>
      </c>
      <c r="BC71" s="67"/>
      <c r="BD71" s="67"/>
      <c r="BE71" s="67"/>
      <c r="BF71" s="68"/>
      <c r="BG71" s="65">
        <f t="shared" ref="BG71:BG76" si="4">IF(ISNUMBER(AR71),AR71,0)+IF(ISNUMBER(AW71),AW71,0)</f>
        <v>977972</v>
      </c>
      <c r="BH71" s="65"/>
      <c r="BI71" s="65"/>
      <c r="BJ71" s="65"/>
      <c r="BK71" s="65"/>
      <c r="CA71" s="25" t="s">
        <v>30</v>
      </c>
    </row>
    <row r="72" spans="1:79" s="25" customFormat="1" ht="12.75" customHeight="1">
      <c r="A72" s="59">
        <v>2120</v>
      </c>
      <c r="B72" s="60"/>
      <c r="C72" s="60"/>
      <c r="D72" s="61"/>
      <c r="E72" s="62" t="s">
        <v>175</v>
      </c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4"/>
      <c r="X72" s="66">
        <v>200890</v>
      </c>
      <c r="Y72" s="67"/>
      <c r="Z72" s="67"/>
      <c r="AA72" s="67"/>
      <c r="AB72" s="68"/>
      <c r="AC72" s="66">
        <v>0</v>
      </c>
      <c r="AD72" s="67"/>
      <c r="AE72" s="67"/>
      <c r="AF72" s="67"/>
      <c r="AG72" s="68"/>
      <c r="AH72" s="66">
        <v>0</v>
      </c>
      <c r="AI72" s="67"/>
      <c r="AJ72" s="67"/>
      <c r="AK72" s="67"/>
      <c r="AL72" s="68"/>
      <c r="AM72" s="66">
        <f t="shared" si="3"/>
        <v>200890</v>
      </c>
      <c r="AN72" s="67"/>
      <c r="AO72" s="67"/>
      <c r="AP72" s="67"/>
      <c r="AQ72" s="68"/>
      <c r="AR72" s="66">
        <v>215153</v>
      </c>
      <c r="AS72" s="67"/>
      <c r="AT72" s="67"/>
      <c r="AU72" s="67"/>
      <c r="AV72" s="68"/>
      <c r="AW72" s="66">
        <v>0</v>
      </c>
      <c r="AX72" s="67"/>
      <c r="AY72" s="67"/>
      <c r="AZ72" s="67"/>
      <c r="BA72" s="68"/>
      <c r="BB72" s="66">
        <v>0</v>
      </c>
      <c r="BC72" s="67"/>
      <c r="BD72" s="67"/>
      <c r="BE72" s="67"/>
      <c r="BF72" s="68"/>
      <c r="BG72" s="65">
        <f t="shared" si="4"/>
        <v>215153</v>
      </c>
      <c r="BH72" s="65"/>
      <c r="BI72" s="65"/>
      <c r="BJ72" s="65"/>
      <c r="BK72" s="65"/>
    </row>
    <row r="73" spans="1:79" s="25" customFormat="1" ht="12.75" customHeight="1">
      <c r="A73" s="59">
        <v>2210</v>
      </c>
      <c r="B73" s="60"/>
      <c r="C73" s="60"/>
      <c r="D73" s="61"/>
      <c r="E73" s="62" t="s">
        <v>176</v>
      </c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4"/>
      <c r="X73" s="66">
        <v>358380</v>
      </c>
      <c r="Y73" s="67"/>
      <c r="Z73" s="67"/>
      <c r="AA73" s="67"/>
      <c r="AB73" s="68"/>
      <c r="AC73" s="66">
        <v>0</v>
      </c>
      <c r="AD73" s="67"/>
      <c r="AE73" s="67"/>
      <c r="AF73" s="67"/>
      <c r="AG73" s="68"/>
      <c r="AH73" s="66">
        <v>0</v>
      </c>
      <c r="AI73" s="67"/>
      <c r="AJ73" s="67"/>
      <c r="AK73" s="67"/>
      <c r="AL73" s="68"/>
      <c r="AM73" s="66">
        <f t="shared" si="3"/>
        <v>358380</v>
      </c>
      <c r="AN73" s="67"/>
      <c r="AO73" s="67"/>
      <c r="AP73" s="67"/>
      <c r="AQ73" s="68"/>
      <c r="AR73" s="66">
        <v>383825</v>
      </c>
      <c r="AS73" s="67"/>
      <c r="AT73" s="67"/>
      <c r="AU73" s="67"/>
      <c r="AV73" s="68"/>
      <c r="AW73" s="66">
        <v>0</v>
      </c>
      <c r="AX73" s="67"/>
      <c r="AY73" s="67"/>
      <c r="AZ73" s="67"/>
      <c r="BA73" s="68"/>
      <c r="BB73" s="66">
        <v>0</v>
      </c>
      <c r="BC73" s="67"/>
      <c r="BD73" s="67"/>
      <c r="BE73" s="67"/>
      <c r="BF73" s="68"/>
      <c r="BG73" s="65">
        <f t="shared" si="4"/>
        <v>383825</v>
      </c>
      <c r="BH73" s="65"/>
      <c r="BI73" s="65"/>
      <c r="BJ73" s="65"/>
      <c r="BK73" s="65"/>
    </row>
    <row r="74" spans="1:79" s="25" customFormat="1" ht="12.75" customHeight="1">
      <c r="A74" s="59">
        <v>2240</v>
      </c>
      <c r="B74" s="60"/>
      <c r="C74" s="60"/>
      <c r="D74" s="61"/>
      <c r="E74" s="62" t="s">
        <v>177</v>
      </c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4"/>
      <c r="X74" s="66">
        <v>108600</v>
      </c>
      <c r="Y74" s="67"/>
      <c r="Z74" s="67"/>
      <c r="AA74" s="67"/>
      <c r="AB74" s="68"/>
      <c r="AC74" s="66">
        <v>0</v>
      </c>
      <c r="AD74" s="67"/>
      <c r="AE74" s="67"/>
      <c r="AF74" s="67"/>
      <c r="AG74" s="68"/>
      <c r="AH74" s="66">
        <v>0</v>
      </c>
      <c r="AI74" s="67"/>
      <c r="AJ74" s="67"/>
      <c r="AK74" s="67"/>
      <c r="AL74" s="68"/>
      <c r="AM74" s="66">
        <f t="shared" si="3"/>
        <v>108600</v>
      </c>
      <c r="AN74" s="67"/>
      <c r="AO74" s="67"/>
      <c r="AP74" s="67"/>
      <c r="AQ74" s="68"/>
      <c r="AR74" s="66">
        <v>116311</v>
      </c>
      <c r="AS74" s="67"/>
      <c r="AT74" s="67"/>
      <c r="AU74" s="67"/>
      <c r="AV74" s="68"/>
      <c r="AW74" s="66">
        <v>0</v>
      </c>
      <c r="AX74" s="67"/>
      <c r="AY74" s="67"/>
      <c r="AZ74" s="67"/>
      <c r="BA74" s="68"/>
      <c r="BB74" s="66">
        <v>0</v>
      </c>
      <c r="BC74" s="67"/>
      <c r="BD74" s="67"/>
      <c r="BE74" s="67"/>
      <c r="BF74" s="68"/>
      <c r="BG74" s="65">
        <f t="shared" si="4"/>
        <v>116311</v>
      </c>
      <c r="BH74" s="65"/>
      <c r="BI74" s="65"/>
      <c r="BJ74" s="65"/>
      <c r="BK74" s="65"/>
    </row>
    <row r="75" spans="1:79" s="25" customFormat="1" ht="12.75" customHeight="1">
      <c r="A75" s="59">
        <v>2800</v>
      </c>
      <c r="B75" s="60"/>
      <c r="C75" s="60"/>
      <c r="D75" s="61"/>
      <c r="E75" s="62" t="s">
        <v>178</v>
      </c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4"/>
      <c r="X75" s="66">
        <v>0</v>
      </c>
      <c r="Y75" s="67"/>
      <c r="Z75" s="67"/>
      <c r="AA75" s="67"/>
      <c r="AB75" s="68"/>
      <c r="AC75" s="66">
        <v>0</v>
      </c>
      <c r="AD75" s="67"/>
      <c r="AE75" s="67"/>
      <c r="AF75" s="67"/>
      <c r="AG75" s="68"/>
      <c r="AH75" s="66">
        <v>0</v>
      </c>
      <c r="AI75" s="67"/>
      <c r="AJ75" s="67"/>
      <c r="AK75" s="67"/>
      <c r="AL75" s="68"/>
      <c r="AM75" s="66">
        <f t="shared" si="3"/>
        <v>0</v>
      </c>
      <c r="AN75" s="67"/>
      <c r="AO75" s="67"/>
      <c r="AP75" s="67"/>
      <c r="AQ75" s="68"/>
      <c r="AR75" s="66">
        <v>0</v>
      </c>
      <c r="AS75" s="67"/>
      <c r="AT75" s="67"/>
      <c r="AU75" s="67"/>
      <c r="AV75" s="68"/>
      <c r="AW75" s="66">
        <v>0</v>
      </c>
      <c r="AX75" s="67"/>
      <c r="AY75" s="67"/>
      <c r="AZ75" s="67"/>
      <c r="BA75" s="68"/>
      <c r="BB75" s="66">
        <v>0</v>
      </c>
      <c r="BC75" s="67"/>
      <c r="BD75" s="67"/>
      <c r="BE75" s="67"/>
      <c r="BF75" s="68"/>
      <c r="BG75" s="65">
        <f t="shared" si="4"/>
        <v>0</v>
      </c>
      <c r="BH75" s="65"/>
      <c r="BI75" s="65"/>
      <c r="BJ75" s="65"/>
      <c r="BK75" s="65"/>
    </row>
    <row r="76" spans="1:79" s="6" customFormat="1" ht="12.75" customHeight="1">
      <c r="A76" s="81"/>
      <c r="B76" s="82"/>
      <c r="C76" s="82"/>
      <c r="D76" s="83"/>
      <c r="E76" s="84" t="s">
        <v>147</v>
      </c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6"/>
      <c r="X76" s="76">
        <v>1581009</v>
      </c>
      <c r="Y76" s="77"/>
      <c r="Z76" s="77"/>
      <c r="AA76" s="77"/>
      <c r="AB76" s="78"/>
      <c r="AC76" s="76">
        <v>0</v>
      </c>
      <c r="AD76" s="77"/>
      <c r="AE76" s="77"/>
      <c r="AF76" s="77"/>
      <c r="AG76" s="78"/>
      <c r="AH76" s="76">
        <v>0</v>
      </c>
      <c r="AI76" s="77"/>
      <c r="AJ76" s="77"/>
      <c r="AK76" s="77"/>
      <c r="AL76" s="78"/>
      <c r="AM76" s="76">
        <f t="shared" si="3"/>
        <v>1581009</v>
      </c>
      <c r="AN76" s="77"/>
      <c r="AO76" s="77"/>
      <c r="AP76" s="77"/>
      <c r="AQ76" s="78"/>
      <c r="AR76" s="76">
        <v>1693261</v>
      </c>
      <c r="AS76" s="77"/>
      <c r="AT76" s="77"/>
      <c r="AU76" s="77"/>
      <c r="AV76" s="78"/>
      <c r="AW76" s="76">
        <v>0</v>
      </c>
      <c r="AX76" s="77"/>
      <c r="AY76" s="77"/>
      <c r="AZ76" s="77"/>
      <c r="BA76" s="78"/>
      <c r="BB76" s="76">
        <v>0</v>
      </c>
      <c r="BC76" s="77"/>
      <c r="BD76" s="77"/>
      <c r="BE76" s="77"/>
      <c r="BF76" s="78"/>
      <c r="BG76" s="80">
        <f t="shared" si="4"/>
        <v>1693261</v>
      </c>
      <c r="BH76" s="80"/>
      <c r="BI76" s="80"/>
      <c r="BJ76" s="80"/>
      <c r="BK76" s="80"/>
    </row>
    <row r="78" spans="1:79" ht="14.25" customHeight="1">
      <c r="A78" s="34" t="s">
        <v>254</v>
      </c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</row>
    <row r="79" spans="1:79" ht="15" customHeight="1">
      <c r="A79" s="75" t="s">
        <v>225</v>
      </c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</row>
    <row r="80" spans="1:79" ht="23.1" customHeight="1">
      <c r="A80" s="87" t="s">
        <v>119</v>
      </c>
      <c r="B80" s="88"/>
      <c r="C80" s="88"/>
      <c r="D80" s="88"/>
      <c r="E80" s="89"/>
      <c r="F80" s="49" t="s">
        <v>19</v>
      </c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1"/>
      <c r="X80" s="55" t="s">
        <v>247</v>
      </c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41" t="s">
        <v>252</v>
      </c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3"/>
    </row>
    <row r="81" spans="1:79" ht="53.25" customHeight="1">
      <c r="A81" s="90"/>
      <c r="B81" s="91"/>
      <c r="C81" s="91"/>
      <c r="D81" s="91"/>
      <c r="E81" s="92"/>
      <c r="F81" s="52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4"/>
      <c r="X81" s="41" t="s">
        <v>4</v>
      </c>
      <c r="Y81" s="42"/>
      <c r="Z81" s="42"/>
      <c r="AA81" s="42"/>
      <c r="AB81" s="43"/>
      <c r="AC81" s="41" t="s">
        <v>3</v>
      </c>
      <c r="AD81" s="42"/>
      <c r="AE81" s="42"/>
      <c r="AF81" s="42"/>
      <c r="AG81" s="43"/>
      <c r="AH81" s="44" t="s">
        <v>116</v>
      </c>
      <c r="AI81" s="45"/>
      <c r="AJ81" s="45"/>
      <c r="AK81" s="45"/>
      <c r="AL81" s="46"/>
      <c r="AM81" s="41" t="s">
        <v>5</v>
      </c>
      <c r="AN81" s="42"/>
      <c r="AO81" s="42"/>
      <c r="AP81" s="42"/>
      <c r="AQ81" s="43"/>
      <c r="AR81" s="41" t="s">
        <v>4</v>
      </c>
      <c r="AS81" s="42"/>
      <c r="AT81" s="42"/>
      <c r="AU81" s="42"/>
      <c r="AV81" s="43"/>
      <c r="AW81" s="41" t="s">
        <v>3</v>
      </c>
      <c r="AX81" s="42"/>
      <c r="AY81" s="42"/>
      <c r="AZ81" s="42"/>
      <c r="BA81" s="43"/>
      <c r="BB81" s="97" t="s">
        <v>116</v>
      </c>
      <c r="BC81" s="97"/>
      <c r="BD81" s="97"/>
      <c r="BE81" s="97"/>
      <c r="BF81" s="97"/>
      <c r="BG81" s="41" t="s">
        <v>96</v>
      </c>
      <c r="BH81" s="42"/>
      <c r="BI81" s="42"/>
      <c r="BJ81" s="42"/>
      <c r="BK81" s="43"/>
    </row>
    <row r="82" spans="1:79" ht="15" customHeight="1">
      <c r="A82" s="41">
        <v>1</v>
      </c>
      <c r="B82" s="42"/>
      <c r="C82" s="42"/>
      <c r="D82" s="42"/>
      <c r="E82" s="43"/>
      <c r="F82" s="41">
        <v>2</v>
      </c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3"/>
      <c r="X82" s="41">
        <v>3</v>
      </c>
      <c r="Y82" s="42"/>
      <c r="Z82" s="42"/>
      <c r="AA82" s="42"/>
      <c r="AB82" s="43"/>
      <c r="AC82" s="41">
        <v>4</v>
      </c>
      <c r="AD82" s="42"/>
      <c r="AE82" s="42"/>
      <c r="AF82" s="42"/>
      <c r="AG82" s="43"/>
      <c r="AH82" s="41">
        <v>5</v>
      </c>
      <c r="AI82" s="42"/>
      <c r="AJ82" s="42"/>
      <c r="AK82" s="42"/>
      <c r="AL82" s="43"/>
      <c r="AM82" s="41">
        <v>6</v>
      </c>
      <c r="AN82" s="42"/>
      <c r="AO82" s="42"/>
      <c r="AP82" s="42"/>
      <c r="AQ82" s="43"/>
      <c r="AR82" s="41">
        <v>7</v>
      </c>
      <c r="AS82" s="42"/>
      <c r="AT82" s="42"/>
      <c r="AU82" s="42"/>
      <c r="AV82" s="43"/>
      <c r="AW82" s="41">
        <v>8</v>
      </c>
      <c r="AX82" s="42"/>
      <c r="AY82" s="42"/>
      <c r="AZ82" s="42"/>
      <c r="BA82" s="43"/>
      <c r="BB82" s="41">
        <v>9</v>
      </c>
      <c r="BC82" s="42"/>
      <c r="BD82" s="42"/>
      <c r="BE82" s="42"/>
      <c r="BF82" s="43"/>
      <c r="BG82" s="41">
        <v>10</v>
      </c>
      <c r="BH82" s="42"/>
      <c r="BI82" s="42"/>
      <c r="BJ82" s="42"/>
      <c r="BK82" s="43"/>
    </row>
    <row r="83" spans="1:79" s="1" customFormat="1" ht="15" hidden="1" customHeight="1">
      <c r="A83" s="69" t="s">
        <v>64</v>
      </c>
      <c r="B83" s="70"/>
      <c r="C83" s="70"/>
      <c r="D83" s="70"/>
      <c r="E83" s="71"/>
      <c r="F83" s="69" t="s">
        <v>57</v>
      </c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1"/>
      <c r="X83" s="69" t="s">
        <v>60</v>
      </c>
      <c r="Y83" s="70"/>
      <c r="Z83" s="70"/>
      <c r="AA83" s="70"/>
      <c r="AB83" s="71"/>
      <c r="AC83" s="69" t="s">
        <v>61</v>
      </c>
      <c r="AD83" s="70"/>
      <c r="AE83" s="70"/>
      <c r="AF83" s="70"/>
      <c r="AG83" s="71"/>
      <c r="AH83" s="69" t="s">
        <v>94</v>
      </c>
      <c r="AI83" s="70"/>
      <c r="AJ83" s="70"/>
      <c r="AK83" s="70"/>
      <c r="AL83" s="71"/>
      <c r="AM83" s="56" t="s">
        <v>171</v>
      </c>
      <c r="AN83" s="57"/>
      <c r="AO83" s="57"/>
      <c r="AP83" s="57"/>
      <c r="AQ83" s="58"/>
      <c r="AR83" s="69" t="s">
        <v>62</v>
      </c>
      <c r="AS83" s="70"/>
      <c r="AT83" s="70"/>
      <c r="AU83" s="70"/>
      <c r="AV83" s="71"/>
      <c r="AW83" s="69" t="s">
        <v>63</v>
      </c>
      <c r="AX83" s="70"/>
      <c r="AY83" s="70"/>
      <c r="AZ83" s="70"/>
      <c r="BA83" s="71"/>
      <c r="BB83" s="69" t="s">
        <v>95</v>
      </c>
      <c r="BC83" s="70"/>
      <c r="BD83" s="70"/>
      <c r="BE83" s="70"/>
      <c r="BF83" s="71"/>
      <c r="BG83" s="56" t="s">
        <v>171</v>
      </c>
      <c r="BH83" s="57"/>
      <c r="BI83" s="57"/>
      <c r="BJ83" s="57"/>
      <c r="BK83" s="58"/>
      <c r="CA83" t="s">
        <v>31</v>
      </c>
    </row>
    <row r="84" spans="1:79" s="6" customFormat="1" ht="12.75" customHeight="1">
      <c r="A84" s="81"/>
      <c r="B84" s="82"/>
      <c r="C84" s="82"/>
      <c r="D84" s="82"/>
      <c r="E84" s="83"/>
      <c r="F84" s="81" t="s">
        <v>147</v>
      </c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3"/>
      <c r="X84" s="98"/>
      <c r="Y84" s="99"/>
      <c r="Z84" s="99"/>
      <c r="AA84" s="99"/>
      <c r="AB84" s="100"/>
      <c r="AC84" s="98"/>
      <c r="AD84" s="99"/>
      <c r="AE84" s="99"/>
      <c r="AF84" s="99"/>
      <c r="AG84" s="100"/>
      <c r="AH84" s="80"/>
      <c r="AI84" s="80"/>
      <c r="AJ84" s="80"/>
      <c r="AK84" s="80"/>
      <c r="AL84" s="80"/>
      <c r="AM84" s="80">
        <f>IF(ISNUMBER(X84),X84,0)+IF(ISNUMBER(AC84),AC84,0)</f>
        <v>0</v>
      </c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>
        <f>IF(ISNUMBER(AR84),AR84,0)+IF(ISNUMBER(AW84),AW84,0)</f>
        <v>0</v>
      </c>
      <c r="BH84" s="80"/>
      <c r="BI84" s="80"/>
      <c r="BJ84" s="80"/>
      <c r="BK84" s="80"/>
      <c r="CA84" s="6" t="s">
        <v>32</v>
      </c>
    </row>
    <row r="87" spans="1:79" ht="14.25" customHeight="1">
      <c r="A87" s="34" t="s">
        <v>120</v>
      </c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</row>
    <row r="88" spans="1:79" ht="14.25" customHeight="1">
      <c r="A88" s="34" t="s">
        <v>240</v>
      </c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</row>
    <row r="89" spans="1:79" ht="15" customHeight="1">
      <c r="A89" s="75" t="s">
        <v>225</v>
      </c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</row>
    <row r="90" spans="1:79" ht="23.1" customHeight="1">
      <c r="A90" s="49" t="s">
        <v>6</v>
      </c>
      <c r="B90" s="50"/>
      <c r="C90" s="50"/>
      <c r="D90" s="49" t="s">
        <v>121</v>
      </c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1"/>
      <c r="U90" s="41" t="s">
        <v>226</v>
      </c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3"/>
      <c r="AN90" s="41" t="s">
        <v>229</v>
      </c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3"/>
      <c r="BG90" s="55" t="s">
        <v>237</v>
      </c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55"/>
      <c r="BS90" s="55"/>
      <c r="BT90" s="55"/>
      <c r="BU90" s="55"/>
      <c r="BV90" s="55"/>
      <c r="BW90" s="55"/>
      <c r="BX90" s="55"/>
      <c r="BY90" s="55"/>
    </row>
    <row r="91" spans="1:79" ht="52.5" customHeight="1">
      <c r="A91" s="52"/>
      <c r="B91" s="53"/>
      <c r="C91" s="53"/>
      <c r="D91" s="52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4"/>
      <c r="U91" s="41" t="s">
        <v>4</v>
      </c>
      <c r="V91" s="42"/>
      <c r="W91" s="42"/>
      <c r="X91" s="42"/>
      <c r="Y91" s="43"/>
      <c r="Z91" s="41" t="s">
        <v>3</v>
      </c>
      <c r="AA91" s="42"/>
      <c r="AB91" s="42"/>
      <c r="AC91" s="42"/>
      <c r="AD91" s="43"/>
      <c r="AE91" s="44" t="s">
        <v>116</v>
      </c>
      <c r="AF91" s="45"/>
      <c r="AG91" s="45"/>
      <c r="AH91" s="46"/>
      <c r="AI91" s="41" t="s">
        <v>5</v>
      </c>
      <c r="AJ91" s="42"/>
      <c r="AK91" s="42"/>
      <c r="AL91" s="42"/>
      <c r="AM91" s="43"/>
      <c r="AN91" s="41" t="s">
        <v>4</v>
      </c>
      <c r="AO91" s="42"/>
      <c r="AP91" s="42"/>
      <c r="AQ91" s="42"/>
      <c r="AR91" s="43"/>
      <c r="AS91" s="41" t="s">
        <v>3</v>
      </c>
      <c r="AT91" s="42"/>
      <c r="AU91" s="42"/>
      <c r="AV91" s="42"/>
      <c r="AW91" s="43"/>
      <c r="AX91" s="44" t="s">
        <v>116</v>
      </c>
      <c r="AY91" s="45"/>
      <c r="AZ91" s="45"/>
      <c r="BA91" s="46"/>
      <c r="BB91" s="41" t="s">
        <v>96</v>
      </c>
      <c r="BC91" s="42"/>
      <c r="BD91" s="42"/>
      <c r="BE91" s="42"/>
      <c r="BF91" s="43"/>
      <c r="BG91" s="41" t="s">
        <v>4</v>
      </c>
      <c r="BH91" s="42"/>
      <c r="BI91" s="42"/>
      <c r="BJ91" s="42"/>
      <c r="BK91" s="43"/>
      <c r="BL91" s="55" t="s">
        <v>3</v>
      </c>
      <c r="BM91" s="55"/>
      <c r="BN91" s="55"/>
      <c r="BO91" s="55"/>
      <c r="BP91" s="55"/>
      <c r="BQ91" s="97" t="s">
        <v>116</v>
      </c>
      <c r="BR91" s="97"/>
      <c r="BS91" s="97"/>
      <c r="BT91" s="97"/>
      <c r="BU91" s="41" t="s">
        <v>97</v>
      </c>
      <c r="BV91" s="42"/>
      <c r="BW91" s="42"/>
      <c r="BX91" s="42"/>
      <c r="BY91" s="43"/>
    </row>
    <row r="92" spans="1:79" ht="15" customHeight="1">
      <c r="A92" s="41">
        <v>1</v>
      </c>
      <c r="B92" s="42"/>
      <c r="C92" s="42"/>
      <c r="D92" s="41">
        <v>2</v>
      </c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3"/>
      <c r="U92" s="41">
        <v>3</v>
      </c>
      <c r="V92" s="42"/>
      <c r="W92" s="42"/>
      <c r="X92" s="42"/>
      <c r="Y92" s="43"/>
      <c r="Z92" s="41">
        <v>4</v>
      </c>
      <c r="AA92" s="42"/>
      <c r="AB92" s="42"/>
      <c r="AC92" s="42"/>
      <c r="AD92" s="43"/>
      <c r="AE92" s="41">
        <v>5</v>
      </c>
      <c r="AF92" s="42"/>
      <c r="AG92" s="42"/>
      <c r="AH92" s="43"/>
      <c r="AI92" s="41">
        <v>6</v>
      </c>
      <c r="AJ92" s="42"/>
      <c r="AK92" s="42"/>
      <c r="AL92" s="42"/>
      <c r="AM92" s="43"/>
      <c r="AN92" s="41">
        <v>7</v>
      </c>
      <c r="AO92" s="42"/>
      <c r="AP92" s="42"/>
      <c r="AQ92" s="42"/>
      <c r="AR92" s="43"/>
      <c r="AS92" s="41">
        <v>8</v>
      </c>
      <c r="AT92" s="42"/>
      <c r="AU92" s="42"/>
      <c r="AV92" s="42"/>
      <c r="AW92" s="43"/>
      <c r="AX92" s="55">
        <v>9</v>
      </c>
      <c r="AY92" s="55"/>
      <c r="AZ92" s="55"/>
      <c r="BA92" s="55"/>
      <c r="BB92" s="41">
        <v>10</v>
      </c>
      <c r="BC92" s="42"/>
      <c r="BD92" s="42"/>
      <c r="BE92" s="42"/>
      <c r="BF92" s="43"/>
      <c r="BG92" s="41">
        <v>11</v>
      </c>
      <c r="BH92" s="42"/>
      <c r="BI92" s="42"/>
      <c r="BJ92" s="42"/>
      <c r="BK92" s="43"/>
      <c r="BL92" s="55">
        <v>12</v>
      </c>
      <c r="BM92" s="55"/>
      <c r="BN92" s="55"/>
      <c r="BO92" s="55"/>
      <c r="BP92" s="55"/>
      <c r="BQ92" s="41">
        <v>13</v>
      </c>
      <c r="BR92" s="42"/>
      <c r="BS92" s="42"/>
      <c r="BT92" s="43"/>
      <c r="BU92" s="41">
        <v>14</v>
      </c>
      <c r="BV92" s="42"/>
      <c r="BW92" s="42"/>
      <c r="BX92" s="42"/>
      <c r="BY92" s="43"/>
    </row>
    <row r="93" spans="1:79" s="1" customFormat="1" ht="14.25" hidden="1" customHeight="1">
      <c r="A93" s="69" t="s">
        <v>69</v>
      </c>
      <c r="B93" s="70"/>
      <c r="C93" s="70"/>
      <c r="D93" s="69" t="s">
        <v>57</v>
      </c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1"/>
      <c r="U93" s="79" t="s">
        <v>65</v>
      </c>
      <c r="V93" s="79"/>
      <c r="W93" s="79"/>
      <c r="X93" s="79"/>
      <c r="Y93" s="79"/>
      <c r="Z93" s="79" t="s">
        <v>66</v>
      </c>
      <c r="AA93" s="79"/>
      <c r="AB93" s="79"/>
      <c r="AC93" s="79"/>
      <c r="AD93" s="79"/>
      <c r="AE93" s="79" t="s">
        <v>91</v>
      </c>
      <c r="AF93" s="79"/>
      <c r="AG93" s="79"/>
      <c r="AH93" s="79"/>
      <c r="AI93" s="93" t="s">
        <v>170</v>
      </c>
      <c r="AJ93" s="93"/>
      <c r="AK93" s="93"/>
      <c r="AL93" s="93"/>
      <c r="AM93" s="93"/>
      <c r="AN93" s="79" t="s">
        <v>67</v>
      </c>
      <c r="AO93" s="79"/>
      <c r="AP93" s="79"/>
      <c r="AQ93" s="79"/>
      <c r="AR93" s="79"/>
      <c r="AS93" s="79" t="s">
        <v>68</v>
      </c>
      <c r="AT93" s="79"/>
      <c r="AU93" s="79"/>
      <c r="AV93" s="79"/>
      <c r="AW93" s="79"/>
      <c r="AX93" s="79" t="s">
        <v>92</v>
      </c>
      <c r="AY93" s="79"/>
      <c r="AZ93" s="79"/>
      <c r="BA93" s="79"/>
      <c r="BB93" s="93" t="s">
        <v>170</v>
      </c>
      <c r="BC93" s="93"/>
      <c r="BD93" s="93"/>
      <c r="BE93" s="93"/>
      <c r="BF93" s="93"/>
      <c r="BG93" s="79" t="s">
        <v>58</v>
      </c>
      <c r="BH93" s="79"/>
      <c r="BI93" s="79"/>
      <c r="BJ93" s="79"/>
      <c r="BK93" s="79"/>
      <c r="BL93" s="79" t="s">
        <v>59</v>
      </c>
      <c r="BM93" s="79"/>
      <c r="BN93" s="79"/>
      <c r="BO93" s="79"/>
      <c r="BP93" s="79"/>
      <c r="BQ93" s="79" t="s">
        <v>93</v>
      </c>
      <c r="BR93" s="79"/>
      <c r="BS93" s="79"/>
      <c r="BT93" s="79"/>
      <c r="BU93" s="93" t="s">
        <v>170</v>
      </c>
      <c r="BV93" s="93"/>
      <c r="BW93" s="93"/>
      <c r="BX93" s="93"/>
      <c r="BY93" s="93"/>
      <c r="CA93" t="s">
        <v>33</v>
      </c>
    </row>
    <row r="94" spans="1:79" s="25" customFormat="1" ht="12.75" customHeight="1">
      <c r="A94" s="59">
        <v>1</v>
      </c>
      <c r="B94" s="60"/>
      <c r="C94" s="60"/>
      <c r="D94" s="62" t="s">
        <v>179</v>
      </c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4"/>
      <c r="U94" s="66">
        <v>25850</v>
      </c>
      <c r="V94" s="67"/>
      <c r="W94" s="67"/>
      <c r="X94" s="67"/>
      <c r="Y94" s="68"/>
      <c r="Z94" s="66">
        <v>0</v>
      </c>
      <c r="AA94" s="67"/>
      <c r="AB94" s="67"/>
      <c r="AC94" s="67"/>
      <c r="AD94" s="68"/>
      <c r="AE94" s="66">
        <v>0</v>
      </c>
      <c r="AF94" s="67"/>
      <c r="AG94" s="67"/>
      <c r="AH94" s="68"/>
      <c r="AI94" s="66">
        <f>IF(ISNUMBER(U94),U94,0)+IF(ISNUMBER(Z94),Z94,0)</f>
        <v>25850</v>
      </c>
      <c r="AJ94" s="67"/>
      <c r="AK94" s="67"/>
      <c r="AL94" s="67"/>
      <c r="AM94" s="68"/>
      <c r="AN94" s="66">
        <v>711000</v>
      </c>
      <c r="AO94" s="67"/>
      <c r="AP94" s="67"/>
      <c r="AQ94" s="67"/>
      <c r="AR94" s="68"/>
      <c r="AS94" s="66">
        <v>0</v>
      </c>
      <c r="AT94" s="67"/>
      <c r="AU94" s="67"/>
      <c r="AV94" s="67"/>
      <c r="AW94" s="68"/>
      <c r="AX94" s="66">
        <v>0</v>
      </c>
      <c r="AY94" s="67"/>
      <c r="AZ94" s="67"/>
      <c r="BA94" s="68"/>
      <c r="BB94" s="66">
        <f>IF(ISNUMBER(AN94),AN94,0)+IF(ISNUMBER(AS94),AS94,0)</f>
        <v>711000</v>
      </c>
      <c r="BC94" s="67"/>
      <c r="BD94" s="67"/>
      <c r="BE94" s="67"/>
      <c r="BF94" s="68"/>
      <c r="BG94" s="66">
        <v>430000</v>
      </c>
      <c r="BH94" s="67"/>
      <c r="BI94" s="67"/>
      <c r="BJ94" s="67"/>
      <c r="BK94" s="68"/>
      <c r="BL94" s="66">
        <v>0</v>
      </c>
      <c r="BM94" s="67"/>
      <c r="BN94" s="67"/>
      <c r="BO94" s="67"/>
      <c r="BP94" s="68"/>
      <c r="BQ94" s="66">
        <v>0</v>
      </c>
      <c r="BR94" s="67"/>
      <c r="BS94" s="67"/>
      <c r="BT94" s="68"/>
      <c r="BU94" s="66">
        <f>IF(ISNUMBER(BG94),BG94,0)+IF(ISNUMBER(BL94),BL94,0)</f>
        <v>430000</v>
      </c>
      <c r="BV94" s="67"/>
      <c r="BW94" s="67"/>
      <c r="BX94" s="67"/>
      <c r="BY94" s="68"/>
      <c r="CA94" s="25" t="s">
        <v>34</v>
      </c>
    </row>
    <row r="95" spans="1:79" s="25" customFormat="1" ht="12.75" customHeight="1">
      <c r="A95" s="59">
        <v>2</v>
      </c>
      <c r="B95" s="60"/>
      <c r="C95" s="60"/>
      <c r="D95" s="62" t="s">
        <v>180</v>
      </c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4"/>
      <c r="U95" s="66">
        <v>0</v>
      </c>
      <c r="V95" s="67"/>
      <c r="W95" s="67"/>
      <c r="X95" s="67"/>
      <c r="Y95" s="68"/>
      <c r="Z95" s="66">
        <v>0</v>
      </c>
      <c r="AA95" s="67"/>
      <c r="AB95" s="67"/>
      <c r="AC95" s="67"/>
      <c r="AD95" s="68"/>
      <c r="AE95" s="66">
        <v>0</v>
      </c>
      <c r="AF95" s="67"/>
      <c r="AG95" s="67"/>
      <c r="AH95" s="68"/>
      <c r="AI95" s="66">
        <f>IF(ISNUMBER(U95),U95,0)+IF(ISNUMBER(Z95),Z95,0)</f>
        <v>0</v>
      </c>
      <c r="AJ95" s="67"/>
      <c r="AK95" s="67"/>
      <c r="AL95" s="67"/>
      <c r="AM95" s="68"/>
      <c r="AN95" s="66">
        <v>819840</v>
      </c>
      <c r="AO95" s="67"/>
      <c r="AP95" s="67"/>
      <c r="AQ95" s="67"/>
      <c r="AR95" s="68"/>
      <c r="AS95" s="66">
        <v>0</v>
      </c>
      <c r="AT95" s="67"/>
      <c r="AU95" s="67"/>
      <c r="AV95" s="67"/>
      <c r="AW95" s="68"/>
      <c r="AX95" s="66">
        <v>0</v>
      </c>
      <c r="AY95" s="67"/>
      <c r="AZ95" s="67"/>
      <c r="BA95" s="68"/>
      <c r="BB95" s="66">
        <f>IF(ISNUMBER(AN95),AN95,0)+IF(ISNUMBER(AS95),AS95,0)</f>
        <v>819840</v>
      </c>
      <c r="BC95" s="67"/>
      <c r="BD95" s="67"/>
      <c r="BE95" s="67"/>
      <c r="BF95" s="68"/>
      <c r="BG95" s="66">
        <v>1025810</v>
      </c>
      <c r="BH95" s="67"/>
      <c r="BI95" s="67"/>
      <c r="BJ95" s="67"/>
      <c r="BK95" s="68"/>
      <c r="BL95" s="66">
        <v>0</v>
      </c>
      <c r="BM95" s="67"/>
      <c r="BN95" s="67"/>
      <c r="BO95" s="67"/>
      <c r="BP95" s="68"/>
      <c r="BQ95" s="66">
        <v>0</v>
      </c>
      <c r="BR95" s="67"/>
      <c r="BS95" s="67"/>
      <c r="BT95" s="68"/>
      <c r="BU95" s="66">
        <f>IF(ISNUMBER(BG95),BG95,0)+IF(ISNUMBER(BL95),BL95,0)</f>
        <v>1025810</v>
      </c>
      <c r="BV95" s="67"/>
      <c r="BW95" s="67"/>
      <c r="BX95" s="67"/>
      <c r="BY95" s="68"/>
    </row>
    <row r="96" spans="1:79" s="6" customFormat="1" ht="12.75" customHeight="1">
      <c r="A96" s="81"/>
      <c r="B96" s="82"/>
      <c r="C96" s="82"/>
      <c r="D96" s="84" t="s">
        <v>147</v>
      </c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6"/>
      <c r="U96" s="76">
        <v>25850</v>
      </c>
      <c r="V96" s="77"/>
      <c r="W96" s="77"/>
      <c r="X96" s="77"/>
      <c r="Y96" s="78"/>
      <c r="Z96" s="76">
        <v>0</v>
      </c>
      <c r="AA96" s="77"/>
      <c r="AB96" s="77"/>
      <c r="AC96" s="77"/>
      <c r="AD96" s="78"/>
      <c r="AE96" s="76">
        <v>0</v>
      </c>
      <c r="AF96" s="77"/>
      <c r="AG96" s="77"/>
      <c r="AH96" s="78"/>
      <c r="AI96" s="76">
        <f>IF(ISNUMBER(U96),U96,0)+IF(ISNUMBER(Z96),Z96,0)</f>
        <v>25850</v>
      </c>
      <c r="AJ96" s="77"/>
      <c r="AK96" s="77"/>
      <c r="AL96" s="77"/>
      <c r="AM96" s="78"/>
      <c r="AN96" s="76">
        <v>1530840</v>
      </c>
      <c r="AO96" s="77"/>
      <c r="AP96" s="77"/>
      <c r="AQ96" s="77"/>
      <c r="AR96" s="78"/>
      <c r="AS96" s="76">
        <v>0</v>
      </c>
      <c r="AT96" s="77"/>
      <c r="AU96" s="77"/>
      <c r="AV96" s="77"/>
      <c r="AW96" s="78"/>
      <c r="AX96" s="76">
        <v>0</v>
      </c>
      <c r="AY96" s="77"/>
      <c r="AZ96" s="77"/>
      <c r="BA96" s="78"/>
      <c r="BB96" s="76">
        <f>IF(ISNUMBER(AN96),AN96,0)+IF(ISNUMBER(AS96),AS96,0)</f>
        <v>1530840</v>
      </c>
      <c r="BC96" s="77"/>
      <c r="BD96" s="77"/>
      <c r="BE96" s="77"/>
      <c r="BF96" s="78"/>
      <c r="BG96" s="76">
        <v>1455810</v>
      </c>
      <c r="BH96" s="77"/>
      <c r="BI96" s="77"/>
      <c r="BJ96" s="77"/>
      <c r="BK96" s="78"/>
      <c r="BL96" s="76">
        <v>0</v>
      </c>
      <c r="BM96" s="77"/>
      <c r="BN96" s="77"/>
      <c r="BO96" s="77"/>
      <c r="BP96" s="78"/>
      <c r="BQ96" s="76">
        <v>0</v>
      </c>
      <c r="BR96" s="77"/>
      <c r="BS96" s="77"/>
      <c r="BT96" s="78"/>
      <c r="BU96" s="76">
        <f>IF(ISNUMBER(BG96),BG96,0)+IF(ISNUMBER(BL96),BL96,0)</f>
        <v>1455810</v>
      </c>
      <c r="BV96" s="77"/>
      <c r="BW96" s="77"/>
      <c r="BX96" s="77"/>
      <c r="BY96" s="78"/>
    </row>
    <row r="98" spans="1:79" ht="14.25" customHeight="1">
      <c r="A98" s="34" t="s">
        <v>255</v>
      </c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</row>
    <row r="99" spans="1:79" ht="15" customHeight="1">
      <c r="A99" s="101" t="s">
        <v>225</v>
      </c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  <c r="BD99" s="101"/>
      <c r="BE99" s="101"/>
      <c r="BF99" s="101"/>
      <c r="BG99" s="101"/>
      <c r="BH99" s="101"/>
    </row>
    <row r="100" spans="1:79" ht="23.1" customHeight="1">
      <c r="A100" s="49" t="s">
        <v>6</v>
      </c>
      <c r="B100" s="50"/>
      <c r="C100" s="50"/>
      <c r="D100" s="49" t="s">
        <v>121</v>
      </c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1"/>
      <c r="U100" s="55" t="s">
        <v>247</v>
      </c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 t="s">
        <v>252</v>
      </c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</row>
    <row r="101" spans="1:79" ht="54" customHeight="1">
      <c r="A101" s="52"/>
      <c r="B101" s="53"/>
      <c r="C101" s="53"/>
      <c r="D101" s="52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4"/>
      <c r="U101" s="41" t="s">
        <v>4</v>
      </c>
      <c r="V101" s="42"/>
      <c r="W101" s="42"/>
      <c r="X101" s="42"/>
      <c r="Y101" s="43"/>
      <c r="Z101" s="41" t="s">
        <v>3</v>
      </c>
      <c r="AA101" s="42"/>
      <c r="AB101" s="42"/>
      <c r="AC101" s="42"/>
      <c r="AD101" s="43"/>
      <c r="AE101" s="44" t="s">
        <v>116</v>
      </c>
      <c r="AF101" s="45"/>
      <c r="AG101" s="45"/>
      <c r="AH101" s="45"/>
      <c r="AI101" s="46"/>
      <c r="AJ101" s="41" t="s">
        <v>5</v>
      </c>
      <c r="AK101" s="42"/>
      <c r="AL101" s="42"/>
      <c r="AM101" s="42"/>
      <c r="AN101" s="43"/>
      <c r="AO101" s="41" t="s">
        <v>4</v>
      </c>
      <c r="AP101" s="42"/>
      <c r="AQ101" s="42"/>
      <c r="AR101" s="42"/>
      <c r="AS101" s="43"/>
      <c r="AT101" s="41" t="s">
        <v>3</v>
      </c>
      <c r="AU101" s="42"/>
      <c r="AV101" s="42"/>
      <c r="AW101" s="42"/>
      <c r="AX101" s="43"/>
      <c r="AY101" s="44" t="s">
        <v>116</v>
      </c>
      <c r="AZ101" s="45"/>
      <c r="BA101" s="45"/>
      <c r="BB101" s="45"/>
      <c r="BC101" s="46"/>
      <c r="BD101" s="55" t="s">
        <v>96</v>
      </c>
      <c r="BE101" s="55"/>
      <c r="BF101" s="55"/>
      <c r="BG101" s="55"/>
      <c r="BH101" s="55"/>
    </row>
    <row r="102" spans="1:79" ht="15" customHeight="1">
      <c r="A102" s="41" t="s">
        <v>169</v>
      </c>
      <c r="B102" s="42"/>
      <c r="C102" s="42"/>
      <c r="D102" s="41">
        <v>2</v>
      </c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3"/>
      <c r="U102" s="41">
        <v>3</v>
      </c>
      <c r="V102" s="42"/>
      <c r="W102" s="42"/>
      <c r="X102" s="42"/>
      <c r="Y102" s="43"/>
      <c r="Z102" s="41">
        <v>4</v>
      </c>
      <c r="AA102" s="42"/>
      <c r="AB102" s="42"/>
      <c r="AC102" s="42"/>
      <c r="AD102" s="43"/>
      <c r="AE102" s="41">
        <v>5</v>
      </c>
      <c r="AF102" s="42"/>
      <c r="AG102" s="42"/>
      <c r="AH102" s="42"/>
      <c r="AI102" s="43"/>
      <c r="AJ102" s="41">
        <v>6</v>
      </c>
      <c r="AK102" s="42"/>
      <c r="AL102" s="42"/>
      <c r="AM102" s="42"/>
      <c r="AN102" s="43"/>
      <c r="AO102" s="41">
        <v>7</v>
      </c>
      <c r="AP102" s="42"/>
      <c r="AQ102" s="42"/>
      <c r="AR102" s="42"/>
      <c r="AS102" s="43"/>
      <c r="AT102" s="41">
        <v>8</v>
      </c>
      <c r="AU102" s="42"/>
      <c r="AV102" s="42"/>
      <c r="AW102" s="42"/>
      <c r="AX102" s="43"/>
      <c r="AY102" s="41">
        <v>9</v>
      </c>
      <c r="AZ102" s="42"/>
      <c r="BA102" s="42"/>
      <c r="BB102" s="42"/>
      <c r="BC102" s="43"/>
      <c r="BD102" s="41">
        <v>10</v>
      </c>
      <c r="BE102" s="42"/>
      <c r="BF102" s="42"/>
      <c r="BG102" s="42"/>
      <c r="BH102" s="43"/>
    </row>
    <row r="103" spans="1:79" s="1" customFormat="1" ht="12.75" hidden="1" customHeight="1">
      <c r="A103" s="69" t="s">
        <v>69</v>
      </c>
      <c r="B103" s="70"/>
      <c r="C103" s="70"/>
      <c r="D103" s="69" t="s">
        <v>57</v>
      </c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1"/>
      <c r="U103" s="69" t="s">
        <v>60</v>
      </c>
      <c r="V103" s="70"/>
      <c r="W103" s="70"/>
      <c r="X103" s="70"/>
      <c r="Y103" s="71"/>
      <c r="Z103" s="69" t="s">
        <v>61</v>
      </c>
      <c r="AA103" s="70"/>
      <c r="AB103" s="70"/>
      <c r="AC103" s="70"/>
      <c r="AD103" s="71"/>
      <c r="AE103" s="69" t="s">
        <v>94</v>
      </c>
      <c r="AF103" s="70"/>
      <c r="AG103" s="70"/>
      <c r="AH103" s="70"/>
      <c r="AI103" s="71"/>
      <c r="AJ103" s="56" t="s">
        <v>171</v>
      </c>
      <c r="AK103" s="57"/>
      <c r="AL103" s="57"/>
      <c r="AM103" s="57"/>
      <c r="AN103" s="58"/>
      <c r="AO103" s="69" t="s">
        <v>62</v>
      </c>
      <c r="AP103" s="70"/>
      <c r="AQ103" s="70"/>
      <c r="AR103" s="70"/>
      <c r="AS103" s="71"/>
      <c r="AT103" s="69" t="s">
        <v>63</v>
      </c>
      <c r="AU103" s="70"/>
      <c r="AV103" s="70"/>
      <c r="AW103" s="70"/>
      <c r="AX103" s="71"/>
      <c r="AY103" s="69" t="s">
        <v>95</v>
      </c>
      <c r="AZ103" s="70"/>
      <c r="BA103" s="70"/>
      <c r="BB103" s="70"/>
      <c r="BC103" s="71"/>
      <c r="BD103" s="93" t="s">
        <v>171</v>
      </c>
      <c r="BE103" s="93"/>
      <c r="BF103" s="93"/>
      <c r="BG103" s="93"/>
      <c r="BH103" s="93"/>
      <c r="CA103" s="1" t="s">
        <v>35</v>
      </c>
    </row>
    <row r="104" spans="1:79" s="25" customFormat="1" ht="12.75" customHeight="1">
      <c r="A104" s="59">
        <v>1</v>
      </c>
      <c r="B104" s="60"/>
      <c r="C104" s="60"/>
      <c r="D104" s="62" t="s">
        <v>179</v>
      </c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4"/>
      <c r="U104" s="66">
        <v>466980</v>
      </c>
      <c r="V104" s="67"/>
      <c r="W104" s="67"/>
      <c r="X104" s="67"/>
      <c r="Y104" s="68"/>
      <c r="Z104" s="66">
        <v>0</v>
      </c>
      <c r="AA104" s="67"/>
      <c r="AB104" s="67"/>
      <c r="AC104" s="67"/>
      <c r="AD104" s="68"/>
      <c r="AE104" s="65">
        <v>0</v>
      </c>
      <c r="AF104" s="65"/>
      <c r="AG104" s="65"/>
      <c r="AH104" s="65"/>
      <c r="AI104" s="65"/>
      <c r="AJ104" s="102">
        <f>IF(ISNUMBER(U104),U104,0)+IF(ISNUMBER(Z104),Z104,0)</f>
        <v>466980</v>
      </c>
      <c r="AK104" s="102"/>
      <c r="AL104" s="102"/>
      <c r="AM104" s="102"/>
      <c r="AN104" s="102"/>
      <c r="AO104" s="65">
        <v>500135</v>
      </c>
      <c r="AP104" s="65"/>
      <c r="AQ104" s="65"/>
      <c r="AR104" s="65"/>
      <c r="AS104" s="65"/>
      <c r="AT104" s="102">
        <v>0</v>
      </c>
      <c r="AU104" s="102"/>
      <c r="AV104" s="102"/>
      <c r="AW104" s="102"/>
      <c r="AX104" s="102"/>
      <c r="AY104" s="65">
        <v>0</v>
      </c>
      <c r="AZ104" s="65"/>
      <c r="BA104" s="65"/>
      <c r="BB104" s="65"/>
      <c r="BC104" s="65"/>
      <c r="BD104" s="102">
        <f>IF(ISNUMBER(AO104),AO104,0)+IF(ISNUMBER(AT104),AT104,0)</f>
        <v>500135</v>
      </c>
      <c r="BE104" s="102"/>
      <c r="BF104" s="102"/>
      <c r="BG104" s="102"/>
      <c r="BH104" s="102"/>
      <c r="CA104" s="25" t="s">
        <v>36</v>
      </c>
    </row>
    <row r="105" spans="1:79" s="25" customFormat="1" ht="12.75" customHeight="1">
      <c r="A105" s="59">
        <v>2</v>
      </c>
      <c r="B105" s="60"/>
      <c r="C105" s="60"/>
      <c r="D105" s="62" t="s">
        <v>180</v>
      </c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4"/>
      <c r="U105" s="66">
        <v>1114029</v>
      </c>
      <c r="V105" s="67"/>
      <c r="W105" s="67"/>
      <c r="X105" s="67"/>
      <c r="Y105" s="68"/>
      <c r="Z105" s="66">
        <v>0</v>
      </c>
      <c r="AA105" s="67"/>
      <c r="AB105" s="67"/>
      <c r="AC105" s="67"/>
      <c r="AD105" s="68"/>
      <c r="AE105" s="65">
        <v>0</v>
      </c>
      <c r="AF105" s="65"/>
      <c r="AG105" s="65"/>
      <c r="AH105" s="65"/>
      <c r="AI105" s="65"/>
      <c r="AJ105" s="102">
        <f>IF(ISNUMBER(U105),U105,0)+IF(ISNUMBER(Z105),Z105,0)</f>
        <v>1114029</v>
      </c>
      <c r="AK105" s="102"/>
      <c r="AL105" s="102"/>
      <c r="AM105" s="102"/>
      <c r="AN105" s="102"/>
      <c r="AO105" s="65">
        <v>1193126</v>
      </c>
      <c r="AP105" s="65"/>
      <c r="AQ105" s="65"/>
      <c r="AR105" s="65"/>
      <c r="AS105" s="65"/>
      <c r="AT105" s="102">
        <v>0</v>
      </c>
      <c r="AU105" s="102"/>
      <c r="AV105" s="102"/>
      <c r="AW105" s="102"/>
      <c r="AX105" s="102"/>
      <c r="AY105" s="65">
        <v>0</v>
      </c>
      <c r="AZ105" s="65"/>
      <c r="BA105" s="65"/>
      <c r="BB105" s="65"/>
      <c r="BC105" s="65"/>
      <c r="BD105" s="102">
        <f>IF(ISNUMBER(AO105),AO105,0)+IF(ISNUMBER(AT105),AT105,0)</f>
        <v>1193126</v>
      </c>
      <c r="BE105" s="102"/>
      <c r="BF105" s="102"/>
      <c r="BG105" s="102"/>
      <c r="BH105" s="102"/>
    </row>
    <row r="106" spans="1:79" s="6" customFormat="1" ht="12.75" customHeight="1">
      <c r="A106" s="81"/>
      <c r="B106" s="82"/>
      <c r="C106" s="82"/>
      <c r="D106" s="84" t="s">
        <v>147</v>
      </c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6"/>
      <c r="U106" s="76">
        <v>1581009</v>
      </c>
      <c r="V106" s="77"/>
      <c r="W106" s="77"/>
      <c r="X106" s="77"/>
      <c r="Y106" s="78"/>
      <c r="Z106" s="76">
        <v>0</v>
      </c>
      <c r="AA106" s="77"/>
      <c r="AB106" s="77"/>
      <c r="AC106" s="77"/>
      <c r="AD106" s="78"/>
      <c r="AE106" s="80">
        <v>0</v>
      </c>
      <c r="AF106" s="80"/>
      <c r="AG106" s="80"/>
      <c r="AH106" s="80"/>
      <c r="AI106" s="80"/>
      <c r="AJ106" s="103">
        <f>IF(ISNUMBER(U106),U106,0)+IF(ISNUMBER(Z106),Z106,0)</f>
        <v>1581009</v>
      </c>
      <c r="AK106" s="103"/>
      <c r="AL106" s="103"/>
      <c r="AM106" s="103"/>
      <c r="AN106" s="103"/>
      <c r="AO106" s="80">
        <v>1693261</v>
      </c>
      <c r="AP106" s="80"/>
      <c r="AQ106" s="80"/>
      <c r="AR106" s="80"/>
      <c r="AS106" s="80"/>
      <c r="AT106" s="103">
        <v>0</v>
      </c>
      <c r="AU106" s="103"/>
      <c r="AV106" s="103"/>
      <c r="AW106" s="103"/>
      <c r="AX106" s="103"/>
      <c r="AY106" s="80">
        <v>0</v>
      </c>
      <c r="AZ106" s="80"/>
      <c r="BA106" s="80"/>
      <c r="BB106" s="80"/>
      <c r="BC106" s="80"/>
      <c r="BD106" s="103">
        <f>IF(ISNUMBER(AO106),AO106,0)+IF(ISNUMBER(AT106),AT106,0)</f>
        <v>1693261</v>
      </c>
      <c r="BE106" s="103"/>
      <c r="BF106" s="103"/>
      <c r="BG106" s="103"/>
      <c r="BH106" s="103"/>
    </row>
    <row r="107" spans="1:79" s="5" customFormat="1" ht="12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</row>
    <row r="109" spans="1:79" ht="14.25" customHeight="1">
      <c r="A109" s="34" t="s">
        <v>152</v>
      </c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</row>
    <row r="110" spans="1:79" ht="14.25" customHeight="1">
      <c r="A110" s="34" t="s">
        <v>241</v>
      </c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</row>
    <row r="111" spans="1:79" ht="23.1" customHeight="1">
      <c r="A111" s="49" t="s">
        <v>6</v>
      </c>
      <c r="B111" s="50"/>
      <c r="C111" s="50"/>
      <c r="D111" s="55" t="s">
        <v>9</v>
      </c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 t="s">
        <v>8</v>
      </c>
      <c r="R111" s="55"/>
      <c r="S111" s="55"/>
      <c r="T111" s="55"/>
      <c r="U111" s="55"/>
      <c r="V111" s="55" t="s">
        <v>7</v>
      </c>
      <c r="W111" s="55"/>
      <c r="X111" s="55"/>
      <c r="Y111" s="55"/>
      <c r="Z111" s="55"/>
      <c r="AA111" s="55"/>
      <c r="AB111" s="55"/>
      <c r="AC111" s="55"/>
      <c r="AD111" s="55"/>
      <c r="AE111" s="55"/>
      <c r="AF111" s="41" t="s">
        <v>226</v>
      </c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3"/>
      <c r="AU111" s="41" t="s">
        <v>229</v>
      </c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3"/>
      <c r="BJ111" s="41" t="s">
        <v>237</v>
      </c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3"/>
    </row>
    <row r="112" spans="1:79" ht="32.25" customHeight="1">
      <c r="A112" s="52"/>
      <c r="B112" s="53"/>
      <c r="C112" s="53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 t="s">
        <v>4</v>
      </c>
      <c r="AG112" s="55"/>
      <c r="AH112" s="55"/>
      <c r="AI112" s="55"/>
      <c r="AJ112" s="55"/>
      <c r="AK112" s="55" t="s">
        <v>3</v>
      </c>
      <c r="AL112" s="55"/>
      <c r="AM112" s="55"/>
      <c r="AN112" s="55"/>
      <c r="AO112" s="55"/>
      <c r="AP112" s="55" t="s">
        <v>123</v>
      </c>
      <c r="AQ112" s="55"/>
      <c r="AR112" s="55"/>
      <c r="AS112" s="55"/>
      <c r="AT112" s="55"/>
      <c r="AU112" s="55" t="s">
        <v>4</v>
      </c>
      <c r="AV112" s="55"/>
      <c r="AW112" s="55"/>
      <c r="AX112" s="55"/>
      <c r="AY112" s="55"/>
      <c r="AZ112" s="55" t="s">
        <v>3</v>
      </c>
      <c r="BA112" s="55"/>
      <c r="BB112" s="55"/>
      <c r="BC112" s="55"/>
      <c r="BD112" s="55"/>
      <c r="BE112" s="55" t="s">
        <v>90</v>
      </c>
      <c r="BF112" s="55"/>
      <c r="BG112" s="55"/>
      <c r="BH112" s="55"/>
      <c r="BI112" s="55"/>
      <c r="BJ112" s="55" t="s">
        <v>4</v>
      </c>
      <c r="BK112" s="55"/>
      <c r="BL112" s="55"/>
      <c r="BM112" s="55"/>
      <c r="BN112" s="55"/>
      <c r="BO112" s="55" t="s">
        <v>3</v>
      </c>
      <c r="BP112" s="55"/>
      <c r="BQ112" s="55"/>
      <c r="BR112" s="55"/>
      <c r="BS112" s="55"/>
      <c r="BT112" s="55" t="s">
        <v>97</v>
      </c>
      <c r="BU112" s="55"/>
      <c r="BV112" s="55"/>
      <c r="BW112" s="55"/>
      <c r="BX112" s="55"/>
    </row>
    <row r="113" spans="1:79" ht="15" customHeight="1">
      <c r="A113" s="41">
        <v>1</v>
      </c>
      <c r="B113" s="42"/>
      <c r="C113" s="42"/>
      <c r="D113" s="55">
        <v>2</v>
      </c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>
        <v>3</v>
      </c>
      <c r="R113" s="55"/>
      <c r="S113" s="55"/>
      <c r="T113" s="55"/>
      <c r="U113" s="55"/>
      <c r="V113" s="55">
        <v>4</v>
      </c>
      <c r="W113" s="55"/>
      <c r="X113" s="55"/>
      <c r="Y113" s="55"/>
      <c r="Z113" s="55"/>
      <c r="AA113" s="55"/>
      <c r="AB113" s="55"/>
      <c r="AC113" s="55"/>
      <c r="AD113" s="55"/>
      <c r="AE113" s="55"/>
      <c r="AF113" s="55">
        <v>5</v>
      </c>
      <c r="AG113" s="55"/>
      <c r="AH113" s="55"/>
      <c r="AI113" s="55"/>
      <c r="AJ113" s="55"/>
      <c r="AK113" s="55">
        <v>6</v>
      </c>
      <c r="AL113" s="55"/>
      <c r="AM113" s="55"/>
      <c r="AN113" s="55"/>
      <c r="AO113" s="55"/>
      <c r="AP113" s="55">
        <v>7</v>
      </c>
      <c r="AQ113" s="55"/>
      <c r="AR113" s="55"/>
      <c r="AS113" s="55"/>
      <c r="AT113" s="55"/>
      <c r="AU113" s="55">
        <v>8</v>
      </c>
      <c r="AV113" s="55"/>
      <c r="AW113" s="55"/>
      <c r="AX113" s="55"/>
      <c r="AY113" s="55"/>
      <c r="AZ113" s="55">
        <v>9</v>
      </c>
      <c r="BA113" s="55"/>
      <c r="BB113" s="55"/>
      <c r="BC113" s="55"/>
      <c r="BD113" s="55"/>
      <c r="BE113" s="55">
        <v>10</v>
      </c>
      <c r="BF113" s="55"/>
      <c r="BG113" s="55"/>
      <c r="BH113" s="55"/>
      <c r="BI113" s="55"/>
      <c r="BJ113" s="55">
        <v>11</v>
      </c>
      <c r="BK113" s="55"/>
      <c r="BL113" s="55"/>
      <c r="BM113" s="55"/>
      <c r="BN113" s="55"/>
      <c r="BO113" s="55">
        <v>12</v>
      </c>
      <c r="BP113" s="55"/>
      <c r="BQ113" s="55"/>
      <c r="BR113" s="55"/>
      <c r="BS113" s="55"/>
      <c r="BT113" s="55">
        <v>13</v>
      </c>
      <c r="BU113" s="55"/>
      <c r="BV113" s="55"/>
      <c r="BW113" s="55"/>
      <c r="BX113" s="55"/>
    </row>
    <row r="114" spans="1:79" ht="10.5" hidden="1" customHeight="1">
      <c r="A114" s="69" t="s">
        <v>154</v>
      </c>
      <c r="B114" s="70"/>
      <c r="C114" s="70"/>
      <c r="D114" s="55" t="s">
        <v>57</v>
      </c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 t="s">
        <v>70</v>
      </c>
      <c r="R114" s="55"/>
      <c r="S114" s="55"/>
      <c r="T114" s="55"/>
      <c r="U114" s="55"/>
      <c r="V114" s="55" t="s">
        <v>71</v>
      </c>
      <c r="W114" s="55"/>
      <c r="X114" s="55"/>
      <c r="Y114" s="55"/>
      <c r="Z114" s="55"/>
      <c r="AA114" s="55"/>
      <c r="AB114" s="55"/>
      <c r="AC114" s="55"/>
      <c r="AD114" s="55"/>
      <c r="AE114" s="55"/>
      <c r="AF114" s="79" t="s">
        <v>111</v>
      </c>
      <c r="AG114" s="79"/>
      <c r="AH114" s="79"/>
      <c r="AI114" s="79"/>
      <c r="AJ114" s="79"/>
      <c r="AK114" s="104" t="s">
        <v>112</v>
      </c>
      <c r="AL114" s="104"/>
      <c r="AM114" s="104"/>
      <c r="AN114" s="104"/>
      <c r="AO114" s="104"/>
      <c r="AP114" s="93" t="s">
        <v>182</v>
      </c>
      <c r="AQ114" s="93"/>
      <c r="AR114" s="93"/>
      <c r="AS114" s="93"/>
      <c r="AT114" s="93"/>
      <c r="AU114" s="79" t="s">
        <v>113</v>
      </c>
      <c r="AV114" s="79"/>
      <c r="AW114" s="79"/>
      <c r="AX114" s="79"/>
      <c r="AY114" s="79"/>
      <c r="AZ114" s="104" t="s">
        <v>114</v>
      </c>
      <c r="BA114" s="104"/>
      <c r="BB114" s="104"/>
      <c r="BC114" s="104"/>
      <c r="BD114" s="104"/>
      <c r="BE114" s="93" t="s">
        <v>182</v>
      </c>
      <c r="BF114" s="93"/>
      <c r="BG114" s="93"/>
      <c r="BH114" s="93"/>
      <c r="BI114" s="93"/>
      <c r="BJ114" s="79" t="s">
        <v>105</v>
      </c>
      <c r="BK114" s="79"/>
      <c r="BL114" s="79"/>
      <c r="BM114" s="79"/>
      <c r="BN114" s="79"/>
      <c r="BO114" s="104" t="s">
        <v>106</v>
      </c>
      <c r="BP114" s="104"/>
      <c r="BQ114" s="104"/>
      <c r="BR114" s="104"/>
      <c r="BS114" s="104"/>
      <c r="BT114" s="93" t="s">
        <v>182</v>
      </c>
      <c r="BU114" s="93"/>
      <c r="BV114" s="93"/>
      <c r="BW114" s="93"/>
      <c r="BX114" s="93"/>
      <c r="CA114" t="s">
        <v>37</v>
      </c>
    </row>
    <row r="115" spans="1:79" s="6" customFormat="1" ht="15" customHeight="1">
      <c r="A115" s="81">
        <v>0</v>
      </c>
      <c r="B115" s="82"/>
      <c r="C115" s="82"/>
      <c r="D115" s="106" t="s">
        <v>181</v>
      </c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5"/>
      <c r="AP115" s="105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5"/>
      <c r="BB115" s="105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5"/>
      <c r="BN115" s="105"/>
      <c r="BO115" s="105"/>
      <c r="BP115" s="105"/>
      <c r="BQ115" s="105"/>
      <c r="BR115" s="105"/>
      <c r="BS115" s="105"/>
      <c r="BT115" s="105"/>
      <c r="BU115" s="105"/>
      <c r="BV115" s="105"/>
      <c r="BW115" s="105"/>
      <c r="BX115" s="105"/>
      <c r="CA115" s="6" t="s">
        <v>38</v>
      </c>
    </row>
    <row r="116" spans="1:79" s="25" customFormat="1" ht="28.5" customHeight="1">
      <c r="A116" s="59">
        <v>1</v>
      </c>
      <c r="B116" s="60"/>
      <c r="C116" s="60"/>
      <c r="D116" s="136" t="s">
        <v>183</v>
      </c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8"/>
      <c r="Q116" s="55" t="s">
        <v>184</v>
      </c>
      <c r="R116" s="55"/>
      <c r="S116" s="55"/>
      <c r="T116" s="55"/>
      <c r="U116" s="55"/>
      <c r="V116" s="55" t="s">
        <v>185</v>
      </c>
      <c r="W116" s="55"/>
      <c r="X116" s="55"/>
      <c r="Y116" s="55"/>
      <c r="Z116" s="55"/>
      <c r="AA116" s="55"/>
      <c r="AB116" s="55"/>
      <c r="AC116" s="55"/>
      <c r="AD116" s="55"/>
      <c r="AE116" s="55"/>
      <c r="AF116" s="107">
        <v>0</v>
      </c>
      <c r="AG116" s="107"/>
      <c r="AH116" s="107"/>
      <c r="AI116" s="107"/>
      <c r="AJ116" s="107"/>
      <c r="AK116" s="107">
        <v>0</v>
      </c>
      <c r="AL116" s="107"/>
      <c r="AM116" s="107"/>
      <c r="AN116" s="107"/>
      <c r="AO116" s="107"/>
      <c r="AP116" s="107">
        <v>0</v>
      </c>
      <c r="AQ116" s="107"/>
      <c r="AR116" s="107"/>
      <c r="AS116" s="107"/>
      <c r="AT116" s="107"/>
      <c r="AU116" s="107">
        <v>8</v>
      </c>
      <c r="AV116" s="107"/>
      <c r="AW116" s="107"/>
      <c r="AX116" s="107"/>
      <c r="AY116" s="107"/>
      <c r="AZ116" s="107">
        <v>0</v>
      </c>
      <c r="BA116" s="107"/>
      <c r="BB116" s="107"/>
      <c r="BC116" s="107"/>
      <c r="BD116" s="107"/>
      <c r="BE116" s="107">
        <v>8</v>
      </c>
      <c r="BF116" s="107"/>
      <c r="BG116" s="107"/>
      <c r="BH116" s="107"/>
      <c r="BI116" s="107"/>
      <c r="BJ116" s="107">
        <v>8</v>
      </c>
      <c r="BK116" s="107"/>
      <c r="BL116" s="107"/>
      <c r="BM116" s="107"/>
      <c r="BN116" s="107"/>
      <c r="BO116" s="107">
        <v>0</v>
      </c>
      <c r="BP116" s="107"/>
      <c r="BQ116" s="107"/>
      <c r="BR116" s="107"/>
      <c r="BS116" s="107"/>
      <c r="BT116" s="107">
        <v>8</v>
      </c>
      <c r="BU116" s="107"/>
      <c r="BV116" s="107"/>
      <c r="BW116" s="107"/>
      <c r="BX116" s="107"/>
    </row>
    <row r="117" spans="1:79" s="25" customFormat="1" ht="15" customHeight="1">
      <c r="A117" s="59">
        <v>2</v>
      </c>
      <c r="B117" s="60"/>
      <c r="C117" s="60"/>
      <c r="D117" s="136" t="s">
        <v>186</v>
      </c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4"/>
      <c r="Q117" s="55" t="s">
        <v>187</v>
      </c>
      <c r="R117" s="55"/>
      <c r="S117" s="55"/>
      <c r="T117" s="55"/>
      <c r="U117" s="55"/>
      <c r="V117" s="55" t="s">
        <v>188</v>
      </c>
      <c r="W117" s="55"/>
      <c r="X117" s="55"/>
      <c r="Y117" s="55"/>
      <c r="Z117" s="55"/>
      <c r="AA117" s="55"/>
      <c r="AB117" s="55"/>
      <c r="AC117" s="55"/>
      <c r="AD117" s="55"/>
      <c r="AE117" s="55"/>
      <c r="AF117" s="107">
        <v>25850</v>
      </c>
      <c r="AG117" s="107"/>
      <c r="AH117" s="107"/>
      <c r="AI117" s="107"/>
      <c r="AJ117" s="107"/>
      <c r="AK117" s="107">
        <v>0</v>
      </c>
      <c r="AL117" s="107"/>
      <c r="AM117" s="107"/>
      <c r="AN117" s="107"/>
      <c r="AO117" s="107"/>
      <c r="AP117" s="107">
        <v>25850</v>
      </c>
      <c r="AQ117" s="107"/>
      <c r="AR117" s="107"/>
      <c r="AS117" s="107"/>
      <c r="AT117" s="107"/>
      <c r="AU117" s="107">
        <v>1530840</v>
      </c>
      <c r="AV117" s="107"/>
      <c r="AW117" s="107"/>
      <c r="AX117" s="107"/>
      <c r="AY117" s="107"/>
      <c r="AZ117" s="107">
        <v>0</v>
      </c>
      <c r="BA117" s="107"/>
      <c r="BB117" s="107"/>
      <c r="BC117" s="107"/>
      <c r="BD117" s="107"/>
      <c r="BE117" s="107">
        <v>1530840</v>
      </c>
      <c r="BF117" s="107"/>
      <c r="BG117" s="107"/>
      <c r="BH117" s="107"/>
      <c r="BI117" s="107"/>
      <c r="BJ117" s="107">
        <v>1455810</v>
      </c>
      <c r="BK117" s="107"/>
      <c r="BL117" s="107"/>
      <c r="BM117" s="107"/>
      <c r="BN117" s="107"/>
      <c r="BO117" s="107">
        <v>0</v>
      </c>
      <c r="BP117" s="107"/>
      <c r="BQ117" s="107"/>
      <c r="BR117" s="107"/>
      <c r="BS117" s="107"/>
      <c r="BT117" s="107">
        <v>1455810</v>
      </c>
      <c r="BU117" s="107"/>
      <c r="BV117" s="107"/>
      <c r="BW117" s="107"/>
      <c r="BX117" s="107"/>
    </row>
    <row r="118" spans="1:79" s="6" customFormat="1" ht="15" customHeight="1">
      <c r="A118" s="81">
        <v>0</v>
      </c>
      <c r="B118" s="82"/>
      <c r="C118" s="82"/>
      <c r="D118" s="135" t="s">
        <v>189</v>
      </c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5"/>
      <c r="AP118" s="105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5"/>
      <c r="BB118" s="105"/>
      <c r="BC118" s="105"/>
      <c r="BD118" s="105"/>
      <c r="BE118" s="105"/>
      <c r="BF118" s="105"/>
      <c r="BG118" s="105"/>
      <c r="BH118" s="105"/>
      <c r="BI118" s="105"/>
      <c r="BJ118" s="105"/>
      <c r="BK118" s="105"/>
      <c r="BL118" s="105"/>
      <c r="BM118" s="105"/>
      <c r="BN118" s="105"/>
      <c r="BO118" s="105"/>
      <c r="BP118" s="105"/>
      <c r="BQ118" s="105"/>
      <c r="BR118" s="105"/>
      <c r="BS118" s="105"/>
      <c r="BT118" s="105"/>
      <c r="BU118" s="105"/>
      <c r="BV118" s="105"/>
      <c r="BW118" s="105"/>
      <c r="BX118" s="105"/>
    </row>
    <row r="119" spans="1:79" s="25" customFormat="1" ht="28.5" customHeight="1">
      <c r="A119" s="59">
        <v>3</v>
      </c>
      <c r="B119" s="60"/>
      <c r="C119" s="60"/>
      <c r="D119" s="136" t="s">
        <v>190</v>
      </c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4"/>
      <c r="Q119" s="55" t="s">
        <v>184</v>
      </c>
      <c r="R119" s="55"/>
      <c r="S119" s="55"/>
      <c r="T119" s="55"/>
      <c r="U119" s="55"/>
      <c r="V119" s="55" t="s">
        <v>191</v>
      </c>
      <c r="W119" s="55"/>
      <c r="X119" s="55"/>
      <c r="Y119" s="55"/>
      <c r="Z119" s="55"/>
      <c r="AA119" s="55"/>
      <c r="AB119" s="55"/>
      <c r="AC119" s="55"/>
      <c r="AD119" s="55"/>
      <c r="AE119" s="55"/>
      <c r="AF119" s="107">
        <v>0</v>
      </c>
      <c r="AG119" s="107"/>
      <c r="AH119" s="107"/>
      <c r="AI119" s="107"/>
      <c r="AJ119" s="107"/>
      <c r="AK119" s="107">
        <v>0</v>
      </c>
      <c r="AL119" s="107"/>
      <c r="AM119" s="107"/>
      <c r="AN119" s="107"/>
      <c r="AO119" s="107"/>
      <c r="AP119" s="107">
        <v>0</v>
      </c>
      <c r="AQ119" s="107"/>
      <c r="AR119" s="107"/>
      <c r="AS119" s="107"/>
      <c r="AT119" s="107"/>
      <c r="AU119" s="107">
        <v>15</v>
      </c>
      <c r="AV119" s="107"/>
      <c r="AW119" s="107"/>
      <c r="AX119" s="107"/>
      <c r="AY119" s="107"/>
      <c r="AZ119" s="107">
        <v>0</v>
      </c>
      <c r="BA119" s="107"/>
      <c r="BB119" s="107"/>
      <c r="BC119" s="107"/>
      <c r="BD119" s="107"/>
      <c r="BE119" s="107">
        <v>15</v>
      </c>
      <c r="BF119" s="107"/>
      <c r="BG119" s="107"/>
      <c r="BH119" s="107"/>
      <c r="BI119" s="107"/>
      <c r="BJ119" s="107">
        <v>20</v>
      </c>
      <c r="BK119" s="107"/>
      <c r="BL119" s="107"/>
      <c r="BM119" s="107"/>
      <c r="BN119" s="107"/>
      <c r="BO119" s="107">
        <v>0</v>
      </c>
      <c r="BP119" s="107"/>
      <c r="BQ119" s="107"/>
      <c r="BR119" s="107"/>
      <c r="BS119" s="107"/>
      <c r="BT119" s="107">
        <v>20</v>
      </c>
      <c r="BU119" s="107"/>
      <c r="BV119" s="107"/>
      <c r="BW119" s="107"/>
      <c r="BX119" s="107"/>
    </row>
    <row r="120" spans="1:79" s="6" customFormat="1" ht="15" customHeight="1">
      <c r="A120" s="81">
        <v>0</v>
      </c>
      <c r="B120" s="82"/>
      <c r="C120" s="82"/>
      <c r="D120" s="135" t="s">
        <v>192</v>
      </c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5"/>
      <c r="BB120" s="105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5"/>
      <c r="BN120" s="105"/>
      <c r="BO120" s="105"/>
      <c r="BP120" s="105"/>
      <c r="BQ120" s="105"/>
      <c r="BR120" s="105"/>
      <c r="BS120" s="105"/>
      <c r="BT120" s="105"/>
      <c r="BU120" s="105"/>
      <c r="BV120" s="105"/>
      <c r="BW120" s="105"/>
      <c r="BX120" s="105"/>
    </row>
    <row r="121" spans="1:79" s="25" customFormat="1" ht="28.5" customHeight="1">
      <c r="A121" s="59">
        <v>4</v>
      </c>
      <c r="B121" s="60"/>
      <c r="C121" s="60"/>
      <c r="D121" s="136" t="s">
        <v>193</v>
      </c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4"/>
      <c r="Q121" s="55" t="s">
        <v>194</v>
      </c>
      <c r="R121" s="55"/>
      <c r="S121" s="55"/>
      <c r="T121" s="55"/>
      <c r="U121" s="55"/>
      <c r="V121" s="55" t="s">
        <v>191</v>
      </c>
      <c r="W121" s="55"/>
      <c r="X121" s="55"/>
      <c r="Y121" s="55"/>
      <c r="Z121" s="55"/>
      <c r="AA121" s="55"/>
      <c r="AB121" s="55"/>
      <c r="AC121" s="55"/>
      <c r="AD121" s="55"/>
      <c r="AE121" s="55"/>
      <c r="AF121" s="107">
        <v>0</v>
      </c>
      <c r="AG121" s="107"/>
      <c r="AH121" s="107"/>
      <c r="AI121" s="107"/>
      <c r="AJ121" s="107"/>
      <c r="AK121" s="107">
        <v>0</v>
      </c>
      <c r="AL121" s="107"/>
      <c r="AM121" s="107"/>
      <c r="AN121" s="107"/>
      <c r="AO121" s="107"/>
      <c r="AP121" s="107">
        <v>0</v>
      </c>
      <c r="AQ121" s="107"/>
      <c r="AR121" s="107"/>
      <c r="AS121" s="107"/>
      <c r="AT121" s="107"/>
      <c r="AU121" s="107">
        <v>102.056</v>
      </c>
      <c r="AV121" s="107"/>
      <c r="AW121" s="107"/>
      <c r="AX121" s="107"/>
      <c r="AY121" s="107"/>
      <c r="AZ121" s="107">
        <v>0</v>
      </c>
      <c r="BA121" s="107"/>
      <c r="BB121" s="107"/>
      <c r="BC121" s="107"/>
      <c r="BD121" s="107"/>
      <c r="BE121" s="107">
        <v>102.056</v>
      </c>
      <c r="BF121" s="107"/>
      <c r="BG121" s="107"/>
      <c r="BH121" s="107"/>
      <c r="BI121" s="107"/>
      <c r="BJ121" s="107">
        <v>72.790000000000006</v>
      </c>
      <c r="BK121" s="107"/>
      <c r="BL121" s="107"/>
      <c r="BM121" s="107"/>
      <c r="BN121" s="107"/>
      <c r="BO121" s="107">
        <v>0</v>
      </c>
      <c r="BP121" s="107"/>
      <c r="BQ121" s="107"/>
      <c r="BR121" s="107"/>
      <c r="BS121" s="107"/>
      <c r="BT121" s="107">
        <v>72.790000000000006</v>
      </c>
      <c r="BU121" s="107"/>
      <c r="BV121" s="107"/>
      <c r="BW121" s="107"/>
      <c r="BX121" s="107"/>
    </row>
    <row r="122" spans="1:79" s="6" customFormat="1" ht="15" customHeight="1">
      <c r="A122" s="81">
        <v>0</v>
      </c>
      <c r="B122" s="82"/>
      <c r="C122" s="82"/>
      <c r="D122" s="135" t="s">
        <v>195</v>
      </c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  <c r="AE122" s="106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5"/>
      <c r="BB122" s="105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5"/>
      <c r="BN122" s="105"/>
      <c r="BO122" s="105"/>
      <c r="BP122" s="105"/>
      <c r="BQ122" s="105"/>
      <c r="BR122" s="105"/>
      <c r="BS122" s="105"/>
      <c r="BT122" s="105"/>
      <c r="BU122" s="105"/>
      <c r="BV122" s="105"/>
      <c r="BW122" s="105"/>
      <c r="BX122" s="105"/>
    </row>
    <row r="123" spans="1:79" s="25" customFormat="1" ht="57" customHeight="1">
      <c r="A123" s="59">
        <v>5</v>
      </c>
      <c r="B123" s="60"/>
      <c r="C123" s="60"/>
      <c r="D123" s="136" t="s">
        <v>196</v>
      </c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4"/>
      <c r="Q123" s="55" t="s">
        <v>197</v>
      </c>
      <c r="R123" s="55"/>
      <c r="S123" s="55"/>
      <c r="T123" s="55"/>
      <c r="U123" s="55"/>
      <c r="V123" s="55" t="s">
        <v>191</v>
      </c>
      <c r="W123" s="55"/>
      <c r="X123" s="55"/>
      <c r="Y123" s="55"/>
      <c r="Z123" s="55"/>
      <c r="AA123" s="55"/>
      <c r="AB123" s="55"/>
      <c r="AC123" s="55"/>
      <c r="AD123" s="55"/>
      <c r="AE123" s="55"/>
      <c r="AF123" s="107">
        <v>0</v>
      </c>
      <c r="AG123" s="107"/>
      <c r="AH123" s="107"/>
      <c r="AI123" s="107"/>
      <c r="AJ123" s="107"/>
      <c r="AK123" s="107">
        <v>0</v>
      </c>
      <c r="AL123" s="107"/>
      <c r="AM123" s="107"/>
      <c r="AN123" s="107"/>
      <c r="AO123" s="107"/>
      <c r="AP123" s="107">
        <v>0</v>
      </c>
      <c r="AQ123" s="107"/>
      <c r="AR123" s="107"/>
      <c r="AS123" s="107"/>
      <c r="AT123" s="107"/>
      <c r="AU123" s="107">
        <v>100</v>
      </c>
      <c r="AV123" s="107"/>
      <c r="AW123" s="107"/>
      <c r="AX123" s="107"/>
      <c r="AY123" s="107"/>
      <c r="AZ123" s="107">
        <v>0</v>
      </c>
      <c r="BA123" s="107"/>
      <c r="BB123" s="107"/>
      <c r="BC123" s="107"/>
      <c r="BD123" s="107"/>
      <c r="BE123" s="107">
        <v>100</v>
      </c>
      <c r="BF123" s="107"/>
      <c r="BG123" s="107"/>
      <c r="BH123" s="107"/>
      <c r="BI123" s="107"/>
      <c r="BJ123" s="107">
        <v>100</v>
      </c>
      <c r="BK123" s="107"/>
      <c r="BL123" s="107"/>
      <c r="BM123" s="107"/>
      <c r="BN123" s="107"/>
      <c r="BO123" s="107">
        <v>0</v>
      </c>
      <c r="BP123" s="107"/>
      <c r="BQ123" s="107"/>
      <c r="BR123" s="107"/>
      <c r="BS123" s="107"/>
      <c r="BT123" s="107">
        <v>100</v>
      </c>
      <c r="BU123" s="107"/>
      <c r="BV123" s="107"/>
      <c r="BW123" s="107"/>
      <c r="BX123" s="107"/>
    </row>
    <row r="125" spans="1:79" ht="14.25" customHeight="1">
      <c r="A125" s="34" t="s">
        <v>256</v>
      </c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</row>
    <row r="126" spans="1:79" ht="23.1" customHeight="1">
      <c r="A126" s="49" t="s">
        <v>6</v>
      </c>
      <c r="B126" s="50"/>
      <c r="C126" s="50"/>
      <c r="D126" s="55" t="s">
        <v>9</v>
      </c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 t="s">
        <v>8</v>
      </c>
      <c r="R126" s="55"/>
      <c r="S126" s="55"/>
      <c r="T126" s="55"/>
      <c r="U126" s="55"/>
      <c r="V126" s="55" t="s">
        <v>7</v>
      </c>
      <c r="W126" s="55"/>
      <c r="X126" s="55"/>
      <c r="Y126" s="55"/>
      <c r="Z126" s="55"/>
      <c r="AA126" s="55"/>
      <c r="AB126" s="55"/>
      <c r="AC126" s="55"/>
      <c r="AD126" s="55"/>
      <c r="AE126" s="55"/>
      <c r="AF126" s="41" t="s">
        <v>247</v>
      </c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3"/>
      <c r="AU126" s="41" t="s">
        <v>252</v>
      </c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3"/>
    </row>
    <row r="127" spans="1:79" ht="31.5" customHeight="1">
      <c r="A127" s="52"/>
      <c r="B127" s="53"/>
      <c r="C127" s="53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 t="s">
        <v>4</v>
      </c>
      <c r="AG127" s="55"/>
      <c r="AH127" s="55"/>
      <c r="AI127" s="55"/>
      <c r="AJ127" s="55"/>
      <c r="AK127" s="55" t="s">
        <v>3</v>
      </c>
      <c r="AL127" s="55"/>
      <c r="AM127" s="55"/>
      <c r="AN127" s="55"/>
      <c r="AO127" s="55"/>
      <c r="AP127" s="55" t="s">
        <v>123</v>
      </c>
      <c r="AQ127" s="55"/>
      <c r="AR127" s="55"/>
      <c r="AS127" s="55"/>
      <c r="AT127" s="55"/>
      <c r="AU127" s="55" t="s">
        <v>4</v>
      </c>
      <c r="AV127" s="55"/>
      <c r="AW127" s="55"/>
      <c r="AX127" s="55"/>
      <c r="AY127" s="55"/>
      <c r="AZ127" s="55" t="s">
        <v>3</v>
      </c>
      <c r="BA127" s="55"/>
      <c r="BB127" s="55"/>
      <c r="BC127" s="55"/>
      <c r="BD127" s="55"/>
      <c r="BE127" s="55" t="s">
        <v>90</v>
      </c>
      <c r="BF127" s="55"/>
      <c r="BG127" s="55"/>
      <c r="BH127" s="55"/>
      <c r="BI127" s="55"/>
    </row>
    <row r="128" spans="1:79" ht="15" customHeight="1">
      <c r="A128" s="41">
        <v>1</v>
      </c>
      <c r="B128" s="42"/>
      <c r="C128" s="42"/>
      <c r="D128" s="55">
        <v>2</v>
      </c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>
        <v>3</v>
      </c>
      <c r="R128" s="55"/>
      <c r="S128" s="55"/>
      <c r="T128" s="55"/>
      <c r="U128" s="55"/>
      <c r="V128" s="55">
        <v>4</v>
      </c>
      <c r="W128" s="55"/>
      <c r="X128" s="55"/>
      <c r="Y128" s="55"/>
      <c r="Z128" s="55"/>
      <c r="AA128" s="55"/>
      <c r="AB128" s="55"/>
      <c r="AC128" s="55"/>
      <c r="AD128" s="55"/>
      <c r="AE128" s="55"/>
      <c r="AF128" s="55">
        <v>5</v>
      </c>
      <c r="AG128" s="55"/>
      <c r="AH128" s="55"/>
      <c r="AI128" s="55"/>
      <c r="AJ128" s="55"/>
      <c r="AK128" s="55">
        <v>6</v>
      </c>
      <c r="AL128" s="55"/>
      <c r="AM128" s="55"/>
      <c r="AN128" s="55"/>
      <c r="AO128" s="55"/>
      <c r="AP128" s="55">
        <v>7</v>
      </c>
      <c r="AQ128" s="55"/>
      <c r="AR128" s="55"/>
      <c r="AS128" s="55"/>
      <c r="AT128" s="55"/>
      <c r="AU128" s="55">
        <v>8</v>
      </c>
      <c r="AV128" s="55"/>
      <c r="AW128" s="55"/>
      <c r="AX128" s="55"/>
      <c r="AY128" s="55"/>
      <c r="AZ128" s="55">
        <v>9</v>
      </c>
      <c r="BA128" s="55"/>
      <c r="BB128" s="55"/>
      <c r="BC128" s="55"/>
      <c r="BD128" s="55"/>
      <c r="BE128" s="55">
        <v>10</v>
      </c>
      <c r="BF128" s="55"/>
      <c r="BG128" s="55"/>
      <c r="BH128" s="55"/>
      <c r="BI128" s="55"/>
    </row>
    <row r="129" spans="1:79" ht="15.75" hidden="1" customHeight="1">
      <c r="A129" s="69" t="s">
        <v>154</v>
      </c>
      <c r="B129" s="70"/>
      <c r="C129" s="70"/>
      <c r="D129" s="55" t="s">
        <v>57</v>
      </c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 t="s">
        <v>70</v>
      </c>
      <c r="R129" s="55"/>
      <c r="S129" s="55"/>
      <c r="T129" s="55"/>
      <c r="U129" s="55"/>
      <c r="V129" s="55" t="s">
        <v>71</v>
      </c>
      <c r="W129" s="55"/>
      <c r="X129" s="55"/>
      <c r="Y129" s="55"/>
      <c r="Z129" s="55"/>
      <c r="AA129" s="55"/>
      <c r="AB129" s="55"/>
      <c r="AC129" s="55"/>
      <c r="AD129" s="55"/>
      <c r="AE129" s="55"/>
      <c r="AF129" s="79" t="s">
        <v>107</v>
      </c>
      <c r="AG129" s="79"/>
      <c r="AH129" s="79"/>
      <c r="AI129" s="79"/>
      <c r="AJ129" s="79"/>
      <c r="AK129" s="104" t="s">
        <v>108</v>
      </c>
      <c r="AL129" s="104"/>
      <c r="AM129" s="104"/>
      <c r="AN129" s="104"/>
      <c r="AO129" s="104"/>
      <c r="AP129" s="93" t="s">
        <v>182</v>
      </c>
      <c r="AQ129" s="93"/>
      <c r="AR129" s="93"/>
      <c r="AS129" s="93"/>
      <c r="AT129" s="93"/>
      <c r="AU129" s="79" t="s">
        <v>109</v>
      </c>
      <c r="AV129" s="79"/>
      <c r="AW129" s="79"/>
      <c r="AX129" s="79"/>
      <c r="AY129" s="79"/>
      <c r="AZ129" s="104" t="s">
        <v>110</v>
      </c>
      <c r="BA129" s="104"/>
      <c r="BB129" s="104"/>
      <c r="BC129" s="104"/>
      <c r="BD129" s="104"/>
      <c r="BE129" s="93" t="s">
        <v>182</v>
      </c>
      <c r="BF129" s="93"/>
      <c r="BG129" s="93"/>
      <c r="BH129" s="93"/>
      <c r="BI129" s="93"/>
      <c r="CA129" t="s">
        <v>39</v>
      </c>
    </row>
    <row r="130" spans="1:79" s="6" customFormat="1" ht="14.25">
      <c r="A130" s="81">
        <v>0</v>
      </c>
      <c r="B130" s="82"/>
      <c r="C130" s="82"/>
      <c r="D130" s="106" t="s">
        <v>181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5"/>
      <c r="BB130" s="105"/>
      <c r="BC130" s="105"/>
      <c r="BD130" s="105"/>
      <c r="BE130" s="105"/>
      <c r="BF130" s="105"/>
      <c r="BG130" s="105"/>
      <c r="BH130" s="105"/>
      <c r="BI130" s="105"/>
      <c r="CA130" s="6" t="s">
        <v>40</v>
      </c>
    </row>
    <row r="131" spans="1:79" s="25" customFormat="1" ht="28.5" customHeight="1">
      <c r="A131" s="59">
        <v>1</v>
      </c>
      <c r="B131" s="60"/>
      <c r="C131" s="60"/>
      <c r="D131" s="136" t="s">
        <v>183</v>
      </c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8"/>
      <c r="Q131" s="55" t="s">
        <v>184</v>
      </c>
      <c r="R131" s="55"/>
      <c r="S131" s="55"/>
      <c r="T131" s="55"/>
      <c r="U131" s="55"/>
      <c r="V131" s="55" t="s">
        <v>185</v>
      </c>
      <c r="W131" s="55"/>
      <c r="X131" s="55"/>
      <c r="Y131" s="55"/>
      <c r="Z131" s="55"/>
      <c r="AA131" s="55"/>
      <c r="AB131" s="55"/>
      <c r="AC131" s="55"/>
      <c r="AD131" s="55"/>
      <c r="AE131" s="55"/>
      <c r="AF131" s="107">
        <v>8</v>
      </c>
      <c r="AG131" s="107"/>
      <c r="AH131" s="107"/>
      <c r="AI131" s="107"/>
      <c r="AJ131" s="107"/>
      <c r="AK131" s="107">
        <v>0</v>
      </c>
      <c r="AL131" s="107"/>
      <c r="AM131" s="107"/>
      <c r="AN131" s="107"/>
      <c r="AO131" s="107"/>
      <c r="AP131" s="107">
        <v>8</v>
      </c>
      <c r="AQ131" s="107"/>
      <c r="AR131" s="107"/>
      <c r="AS131" s="107"/>
      <c r="AT131" s="107"/>
      <c r="AU131" s="107">
        <v>8</v>
      </c>
      <c r="AV131" s="107"/>
      <c r="AW131" s="107"/>
      <c r="AX131" s="107"/>
      <c r="AY131" s="107"/>
      <c r="AZ131" s="107">
        <v>0</v>
      </c>
      <c r="BA131" s="107"/>
      <c r="BB131" s="107"/>
      <c r="BC131" s="107"/>
      <c r="BD131" s="107"/>
      <c r="BE131" s="107">
        <v>8</v>
      </c>
      <c r="BF131" s="107"/>
      <c r="BG131" s="107"/>
      <c r="BH131" s="107"/>
      <c r="BI131" s="107"/>
    </row>
    <row r="132" spans="1:79" s="25" customFormat="1" ht="15" customHeight="1">
      <c r="A132" s="59">
        <v>2</v>
      </c>
      <c r="B132" s="60"/>
      <c r="C132" s="60"/>
      <c r="D132" s="136" t="s">
        <v>186</v>
      </c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4"/>
      <c r="Q132" s="55" t="s">
        <v>187</v>
      </c>
      <c r="R132" s="55"/>
      <c r="S132" s="55"/>
      <c r="T132" s="55"/>
      <c r="U132" s="55"/>
      <c r="V132" s="55" t="s">
        <v>188</v>
      </c>
      <c r="W132" s="55"/>
      <c r="X132" s="55"/>
      <c r="Y132" s="55"/>
      <c r="Z132" s="55"/>
      <c r="AA132" s="55"/>
      <c r="AB132" s="55"/>
      <c r="AC132" s="55"/>
      <c r="AD132" s="55"/>
      <c r="AE132" s="55"/>
      <c r="AF132" s="107">
        <v>1581009</v>
      </c>
      <c r="AG132" s="107"/>
      <c r="AH132" s="107"/>
      <c r="AI132" s="107"/>
      <c r="AJ132" s="107"/>
      <c r="AK132" s="107">
        <v>0</v>
      </c>
      <c r="AL132" s="107"/>
      <c r="AM132" s="107"/>
      <c r="AN132" s="107"/>
      <c r="AO132" s="107"/>
      <c r="AP132" s="107">
        <v>1581009</v>
      </c>
      <c r="AQ132" s="107"/>
      <c r="AR132" s="107"/>
      <c r="AS132" s="107"/>
      <c r="AT132" s="107"/>
      <c r="AU132" s="107">
        <v>1693261</v>
      </c>
      <c r="AV132" s="107"/>
      <c r="AW132" s="107"/>
      <c r="AX132" s="107"/>
      <c r="AY132" s="107"/>
      <c r="AZ132" s="107">
        <v>0</v>
      </c>
      <c r="BA132" s="107"/>
      <c r="BB132" s="107"/>
      <c r="BC132" s="107"/>
      <c r="BD132" s="107"/>
      <c r="BE132" s="107">
        <v>1693261</v>
      </c>
      <c r="BF132" s="107"/>
      <c r="BG132" s="107"/>
      <c r="BH132" s="107"/>
      <c r="BI132" s="107"/>
    </row>
    <row r="133" spans="1:79" s="6" customFormat="1" ht="14.25">
      <c r="A133" s="81">
        <v>0</v>
      </c>
      <c r="B133" s="82"/>
      <c r="C133" s="82"/>
      <c r="D133" s="135" t="s">
        <v>189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5"/>
      <c r="BB133" s="105"/>
      <c r="BC133" s="105"/>
      <c r="BD133" s="105"/>
      <c r="BE133" s="105"/>
      <c r="BF133" s="105"/>
      <c r="BG133" s="105"/>
      <c r="BH133" s="105"/>
      <c r="BI133" s="105"/>
    </row>
    <row r="134" spans="1:79" s="25" customFormat="1" ht="28.5" customHeight="1">
      <c r="A134" s="59">
        <v>3</v>
      </c>
      <c r="B134" s="60"/>
      <c r="C134" s="60"/>
      <c r="D134" s="136" t="s">
        <v>190</v>
      </c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4"/>
      <c r="Q134" s="55" t="s">
        <v>184</v>
      </c>
      <c r="R134" s="55"/>
      <c r="S134" s="55"/>
      <c r="T134" s="55"/>
      <c r="U134" s="55"/>
      <c r="V134" s="55" t="s">
        <v>191</v>
      </c>
      <c r="W134" s="55"/>
      <c r="X134" s="55"/>
      <c r="Y134" s="55"/>
      <c r="Z134" s="55"/>
      <c r="AA134" s="55"/>
      <c r="AB134" s="55"/>
      <c r="AC134" s="55"/>
      <c r="AD134" s="55"/>
      <c r="AE134" s="55"/>
      <c r="AF134" s="107">
        <v>20</v>
      </c>
      <c r="AG134" s="107"/>
      <c r="AH134" s="107"/>
      <c r="AI134" s="107"/>
      <c r="AJ134" s="107"/>
      <c r="AK134" s="107">
        <v>0</v>
      </c>
      <c r="AL134" s="107"/>
      <c r="AM134" s="107"/>
      <c r="AN134" s="107"/>
      <c r="AO134" s="107"/>
      <c r="AP134" s="107">
        <v>20</v>
      </c>
      <c r="AQ134" s="107"/>
      <c r="AR134" s="107"/>
      <c r="AS134" s="107"/>
      <c r="AT134" s="107"/>
      <c r="AU134" s="107">
        <v>20</v>
      </c>
      <c r="AV134" s="107"/>
      <c r="AW134" s="107"/>
      <c r="AX134" s="107"/>
      <c r="AY134" s="107"/>
      <c r="AZ134" s="107">
        <v>0</v>
      </c>
      <c r="BA134" s="107"/>
      <c r="BB134" s="107"/>
      <c r="BC134" s="107"/>
      <c r="BD134" s="107"/>
      <c r="BE134" s="107">
        <v>20</v>
      </c>
      <c r="BF134" s="107"/>
      <c r="BG134" s="107"/>
      <c r="BH134" s="107"/>
      <c r="BI134" s="107"/>
    </row>
    <row r="135" spans="1:79" s="6" customFormat="1" ht="14.25">
      <c r="A135" s="81">
        <v>0</v>
      </c>
      <c r="B135" s="82"/>
      <c r="C135" s="82"/>
      <c r="D135" s="135" t="s">
        <v>192</v>
      </c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5"/>
      <c r="AP135" s="105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5"/>
      <c r="BB135" s="105"/>
      <c r="BC135" s="105"/>
      <c r="BD135" s="105"/>
      <c r="BE135" s="105"/>
      <c r="BF135" s="105"/>
      <c r="BG135" s="105"/>
      <c r="BH135" s="105"/>
      <c r="BI135" s="105"/>
    </row>
    <row r="136" spans="1:79" s="25" customFormat="1" ht="28.5" customHeight="1">
      <c r="A136" s="59">
        <v>4</v>
      </c>
      <c r="B136" s="60"/>
      <c r="C136" s="60"/>
      <c r="D136" s="136" t="s">
        <v>193</v>
      </c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4"/>
      <c r="Q136" s="55" t="s">
        <v>194</v>
      </c>
      <c r="R136" s="55"/>
      <c r="S136" s="55"/>
      <c r="T136" s="55"/>
      <c r="U136" s="55"/>
      <c r="V136" s="55" t="s">
        <v>191</v>
      </c>
      <c r="W136" s="55"/>
      <c r="X136" s="55"/>
      <c r="Y136" s="55"/>
      <c r="Z136" s="55"/>
      <c r="AA136" s="55"/>
      <c r="AB136" s="55"/>
      <c r="AC136" s="55"/>
      <c r="AD136" s="55"/>
      <c r="AE136" s="55"/>
      <c r="AF136" s="107">
        <v>79.05</v>
      </c>
      <c r="AG136" s="107"/>
      <c r="AH136" s="107"/>
      <c r="AI136" s="107"/>
      <c r="AJ136" s="107"/>
      <c r="AK136" s="107">
        <v>0</v>
      </c>
      <c r="AL136" s="107"/>
      <c r="AM136" s="107"/>
      <c r="AN136" s="107"/>
      <c r="AO136" s="107"/>
      <c r="AP136" s="107">
        <v>79.05</v>
      </c>
      <c r="AQ136" s="107"/>
      <c r="AR136" s="107"/>
      <c r="AS136" s="107"/>
      <c r="AT136" s="107"/>
      <c r="AU136" s="107">
        <v>84.66</v>
      </c>
      <c r="AV136" s="107"/>
      <c r="AW136" s="107"/>
      <c r="AX136" s="107"/>
      <c r="AY136" s="107"/>
      <c r="AZ136" s="107">
        <v>0</v>
      </c>
      <c r="BA136" s="107"/>
      <c r="BB136" s="107"/>
      <c r="BC136" s="107"/>
      <c r="BD136" s="107"/>
      <c r="BE136" s="107">
        <v>84.66</v>
      </c>
      <c r="BF136" s="107"/>
      <c r="BG136" s="107"/>
      <c r="BH136" s="107"/>
      <c r="BI136" s="107"/>
    </row>
    <row r="137" spans="1:79" s="6" customFormat="1" ht="14.25">
      <c r="A137" s="81">
        <v>0</v>
      </c>
      <c r="B137" s="82"/>
      <c r="C137" s="82"/>
      <c r="D137" s="135" t="s">
        <v>195</v>
      </c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  <c r="BD137" s="105"/>
      <c r="BE137" s="105"/>
      <c r="BF137" s="105"/>
      <c r="BG137" s="105"/>
      <c r="BH137" s="105"/>
      <c r="BI137" s="105"/>
    </row>
    <row r="138" spans="1:79" s="25" customFormat="1" ht="57" customHeight="1">
      <c r="A138" s="59">
        <v>5</v>
      </c>
      <c r="B138" s="60"/>
      <c r="C138" s="60"/>
      <c r="D138" s="136" t="s">
        <v>196</v>
      </c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4"/>
      <c r="Q138" s="55" t="s">
        <v>197</v>
      </c>
      <c r="R138" s="55"/>
      <c r="S138" s="55"/>
      <c r="T138" s="55"/>
      <c r="U138" s="55"/>
      <c r="V138" s="55" t="s">
        <v>191</v>
      </c>
      <c r="W138" s="55"/>
      <c r="X138" s="55"/>
      <c r="Y138" s="55"/>
      <c r="Z138" s="55"/>
      <c r="AA138" s="55"/>
      <c r="AB138" s="55"/>
      <c r="AC138" s="55"/>
      <c r="AD138" s="55"/>
      <c r="AE138" s="55"/>
      <c r="AF138" s="107">
        <v>100</v>
      </c>
      <c r="AG138" s="107"/>
      <c r="AH138" s="107"/>
      <c r="AI138" s="107"/>
      <c r="AJ138" s="107"/>
      <c r="AK138" s="107">
        <v>0</v>
      </c>
      <c r="AL138" s="107"/>
      <c r="AM138" s="107"/>
      <c r="AN138" s="107"/>
      <c r="AO138" s="107"/>
      <c r="AP138" s="107">
        <v>100</v>
      </c>
      <c r="AQ138" s="107"/>
      <c r="AR138" s="107"/>
      <c r="AS138" s="107"/>
      <c r="AT138" s="107"/>
      <c r="AU138" s="107">
        <v>100</v>
      </c>
      <c r="AV138" s="107"/>
      <c r="AW138" s="107"/>
      <c r="AX138" s="107"/>
      <c r="AY138" s="107"/>
      <c r="AZ138" s="107">
        <v>0</v>
      </c>
      <c r="BA138" s="107"/>
      <c r="BB138" s="107"/>
      <c r="BC138" s="107"/>
      <c r="BD138" s="107"/>
      <c r="BE138" s="107">
        <v>100</v>
      </c>
      <c r="BF138" s="107"/>
      <c r="BG138" s="107"/>
      <c r="BH138" s="107"/>
      <c r="BI138" s="107"/>
    </row>
    <row r="140" spans="1:79" ht="14.25" customHeight="1">
      <c r="A140" s="34" t="s">
        <v>124</v>
      </c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</row>
    <row r="141" spans="1:79" ht="15" customHeight="1">
      <c r="A141" s="75" t="s">
        <v>225</v>
      </c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L141" s="75"/>
      <c r="BM141" s="75"/>
      <c r="BN141" s="75"/>
      <c r="BO141" s="75"/>
      <c r="BP141" s="75"/>
      <c r="BQ141" s="75"/>
      <c r="BR141" s="75"/>
    </row>
    <row r="142" spans="1:79" ht="15.75" customHeight="1">
      <c r="A142" s="49" t="s">
        <v>19</v>
      </c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1"/>
      <c r="U142" s="55" t="s">
        <v>226</v>
      </c>
      <c r="V142" s="55"/>
      <c r="W142" s="55"/>
      <c r="X142" s="55"/>
      <c r="Y142" s="55"/>
      <c r="Z142" s="55"/>
      <c r="AA142" s="55"/>
      <c r="AB142" s="55"/>
      <c r="AC142" s="55"/>
      <c r="AD142" s="55"/>
      <c r="AE142" s="55" t="s">
        <v>229</v>
      </c>
      <c r="AF142" s="55"/>
      <c r="AG142" s="55"/>
      <c r="AH142" s="55"/>
      <c r="AI142" s="55"/>
      <c r="AJ142" s="55"/>
      <c r="AK142" s="55"/>
      <c r="AL142" s="55"/>
      <c r="AM142" s="55"/>
      <c r="AN142" s="55"/>
      <c r="AO142" s="55" t="s">
        <v>237</v>
      </c>
      <c r="AP142" s="55"/>
      <c r="AQ142" s="55"/>
      <c r="AR142" s="55"/>
      <c r="AS142" s="55"/>
      <c r="AT142" s="55"/>
      <c r="AU142" s="55"/>
      <c r="AV142" s="55"/>
      <c r="AW142" s="55"/>
      <c r="AX142" s="55"/>
      <c r="AY142" s="55" t="s">
        <v>247</v>
      </c>
      <c r="AZ142" s="55"/>
      <c r="BA142" s="55"/>
      <c r="BB142" s="55"/>
      <c r="BC142" s="55"/>
      <c r="BD142" s="55"/>
      <c r="BE142" s="55"/>
      <c r="BF142" s="55"/>
      <c r="BG142" s="55"/>
      <c r="BH142" s="55"/>
      <c r="BI142" s="55" t="s">
        <v>252</v>
      </c>
      <c r="BJ142" s="55"/>
      <c r="BK142" s="55"/>
      <c r="BL142" s="55"/>
      <c r="BM142" s="55"/>
      <c r="BN142" s="55"/>
      <c r="BO142" s="55"/>
      <c r="BP142" s="55"/>
      <c r="BQ142" s="55"/>
      <c r="BR142" s="55"/>
    </row>
    <row r="143" spans="1:79" ht="30" customHeight="1">
      <c r="A143" s="52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4"/>
      <c r="U143" s="55" t="s">
        <v>4</v>
      </c>
      <c r="V143" s="55"/>
      <c r="W143" s="55"/>
      <c r="X143" s="55"/>
      <c r="Y143" s="55"/>
      <c r="Z143" s="55" t="s">
        <v>3</v>
      </c>
      <c r="AA143" s="55"/>
      <c r="AB143" s="55"/>
      <c r="AC143" s="55"/>
      <c r="AD143" s="55"/>
      <c r="AE143" s="55" t="s">
        <v>4</v>
      </c>
      <c r="AF143" s="55"/>
      <c r="AG143" s="55"/>
      <c r="AH143" s="55"/>
      <c r="AI143" s="55"/>
      <c r="AJ143" s="55" t="s">
        <v>3</v>
      </c>
      <c r="AK143" s="55"/>
      <c r="AL143" s="55"/>
      <c r="AM143" s="55"/>
      <c r="AN143" s="55"/>
      <c r="AO143" s="55" t="s">
        <v>4</v>
      </c>
      <c r="AP143" s="55"/>
      <c r="AQ143" s="55"/>
      <c r="AR143" s="55"/>
      <c r="AS143" s="55"/>
      <c r="AT143" s="55" t="s">
        <v>3</v>
      </c>
      <c r="AU143" s="55"/>
      <c r="AV143" s="55"/>
      <c r="AW143" s="55"/>
      <c r="AX143" s="55"/>
      <c r="AY143" s="55" t="s">
        <v>4</v>
      </c>
      <c r="AZ143" s="55"/>
      <c r="BA143" s="55"/>
      <c r="BB143" s="55"/>
      <c r="BC143" s="55"/>
      <c r="BD143" s="55" t="s">
        <v>3</v>
      </c>
      <c r="BE143" s="55"/>
      <c r="BF143" s="55"/>
      <c r="BG143" s="55"/>
      <c r="BH143" s="55"/>
      <c r="BI143" s="55" t="s">
        <v>4</v>
      </c>
      <c r="BJ143" s="55"/>
      <c r="BK143" s="55"/>
      <c r="BL143" s="55"/>
      <c r="BM143" s="55"/>
      <c r="BN143" s="55" t="s">
        <v>3</v>
      </c>
      <c r="BO143" s="55"/>
      <c r="BP143" s="55"/>
      <c r="BQ143" s="55"/>
      <c r="BR143" s="55"/>
    </row>
    <row r="144" spans="1:79" ht="15" customHeight="1">
      <c r="A144" s="41">
        <v>1</v>
      </c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3"/>
      <c r="U144" s="55">
        <v>2</v>
      </c>
      <c r="V144" s="55"/>
      <c r="W144" s="55"/>
      <c r="X144" s="55"/>
      <c r="Y144" s="55"/>
      <c r="Z144" s="55">
        <v>3</v>
      </c>
      <c r="AA144" s="55"/>
      <c r="AB144" s="55"/>
      <c r="AC144" s="55"/>
      <c r="AD144" s="55"/>
      <c r="AE144" s="55">
        <v>4</v>
      </c>
      <c r="AF144" s="55"/>
      <c r="AG144" s="55"/>
      <c r="AH144" s="55"/>
      <c r="AI144" s="55"/>
      <c r="AJ144" s="55">
        <v>5</v>
      </c>
      <c r="AK144" s="55"/>
      <c r="AL144" s="55"/>
      <c r="AM144" s="55"/>
      <c r="AN144" s="55"/>
      <c r="AO144" s="55">
        <v>6</v>
      </c>
      <c r="AP144" s="55"/>
      <c r="AQ144" s="55"/>
      <c r="AR144" s="55"/>
      <c r="AS144" s="55"/>
      <c r="AT144" s="55">
        <v>7</v>
      </c>
      <c r="AU144" s="55"/>
      <c r="AV144" s="55"/>
      <c r="AW144" s="55"/>
      <c r="AX144" s="55"/>
      <c r="AY144" s="55">
        <v>8</v>
      </c>
      <c r="AZ144" s="55"/>
      <c r="BA144" s="55"/>
      <c r="BB144" s="55"/>
      <c r="BC144" s="55"/>
      <c r="BD144" s="55">
        <v>9</v>
      </c>
      <c r="BE144" s="55"/>
      <c r="BF144" s="55"/>
      <c r="BG144" s="55"/>
      <c r="BH144" s="55"/>
      <c r="BI144" s="55">
        <v>10</v>
      </c>
      <c r="BJ144" s="55"/>
      <c r="BK144" s="55"/>
      <c r="BL144" s="55"/>
      <c r="BM144" s="55"/>
      <c r="BN144" s="55">
        <v>11</v>
      </c>
      <c r="BO144" s="55"/>
      <c r="BP144" s="55"/>
      <c r="BQ144" s="55"/>
      <c r="BR144" s="55"/>
    </row>
    <row r="145" spans="1:79" s="1" customFormat="1" ht="15.75" hidden="1" customHeight="1">
      <c r="A145" s="69" t="s">
        <v>57</v>
      </c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1"/>
      <c r="U145" s="79" t="s">
        <v>65</v>
      </c>
      <c r="V145" s="79"/>
      <c r="W145" s="79"/>
      <c r="X145" s="79"/>
      <c r="Y145" s="79"/>
      <c r="Z145" s="104" t="s">
        <v>66</v>
      </c>
      <c r="AA145" s="104"/>
      <c r="AB145" s="104"/>
      <c r="AC145" s="104"/>
      <c r="AD145" s="104"/>
      <c r="AE145" s="79" t="s">
        <v>67</v>
      </c>
      <c r="AF145" s="79"/>
      <c r="AG145" s="79"/>
      <c r="AH145" s="79"/>
      <c r="AI145" s="79"/>
      <c r="AJ145" s="104" t="s">
        <v>68</v>
      </c>
      <c r="AK145" s="104"/>
      <c r="AL145" s="104"/>
      <c r="AM145" s="104"/>
      <c r="AN145" s="104"/>
      <c r="AO145" s="79" t="s">
        <v>58</v>
      </c>
      <c r="AP145" s="79"/>
      <c r="AQ145" s="79"/>
      <c r="AR145" s="79"/>
      <c r="AS145" s="79"/>
      <c r="AT145" s="104" t="s">
        <v>59</v>
      </c>
      <c r="AU145" s="104"/>
      <c r="AV145" s="104"/>
      <c r="AW145" s="104"/>
      <c r="AX145" s="104"/>
      <c r="AY145" s="79" t="s">
        <v>60</v>
      </c>
      <c r="AZ145" s="79"/>
      <c r="BA145" s="79"/>
      <c r="BB145" s="79"/>
      <c r="BC145" s="79"/>
      <c r="BD145" s="104" t="s">
        <v>61</v>
      </c>
      <c r="BE145" s="104"/>
      <c r="BF145" s="104"/>
      <c r="BG145" s="104"/>
      <c r="BH145" s="104"/>
      <c r="BI145" s="79" t="s">
        <v>62</v>
      </c>
      <c r="BJ145" s="79"/>
      <c r="BK145" s="79"/>
      <c r="BL145" s="79"/>
      <c r="BM145" s="79"/>
      <c r="BN145" s="104" t="s">
        <v>63</v>
      </c>
      <c r="BO145" s="104"/>
      <c r="BP145" s="104"/>
      <c r="BQ145" s="104"/>
      <c r="BR145" s="104"/>
      <c r="CA145" t="s">
        <v>41</v>
      </c>
    </row>
    <row r="146" spans="1:79" s="6" customFormat="1" ht="12.75" customHeight="1">
      <c r="A146" s="84" t="s">
        <v>198</v>
      </c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6"/>
      <c r="U146" s="108">
        <v>0</v>
      </c>
      <c r="V146" s="108"/>
      <c r="W146" s="108"/>
      <c r="X146" s="108"/>
      <c r="Y146" s="108"/>
      <c r="Z146" s="108">
        <v>0</v>
      </c>
      <c r="AA146" s="108"/>
      <c r="AB146" s="108"/>
      <c r="AC146" s="108"/>
      <c r="AD146" s="108"/>
      <c r="AE146" s="108">
        <v>619740</v>
      </c>
      <c r="AF146" s="108"/>
      <c r="AG146" s="108"/>
      <c r="AH146" s="108"/>
      <c r="AI146" s="108"/>
      <c r="AJ146" s="108">
        <v>0</v>
      </c>
      <c r="AK146" s="108"/>
      <c r="AL146" s="108"/>
      <c r="AM146" s="108"/>
      <c r="AN146" s="108"/>
      <c r="AO146" s="108">
        <v>746400</v>
      </c>
      <c r="AP146" s="108"/>
      <c r="AQ146" s="108"/>
      <c r="AR146" s="108"/>
      <c r="AS146" s="108"/>
      <c r="AT146" s="108">
        <v>0</v>
      </c>
      <c r="AU146" s="108"/>
      <c r="AV146" s="108"/>
      <c r="AW146" s="108"/>
      <c r="AX146" s="108"/>
      <c r="AY146" s="108">
        <v>810590</v>
      </c>
      <c r="AZ146" s="108"/>
      <c r="BA146" s="108"/>
      <c r="BB146" s="108"/>
      <c r="BC146" s="108"/>
      <c r="BD146" s="108">
        <v>0</v>
      </c>
      <c r="BE146" s="108"/>
      <c r="BF146" s="108"/>
      <c r="BG146" s="108"/>
      <c r="BH146" s="108"/>
      <c r="BI146" s="108">
        <v>868142</v>
      </c>
      <c r="BJ146" s="108"/>
      <c r="BK146" s="108"/>
      <c r="BL146" s="108"/>
      <c r="BM146" s="108"/>
      <c r="BN146" s="108">
        <v>0</v>
      </c>
      <c r="BO146" s="108"/>
      <c r="BP146" s="108"/>
      <c r="BQ146" s="108"/>
      <c r="BR146" s="108"/>
      <c r="CA146" s="6" t="s">
        <v>42</v>
      </c>
    </row>
    <row r="147" spans="1:79" s="25" customFormat="1" ht="12.75" customHeight="1">
      <c r="A147" s="62" t="s">
        <v>199</v>
      </c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4"/>
      <c r="U147" s="109">
        <v>0</v>
      </c>
      <c r="V147" s="109"/>
      <c r="W147" s="109"/>
      <c r="X147" s="109"/>
      <c r="Y147" s="109"/>
      <c r="Z147" s="109">
        <v>0</v>
      </c>
      <c r="AA147" s="109"/>
      <c r="AB147" s="109"/>
      <c r="AC147" s="109"/>
      <c r="AD147" s="109"/>
      <c r="AE147" s="109">
        <v>343716</v>
      </c>
      <c r="AF147" s="109"/>
      <c r="AG147" s="109"/>
      <c r="AH147" s="109"/>
      <c r="AI147" s="109"/>
      <c r="AJ147" s="109">
        <v>0</v>
      </c>
      <c r="AK147" s="109"/>
      <c r="AL147" s="109"/>
      <c r="AM147" s="109"/>
      <c r="AN147" s="109"/>
      <c r="AO147" s="109">
        <v>415650</v>
      </c>
      <c r="AP147" s="109"/>
      <c r="AQ147" s="109"/>
      <c r="AR147" s="109"/>
      <c r="AS147" s="109"/>
      <c r="AT147" s="109">
        <v>0</v>
      </c>
      <c r="AU147" s="109"/>
      <c r="AV147" s="109"/>
      <c r="AW147" s="109"/>
      <c r="AX147" s="109"/>
      <c r="AY147" s="109">
        <v>451396</v>
      </c>
      <c r="AZ147" s="109"/>
      <c r="BA147" s="109"/>
      <c r="BB147" s="109"/>
      <c r="BC147" s="109"/>
      <c r="BD147" s="109">
        <v>0</v>
      </c>
      <c r="BE147" s="109"/>
      <c r="BF147" s="109"/>
      <c r="BG147" s="109"/>
      <c r="BH147" s="109"/>
      <c r="BI147" s="109">
        <v>483445</v>
      </c>
      <c r="BJ147" s="109"/>
      <c r="BK147" s="109"/>
      <c r="BL147" s="109"/>
      <c r="BM147" s="109"/>
      <c r="BN147" s="109">
        <v>0</v>
      </c>
      <c r="BO147" s="109"/>
      <c r="BP147" s="109"/>
      <c r="BQ147" s="109"/>
      <c r="BR147" s="109"/>
    </row>
    <row r="148" spans="1:79" s="25" customFormat="1" ht="12.75" customHeight="1">
      <c r="A148" s="62" t="s">
        <v>200</v>
      </c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4"/>
      <c r="U148" s="109">
        <v>0</v>
      </c>
      <c r="V148" s="109"/>
      <c r="W148" s="109"/>
      <c r="X148" s="109"/>
      <c r="Y148" s="109"/>
      <c r="Z148" s="109">
        <v>0</v>
      </c>
      <c r="AA148" s="109"/>
      <c r="AB148" s="109"/>
      <c r="AC148" s="109"/>
      <c r="AD148" s="109"/>
      <c r="AE148" s="109">
        <v>276024</v>
      </c>
      <c r="AF148" s="109"/>
      <c r="AG148" s="109"/>
      <c r="AH148" s="109"/>
      <c r="AI148" s="109"/>
      <c r="AJ148" s="109">
        <v>0</v>
      </c>
      <c r="AK148" s="109"/>
      <c r="AL148" s="109"/>
      <c r="AM148" s="109"/>
      <c r="AN148" s="109"/>
      <c r="AO148" s="109">
        <v>330750</v>
      </c>
      <c r="AP148" s="109"/>
      <c r="AQ148" s="109"/>
      <c r="AR148" s="109"/>
      <c r="AS148" s="109"/>
      <c r="AT148" s="109">
        <v>0</v>
      </c>
      <c r="AU148" s="109"/>
      <c r="AV148" s="109"/>
      <c r="AW148" s="109"/>
      <c r="AX148" s="109"/>
      <c r="AY148" s="109">
        <v>359194</v>
      </c>
      <c r="AZ148" s="109"/>
      <c r="BA148" s="109"/>
      <c r="BB148" s="109"/>
      <c r="BC148" s="109"/>
      <c r="BD148" s="109">
        <v>0</v>
      </c>
      <c r="BE148" s="109"/>
      <c r="BF148" s="109"/>
      <c r="BG148" s="109"/>
      <c r="BH148" s="109"/>
      <c r="BI148" s="109">
        <v>384697</v>
      </c>
      <c r="BJ148" s="109"/>
      <c r="BK148" s="109"/>
      <c r="BL148" s="109"/>
      <c r="BM148" s="109"/>
      <c r="BN148" s="109">
        <v>0</v>
      </c>
      <c r="BO148" s="109"/>
      <c r="BP148" s="109"/>
      <c r="BQ148" s="109"/>
      <c r="BR148" s="109"/>
    </row>
    <row r="149" spans="1:79" s="6" customFormat="1" ht="12.75" customHeight="1">
      <c r="A149" s="84" t="s">
        <v>201</v>
      </c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6"/>
      <c r="U149" s="108">
        <v>0</v>
      </c>
      <c r="V149" s="108"/>
      <c r="W149" s="108"/>
      <c r="X149" s="108"/>
      <c r="Y149" s="108"/>
      <c r="Z149" s="108">
        <v>0</v>
      </c>
      <c r="AA149" s="108"/>
      <c r="AB149" s="108"/>
      <c r="AC149" s="108"/>
      <c r="AD149" s="108"/>
      <c r="AE149" s="108">
        <v>23790</v>
      </c>
      <c r="AF149" s="108"/>
      <c r="AG149" s="108"/>
      <c r="AH149" s="108"/>
      <c r="AI149" s="108"/>
      <c r="AJ149" s="108">
        <v>0</v>
      </c>
      <c r="AK149" s="108"/>
      <c r="AL149" s="108"/>
      <c r="AM149" s="108"/>
      <c r="AN149" s="108"/>
      <c r="AO149" s="108">
        <v>36000</v>
      </c>
      <c r="AP149" s="108"/>
      <c r="AQ149" s="108"/>
      <c r="AR149" s="108"/>
      <c r="AS149" s="108"/>
      <c r="AT149" s="108">
        <v>0</v>
      </c>
      <c r="AU149" s="108"/>
      <c r="AV149" s="108"/>
      <c r="AW149" s="108"/>
      <c r="AX149" s="108"/>
      <c r="AY149" s="108">
        <v>39096</v>
      </c>
      <c r="AZ149" s="108"/>
      <c r="BA149" s="108"/>
      <c r="BB149" s="108"/>
      <c r="BC149" s="108"/>
      <c r="BD149" s="108">
        <v>0</v>
      </c>
      <c r="BE149" s="108"/>
      <c r="BF149" s="108"/>
      <c r="BG149" s="108"/>
      <c r="BH149" s="108"/>
      <c r="BI149" s="108">
        <v>41872</v>
      </c>
      <c r="BJ149" s="108"/>
      <c r="BK149" s="108"/>
      <c r="BL149" s="108"/>
      <c r="BM149" s="108"/>
      <c r="BN149" s="108">
        <v>0</v>
      </c>
      <c r="BO149" s="108"/>
      <c r="BP149" s="108"/>
      <c r="BQ149" s="108"/>
      <c r="BR149" s="108"/>
    </row>
    <row r="150" spans="1:79" s="25" customFormat="1" ht="12.75" customHeight="1">
      <c r="A150" s="62" t="s">
        <v>202</v>
      </c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4"/>
      <c r="U150" s="109">
        <v>0</v>
      </c>
      <c r="V150" s="109"/>
      <c r="W150" s="109"/>
      <c r="X150" s="109"/>
      <c r="Y150" s="109"/>
      <c r="Z150" s="109">
        <v>0</v>
      </c>
      <c r="AA150" s="109"/>
      <c r="AB150" s="109"/>
      <c r="AC150" s="109"/>
      <c r="AD150" s="109"/>
      <c r="AE150" s="109">
        <v>23790</v>
      </c>
      <c r="AF150" s="109"/>
      <c r="AG150" s="109"/>
      <c r="AH150" s="109"/>
      <c r="AI150" s="109"/>
      <c r="AJ150" s="109">
        <v>0</v>
      </c>
      <c r="AK150" s="109"/>
      <c r="AL150" s="109"/>
      <c r="AM150" s="109"/>
      <c r="AN150" s="109"/>
      <c r="AO150" s="109">
        <v>36000</v>
      </c>
      <c r="AP150" s="109"/>
      <c r="AQ150" s="109"/>
      <c r="AR150" s="109"/>
      <c r="AS150" s="109"/>
      <c r="AT150" s="109">
        <v>0</v>
      </c>
      <c r="AU150" s="109"/>
      <c r="AV150" s="109"/>
      <c r="AW150" s="109"/>
      <c r="AX150" s="109"/>
      <c r="AY150" s="109">
        <v>39096</v>
      </c>
      <c r="AZ150" s="109"/>
      <c r="BA150" s="109"/>
      <c r="BB150" s="109"/>
      <c r="BC150" s="109"/>
      <c r="BD150" s="109">
        <v>0</v>
      </c>
      <c r="BE150" s="109"/>
      <c r="BF150" s="109"/>
      <c r="BG150" s="109"/>
      <c r="BH150" s="109"/>
      <c r="BI150" s="109">
        <v>41872</v>
      </c>
      <c r="BJ150" s="109"/>
      <c r="BK150" s="109"/>
      <c r="BL150" s="109"/>
      <c r="BM150" s="109"/>
      <c r="BN150" s="109">
        <v>0</v>
      </c>
      <c r="BO150" s="109"/>
      <c r="BP150" s="109"/>
      <c r="BQ150" s="109"/>
      <c r="BR150" s="109"/>
    </row>
    <row r="151" spans="1:79" s="6" customFormat="1" ht="25.5" customHeight="1">
      <c r="A151" s="84" t="s">
        <v>203</v>
      </c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6"/>
      <c r="U151" s="108">
        <v>0</v>
      </c>
      <c r="V151" s="108"/>
      <c r="W151" s="108"/>
      <c r="X151" s="108"/>
      <c r="Y151" s="108"/>
      <c r="Z151" s="108">
        <v>0</v>
      </c>
      <c r="AA151" s="108"/>
      <c r="AB151" s="108"/>
      <c r="AC151" s="108"/>
      <c r="AD151" s="108"/>
      <c r="AE151" s="108">
        <v>28470</v>
      </c>
      <c r="AF151" s="108"/>
      <c r="AG151" s="108"/>
      <c r="AH151" s="108"/>
      <c r="AI151" s="108"/>
      <c r="AJ151" s="108">
        <v>0</v>
      </c>
      <c r="AK151" s="108"/>
      <c r="AL151" s="108"/>
      <c r="AM151" s="108"/>
      <c r="AN151" s="108"/>
      <c r="AO151" s="108">
        <v>34428</v>
      </c>
      <c r="AP151" s="108"/>
      <c r="AQ151" s="108"/>
      <c r="AR151" s="108"/>
      <c r="AS151" s="108"/>
      <c r="AT151" s="108">
        <v>0</v>
      </c>
      <c r="AU151" s="108"/>
      <c r="AV151" s="108"/>
      <c r="AW151" s="108"/>
      <c r="AX151" s="108"/>
      <c r="AY151" s="108">
        <v>37389</v>
      </c>
      <c r="AZ151" s="108"/>
      <c r="BA151" s="108"/>
      <c r="BB151" s="108"/>
      <c r="BC151" s="108"/>
      <c r="BD151" s="108">
        <v>0</v>
      </c>
      <c r="BE151" s="108"/>
      <c r="BF151" s="108"/>
      <c r="BG151" s="108"/>
      <c r="BH151" s="108"/>
      <c r="BI151" s="108">
        <v>40044</v>
      </c>
      <c r="BJ151" s="108"/>
      <c r="BK151" s="108"/>
      <c r="BL151" s="108"/>
      <c r="BM151" s="108"/>
      <c r="BN151" s="108">
        <v>0</v>
      </c>
      <c r="BO151" s="108"/>
      <c r="BP151" s="108"/>
      <c r="BQ151" s="108"/>
      <c r="BR151" s="108"/>
    </row>
    <row r="152" spans="1:79" s="25" customFormat="1" ht="12.75" customHeight="1">
      <c r="A152" s="62" t="s">
        <v>204</v>
      </c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4"/>
      <c r="U152" s="109">
        <v>0</v>
      </c>
      <c r="V152" s="109"/>
      <c r="W152" s="109"/>
      <c r="X152" s="109"/>
      <c r="Y152" s="109"/>
      <c r="Z152" s="109">
        <v>0</v>
      </c>
      <c r="AA152" s="109"/>
      <c r="AB152" s="109"/>
      <c r="AC152" s="109"/>
      <c r="AD152" s="109"/>
      <c r="AE152" s="109">
        <v>28470</v>
      </c>
      <c r="AF152" s="109"/>
      <c r="AG152" s="109"/>
      <c r="AH152" s="109"/>
      <c r="AI152" s="109"/>
      <c r="AJ152" s="109">
        <v>0</v>
      </c>
      <c r="AK152" s="109"/>
      <c r="AL152" s="109"/>
      <c r="AM152" s="109"/>
      <c r="AN152" s="109"/>
      <c r="AO152" s="109">
        <v>34428</v>
      </c>
      <c r="AP152" s="109"/>
      <c r="AQ152" s="109"/>
      <c r="AR152" s="109"/>
      <c r="AS152" s="109"/>
      <c r="AT152" s="109">
        <v>0</v>
      </c>
      <c r="AU152" s="109"/>
      <c r="AV152" s="109"/>
      <c r="AW152" s="109"/>
      <c r="AX152" s="109"/>
      <c r="AY152" s="109">
        <v>37389</v>
      </c>
      <c r="AZ152" s="109"/>
      <c r="BA152" s="109"/>
      <c r="BB152" s="109"/>
      <c r="BC152" s="109"/>
      <c r="BD152" s="109">
        <v>0</v>
      </c>
      <c r="BE152" s="109"/>
      <c r="BF152" s="109"/>
      <c r="BG152" s="109"/>
      <c r="BH152" s="109"/>
      <c r="BI152" s="109">
        <v>40044</v>
      </c>
      <c r="BJ152" s="109"/>
      <c r="BK152" s="109"/>
      <c r="BL152" s="109"/>
      <c r="BM152" s="109"/>
      <c r="BN152" s="109">
        <v>0</v>
      </c>
      <c r="BO152" s="109"/>
      <c r="BP152" s="109"/>
      <c r="BQ152" s="109"/>
      <c r="BR152" s="109"/>
    </row>
    <row r="153" spans="1:79" s="25" customFormat="1" ht="12.75" customHeight="1">
      <c r="A153" s="62" t="s">
        <v>205</v>
      </c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4"/>
      <c r="U153" s="109">
        <v>0</v>
      </c>
      <c r="V153" s="109"/>
      <c r="W153" s="109"/>
      <c r="X153" s="109"/>
      <c r="Y153" s="109"/>
      <c r="Z153" s="109">
        <v>0</v>
      </c>
      <c r="AA153" s="109"/>
      <c r="AB153" s="109"/>
      <c r="AC153" s="109"/>
      <c r="AD153" s="109"/>
      <c r="AE153" s="109">
        <v>0</v>
      </c>
      <c r="AF153" s="109"/>
      <c r="AG153" s="109"/>
      <c r="AH153" s="109"/>
      <c r="AI153" s="109"/>
      <c r="AJ153" s="109">
        <v>0</v>
      </c>
      <c r="AK153" s="109"/>
      <c r="AL153" s="109"/>
      <c r="AM153" s="109"/>
      <c r="AN153" s="109"/>
      <c r="AO153" s="109">
        <v>24000</v>
      </c>
      <c r="AP153" s="109"/>
      <c r="AQ153" s="109"/>
      <c r="AR153" s="109"/>
      <c r="AS153" s="109"/>
      <c r="AT153" s="109">
        <v>0</v>
      </c>
      <c r="AU153" s="109"/>
      <c r="AV153" s="109"/>
      <c r="AW153" s="109"/>
      <c r="AX153" s="109"/>
      <c r="AY153" s="109">
        <v>26064</v>
      </c>
      <c r="AZ153" s="109"/>
      <c r="BA153" s="109"/>
      <c r="BB153" s="109"/>
      <c r="BC153" s="109"/>
      <c r="BD153" s="109">
        <v>0</v>
      </c>
      <c r="BE153" s="109"/>
      <c r="BF153" s="109"/>
      <c r="BG153" s="109"/>
      <c r="BH153" s="109"/>
      <c r="BI153" s="109">
        <v>27914</v>
      </c>
      <c r="BJ153" s="109"/>
      <c r="BK153" s="109"/>
      <c r="BL153" s="109"/>
      <c r="BM153" s="109"/>
      <c r="BN153" s="109">
        <v>0</v>
      </c>
      <c r="BO153" s="109"/>
      <c r="BP153" s="109"/>
      <c r="BQ153" s="109"/>
      <c r="BR153" s="109"/>
    </row>
    <row r="154" spans="1:79" s="6" customFormat="1" ht="12.75" customHeight="1">
      <c r="A154" s="84" t="s">
        <v>147</v>
      </c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6"/>
      <c r="U154" s="108">
        <v>0</v>
      </c>
      <c r="V154" s="108"/>
      <c r="W154" s="108"/>
      <c r="X154" s="108"/>
      <c r="Y154" s="108"/>
      <c r="Z154" s="108">
        <v>0</v>
      </c>
      <c r="AA154" s="108"/>
      <c r="AB154" s="108"/>
      <c r="AC154" s="108"/>
      <c r="AD154" s="108"/>
      <c r="AE154" s="108">
        <v>672000</v>
      </c>
      <c r="AF154" s="108"/>
      <c r="AG154" s="108"/>
      <c r="AH154" s="108"/>
      <c r="AI154" s="108"/>
      <c r="AJ154" s="108">
        <v>0</v>
      </c>
      <c r="AK154" s="108"/>
      <c r="AL154" s="108"/>
      <c r="AM154" s="108"/>
      <c r="AN154" s="108"/>
      <c r="AO154" s="108">
        <v>840828</v>
      </c>
      <c r="AP154" s="108"/>
      <c r="AQ154" s="108"/>
      <c r="AR154" s="108"/>
      <c r="AS154" s="108"/>
      <c r="AT154" s="108">
        <v>0</v>
      </c>
      <c r="AU154" s="108"/>
      <c r="AV154" s="108"/>
      <c r="AW154" s="108"/>
      <c r="AX154" s="108"/>
      <c r="AY154" s="108">
        <v>913139</v>
      </c>
      <c r="AZ154" s="108"/>
      <c r="BA154" s="108"/>
      <c r="BB154" s="108"/>
      <c r="BC154" s="108"/>
      <c r="BD154" s="108">
        <v>0</v>
      </c>
      <c r="BE154" s="108"/>
      <c r="BF154" s="108"/>
      <c r="BG154" s="108"/>
      <c r="BH154" s="108"/>
      <c r="BI154" s="108">
        <v>977972</v>
      </c>
      <c r="BJ154" s="108"/>
      <c r="BK154" s="108"/>
      <c r="BL154" s="108"/>
      <c r="BM154" s="108"/>
      <c r="BN154" s="108">
        <v>0</v>
      </c>
      <c r="BO154" s="108"/>
      <c r="BP154" s="108"/>
      <c r="BQ154" s="108"/>
      <c r="BR154" s="108"/>
    </row>
    <row r="155" spans="1:79" s="25" customFormat="1" ht="31.5" customHeight="1">
      <c r="A155" s="62" t="s">
        <v>206</v>
      </c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4"/>
      <c r="U155" s="109" t="s">
        <v>173</v>
      </c>
      <c r="V155" s="109"/>
      <c r="W155" s="109"/>
      <c r="X155" s="109"/>
      <c r="Y155" s="109"/>
      <c r="Z155" s="109"/>
      <c r="AA155" s="109"/>
      <c r="AB155" s="109"/>
      <c r="AC155" s="109"/>
      <c r="AD155" s="109"/>
      <c r="AE155" s="109" t="s">
        <v>173</v>
      </c>
      <c r="AF155" s="109"/>
      <c r="AG155" s="109"/>
      <c r="AH155" s="109"/>
      <c r="AI155" s="109"/>
      <c r="AJ155" s="109"/>
      <c r="AK155" s="109"/>
      <c r="AL155" s="109"/>
      <c r="AM155" s="109"/>
      <c r="AN155" s="109"/>
      <c r="AO155" s="109" t="s">
        <v>173</v>
      </c>
      <c r="AP155" s="109"/>
      <c r="AQ155" s="109"/>
      <c r="AR155" s="109"/>
      <c r="AS155" s="109"/>
      <c r="AT155" s="109"/>
      <c r="AU155" s="109"/>
      <c r="AV155" s="109"/>
      <c r="AW155" s="109"/>
      <c r="AX155" s="109"/>
      <c r="AY155" s="109" t="s">
        <v>173</v>
      </c>
      <c r="AZ155" s="109"/>
      <c r="BA155" s="109"/>
      <c r="BB155" s="109"/>
      <c r="BC155" s="109"/>
      <c r="BD155" s="109"/>
      <c r="BE155" s="109"/>
      <c r="BF155" s="109"/>
      <c r="BG155" s="109"/>
      <c r="BH155" s="109"/>
      <c r="BI155" s="109" t="s">
        <v>173</v>
      </c>
      <c r="BJ155" s="109"/>
      <c r="BK155" s="109"/>
      <c r="BL155" s="109"/>
      <c r="BM155" s="109"/>
      <c r="BN155" s="109"/>
      <c r="BO155" s="109"/>
      <c r="BP155" s="109"/>
      <c r="BQ155" s="109"/>
      <c r="BR155" s="109"/>
    </row>
    <row r="158" spans="1:79" ht="14.25" customHeight="1">
      <c r="A158" s="34" t="s">
        <v>125</v>
      </c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</row>
    <row r="159" spans="1:79" ht="15" customHeight="1">
      <c r="A159" s="49" t="s">
        <v>6</v>
      </c>
      <c r="B159" s="50"/>
      <c r="C159" s="50"/>
      <c r="D159" s="49" t="s">
        <v>10</v>
      </c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1"/>
      <c r="W159" s="55" t="s">
        <v>226</v>
      </c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 t="s">
        <v>230</v>
      </c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 t="s">
        <v>242</v>
      </c>
      <c r="AV159" s="55"/>
      <c r="AW159" s="55"/>
      <c r="AX159" s="55"/>
      <c r="AY159" s="55"/>
      <c r="AZ159" s="55"/>
      <c r="BA159" s="55" t="s">
        <v>248</v>
      </c>
      <c r="BB159" s="55"/>
      <c r="BC159" s="55"/>
      <c r="BD159" s="55"/>
      <c r="BE159" s="55"/>
      <c r="BF159" s="55"/>
      <c r="BG159" s="55" t="s">
        <v>257</v>
      </c>
      <c r="BH159" s="55"/>
      <c r="BI159" s="55"/>
      <c r="BJ159" s="55"/>
      <c r="BK159" s="55"/>
      <c r="BL159" s="55"/>
    </row>
    <row r="160" spans="1:79" ht="15" customHeight="1">
      <c r="A160" s="110"/>
      <c r="B160" s="111"/>
      <c r="C160" s="111"/>
      <c r="D160" s="110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2"/>
      <c r="W160" s="55" t="s">
        <v>4</v>
      </c>
      <c r="X160" s="55"/>
      <c r="Y160" s="55"/>
      <c r="Z160" s="55"/>
      <c r="AA160" s="55"/>
      <c r="AB160" s="55"/>
      <c r="AC160" s="55" t="s">
        <v>3</v>
      </c>
      <c r="AD160" s="55"/>
      <c r="AE160" s="55"/>
      <c r="AF160" s="55"/>
      <c r="AG160" s="55"/>
      <c r="AH160" s="55"/>
      <c r="AI160" s="55" t="s">
        <v>4</v>
      </c>
      <c r="AJ160" s="55"/>
      <c r="AK160" s="55"/>
      <c r="AL160" s="55"/>
      <c r="AM160" s="55"/>
      <c r="AN160" s="55"/>
      <c r="AO160" s="55" t="s">
        <v>3</v>
      </c>
      <c r="AP160" s="55"/>
      <c r="AQ160" s="55"/>
      <c r="AR160" s="55"/>
      <c r="AS160" s="55"/>
      <c r="AT160" s="55"/>
      <c r="AU160" s="97" t="s">
        <v>4</v>
      </c>
      <c r="AV160" s="97"/>
      <c r="AW160" s="97"/>
      <c r="AX160" s="97" t="s">
        <v>3</v>
      </c>
      <c r="AY160" s="97"/>
      <c r="AZ160" s="97"/>
      <c r="BA160" s="97" t="s">
        <v>4</v>
      </c>
      <c r="BB160" s="97"/>
      <c r="BC160" s="97"/>
      <c r="BD160" s="97" t="s">
        <v>3</v>
      </c>
      <c r="BE160" s="97"/>
      <c r="BF160" s="97"/>
      <c r="BG160" s="97" t="s">
        <v>4</v>
      </c>
      <c r="BH160" s="97"/>
      <c r="BI160" s="97"/>
      <c r="BJ160" s="97" t="s">
        <v>3</v>
      </c>
      <c r="BK160" s="97"/>
      <c r="BL160" s="97"/>
    </row>
    <row r="161" spans="1:79" ht="57" customHeight="1">
      <c r="A161" s="52"/>
      <c r="B161" s="53"/>
      <c r="C161" s="53"/>
      <c r="D161" s="52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4"/>
      <c r="W161" s="55" t="s">
        <v>12</v>
      </c>
      <c r="X161" s="55"/>
      <c r="Y161" s="55"/>
      <c r="Z161" s="55" t="s">
        <v>11</v>
      </c>
      <c r="AA161" s="55"/>
      <c r="AB161" s="55"/>
      <c r="AC161" s="55" t="s">
        <v>12</v>
      </c>
      <c r="AD161" s="55"/>
      <c r="AE161" s="55"/>
      <c r="AF161" s="55" t="s">
        <v>11</v>
      </c>
      <c r="AG161" s="55"/>
      <c r="AH161" s="55"/>
      <c r="AI161" s="55" t="s">
        <v>12</v>
      </c>
      <c r="AJ161" s="55"/>
      <c r="AK161" s="55"/>
      <c r="AL161" s="55" t="s">
        <v>11</v>
      </c>
      <c r="AM161" s="55"/>
      <c r="AN161" s="55"/>
      <c r="AO161" s="55" t="s">
        <v>12</v>
      </c>
      <c r="AP161" s="55"/>
      <c r="AQ161" s="55"/>
      <c r="AR161" s="55" t="s">
        <v>11</v>
      </c>
      <c r="AS161" s="55"/>
      <c r="AT161" s="55"/>
      <c r="AU161" s="97"/>
      <c r="AV161" s="97"/>
      <c r="AW161" s="97"/>
      <c r="AX161" s="97"/>
      <c r="AY161" s="97"/>
      <c r="AZ161" s="97"/>
      <c r="BA161" s="97"/>
      <c r="BB161" s="97"/>
      <c r="BC161" s="97"/>
      <c r="BD161" s="97"/>
      <c r="BE161" s="97"/>
      <c r="BF161" s="97"/>
      <c r="BG161" s="97"/>
      <c r="BH161" s="97"/>
      <c r="BI161" s="97"/>
      <c r="BJ161" s="97"/>
      <c r="BK161" s="97"/>
      <c r="BL161" s="97"/>
    </row>
    <row r="162" spans="1:79" ht="15" customHeight="1">
      <c r="A162" s="41">
        <v>1</v>
      </c>
      <c r="B162" s="42"/>
      <c r="C162" s="42"/>
      <c r="D162" s="41">
        <v>2</v>
      </c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3"/>
      <c r="W162" s="55">
        <v>3</v>
      </c>
      <c r="X162" s="55"/>
      <c r="Y162" s="55"/>
      <c r="Z162" s="55">
        <v>4</v>
      </c>
      <c r="AA162" s="55"/>
      <c r="AB162" s="55"/>
      <c r="AC162" s="55">
        <v>5</v>
      </c>
      <c r="AD162" s="55"/>
      <c r="AE162" s="55"/>
      <c r="AF162" s="55">
        <v>6</v>
      </c>
      <c r="AG162" s="55"/>
      <c r="AH162" s="55"/>
      <c r="AI162" s="55">
        <v>7</v>
      </c>
      <c r="AJ162" s="55"/>
      <c r="AK162" s="55"/>
      <c r="AL162" s="55">
        <v>8</v>
      </c>
      <c r="AM162" s="55"/>
      <c r="AN162" s="55"/>
      <c r="AO162" s="55">
        <v>9</v>
      </c>
      <c r="AP162" s="55"/>
      <c r="AQ162" s="55"/>
      <c r="AR162" s="55">
        <v>10</v>
      </c>
      <c r="AS162" s="55"/>
      <c r="AT162" s="55"/>
      <c r="AU162" s="55">
        <v>11</v>
      </c>
      <c r="AV162" s="55"/>
      <c r="AW162" s="55"/>
      <c r="AX162" s="55">
        <v>12</v>
      </c>
      <c r="AY162" s="55"/>
      <c r="AZ162" s="55"/>
      <c r="BA162" s="55">
        <v>13</v>
      </c>
      <c r="BB162" s="55"/>
      <c r="BC162" s="55"/>
      <c r="BD162" s="55">
        <v>14</v>
      </c>
      <c r="BE162" s="55"/>
      <c r="BF162" s="55"/>
      <c r="BG162" s="55">
        <v>15</v>
      </c>
      <c r="BH162" s="55"/>
      <c r="BI162" s="55"/>
      <c r="BJ162" s="55">
        <v>16</v>
      </c>
      <c r="BK162" s="55"/>
      <c r="BL162" s="55"/>
    </row>
    <row r="163" spans="1:79" s="1" customFormat="1" ht="12.75" hidden="1" customHeight="1">
      <c r="A163" s="69" t="s">
        <v>69</v>
      </c>
      <c r="B163" s="70"/>
      <c r="C163" s="70"/>
      <c r="D163" s="69" t="s">
        <v>57</v>
      </c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1"/>
      <c r="W163" s="79" t="s">
        <v>72</v>
      </c>
      <c r="X163" s="79"/>
      <c r="Y163" s="79"/>
      <c r="Z163" s="79" t="s">
        <v>73</v>
      </c>
      <c r="AA163" s="79"/>
      <c r="AB163" s="79"/>
      <c r="AC163" s="104" t="s">
        <v>74</v>
      </c>
      <c r="AD163" s="104"/>
      <c r="AE163" s="104"/>
      <c r="AF163" s="104" t="s">
        <v>75</v>
      </c>
      <c r="AG163" s="104"/>
      <c r="AH163" s="104"/>
      <c r="AI163" s="79" t="s">
        <v>76</v>
      </c>
      <c r="AJ163" s="79"/>
      <c r="AK163" s="79"/>
      <c r="AL163" s="79" t="s">
        <v>77</v>
      </c>
      <c r="AM163" s="79"/>
      <c r="AN163" s="79"/>
      <c r="AO163" s="104" t="s">
        <v>104</v>
      </c>
      <c r="AP163" s="104"/>
      <c r="AQ163" s="104"/>
      <c r="AR163" s="104" t="s">
        <v>78</v>
      </c>
      <c r="AS163" s="104"/>
      <c r="AT163" s="104"/>
      <c r="AU163" s="79" t="s">
        <v>105</v>
      </c>
      <c r="AV163" s="79"/>
      <c r="AW163" s="79"/>
      <c r="AX163" s="104" t="s">
        <v>106</v>
      </c>
      <c r="AY163" s="104"/>
      <c r="AZ163" s="104"/>
      <c r="BA163" s="79" t="s">
        <v>107</v>
      </c>
      <c r="BB163" s="79"/>
      <c r="BC163" s="79"/>
      <c r="BD163" s="104" t="s">
        <v>108</v>
      </c>
      <c r="BE163" s="104"/>
      <c r="BF163" s="104"/>
      <c r="BG163" s="79" t="s">
        <v>109</v>
      </c>
      <c r="BH163" s="79"/>
      <c r="BI163" s="79"/>
      <c r="BJ163" s="104" t="s">
        <v>110</v>
      </c>
      <c r="BK163" s="104"/>
      <c r="BL163" s="104"/>
      <c r="CA163" s="1" t="s">
        <v>103</v>
      </c>
    </row>
    <row r="164" spans="1:79" s="25" customFormat="1" ht="12.75" customHeight="1">
      <c r="A164" s="59">
        <v>1</v>
      </c>
      <c r="B164" s="60"/>
      <c r="C164" s="60"/>
      <c r="D164" s="62" t="s">
        <v>207</v>
      </c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4"/>
      <c r="W164" s="107">
        <v>0</v>
      </c>
      <c r="X164" s="107"/>
      <c r="Y164" s="107"/>
      <c r="Z164" s="107">
        <v>0</v>
      </c>
      <c r="AA164" s="107"/>
      <c r="AB164" s="107"/>
      <c r="AC164" s="107">
        <v>0</v>
      </c>
      <c r="AD164" s="107"/>
      <c r="AE164" s="107"/>
      <c r="AF164" s="107">
        <v>0</v>
      </c>
      <c r="AG164" s="107"/>
      <c r="AH164" s="107"/>
      <c r="AI164" s="107">
        <v>1</v>
      </c>
      <c r="AJ164" s="107"/>
      <c r="AK164" s="107"/>
      <c r="AL164" s="107">
        <v>0</v>
      </c>
      <c r="AM164" s="107"/>
      <c r="AN164" s="107"/>
      <c r="AO164" s="107">
        <v>0</v>
      </c>
      <c r="AP164" s="107"/>
      <c r="AQ164" s="107"/>
      <c r="AR164" s="107">
        <v>0</v>
      </c>
      <c r="AS164" s="107"/>
      <c r="AT164" s="107"/>
      <c r="AU164" s="107">
        <v>1</v>
      </c>
      <c r="AV164" s="107"/>
      <c r="AW164" s="107"/>
      <c r="AX164" s="107">
        <v>0</v>
      </c>
      <c r="AY164" s="107"/>
      <c r="AZ164" s="107"/>
      <c r="BA164" s="107">
        <v>1</v>
      </c>
      <c r="BB164" s="107"/>
      <c r="BC164" s="107"/>
      <c r="BD164" s="107">
        <v>0</v>
      </c>
      <c r="BE164" s="107"/>
      <c r="BF164" s="107"/>
      <c r="BG164" s="107">
        <v>1</v>
      </c>
      <c r="BH164" s="107"/>
      <c r="BI164" s="107"/>
      <c r="BJ164" s="107">
        <v>0</v>
      </c>
      <c r="BK164" s="107"/>
      <c r="BL164" s="107"/>
      <c r="CA164" s="25" t="s">
        <v>43</v>
      </c>
    </row>
    <row r="165" spans="1:79" s="25" customFormat="1" ht="12.75" customHeight="1">
      <c r="A165" s="59">
        <v>2</v>
      </c>
      <c r="B165" s="60"/>
      <c r="C165" s="60"/>
      <c r="D165" s="62" t="s">
        <v>208</v>
      </c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4"/>
      <c r="W165" s="107">
        <v>0</v>
      </c>
      <c r="X165" s="107"/>
      <c r="Y165" s="107"/>
      <c r="Z165" s="107">
        <v>0</v>
      </c>
      <c r="AA165" s="107"/>
      <c r="AB165" s="107"/>
      <c r="AC165" s="107">
        <v>0</v>
      </c>
      <c r="AD165" s="107"/>
      <c r="AE165" s="107"/>
      <c r="AF165" s="107">
        <v>0</v>
      </c>
      <c r="AG165" s="107"/>
      <c r="AH165" s="107"/>
      <c r="AI165" s="107">
        <v>7</v>
      </c>
      <c r="AJ165" s="107"/>
      <c r="AK165" s="107"/>
      <c r="AL165" s="107">
        <v>0</v>
      </c>
      <c r="AM165" s="107"/>
      <c r="AN165" s="107"/>
      <c r="AO165" s="107">
        <v>0</v>
      </c>
      <c r="AP165" s="107"/>
      <c r="AQ165" s="107"/>
      <c r="AR165" s="107">
        <v>0</v>
      </c>
      <c r="AS165" s="107"/>
      <c r="AT165" s="107"/>
      <c r="AU165" s="107">
        <v>7</v>
      </c>
      <c r="AV165" s="107"/>
      <c r="AW165" s="107"/>
      <c r="AX165" s="107">
        <v>0</v>
      </c>
      <c r="AY165" s="107"/>
      <c r="AZ165" s="107"/>
      <c r="BA165" s="107">
        <v>7</v>
      </c>
      <c r="BB165" s="107"/>
      <c r="BC165" s="107"/>
      <c r="BD165" s="107">
        <v>0</v>
      </c>
      <c r="BE165" s="107"/>
      <c r="BF165" s="107"/>
      <c r="BG165" s="107">
        <v>7</v>
      </c>
      <c r="BH165" s="107"/>
      <c r="BI165" s="107"/>
      <c r="BJ165" s="107">
        <v>0</v>
      </c>
      <c r="BK165" s="107"/>
      <c r="BL165" s="107"/>
    </row>
    <row r="166" spans="1:79" s="6" customFormat="1" ht="12.75" customHeight="1">
      <c r="A166" s="81">
        <v>3</v>
      </c>
      <c r="B166" s="82"/>
      <c r="C166" s="82"/>
      <c r="D166" s="84" t="s">
        <v>209</v>
      </c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6"/>
      <c r="W166" s="105">
        <v>0</v>
      </c>
      <c r="X166" s="105"/>
      <c r="Y166" s="105"/>
      <c r="Z166" s="105">
        <v>0</v>
      </c>
      <c r="AA166" s="105"/>
      <c r="AB166" s="105"/>
      <c r="AC166" s="105">
        <v>0</v>
      </c>
      <c r="AD166" s="105"/>
      <c r="AE166" s="105"/>
      <c r="AF166" s="105">
        <v>0</v>
      </c>
      <c r="AG166" s="105"/>
      <c r="AH166" s="105"/>
      <c r="AI166" s="105">
        <v>8</v>
      </c>
      <c r="AJ166" s="105"/>
      <c r="AK166" s="105"/>
      <c r="AL166" s="105">
        <v>0</v>
      </c>
      <c r="AM166" s="105"/>
      <c r="AN166" s="105"/>
      <c r="AO166" s="105">
        <v>0</v>
      </c>
      <c r="AP166" s="105"/>
      <c r="AQ166" s="105"/>
      <c r="AR166" s="105">
        <v>0</v>
      </c>
      <c r="AS166" s="105"/>
      <c r="AT166" s="105"/>
      <c r="AU166" s="105">
        <v>8</v>
      </c>
      <c r="AV166" s="105"/>
      <c r="AW166" s="105"/>
      <c r="AX166" s="105">
        <v>0</v>
      </c>
      <c r="AY166" s="105"/>
      <c r="AZ166" s="105"/>
      <c r="BA166" s="105">
        <v>8</v>
      </c>
      <c r="BB166" s="105"/>
      <c r="BC166" s="105"/>
      <c r="BD166" s="105">
        <v>0</v>
      </c>
      <c r="BE166" s="105"/>
      <c r="BF166" s="105"/>
      <c r="BG166" s="105">
        <v>8</v>
      </c>
      <c r="BH166" s="105"/>
      <c r="BI166" s="105"/>
      <c r="BJ166" s="105">
        <v>0</v>
      </c>
      <c r="BK166" s="105"/>
      <c r="BL166" s="105"/>
    </row>
    <row r="167" spans="1:79" s="25" customFormat="1" ht="25.5" customHeight="1">
      <c r="A167" s="59">
        <v>4</v>
      </c>
      <c r="B167" s="60"/>
      <c r="C167" s="60"/>
      <c r="D167" s="62" t="s">
        <v>210</v>
      </c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4"/>
      <c r="W167" s="107" t="s">
        <v>173</v>
      </c>
      <c r="X167" s="107"/>
      <c r="Y167" s="107"/>
      <c r="Z167" s="107" t="s">
        <v>173</v>
      </c>
      <c r="AA167" s="107"/>
      <c r="AB167" s="107"/>
      <c r="AC167" s="107"/>
      <c r="AD167" s="107"/>
      <c r="AE167" s="107"/>
      <c r="AF167" s="107"/>
      <c r="AG167" s="107"/>
      <c r="AH167" s="107"/>
      <c r="AI167" s="107" t="s">
        <v>173</v>
      </c>
      <c r="AJ167" s="107"/>
      <c r="AK167" s="107"/>
      <c r="AL167" s="107" t="s">
        <v>173</v>
      </c>
      <c r="AM167" s="107"/>
      <c r="AN167" s="107"/>
      <c r="AO167" s="107"/>
      <c r="AP167" s="107"/>
      <c r="AQ167" s="107"/>
      <c r="AR167" s="107"/>
      <c r="AS167" s="107"/>
      <c r="AT167" s="107"/>
      <c r="AU167" s="107" t="s">
        <v>173</v>
      </c>
      <c r="AV167" s="107"/>
      <c r="AW167" s="107"/>
      <c r="AX167" s="107"/>
      <c r="AY167" s="107"/>
      <c r="AZ167" s="107"/>
      <c r="BA167" s="107" t="s">
        <v>173</v>
      </c>
      <c r="BB167" s="107"/>
      <c r="BC167" s="107"/>
      <c r="BD167" s="107"/>
      <c r="BE167" s="107"/>
      <c r="BF167" s="107"/>
      <c r="BG167" s="107" t="s">
        <v>173</v>
      </c>
      <c r="BH167" s="107"/>
      <c r="BI167" s="107"/>
      <c r="BJ167" s="107"/>
      <c r="BK167" s="107"/>
      <c r="BL167" s="107"/>
    </row>
    <row r="170" spans="1:79" ht="14.25" customHeight="1">
      <c r="A170" s="34" t="s">
        <v>153</v>
      </c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</row>
    <row r="171" spans="1:79" ht="14.25" customHeight="1">
      <c r="A171" s="34" t="s">
        <v>243</v>
      </c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</row>
    <row r="172" spans="1:79" ht="15" customHeight="1">
      <c r="A172" s="48" t="s">
        <v>225</v>
      </c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8"/>
    </row>
    <row r="173" spans="1:79" ht="15" customHeight="1">
      <c r="A173" s="55" t="s">
        <v>6</v>
      </c>
      <c r="B173" s="55"/>
      <c r="C173" s="55"/>
      <c r="D173" s="55"/>
      <c r="E173" s="55"/>
      <c r="F173" s="55"/>
      <c r="G173" s="55" t="s">
        <v>126</v>
      </c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 t="s">
        <v>13</v>
      </c>
      <c r="U173" s="55"/>
      <c r="V173" s="55"/>
      <c r="W173" s="55"/>
      <c r="X173" s="55"/>
      <c r="Y173" s="55"/>
      <c r="Z173" s="55"/>
      <c r="AA173" s="41" t="s">
        <v>226</v>
      </c>
      <c r="AB173" s="113"/>
      <c r="AC173" s="113"/>
      <c r="AD173" s="113"/>
      <c r="AE173" s="113"/>
      <c r="AF173" s="113"/>
      <c r="AG173" s="113"/>
      <c r="AH173" s="113"/>
      <c r="AI173" s="113"/>
      <c r="AJ173" s="113"/>
      <c r="AK173" s="113"/>
      <c r="AL173" s="113"/>
      <c r="AM173" s="113"/>
      <c r="AN173" s="113"/>
      <c r="AO173" s="114"/>
      <c r="AP173" s="41" t="s">
        <v>229</v>
      </c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3"/>
      <c r="BE173" s="41" t="s">
        <v>237</v>
      </c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3"/>
    </row>
    <row r="174" spans="1:79" ht="32.1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 t="s">
        <v>4</v>
      </c>
      <c r="AB174" s="55"/>
      <c r="AC174" s="55"/>
      <c r="AD174" s="55"/>
      <c r="AE174" s="55"/>
      <c r="AF174" s="55" t="s">
        <v>3</v>
      </c>
      <c r="AG174" s="55"/>
      <c r="AH174" s="55"/>
      <c r="AI174" s="55"/>
      <c r="AJ174" s="55"/>
      <c r="AK174" s="55" t="s">
        <v>89</v>
      </c>
      <c r="AL174" s="55"/>
      <c r="AM174" s="55"/>
      <c r="AN174" s="55"/>
      <c r="AO174" s="55"/>
      <c r="AP174" s="55" t="s">
        <v>4</v>
      </c>
      <c r="AQ174" s="55"/>
      <c r="AR174" s="55"/>
      <c r="AS174" s="55"/>
      <c r="AT174" s="55"/>
      <c r="AU174" s="55" t="s">
        <v>3</v>
      </c>
      <c r="AV174" s="55"/>
      <c r="AW174" s="55"/>
      <c r="AX174" s="55"/>
      <c r="AY174" s="55"/>
      <c r="AZ174" s="55" t="s">
        <v>96</v>
      </c>
      <c r="BA174" s="55"/>
      <c r="BB174" s="55"/>
      <c r="BC174" s="55"/>
      <c r="BD174" s="55"/>
      <c r="BE174" s="55" t="s">
        <v>4</v>
      </c>
      <c r="BF174" s="55"/>
      <c r="BG174" s="55"/>
      <c r="BH174" s="55"/>
      <c r="BI174" s="55"/>
      <c r="BJ174" s="55" t="s">
        <v>3</v>
      </c>
      <c r="BK174" s="55"/>
      <c r="BL174" s="55"/>
      <c r="BM174" s="55"/>
      <c r="BN174" s="55"/>
      <c r="BO174" s="55" t="s">
        <v>127</v>
      </c>
      <c r="BP174" s="55"/>
      <c r="BQ174" s="55"/>
      <c r="BR174" s="55"/>
      <c r="BS174" s="55"/>
    </row>
    <row r="175" spans="1:79" ht="15" customHeight="1">
      <c r="A175" s="55">
        <v>1</v>
      </c>
      <c r="B175" s="55"/>
      <c r="C175" s="55"/>
      <c r="D175" s="55"/>
      <c r="E175" s="55"/>
      <c r="F175" s="55"/>
      <c r="G175" s="55">
        <v>2</v>
      </c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>
        <v>3</v>
      </c>
      <c r="U175" s="55"/>
      <c r="V175" s="55"/>
      <c r="W175" s="55"/>
      <c r="X175" s="55"/>
      <c r="Y175" s="55"/>
      <c r="Z175" s="55"/>
      <c r="AA175" s="55">
        <v>4</v>
      </c>
      <c r="AB175" s="55"/>
      <c r="AC175" s="55"/>
      <c r="AD175" s="55"/>
      <c r="AE175" s="55"/>
      <c r="AF175" s="55">
        <v>5</v>
      </c>
      <c r="AG175" s="55"/>
      <c r="AH175" s="55"/>
      <c r="AI175" s="55"/>
      <c r="AJ175" s="55"/>
      <c r="AK175" s="55">
        <v>6</v>
      </c>
      <c r="AL175" s="55"/>
      <c r="AM175" s="55"/>
      <c r="AN175" s="55"/>
      <c r="AO175" s="55"/>
      <c r="AP175" s="55">
        <v>7</v>
      </c>
      <c r="AQ175" s="55"/>
      <c r="AR175" s="55"/>
      <c r="AS175" s="55"/>
      <c r="AT175" s="55"/>
      <c r="AU175" s="55">
        <v>8</v>
      </c>
      <c r="AV175" s="55"/>
      <c r="AW175" s="55"/>
      <c r="AX175" s="55"/>
      <c r="AY175" s="55"/>
      <c r="AZ175" s="55">
        <v>9</v>
      </c>
      <c r="BA175" s="55"/>
      <c r="BB175" s="55"/>
      <c r="BC175" s="55"/>
      <c r="BD175" s="55"/>
      <c r="BE175" s="55">
        <v>10</v>
      </c>
      <c r="BF175" s="55"/>
      <c r="BG175" s="55"/>
      <c r="BH175" s="55"/>
      <c r="BI175" s="55"/>
      <c r="BJ175" s="55">
        <v>11</v>
      </c>
      <c r="BK175" s="55"/>
      <c r="BL175" s="55"/>
      <c r="BM175" s="55"/>
      <c r="BN175" s="55"/>
      <c r="BO175" s="55">
        <v>12</v>
      </c>
      <c r="BP175" s="55"/>
      <c r="BQ175" s="55"/>
      <c r="BR175" s="55"/>
      <c r="BS175" s="55"/>
    </row>
    <row r="176" spans="1:79" s="1" customFormat="1" ht="15" hidden="1" customHeight="1">
      <c r="A176" s="79" t="s">
        <v>69</v>
      </c>
      <c r="B176" s="79"/>
      <c r="C176" s="79"/>
      <c r="D176" s="79"/>
      <c r="E176" s="79"/>
      <c r="F176" s="79"/>
      <c r="G176" s="115" t="s">
        <v>57</v>
      </c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 t="s">
        <v>79</v>
      </c>
      <c r="U176" s="115"/>
      <c r="V176" s="115"/>
      <c r="W176" s="115"/>
      <c r="X176" s="115"/>
      <c r="Y176" s="115"/>
      <c r="Z176" s="115"/>
      <c r="AA176" s="104" t="s">
        <v>65</v>
      </c>
      <c r="AB176" s="104"/>
      <c r="AC176" s="104"/>
      <c r="AD176" s="104"/>
      <c r="AE176" s="104"/>
      <c r="AF176" s="104" t="s">
        <v>66</v>
      </c>
      <c r="AG176" s="104"/>
      <c r="AH176" s="104"/>
      <c r="AI176" s="104"/>
      <c r="AJ176" s="104"/>
      <c r="AK176" s="93" t="s">
        <v>122</v>
      </c>
      <c r="AL176" s="93"/>
      <c r="AM176" s="93"/>
      <c r="AN176" s="93"/>
      <c r="AO176" s="93"/>
      <c r="AP176" s="104" t="s">
        <v>67</v>
      </c>
      <c r="AQ176" s="104"/>
      <c r="AR176" s="104"/>
      <c r="AS176" s="104"/>
      <c r="AT176" s="104"/>
      <c r="AU176" s="104" t="s">
        <v>68</v>
      </c>
      <c r="AV176" s="104"/>
      <c r="AW176" s="104"/>
      <c r="AX176" s="104"/>
      <c r="AY176" s="104"/>
      <c r="AZ176" s="93" t="s">
        <v>122</v>
      </c>
      <c r="BA176" s="93"/>
      <c r="BB176" s="93"/>
      <c r="BC176" s="93"/>
      <c r="BD176" s="93"/>
      <c r="BE176" s="104" t="s">
        <v>58</v>
      </c>
      <c r="BF176" s="104"/>
      <c r="BG176" s="104"/>
      <c r="BH176" s="104"/>
      <c r="BI176" s="104"/>
      <c r="BJ176" s="104" t="s">
        <v>59</v>
      </c>
      <c r="BK176" s="104"/>
      <c r="BL176" s="104"/>
      <c r="BM176" s="104"/>
      <c r="BN176" s="104"/>
      <c r="BO176" s="93" t="s">
        <v>122</v>
      </c>
      <c r="BP176" s="93"/>
      <c r="BQ176" s="93"/>
      <c r="BR176" s="93"/>
      <c r="BS176" s="93"/>
      <c r="CA176" s="1" t="s">
        <v>44</v>
      </c>
    </row>
    <row r="177" spans="1:79" s="25" customFormat="1" ht="51" customHeight="1">
      <c r="A177" s="102">
        <v>1</v>
      </c>
      <c r="B177" s="102"/>
      <c r="C177" s="102"/>
      <c r="D177" s="102"/>
      <c r="E177" s="102"/>
      <c r="F177" s="102"/>
      <c r="G177" s="62" t="s">
        <v>211</v>
      </c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4"/>
      <c r="T177" s="116" t="s">
        <v>212</v>
      </c>
      <c r="U177" s="117"/>
      <c r="V177" s="117"/>
      <c r="W177" s="117"/>
      <c r="X177" s="117"/>
      <c r="Y177" s="117"/>
      <c r="Z177" s="118"/>
      <c r="AA177" s="109">
        <v>25850</v>
      </c>
      <c r="AB177" s="109"/>
      <c r="AC177" s="109"/>
      <c r="AD177" s="109"/>
      <c r="AE177" s="109"/>
      <c r="AF177" s="109">
        <v>0</v>
      </c>
      <c r="AG177" s="109"/>
      <c r="AH177" s="109"/>
      <c r="AI177" s="109"/>
      <c r="AJ177" s="109"/>
      <c r="AK177" s="109">
        <f>IF(ISNUMBER(AA177),AA177,0)+IF(ISNUMBER(AF177),AF177,0)</f>
        <v>25850</v>
      </c>
      <c r="AL177" s="109"/>
      <c r="AM177" s="109"/>
      <c r="AN177" s="109"/>
      <c r="AO177" s="109"/>
      <c r="AP177" s="109">
        <v>1530840</v>
      </c>
      <c r="AQ177" s="109"/>
      <c r="AR177" s="109"/>
      <c r="AS177" s="109"/>
      <c r="AT177" s="109"/>
      <c r="AU177" s="109">
        <v>0</v>
      </c>
      <c r="AV177" s="109"/>
      <c r="AW177" s="109"/>
      <c r="AX177" s="109"/>
      <c r="AY177" s="109"/>
      <c r="AZ177" s="109">
        <f>IF(ISNUMBER(AP177),AP177,0)+IF(ISNUMBER(AU177),AU177,0)</f>
        <v>1530840</v>
      </c>
      <c r="BA177" s="109"/>
      <c r="BB177" s="109"/>
      <c r="BC177" s="109"/>
      <c r="BD177" s="109"/>
      <c r="BE177" s="109">
        <v>1455810</v>
      </c>
      <c r="BF177" s="109"/>
      <c r="BG177" s="109"/>
      <c r="BH177" s="109"/>
      <c r="BI177" s="109"/>
      <c r="BJ177" s="109">
        <v>0</v>
      </c>
      <c r="BK177" s="109"/>
      <c r="BL177" s="109"/>
      <c r="BM177" s="109"/>
      <c r="BN177" s="109"/>
      <c r="BO177" s="109">
        <f>IF(ISNUMBER(BE177),BE177,0)+IF(ISNUMBER(BJ177),BJ177,0)</f>
        <v>1455810</v>
      </c>
      <c r="BP177" s="109"/>
      <c r="BQ177" s="109"/>
      <c r="BR177" s="109"/>
      <c r="BS177" s="109"/>
      <c r="CA177" s="25" t="s">
        <v>45</v>
      </c>
    </row>
    <row r="178" spans="1:79" s="6" customFormat="1" ht="12.75" customHeight="1">
      <c r="A178" s="103"/>
      <c r="B178" s="103"/>
      <c r="C178" s="103"/>
      <c r="D178" s="103"/>
      <c r="E178" s="103"/>
      <c r="F178" s="103"/>
      <c r="G178" s="84" t="s">
        <v>147</v>
      </c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6"/>
      <c r="T178" s="139"/>
      <c r="U178" s="140"/>
      <c r="V178" s="140"/>
      <c r="W178" s="140"/>
      <c r="X178" s="140"/>
      <c r="Y178" s="140"/>
      <c r="Z178" s="141"/>
      <c r="AA178" s="108">
        <v>25850</v>
      </c>
      <c r="AB178" s="108"/>
      <c r="AC178" s="108"/>
      <c r="AD178" s="108"/>
      <c r="AE178" s="108"/>
      <c r="AF178" s="108">
        <v>0</v>
      </c>
      <c r="AG178" s="108"/>
      <c r="AH178" s="108"/>
      <c r="AI178" s="108"/>
      <c r="AJ178" s="108"/>
      <c r="AK178" s="108">
        <f>IF(ISNUMBER(AA178),AA178,0)+IF(ISNUMBER(AF178),AF178,0)</f>
        <v>25850</v>
      </c>
      <c r="AL178" s="108"/>
      <c r="AM178" s="108"/>
      <c r="AN178" s="108"/>
      <c r="AO178" s="108"/>
      <c r="AP178" s="108">
        <v>1530840</v>
      </c>
      <c r="AQ178" s="108"/>
      <c r="AR178" s="108"/>
      <c r="AS178" s="108"/>
      <c r="AT178" s="108"/>
      <c r="AU178" s="108">
        <v>0</v>
      </c>
      <c r="AV178" s="108"/>
      <c r="AW178" s="108"/>
      <c r="AX178" s="108"/>
      <c r="AY178" s="108"/>
      <c r="AZ178" s="108">
        <f>IF(ISNUMBER(AP178),AP178,0)+IF(ISNUMBER(AU178),AU178,0)</f>
        <v>1530840</v>
      </c>
      <c r="BA178" s="108"/>
      <c r="BB178" s="108"/>
      <c r="BC178" s="108"/>
      <c r="BD178" s="108"/>
      <c r="BE178" s="108">
        <v>1455810</v>
      </c>
      <c r="BF178" s="108"/>
      <c r="BG178" s="108"/>
      <c r="BH178" s="108"/>
      <c r="BI178" s="108"/>
      <c r="BJ178" s="108">
        <v>0</v>
      </c>
      <c r="BK178" s="108"/>
      <c r="BL178" s="108"/>
      <c r="BM178" s="108"/>
      <c r="BN178" s="108"/>
      <c r="BO178" s="108">
        <f>IF(ISNUMBER(BE178),BE178,0)+IF(ISNUMBER(BJ178),BJ178,0)</f>
        <v>1455810</v>
      </c>
      <c r="BP178" s="108"/>
      <c r="BQ178" s="108"/>
      <c r="BR178" s="108"/>
      <c r="BS178" s="108"/>
    </row>
    <row r="180" spans="1:79" ht="13.5" customHeight="1">
      <c r="A180" s="34" t="s">
        <v>258</v>
      </c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</row>
    <row r="181" spans="1:79" ht="15" customHeight="1">
      <c r="A181" s="75" t="s">
        <v>225</v>
      </c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  <c r="AV181" s="75"/>
      <c r="AW181" s="75"/>
      <c r="AX181" s="75"/>
      <c r="AY181" s="75"/>
      <c r="AZ181" s="75"/>
      <c r="BA181" s="75"/>
      <c r="BB181" s="75"/>
      <c r="BC181" s="75"/>
      <c r="BD181" s="75"/>
    </row>
    <row r="182" spans="1:79" ht="15" customHeight="1">
      <c r="A182" s="55" t="s">
        <v>6</v>
      </c>
      <c r="B182" s="55"/>
      <c r="C182" s="55"/>
      <c r="D182" s="55"/>
      <c r="E182" s="55"/>
      <c r="F182" s="55"/>
      <c r="G182" s="55" t="s">
        <v>126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 t="s">
        <v>13</v>
      </c>
      <c r="U182" s="55"/>
      <c r="V182" s="55"/>
      <c r="W182" s="55"/>
      <c r="X182" s="55"/>
      <c r="Y182" s="55"/>
      <c r="Z182" s="55"/>
      <c r="AA182" s="41" t="s">
        <v>247</v>
      </c>
      <c r="AB182" s="113"/>
      <c r="AC182" s="113"/>
      <c r="AD182" s="113"/>
      <c r="AE182" s="113"/>
      <c r="AF182" s="113"/>
      <c r="AG182" s="113"/>
      <c r="AH182" s="113"/>
      <c r="AI182" s="113"/>
      <c r="AJ182" s="113"/>
      <c r="AK182" s="113"/>
      <c r="AL182" s="113"/>
      <c r="AM182" s="113"/>
      <c r="AN182" s="113"/>
      <c r="AO182" s="114"/>
      <c r="AP182" s="41" t="s">
        <v>252</v>
      </c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3"/>
    </row>
    <row r="183" spans="1:79" ht="32.1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 t="s">
        <v>4</v>
      </c>
      <c r="AB183" s="55"/>
      <c r="AC183" s="55"/>
      <c r="AD183" s="55"/>
      <c r="AE183" s="55"/>
      <c r="AF183" s="55" t="s">
        <v>3</v>
      </c>
      <c r="AG183" s="55"/>
      <c r="AH183" s="55"/>
      <c r="AI183" s="55"/>
      <c r="AJ183" s="55"/>
      <c r="AK183" s="55" t="s">
        <v>89</v>
      </c>
      <c r="AL183" s="55"/>
      <c r="AM183" s="55"/>
      <c r="AN183" s="55"/>
      <c r="AO183" s="55"/>
      <c r="AP183" s="55" t="s">
        <v>4</v>
      </c>
      <c r="AQ183" s="55"/>
      <c r="AR183" s="55"/>
      <c r="AS183" s="55"/>
      <c r="AT183" s="55"/>
      <c r="AU183" s="55" t="s">
        <v>3</v>
      </c>
      <c r="AV183" s="55"/>
      <c r="AW183" s="55"/>
      <c r="AX183" s="55"/>
      <c r="AY183" s="55"/>
      <c r="AZ183" s="55" t="s">
        <v>96</v>
      </c>
      <c r="BA183" s="55"/>
      <c r="BB183" s="55"/>
      <c r="BC183" s="55"/>
      <c r="BD183" s="55"/>
    </row>
    <row r="184" spans="1:79" ht="15" customHeight="1">
      <c r="A184" s="55">
        <v>1</v>
      </c>
      <c r="B184" s="55"/>
      <c r="C184" s="55"/>
      <c r="D184" s="55"/>
      <c r="E184" s="55"/>
      <c r="F184" s="55"/>
      <c r="G184" s="55">
        <v>2</v>
      </c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>
        <v>3</v>
      </c>
      <c r="U184" s="55"/>
      <c r="V184" s="55"/>
      <c r="W184" s="55"/>
      <c r="X184" s="55"/>
      <c r="Y184" s="55"/>
      <c r="Z184" s="55"/>
      <c r="AA184" s="55">
        <v>4</v>
      </c>
      <c r="AB184" s="55"/>
      <c r="AC184" s="55"/>
      <c r="AD184" s="55"/>
      <c r="AE184" s="55"/>
      <c r="AF184" s="55">
        <v>5</v>
      </c>
      <c r="AG184" s="55"/>
      <c r="AH184" s="55"/>
      <c r="AI184" s="55"/>
      <c r="AJ184" s="55"/>
      <c r="AK184" s="55">
        <v>6</v>
      </c>
      <c r="AL184" s="55"/>
      <c r="AM184" s="55"/>
      <c r="AN184" s="55"/>
      <c r="AO184" s="55"/>
      <c r="AP184" s="55">
        <v>7</v>
      </c>
      <c r="AQ184" s="55"/>
      <c r="AR184" s="55"/>
      <c r="AS184" s="55"/>
      <c r="AT184" s="55"/>
      <c r="AU184" s="55">
        <v>8</v>
      </c>
      <c r="AV184" s="55"/>
      <c r="AW184" s="55"/>
      <c r="AX184" s="55"/>
      <c r="AY184" s="55"/>
      <c r="AZ184" s="55">
        <v>9</v>
      </c>
      <c r="BA184" s="55"/>
      <c r="BB184" s="55"/>
      <c r="BC184" s="55"/>
      <c r="BD184" s="55"/>
    </row>
    <row r="185" spans="1:79" s="1" customFormat="1" ht="12" hidden="1" customHeight="1">
      <c r="A185" s="79" t="s">
        <v>69</v>
      </c>
      <c r="B185" s="79"/>
      <c r="C185" s="79"/>
      <c r="D185" s="79"/>
      <c r="E185" s="79"/>
      <c r="F185" s="79"/>
      <c r="G185" s="115" t="s">
        <v>57</v>
      </c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 t="s">
        <v>79</v>
      </c>
      <c r="U185" s="115"/>
      <c r="V185" s="115"/>
      <c r="W185" s="115"/>
      <c r="X185" s="115"/>
      <c r="Y185" s="115"/>
      <c r="Z185" s="115"/>
      <c r="AA185" s="104" t="s">
        <v>60</v>
      </c>
      <c r="AB185" s="104"/>
      <c r="AC185" s="104"/>
      <c r="AD185" s="104"/>
      <c r="AE185" s="104"/>
      <c r="AF185" s="104" t="s">
        <v>61</v>
      </c>
      <c r="AG185" s="104"/>
      <c r="AH185" s="104"/>
      <c r="AI185" s="104"/>
      <c r="AJ185" s="104"/>
      <c r="AK185" s="93" t="s">
        <v>122</v>
      </c>
      <c r="AL185" s="93"/>
      <c r="AM185" s="93"/>
      <c r="AN185" s="93"/>
      <c r="AO185" s="93"/>
      <c r="AP185" s="104" t="s">
        <v>62</v>
      </c>
      <c r="AQ185" s="104"/>
      <c r="AR185" s="104"/>
      <c r="AS185" s="104"/>
      <c r="AT185" s="104"/>
      <c r="AU185" s="104" t="s">
        <v>63</v>
      </c>
      <c r="AV185" s="104"/>
      <c r="AW185" s="104"/>
      <c r="AX185" s="104"/>
      <c r="AY185" s="104"/>
      <c r="AZ185" s="93" t="s">
        <v>122</v>
      </c>
      <c r="BA185" s="93"/>
      <c r="BB185" s="93"/>
      <c r="BC185" s="93"/>
      <c r="BD185" s="93"/>
      <c r="CA185" s="1" t="s">
        <v>46</v>
      </c>
    </row>
    <row r="186" spans="1:79" s="25" customFormat="1" ht="51" customHeight="1">
      <c r="A186" s="102">
        <v>1</v>
      </c>
      <c r="B186" s="102"/>
      <c r="C186" s="102"/>
      <c r="D186" s="102"/>
      <c r="E186" s="102"/>
      <c r="F186" s="102"/>
      <c r="G186" s="62" t="s">
        <v>211</v>
      </c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4"/>
      <c r="T186" s="116" t="s">
        <v>212</v>
      </c>
      <c r="U186" s="117"/>
      <c r="V186" s="117"/>
      <c r="W186" s="117"/>
      <c r="X186" s="117"/>
      <c r="Y186" s="117"/>
      <c r="Z186" s="118"/>
      <c r="AA186" s="109">
        <v>1581009</v>
      </c>
      <c r="AB186" s="109"/>
      <c r="AC186" s="109"/>
      <c r="AD186" s="109"/>
      <c r="AE186" s="109"/>
      <c r="AF186" s="109">
        <v>0</v>
      </c>
      <c r="AG186" s="109"/>
      <c r="AH186" s="109"/>
      <c r="AI186" s="109"/>
      <c r="AJ186" s="109"/>
      <c r="AK186" s="109">
        <f>IF(ISNUMBER(AA186),AA186,0)+IF(ISNUMBER(AF186),AF186,0)</f>
        <v>1581009</v>
      </c>
      <c r="AL186" s="109"/>
      <c r="AM186" s="109"/>
      <c r="AN186" s="109"/>
      <c r="AO186" s="109"/>
      <c r="AP186" s="109">
        <v>1693261</v>
      </c>
      <c r="AQ186" s="109"/>
      <c r="AR186" s="109"/>
      <c r="AS186" s="109"/>
      <c r="AT186" s="109"/>
      <c r="AU186" s="109">
        <v>0</v>
      </c>
      <c r="AV186" s="109"/>
      <c r="AW186" s="109"/>
      <c r="AX186" s="109"/>
      <c r="AY186" s="109"/>
      <c r="AZ186" s="109">
        <f>IF(ISNUMBER(AP186),AP186,0)+IF(ISNUMBER(AU186),AU186,0)</f>
        <v>1693261</v>
      </c>
      <c r="BA186" s="109"/>
      <c r="BB186" s="109"/>
      <c r="BC186" s="109"/>
      <c r="BD186" s="109"/>
      <c r="CA186" s="25" t="s">
        <v>47</v>
      </c>
    </row>
    <row r="187" spans="1:79" s="6" customFormat="1">
      <c r="A187" s="103"/>
      <c r="B187" s="103"/>
      <c r="C187" s="103"/>
      <c r="D187" s="103"/>
      <c r="E187" s="103"/>
      <c r="F187" s="103"/>
      <c r="G187" s="84" t="s">
        <v>147</v>
      </c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6"/>
      <c r="T187" s="139"/>
      <c r="U187" s="140"/>
      <c r="V187" s="140"/>
      <c r="W187" s="140"/>
      <c r="X187" s="140"/>
      <c r="Y187" s="140"/>
      <c r="Z187" s="141"/>
      <c r="AA187" s="108">
        <v>1581009</v>
      </c>
      <c r="AB187" s="108"/>
      <c r="AC187" s="108"/>
      <c r="AD187" s="108"/>
      <c r="AE187" s="108"/>
      <c r="AF187" s="108">
        <v>0</v>
      </c>
      <c r="AG187" s="108"/>
      <c r="AH187" s="108"/>
      <c r="AI187" s="108"/>
      <c r="AJ187" s="108"/>
      <c r="AK187" s="108">
        <f>IF(ISNUMBER(AA187),AA187,0)+IF(ISNUMBER(AF187),AF187,0)</f>
        <v>1581009</v>
      </c>
      <c r="AL187" s="108"/>
      <c r="AM187" s="108"/>
      <c r="AN187" s="108"/>
      <c r="AO187" s="108"/>
      <c r="AP187" s="108">
        <v>1693261</v>
      </c>
      <c r="AQ187" s="108"/>
      <c r="AR187" s="108"/>
      <c r="AS187" s="108"/>
      <c r="AT187" s="108"/>
      <c r="AU187" s="108">
        <v>0</v>
      </c>
      <c r="AV187" s="108"/>
      <c r="AW187" s="108"/>
      <c r="AX187" s="108"/>
      <c r="AY187" s="108"/>
      <c r="AZ187" s="108">
        <f>IF(ISNUMBER(AP187),AP187,0)+IF(ISNUMBER(AU187),AU187,0)</f>
        <v>1693261</v>
      </c>
      <c r="BA187" s="108"/>
      <c r="BB187" s="108"/>
      <c r="BC187" s="108"/>
      <c r="BD187" s="108"/>
    </row>
    <row r="190" spans="1:79" ht="14.25" customHeight="1">
      <c r="A190" s="34" t="s">
        <v>259</v>
      </c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</row>
    <row r="191" spans="1:79" ht="15" customHeight="1">
      <c r="A191" s="75" t="s">
        <v>225</v>
      </c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  <c r="BD191" s="101"/>
      <c r="BE191" s="101"/>
      <c r="BF191" s="101"/>
      <c r="BG191" s="101"/>
      <c r="BH191" s="101"/>
      <c r="BI191" s="101"/>
      <c r="BJ191" s="101"/>
      <c r="BK191" s="101"/>
      <c r="BL191" s="101"/>
      <c r="BM191" s="101"/>
    </row>
    <row r="192" spans="1:79" ht="23.1" customHeight="1">
      <c r="A192" s="55" t="s">
        <v>128</v>
      </c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49" t="s">
        <v>129</v>
      </c>
      <c r="O192" s="50"/>
      <c r="P192" s="50"/>
      <c r="Q192" s="50"/>
      <c r="R192" s="50"/>
      <c r="S192" s="50"/>
      <c r="T192" s="50"/>
      <c r="U192" s="51"/>
      <c r="V192" s="49" t="s">
        <v>130</v>
      </c>
      <c r="W192" s="50"/>
      <c r="X192" s="50"/>
      <c r="Y192" s="50"/>
      <c r="Z192" s="51"/>
      <c r="AA192" s="55" t="s">
        <v>226</v>
      </c>
      <c r="AB192" s="55"/>
      <c r="AC192" s="55"/>
      <c r="AD192" s="55"/>
      <c r="AE192" s="55"/>
      <c r="AF192" s="55"/>
      <c r="AG192" s="55"/>
      <c r="AH192" s="55"/>
      <c r="AI192" s="55"/>
      <c r="AJ192" s="55" t="s">
        <v>229</v>
      </c>
      <c r="AK192" s="55"/>
      <c r="AL192" s="55"/>
      <c r="AM192" s="55"/>
      <c r="AN192" s="55"/>
      <c r="AO192" s="55"/>
      <c r="AP192" s="55"/>
      <c r="AQ192" s="55"/>
      <c r="AR192" s="55"/>
      <c r="AS192" s="55" t="s">
        <v>237</v>
      </c>
      <c r="AT192" s="55"/>
      <c r="AU192" s="55"/>
      <c r="AV192" s="55"/>
      <c r="AW192" s="55"/>
      <c r="AX192" s="55"/>
      <c r="AY192" s="55"/>
      <c r="AZ192" s="55"/>
      <c r="BA192" s="55"/>
      <c r="BB192" s="55" t="s">
        <v>247</v>
      </c>
      <c r="BC192" s="55"/>
      <c r="BD192" s="55"/>
      <c r="BE192" s="55"/>
      <c r="BF192" s="55"/>
      <c r="BG192" s="55"/>
      <c r="BH192" s="55"/>
      <c r="BI192" s="55"/>
      <c r="BJ192" s="55"/>
      <c r="BK192" s="55" t="s">
        <v>252</v>
      </c>
      <c r="BL192" s="55"/>
      <c r="BM192" s="55"/>
      <c r="BN192" s="55"/>
      <c r="BO192" s="55"/>
      <c r="BP192" s="55"/>
      <c r="BQ192" s="55"/>
      <c r="BR192" s="55"/>
      <c r="BS192" s="55"/>
    </row>
    <row r="193" spans="1:79" ht="95.2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2"/>
      <c r="O193" s="53"/>
      <c r="P193" s="53"/>
      <c r="Q193" s="53"/>
      <c r="R193" s="53"/>
      <c r="S193" s="53"/>
      <c r="T193" s="53"/>
      <c r="U193" s="54"/>
      <c r="V193" s="52"/>
      <c r="W193" s="53"/>
      <c r="X193" s="53"/>
      <c r="Y193" s="53"/>
      <c r="Z193" s="54"/>
      <c r="AA193" s="97" t="s">
        <v>133</v>
      </c>
      <c r="AB193" s="97"/>
      <c r="AC193" s="97"/>
      <c r="AD193" s="97"/>
      <c r="AE193" s="97"/>
      <c r="AF193" s="97" t="s">
        <v>134</v>
      </c>
      <c r="AG193" s="97"/>
      <c r="AH193" s="97"/>
      <c r="AI193" s="97"/>
      <c r="AJ193" s="97" t="s">
        <v>133</v>
      </c>
      <c r="AK193" s="97"/>
      <c r="AL193" s="97"/>
      <c r="AM193" s="97"/>
      <c r="AN193" s="97"/>
      <c r="AO193" s="97" t="s">
        <v>134</v>
      </c>
      <c r="AP193" s="97"/>
      <c r="AQ193" s="97"/>
      <c r="AR193" s="97"/>
      <c r="AS193" s="97" t="s">
        <v>133</v>
      </c>
      <c r="AT193" s="97"/>
      <c r="AU193" s="97"/>
      <c r="AV193" s="97"/>
      <c r="AW193" s="97"/>
      <c r="AX193" s="97" t="s">
        <v>134</v>
      </c>
      <c r="AY193" s="97"/>
      <c r="AZ193" s="97"/>
      <c r="BA193" s="97"/>
      <c r="BB193" s="97" t="s">
        <v>133</v>
      </c>
      <c r="BC193" s="97"/>
      <c r="BD193" s="97"/>
      <c r="BE193" s="97"/>
      <c r="BF193" s="97"/>
      <c r="BG193" s="97" t="s">
        <v>134</v>
      </c>
      <c r="BH193" s="97"/>
      <c r="BI193" s="97"/>
      <c r="BJ193" s="97"/>
      <c r="BK193" s="97" t="s">
        <v>133</v>
      </c>
      <c r="BL193" s="97"/>
      <c r="BM193" s="97"/>
      <c r="BN193" s="97"/>
      <c r="BO193" s="97"/>
      <c r="BP193" s="97" t="s">
        <v>134</v>
      </c>
      <c r="BQ193" s="97"/>
      <c r="BR193" s="97"/>
      <c r="BS193" s="97"/>
    </row>
    <row r="194" spans="1:79" ht="15" customHeight="1">
      <c r="A194" s="55">
        <v>1</v>
      </c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41">
        <v>2</v>
      </c>
      <c r="O194" s="42"/>
      <c r="P194" s="42"/>
      <c r="Q194" s="42"/>
      <c r="R194" s="42"/>
      <c r="S194" s="42"/>
      <c r="T194" s="42"/>
      <c r="U194" s="43"/>
      <c r="V194" s="55">
        <v>3</v>
      </c>
      <c r="W194" s="55"/>
      <c r="X194" s="55"/>
      <c r="Y194" s="55"/>
      <c r="Z194" s="55"/>
      <c r="AA194" s="55">
        <v>4</v>
      </c>
      <c r="AB194" s="55"/>
      <c r="AC194" s="55"/>
      <c r="AD194" s="55"/>
      <c r="AE194" s="55"/>
      <c r="AF194" s="55">
        <v>5</v>
      </c>
      <c r="AG194" s="55"/>
      <c r="AH194" s="55"/>
      <c r="AI194" s="55"/>
      <c r="AJ194" s="55">
        <v>6</v>
      </c>
      <c r="AK194" s="55"/>
      <c r="AL194" s="55"/>
      <c r="AM194" s="55"/>
      <c r="AN194" s="55"/>
      <c r="AO194" s="55">
        <v>7</v>
      </c>
      <c r="AP194" s="55"/>
      <c r="AQ194" s="55"/>
      <c r="AR194" s="55"/>
      <c r="AS194" s="55">
        <v>8</v>
      </c>
      <c r="AT194" s="55"/>
      <c r="AU194" s="55"/>
      <c r="AV194" s="55"/>
      <c r="AW194" s="55"/>
      <c r="AX194" s="55">
        <v>9</v>
      </c>
      <c r="AY194" s="55"/>
      <c r="AZ194" s="55"/>
      <c r="BA194" s="55"/>
      <c r="BB194" s="55">
        <v>10</v>
      </c>
      <c r="BC194" s="55"/>
      <c r="BD194" s="55"/>
      <c r="BE194" s="55"/>
      <c r="BF194" s="55"/>
      <c r="BG194" s="55">
        <v>11</v>
      </c>
      <c r="BH194" s="55"/>
      <c r="BI194" s="55"/>
      <c r="BJ194" s="55"/>
      <c r="BK194" s="55">
        <v>12</v>
      </c>
      <c r="BL194" s="55"/>
      <c r="BM194" s="55"/>
      <c r="BN194" s="55"/>
      <c r="BO194" s="55"/>
      <c r="BP194" s="55">
        <v>13</v>
      </c>
      <c r="BQ194" s="55"/>
      <c r="BR194" s="55"/>
      <c r="BS194" s="55"/>
    </row>
    <row r="195" spans="1:79" s="1" customFormat="1" ht="12" hidden="1" customHeight="1">
      <c r="A195" s="115" t="s">
        <v>146</v>
      </c>
      <c r="B195" s="115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79" t="s">
        <v>131</v>
      </c>
      <c r="O195" s="79"/>
      <c r="P195" s="79"/>
      <c r="Q195" s="79"/>
      <c r="R195" s="79"/>
      <c r="S195" s="79"/>
      <c r="T195" s="79"/>
      <c r="U195" s="79"/>
      <c r="V195" s="79" t="s">
        <v>132</v>
      </c>
      <c r="W195" s="79"/>
      <c r="X195" s="79"/>
      <c r="Y195" s="79"/>
      <c r="Z195" s="79"/>
      <c r="AA195" s="104" t="s">
        <v>65</v>
      </c>
      <c r="AB195" s="104"/>
      <c r="AC195" s="104"/>
      <c r="AD195" s="104"/>
      <c r="AE195" s="104"/>
      <c r="AF195" s="104" t="s">
        <v>66</v>
      </c>
      <c r="AG195" s="104"/>
      <c r="AH195" s="104"/>
      <c r="AI195" s="104"/>
      <c r="AJ195" s="104" t="s">
        <v>67</v>
      </c>
      <c r="AK195" s="104"/>
      <c r="AL195" s="104"/>
      <c r="AM195" s="104"/>
      <c r="AN195" s="104"/>
      <c r="AO195" s="104" t="s">
        <v>68</v>
      </c>
      <c r="AP195" s="104"/>
      <c r="AQ195" s="104"/>
      <c r="AR195" s="104"/>
      <c r="AS195" s="104" t="s">
        <v>58</v>
      </c>
      <c r="AT195" s="104"/>
      <c r="AU195" s="104"/>
      <c r="AV195" s="104"/>
      <c r="AW195" s="104"/>
      <c r="AX195" s="104" t="s">
        <v>59</v>
      </c>
      <c r="AY195" s="104"/>
      <c r="AZ195" s="104"/>
      <c r="BA195" s="104"/>
      <c r="BB195" s="104" t="s">
        <v>60</v>
      </c>
      <c r="BC195" s="104"/>
      <c r="BD195" s="104"/>
      <c r="BE195" s="104"/>
      <c r="BF195" s="104"/>
      <c r="BG195" s="104" t="s">
        <v>61</v>
      </c>
      <c r="BH195" s="104"/>
      <c r="BI195" s="104"/>
      <c r="BJ195" s="104"/>
      <c r="BK195" s="104" t="s">
        <v>62</v>
      </c>
      <c r="BL195" s="104"/>
      <c r="BM195" s="104"/>
      <c r="BN195" s="104"/>
      <c r="BO195" s="104"/>
      <c r="BP195" s="104" t="s">
        <v>63</v>
      </c>
      <c r="BQ195" s="104"/>
      <c r="BR195" s="104"/>
      <c r="BS195" s="104"/>
      <c r="CA195" s="1" t="s">
        <v>48</v>
      </c>
    </row>
    <row r="196" spans="1:79" s="6" customFormat="1" ht="12.75" customHeight="1">
      <c r="A196" s="119" t="s">
        <v>147</v>
      </c>
      <c r="B196" s="119"/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81"/>
      <c r="O196" s="82"/>
      <c r="P196" s="82"/>
      <c r="Q196" s="82"/>
      <c r="R196" s="82"/>
      <c r="S196" s="82"/>
      <c r="T196" s="82"/>
      <c r="U196" s="83"/>
      <c r="V196" s="120"/>
      <c r="W196" s="120"/>
      <c r="X196" s="120"/>
      <c r="Y196" s="120"/>
      <c r="Z196" s="120"/>
      <c r="AA196" s="120"/>
      <c r="AB196" s="120"/>
      <c r="AC196" s="120"/>
      <c r="AD196" s="120"/>
      <c r="AE196" s="120"/>
      <c r="AF196" s="120"/>
      <c r="AG196" s="120"/>
      <c r="AH196" s="120"/>
      <c r="AI196" s="120"/>
      <c r="AJ196" s="120"/>
      <c r="AK196" s="120"/>
      <c r="AL196" s="120"/>
      <c r="AM196" s="120"/>
      <c r="AN196" s="120"/>
      <c r="AO196" s="120"/>
      <c r="AP196" s="120"/>
      <c r="AQ196" s="120"/>
      <c r="AR196" s="120"/>
      <c r="AS196" s="120"/>
      <c r="AT196" s="120"/>
      <c r="AU196" s="120"/>
      <c r="AV196" s="120"/>
      <c r="AW196" s="120"/>
      <c r="AX196" s="120"/>
      <c r="AY196" s="120"/>
      <c r="AZ196" s="120"/>
      <c r="BA196" s="120"/>
      <c r="BB196" s="120"/>
      <c r="BC196" s="120"/>
      <c r="BD196" s="120"/>
      <c r="BE196" s="120"/>
      <c r="BF196" s="120"/>
      <c r="BG196" s="120"/>
      <c r="BH196" s="120"/>
      <c r="BI196" s="120"/>
      <c r="BJ196" s="120"/>
      <c r="BK196" s="120"/>
      <c r="BL196" s="120"/>
      <c r="BM196" s="120"/>
      <c r="BN196" s="120"/>
      <c r="BO196" s="120"/>
      <c r="BP196" s="121"/>
      <c r="BQ196" s="122"/>
      <c r="BR196" s="122"/>
      <c r="BS196" s="123"/>
      <c r="CA196" s="6" t="s">
        <v>49</v>
      </c>
    </row>
    <row r="199" spans="1:79" ht="35.25" customHeight="1">
      <c r="A199" s="34" t="s">
        <v>260</v>
      </c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</row>
    <row r="200" spans="1:79" ht="60" customHeight="1">
      <c r="A200" s="35" t="s">
        <v>217</v>
      </c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</row>
    <row r="201" spans="1:79" ht="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</row>
    <row r="203" spans="1:79" ht="28.5" customHeight="1">
      <c r="A203" s="124" t="s">
        <v>244</v>
      </c>
      <c r="B203" s="124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  <c r="AC203" s="124"/>
      <c r="AD203" s="124"/>
      <c r="AE203" s="124"/>
      <c r="AF203" s="124"/>
      <c r="AG203" s="124"/>
      <c r="AH203" s="124"/>
      <c r="AI203" s="124"/>
      <c r="AJ203" s="124"/>
      <c r="AK203" s="124"/>
      <c r="AL203" s="124"/>
      <c r="AM203" s="124"/>
      <c r="AN203" s="124"/>
      <c r="AO203" s="124"/>
      <c r="AP203" s="124"/>
      <c r="AQ203" s="124"/>
      <c r="AR203" s="124"/>
      <c r="AS203" s="124"/>
      <c r="AT203" s="124"/>
      <c r="AU203" s="124"/>
      <c r="AV203" s="124"/>
      <c r="AW203" s="124"/>
      <c r="AX203" s="124"/>
      <c r="AY203" s="124"/>
      <c r="AZ203" s="124"/>
      <c r="BA203" s="124"/>
      <c r="BB203" s="124"/>
      <c r="BC203" s="124"/>
      <c r="BD203" s="124"/>
      <c r="BE203" s="124"/>
      <c r="BF203" s="124"/>
      <c r="BG203" s="124"/>
      <c r="BH203" s="124"/>
      <c r="BI203" s="124"/>
      <c r="BJ203" s="124"/>
      <c r="BK203" s="124"/>
      <c r="BL203" s="124"/>
    </row>
    <row r="204" spans="1:79" ht="14.25" customHeight="1">
      <c r="A204" s="34" t="s">
        <v>227</v>
      </c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34"/>
      <c r="BL204" s="34"/>
    </row>
    <row r="205" spans="1:79" ht="15" customHeight="1">
      <c r="A205" s="48" t="s">
        <v>225</v>
      </c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</row>
    <row r="206" spans="1:79" ht="42.95" customHeight="1">
      <c r="A206" s="97" t="s">
        <v>135</v>
      </c>
      <c r="B206" s="97"/>
      <c r="C206" s="97"/>
      <c r="D206" s="97"/>
      <c r="E206" s="97"/>
      <c r="F206" s="97"/>
      <c r="G206" s="55" t="s">
        <v>19</v>
      </c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 t="s">
        <v>15</v>
      </c>
      <c r="U206" s="55"/>
      <c r="V206" s="55"/>
      <c r="W206" s="55"/>
      <c r="X206" s="55"/>
      <c r="Y206" s="55"/>
      <c r="Z206" s="55" t="s">
        <v>14</v>
      </c>
      <c r="AA206" s="55"/>
      <c r="AB206" s="55"/>
      <c r="AC206" s="55"/>
      <c r="AD206" s="55"/>
      <c r="AE206" s="55" t="s">
        <v>136</v>
      </c>
      <c r="AF206" s="55"/>
      <c r="AG206" s="55"/>
      <c r="AH206" s="55"/>
      <c r="AI206" s="55"/>
      <c r="AJ206" s="55"/>
      <c r="AK206" s="55" t="s">
        <v>137</v>
      </c>
      <c r="AL206" s="55"/>
      <c r="AM206" s="55"/>
      <c r="AN206" s="55"/>
      <c r="AO206" s="55"/>
      <c r="AP206" s="55"/>
      <c r="AQ206" s="55" t="s">
        <v>138</v>
      </c>
      <c r="AR206" s="55"/>
      <c r="AS206" s="55"/>
      <c r="AT206" s="55"/>
      <c r="AU206" s="55"/>
      <c r="AV206" s="55"/>
      <c r="AW206" s="55" t="s">
        <v>98</v>
      </c>
      <c r="AX206" s="55"/>
      <c r="AY206" s="55"/>
      <c r="AZ206" s="55"/>
      <c r="BA206" s="55"/>
      <c r="BB206" s="55"/>
      <c r="BC206" s="55"/>
      <c r="BD206" s="55"/>
      <c r="BE206" s="55"/>
      <c r="BF206" s="55"/>
      <c r="BG206" s="55" t="s">
        <v>139</v>
      </c>
      <c r="BH206" s="55"/>
      <c r="BI206" s="55"/>
      <c r="BJ206" s="55"/>
      <c r="BK206" s="55"/>
      <c r="BL206" s="55"/>
    </row>
    <row r="207" spans="1:79" ht="39.950000000000003" customHeight="1">
      <c r="A207" s="97"/>
      <c r="B207" s="97"/>
      <c r="C207" s="97"/>
      <c r="D207" s="97"/>
      <c r="E207" s="97"/>
      <c r="F207" s="97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5"/>
      <c r="AV207" s="55"/>
      <c r="AW207" s="55" t="s">
        <v>17</v>
      </c>
      <c r="AX207" s="55"/>
      <c r="AY207" s="55"/>
      <c r="AZ207" s="55"/>
      <c r="BA207" s="55"/>
      <c r="BB207" s="55" t="s">
        <v>16</v>
      </c>
      <c r="BC207" s="55"/>
      <c r="BD207" s="55"/>
      <c r="BE207" s="55"/>
      <c r="BF207" s="55"/>
      <c r="BG207" s="55"/>
      <c r="BH207" s="55"/>
      <c r="BI207" s="55"/>
      <c r="BJ207" s="55"/>
      <c r="BK207" s="55"/>
      <c r="BL207" s="55"/>
    </row>
    <row r="208" spans="1:79" ht="15" customHeight="1">
      <c r="A208" s="55">
        <v>1</v>
      </c>
      <c r="B208" s="55"/>
      <c r="C208" s="55"/>
      <c r="D208" s="55"/>
      <c r="E208" s="55"/>
      <c r="F208" s="55"/>
      <c r="G208" s="55">
        <v>2</v>
      </c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>
        <v>3</v>
      </c>
      <c r="U208" s="55"/>
      <c r="V208" s="55"/>
      <c r="W208" s="55"/>
      <c r="X208" s="55"/>
      <c r="Y208" s="55"/>
      <c r="Z208" s="55">
        <v>4</v>
      </c>
      <c r="AA208" s="55"/>
      <c r="AB208" s="55"/>
      <c r="AC208" s="55"/>
      <c r="AD208" s="55"/>
      <c r="AE208" s="55">
        <v>5</v>
      </c>
      <c r="AF208" s="55"/>
      <c r="AG208" s="55"/>
      <c r="AH208" s="55"/>
      <c r="AI208" s="55"/>
      <c r="AJ208" s="55"/>
      <c r="AK208" s="55">
        <v>6</v>
      </c>
      <c r="AL208" s="55"/>
      <c r="AM208" s="55"/>
      <c r="AN208" s="55"/>
      <c r="AO208" s="55"/>
      <c r="AP208" s="55"/>
      <c r="AQ208" s="55">
        <v>7</v>
      </c>
      <c r="AR208" s="55"/>
      <c r="AS208" s="55"/>
      <c r="AT208" s="55"/>
      <c r="AU208" s="55"/>
      <c r="AV208" s="55"/>
      <c r="AW208" s="55">
        <v>8</v>
      </c>
      <c r="AX208" s="55"/>
      <c r="AY208" s="55"/>
      <c r="AZ208" s="55"/>
      <c r="BA208" s="55"/>
      <c r="BB208" s="55">
        <v>9</v>
      </c>
      <c r="BC208" s="55"/>
      <c r="BD208" s="55"/>
      <c r="BE208" s="55"/>
      <c r="BF208" s="55"/>
      <c r="BG208" s="55">
        <v>10</v>
      </c>
      <c r="BH208" s="55"/>
      <c r="BI208" s="55"/>
      <c r="BJ208" s="55"/>
      <c r="BK208" s="55"/>
      <c r="BL208" s="55"/>
    </row>
    <row r="209" spans="1:79" s="1" customFormat="1" ht="12" hidden="1" customHeight="1">
      <c r="A209" s="79" t="s">
        <v>64</v>
      </c>
      <c r="B209" s="79"/>
      <c r="C209" s="79"/>
      <c r="D209" s="79"/>
      <c r="E209" s="79"/>
      <c r="F209" s="79"/>
      <c r="G209" s="115" t="s">
        <v>57</v>
      </c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04" t="s">
        <v>80</v>
      </c>
      <c r="U209" s="104"/>
      <c r="V209" s="104"/>
      <c r="W209" s="104"/>
      <c r="X209" s="104"/>
      <c r="Y209" s="104"/>
      <c r="Z209" s="104" t="s">
        <v>81</v>
      </c>
      <c r="AA209" s="104"/>
      <c r="AB209" s="104"/>
      <c r="AC209" s="104"/>
      <c r="AD209" s="104"/>
      <c r="AE209" s="104" t="s">
        <v>82</v>
      </c>
      <c r="AF209" s="104"/>
      <c r="AG209" s="104"/>
      <c r="AH209" s="104"/>
      <c r="AI209" s="104"/>
      <c r="AJ209" s="104"/>
      <c r="AK209" s="104" t="s">
        <v>83</v>
      </c>
      <c r="AL209" s="104"/>
      <c r="AM209" s="104"/>
      <c r="AN209" s="104"/>
      <c r="AO209" s="104"/>
      <c r="AP209" s="104"/>
      <c r="AQ209" s="125" t="s">
        <v>99</v>
      </c>
      <c r="AR209" s="104"/>
      <c r="AS209" s="104"/>
      <c r="AT209" s="104"/>
      <c r="AU209" s="104"/>
      <c r="AV209" s="104"/>
      <c r="AW209" s="104" t="s">
        <v>84</v>
      </c>
      <c r="AX209" s="104"/>
      <c r="AY209" s="104"/>
      <c r="AZ209" s="104"/>
      <c r="BA209" s="104"/>
      <c r="BB209" s="104" t="s">
        <v>85</v>
      </c>
      <c r="BC209" s="104"/>
      <c r="BD209" s="104"/>
      <c r="BE209" s="104"/>
      <c r="BF209" s="104"/>
      <c r="BG209" s="125" t="s">
        <v>100</v>
      </c>
      <c r="BH209" s="104"/>
      <c r="BI209" s="104"/>
      <c r="BJ209" s="104"/>
      <c r="BK209" s="104"/>
      <c r="BL209" s="104"/>
      <c r="CA209" s="1" t="s">
        <v>50</v>
      </c>
    </row>
    <row r="210" spans="1:79" s="25" customFormat="1" ht="12.75" customHeight="1">
      <c r="A210" s="102">
        <v>2111</v>
      </c>
      <c r="B210" s="102"/>
      <c r="C210" s="102"/>
      <c r="D210" s="102"/>
      <c r="E210" s="102"/>
      <c r="F210" s="102"/>
      <c r="G210" s="62" t="s">
        <v>174</v>
      </c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4"/>
      <c r="T210" s="109">
        <v>280000</v>
      </c>
      <c r="U210" s="109"/>
      <c r="V210" s="109"/>
      <c r="W210" s="109"/>
      <c r="X210" s="109"/>
      <c r="Y210" s="109"/>
      <c r="Z210" s="109">
        <v>0</v>
      </c>
      <c r="AA210" s="109"/>
      <c r="AB210" s="109"/>
      <c r="AC210" s="109"/>
      <c r="AD210" s="109"/>
      <c r="AE210" s="109">
        <v>0</v>
      </c>
      <c r="AF210" s="109"/>
      <c r="AG210" s="109"/>
      <c r="AH210" s="109"/>
      <c r="AI210" s="109"/>
      <c r="AJ210" s="109"/>
      <c r="AK210" s="109">
        <v>0</v>
      </c>
      <c r="AL210" s="109"/>
      <c r="AM210" s="109"/>
      <c r="AN210" s="109"/>
      <c r="AO210" s="109"/>
      <c r="AP210" s="109"/>
      <c r="AQ210" s="109">
        <f t="shared" ref="AQ210:AQ215" si="5">IF(ISNUMBER(AK210),AK210,0)-IF(ISNUMBER(AE210),AE210,0)</f>
        <v>0</v>
      </c>
      <c r="AR210" s="109"/>
      <c r="AS210" s="109"/>
      <c r="AT210" s="109"/>
      <c r="AU210" s="109"/>
      <c r="AV210" s="109"/>
      <c r="AW210" s="109">
        <v>0</v>
      </c>
      <c r="AX210" s="109"/>
      <c r="AY210" s="109"/>
      <c r="AZ210" s="109"/>
      <c r="BA210" s="109"/>
      <c r="BB210" s="109">
        <v>0</v>
      </c>
      <c r="BC210" s="109"/>
      <c r="BD210" s="109"/>
      <c r="BE210" s="109"/>
      <c r="BF210" s="109"/>
      <c r="BG210" s="109">
        <f t="shared" ref="BG210:BG215" si="6">IF(ISNUMBER(Z210),Z210,0)+IF(ISNUMBER(AK210),AK210,0)</f>
        <v>0</v>
      </c>
      <c r="BH210" s="109"/>
      <c r="BI210" s="109"/>
      <c r="BJ210" s="109"/>
      <c r="BK210" s="109"/>
      <c r="BL210" s="109"/>
      <c r="CA210" s="25" t="s">
        <v>51</v>
      </c>
    </row>
    <row r="211" spans="1:79" s="25" customFormat="1" ht="12.75" customHeight="1">
      <c r="A211" s="102">
        <v>2120</v>
      </c>
      <c r="B211" s="102"/>
      <c r="C211" s="102"/>
      <c r="D211" s="102"/>
      <c r="E211" s="102"/>
      <c r="F211" s="102"/>
      <c r="G211" s="62" t="s">
        <v>175</v>
      </c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4"/>
      <c r="T211" s="109">
        <v>62000</v>
      </c>
      <c r="U211" s="109"/>
      <c r="V211" s="109"/>
      <c r="W211" s="109"/>
      <c r="X211" s="109"/>
      <c r="Y211" s="109"/>
      <c r="Z211" s="109">
        <v>0</v>
      </c>
      <c r="AA211" s="109"/>
      <c r="AB211" s="109"/>
      <c r="AC211" s="109"/>
      <c r="AD211" s="109"/>
      <c r="AE211" s="109">
        <v>0</v>
      </c>
      <c r="AF211" s="109"/>
      <c r="AG211" s="109"/>
      <c r="AH211" s="109"/>
      <c r="AI211" s="109"/>
      <c r="AJ211" s="109"/>
      <c r="AK211" s="109">
        <v>0</v>
      </c>
      <c r="AL211" s="109"/>
      <c r="AM211" s="109"/>
      <c r="AN211" s="109"/>
      <c r="AO211" s="109"/>
      <c r="AP211" s="109"/>
      <c r="AQ211" s="109">
        <f t="shared" si="5"/>
        <v>0</v>
      </c>
      <c r="AR211" s="109"/>
      <c r="AS211" s="109"/>
      <c r="AT211" s="109"/>
      <c r="AU211" s="109"/>
      <c r="AV211" s="109"/>
      <c r="AW211" s="109">
        <v>0</v>
      </c>
      <c r="AX211" s="109"/>
      <c r="AY211" s="109"/>
      <c r="AZ211" s="109"/>
      <c r="BA211" s="109"/>
      <c r="BB211" s="109">
        <v>0</v>
      </c>
      <c r="BC211" s="109"/>
      <c r="BD211" s="109"/>
      <c r="BE211" s="109"/>
      <c r="BF211" s="109"/>
      <c r="BG211" s="109">
        <f t="shared" si="6"/>
        <v>0</v>
      </c>
      <c r="BH211" s="109"/>
      <c r="BI211" s="109"/>
      <c r="BJ211" s="109"/>
      <c r="BK211" s="109"/>
      <c r="BL211" s="109"/>
    </row>
    <row r="212" spans="1:79" s="25" customFormat="1" ht="25.5" customHeight="1">
      <c r="A212" s="102">
        <v>2210</v>
      </c>
      <c r="B212" s="102"/>
      <c r="C212" s="102"/>
      <c r="D212" s="102"/>
      <c r="E212" s="102"/>
      <c r="F212" s="102"/>
      <c r="G212" s="62" t="s">
        <v>176</v>
      </c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4"/>
      <c r="T212" s="109">
        <v>356000</v>
      </c>
      <c r="U212" s="109"/>
      <c r="V212" s="109"/>
      <c r="W212" s="109"/>
      <c r="X212" s="109"/>
      <c r="Y212" s="109"/>
      <c r="Z212" s="109">
        <v>25850</v>
      </c>
      <c r="AA212" s="109"/>
      <c r="AB212" s="109"/>
      <c r="AC212" s="109"/>
      <c r="AD212" s="109"/>
      <c r="AE212" s="109">
        <v>0</v>
      </c>
      <c r="AF212" s="109"/>
      <c r="AG212" s="109"/>
      <c r="AH212" s="109"/>
      <c r="AI212" s="109"/>
      <c r="AJ212" s="109"/>
      <c r="AK212" s="109">
        <v>0</v>
      </c>
      <c r="AL212" s="109"/>
      <c r="AM212" s="109"/>
      <c r="AN212" s="109"/>
      <c r="AO212" s="109"/>
      <c r="AP212" s="109"/>
      <c r="AQ212" s="109">
        <f t="shared" si="5"/>
        <v>0</v>
      </c>
      <c r="AR212" s="109"/>
      <c r="AS212" s="109"/>
      <c r="AT212" s="109"/>
      <c r="AU212" s="109"/>
      <c r="AV212" s="109"/>
      <c r="AW212" s="109">
        <v>0</v>
      </c>
      <c r="AX212" s="109"/>
      <c r="AY212" s="109"/>
      <c r="AZ212" s="109"/>
      <c r="BA212" s="109"/>
      <c r="BB212" s="109">
        <v>0</v>
      </c>
      <c r="BC212" s="109"/>
      <c r="BD212" s="109"/>
      <c r="BE212" s="109"/>
      <c r="BF212" s="109"/>
      <c r="BG212" s="109">
        <f t="shared" si="6"/>
        <v>25850</v>
      </c>
      <c r="BH212" s="109"/>
      <c r="BI212" s="109"/>
      <c r="BJ212" s="109"/>
      <c r="BK212" s="109"/>
      <c r="BL212" s="109"/>
    </row>
    <row r="213" spans="1:79" s="25" customFormat="1" ht="12.75" customHeight="1">
      <c r="A213" s="102">
        <v>2240</v>
      </c>
      <c r="B213" s="102"/>
      <c r="C213" s="102"/>
      <c r="D213" s="102"/>
      <c r="E213" s="102"/>
      <c r="F213" s="102"/>
      <c r="G213" s="62" t="s">
        <v>177</v>
      </c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4"/>
      <c r="T213" s="109">
        <v>10000</v>
      </c>
      <c r="U213" s="109"/>
      <c r="V213" s="109"/>
      <c r="W213" s="109"/>
      <c r="X213" s="109"/>
      <c r="Y213" s="109"/>
      <c r="Z213" s="109">
        <v>0</v>
      </c>
      <c r="AA213" s="109"/>
      <c r="AB213" s="109"/>
      <c r="AC213" s="109"/>
      <c r="AD213" s="109"/>
      <c r="AE213" s="109">
        <v>0</v>
      </c>
      <c r="AF213" s="109"/>
      <c r="AG213" s="109"/>
      <c r="AH213" s="109"/>
      <c r="AI213" s="109"/>
      <c r="AJ213" s="109"/>
      <c r="AK213" s="109">
        <v>0</v>
      </c>
      <c r="AL213" s="109"/>
      <c r="AM213" s="109"/>
      <c r="AN213" s="109"/>
      <c r="AO213" s="109"/>
      <c r="AP213" s="109"/>
      <c r="AQ213" s="109">
        <f t="shared" si="5"/>
        <v>0</v>
      </c>
      <c r="AR213" s="109"/>
      <c r="AS213" s="109"/>
      <c r="AT213" s="109"/>
      <c r="AU213" s="109"/>
      <c r="AV213" s="109"/>
      <c r="AW213" s="109">
        <v>0</v>
      </c>
      <c r="AX213" s="109"/>
      <c r="AY213" s="109"/>
      <c r="AZ213" s="109"/>
      <c r="BA213" s="109"/>
      <c r="BB213" s="109">
        <v>0</v>
      </c>
      <c r="BC213" s="109"/>
      <c r="BD213" s="109"/>
      <c r="BE213" s="109"/>
      <c r="BF213" s="109"/>
      <c r="BG213" s="109">
        <f t="shared" si="6"/>
        <v>0</v>
      </c>
      <c r="BH213" s="109"/>
      <c r="BI213" s="109"/>
      <c r="BJ213" s="109"/>
      <c r="BK213" s="109"/>
      <c r="BL213" s="109"/>
    </row>
    <row r="214" spans="1:79" s="25" customFormat="1" ht="12.75" customHeight="1">
      <c r="A214" s="102">
        <v>2800</v>
      </c>
      <c r="B214" s="102"/>
      <c r="C214" s="102"/>
      <c r="D214" s="102"/>
      <c r="E214" s="102"/>
      <c r="F214" s="102"/>
      <c r="G214" s="62" t="s">
        <v>178</v>
      </c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4"/>
      <c r="T214" s="109">
        <v>10000</v>
      </c>
      <c r="U214" s="109"/>
      <c r="V214" s="109"/>
      <c r="W214" s="109"/>
      <c r="X214" s="109"/>
      <c r="Y214" s="109"/>
      <c r="Z214" s="109">
        <v>0</v>
      </c>
      <c r="AA214" s="109"/>
      <c r="AB214" s="109"/>
      <c r="AC214" s="109"/>
      <c r="AD214" s="109"/>
      <c r="AE214" s="109">
        <v>0</v>
      </c>
      <c r="AF214" s="109"/>
      <c r="AG214" s="109"/>
      <c r="AH214" s="109"/>
      <c r="AI214" s="109"/>
      <c r="AJ214" s="109"/>
      <c r="AK214" s="109">
        <v>0</v>
      </c>
      <c r="AL214" s="109"/>
      <c r="AM214" s="109"/>
      <c r="AN214" s="109"/>
      <c r="AO214" s="109"/>
      <c r="AP214" s="109"/>
      <c r="AQ214" s="109">
        <f t="shared" si="5"/>
        <v>0</v>
      </c>
      <c r="AR214" s="109"/>
      <c r="AS214" s="109"/>
      <c r="AT214" s="109"/>
      <c r="AU214" s="109"/>
      <c r="AV214" s="109"/>
      <c r="AW214" s="109">
        <v>0</v>
      </c>
      <c r="AX214" s="109"/>
      <c r="AY214" s="109"/>
      <c r="AZ214" s="109"/>
      <c r="BA214" s="109"/>
      <c r="BB214" s="109">
        <v>0</v>
      </c>
      <c r="BC214" s="109"/>
      <c r="BD214" s="109"/>
      <c r="BE214" s="109"/>
      <c r="BF214" s="109"/>
      <c r="BG214" s="109">
        <f t="shared" si="6"/>
        <v>0</v>
      </c>
      <c r="BH214" s="109"/>
      <c r="BI214" s="109"/>
      <c r="BJ214" s="109"/>
      <c r="BK214" s="109"/>
      <c r="BL214" s="109"/>
    </row>
    <row r="215" spans="1:79" s="6" customFormat="1" ht="12.75" customHeight="1">
      <c r="A215" s="103"/>
      <c r="B215" s="103"/>
      <c r="C215" s="103"/>
      <c r="D215" s="103"/>
      <c r="E215" s="103"/>
      <c r="F215" s="103"/>
      <c r="G215" s="84" t="s">
        <v>147</v>
      </c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6"/>
      <c r="T215" s="108">
        <v>718000</v>
      </c>
      <c r="U215" s="108"/>
      <c r="V215" s="108"/>
      <c r="W215" s="108"/>
      <c r="X215" s="108"/>
      <c r="Y215" s="108"/>
      <c r="Z215" s="108">
        <v>25850</v>
      </c>
      <c r="AA215" s="108"/>
      <c r="AB215" s="108"/>
      <c r="AC215" s="108"/>
      <c r="AD215" s="108"/>
      <c r="AE215" s="108">
        <v>0</v>
      </c>
      <c r="AF215" s="108"/>
      <c r="AG215" s="108"/>
      <c r="AH215" s="108"/>
      <c r="AI215" s="108"/>
      <c r="AJ215" s="108"/>
      <c r="AK215" s="108">
        <v>0</v>
      </c>
      <c r="AL215" s="108"/>
      <c r="AM215" s="108"/>
      <c r="AN215" s="108"/>
      <c r="AO215" s="108"/>
      <c r="AP215" s="108"/>
      <c r="AQ215" s="108">
        <f t="shared" si="5"/>
        <v>0</v>
      </c>
      <c r="AR215" s="108"/>
      <c r="AS215" s="108"/>
      <c r="AT215" s="108"/>
      <c r="AU215" s="108"/>
      <c r="AV215" s="108"/>
      <c r="AW215" s="108">
        <v>0</v>
      </c>
      <c r="AX215" s="108"/>
      <c r="AY215" s="108"/>
      <c r="AZ215" s="108"/>
      <c r="BA215" s="108"/>
      <c r="BB215" s="108">
        <v>0</v>
      </c>
      <c r="BC215" s="108"/>
      <c r="BD215" s="108"/>
      <c r="BE215" s="108"/>
      <c r="BF215" s="108"/>
      <c r="BG215" s="108">
        <f t="shared" si="6"/>
        <v>25850</v>
      </c>
      <c r="BH215" s="108"/>
      <c r="BI215" s="108"/>
      <c r="BJ215" s="108"/>
      <c r="BK215" s="108"/>
      <c r="BL215" s="108"/>
    </row>
    <row r="217" spans="1:79" ht="14.25" customHeight="1">
      <c r="A217" s="34" t="s">
        <v>245</v>
      </c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</row>
    <row r="218" spans="1:79" ht="15" customHeight="1">
      <c r="A218" s="48" t="s">
        <v>225</v>
      </c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48"/>
      <c r="AL218" s="48"/>
      <c r="AM218" s="48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8"/>
    </row>
    <row r="219" spans="1:79" ht="18" customHeight="1">
      <c r="A219" s="55" t="s">
        <v>135</v>
      </c>
      <c r="B219" s="55"/>
      <c r="C219" s="55"/>
      <c r="D219" s="55"/>
      <c r="E219" s="55"/>
      <c r="F219" s="55"/>
      <c r="G219" s="55" t="s">
        <v>19</v>
      </c>
      <c r="H219" s="55"/>
      <c r="I219" s="55"/>
      <c r="J219" s="55"/>
      <c r="K219" s="55"/>
      <c r="L219" s="55"/>
      <c r="M219" s="55"/>
      <c r="N219" s="55"/>
      <c r="O219" s="55"/>
      <c r="P219" s="55"/>
      <c r="Q219" s="55" t="s">
        <v>231</v>
      </c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5"/>
      <c r="AN219" s="55"/>
      <c r="AO219" s="55" t="s">
        <v>242</v>
      </c>
      <c r="AP219" s="55"/>
      <c r="AQ219" s="55"/>
      <c r="AR219" s="55"/>
      <c r="AS219" s="55"/>
      <c r="AT219" s="55"/>
      <c r="AU219" s="55"/>
      <c r="AV219" s="55"/>
      <c r="AW219" s="55"/>
      <c r="AX219" s="55"/>
      <c r="AY219" s="55"/>
      <c r="AZ219" s="55"/>
      <c r="BA219" s="55"/>
      <c r="BB219" s="55"/>
      <c r="BC219" s="55"/>
      <c r="BD219" s="55"/>
      <c r="BE219" s="55"/>
      <c r="BF219" s="55"/>
      <c r="BG219" s="55"/>
      <c r="BH219" s="55"/>
      <c r="BI219" s="55"/>
      <c r="BJ219" s="55"/>
      <c r="BK219" s="55"/>
      <c r="BL219" s="55"/>
    </row>
    <row r="220" spans="1:79" ht="44.25" customHeight="1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 t="s">
        <v>140</v>
      </c>
      <c r="R220" s="55"/>
      <c r="S220" s="55"/>
      <c r="T220" s="55"/>
      <c r="U220" s="55"/>
      <c r="V220" s="97" t="s">
        <v>141</v>
      </c>
      <c r="W220" s="97"/>
      <c r="X220" s="97"/>
      <c r="Y220" s="97"/>
      <c r="Z220" s="55" t="s">
        <v>142</v>
      </c>
      <c r="AA220" s="55"/>
      <c r="AB220" s="55"/>
      <c r="AC220" s="55"/>
      <c r="AD220" s="55"/>
      <c r="AE220" s="55"/>
      <c r="AF220" s="55"/>
      <c r="AG220" s="55"/>
      <c r="AH220" s="55"/>
      <c r="AI220" s="55"/>
      <c r="AJ220" s="55" t="s">
        <v>143</v>
      </c>
      <c r="AK220" s="55"/>
      <c r="AL220" s="55"/>
      <c r="AM220" s="55"/>
      <c r="AN220" s="55"/>
      <c r="AO220" s="55" t="s">
        <v>20</v>
      </c>
      <c r="AP220" s="55"/>
      <c r="AQ220" s="55"/>
      <c r="AR220" s="55"/>
      <c r="AS220" s="55"/>
      <c r="AT220" s="97" t="s">
        <v>144</v>
      </c>
      <c r="AU220" s="97"/>
      <c r="AV220" s="97"/>
      <c r="AW220" s="97"/>
      <c r="AX220" s="55" t="s">
        <v>142</v>
      </c>
      <c r="AY220" s="55"/>
      <c r="AZ220" s="55"/>
      <c r="BA220" s="55"/>
      <c r="BB220" s="55"/>
      <c r="BC220" s="55"/>
      <c r="BD220" s="55"/>
      <c r="BE220" s="55"/>
      <c r="BF220" s="55"/>
      <c r="BG220" s="55"/>
      <c r="BH220" s="55" t="s">
        <v>145</v>
      </c>
      <c r="BI220" s="55"/>
      <c r="BJ220" s="55"/>
      <c r="BK220" s="55"/>
      <c r="BL220" s="55"/>
    </row>
    <row r="221" spans="1:79" ht="63" customHeight="1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97"/>
      <c r="W221" s="97"/>
      <c r="X221" s="97"/>
      <c r="Y221" s="97"/>
      <c r="Z221" s="55" t="s">
        <v>17</v>
      </c>
      <c r="AA221" s="55"/>
      <c r="AB221" s="55"/>
      <c r="AC221" s="55"/>
      <c r="AD221" s="55"/>
      <c r="AE221" s="55" t="s">
        <v>16</v>
      </c>
      <c r="AF221" s="55"/>
      <c r="AG221" s="55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97"/>
      <c r="AU221" s="97"/>
      <c r="AV221" s="97"/>
      <c r="AW221" s="97"/>
      <c r="AX221" s="55" t="s">
        <v>17</v>
      </c>
      <c r="AY221" s="55"/>
      <c r="AZ221" s="55"/>
      <c r="BA221" s="55"/>
      <c r="BB221" s="55"/>
      <c r="BC221" s="55" t="s">
        <v>16</v>
      </c>
      <c r="BD221" s="55"/>
      <c r="BE221" s="55"/>
      <c r="BF221" s="55"/>
      <c r="BG221" s="55"/>
      <c r="BH221" s="55"/>
      <c r="BI221" s="55"/>
      <c r="BJ221" s="55"/>
      <c r="BK221" s="55"/>
      <c r="BL221" s="55"/>
    </row>
    <row r="222" spans="1:79" ht="15" customHeight="1">
      <c r="A222" s="55">
        <v>1</v>
      </c>
      <c r="B222" s="55"/>
      <c r="C222" s="55"/>
      <c r="D222" s="55"/>
      <c r="E222" s="55"/>
      <c r="F222" s="55"/>
      <c r="G222" s="55">
        <v>2</v>
      </c>
      <c r="H222" s="55"/>
      <c r="I222" s="55"/>
      <c r="J222" s="55"/>
      <c r="K222" s="55"/>
      <c r="L222" s="55"/>
      <c r="M222" s="55"/>
      <c r="N222" s="55"/>
      <c r="O222" s="55"/>
      <c r="P222" s="55"/>
      <c r="Q222" s="55">
        <v>3</v>
      </c>
      <c r="R222" s="55"/>
      <c r="S222" s="55"/>
      <c r="T222" s="55"/>
      <c r="U222" s="55"/>
      <c r="V222" s="55">
        <v>4</v>
      </c>
      <c r="W222" s="55"/>
      <c r="X222" s="55"/>
      <c r="Y222" s="55"/>
      <c r="Z222" s="55">
        <v>5</v>
      </c>
      <c r="AA222" s="55"/>
      <c r="AB222" s="55"/>
      <c r="AC222" s="55"/>
      <c r="AD222" s="55"/>
      <c r="AE222" s="55">
        <v>6</v>
      </c>
      <c r="AF222" s="55"/>
      <c r="AG222" s="55"/>
      <c r="AH222" s="55"/>
      <c r="AI222" s="55"/>
      <c r="AJ222" s="55">
        <v>7</v>
      </c>
      <c r="AK222" s="55"/>
      <c r="AL222" s="55"/>
      <c r="AM222" s="55"/>
      <c r="AN222" s="55"/>
      <c r="AO222" s="55">
        <v>8</v>
      </c>
      <c r="AP222" s="55"/>
      <c r="AQ222" s="55"/>
      <c r="AR222" s="55"/>
      <c r="AS222" s="55"/>
      <c r="AT222" s="55">
        <v>9</v>
      </c>
      <c r="AU222" s="55"/>
      <c r="AV222" s="55"/>
      <c r="AW222" s="55"/>
      <c r="AX222" s="55">
        <v>10</v>
      </c>
      <c r="AY222" s="55"/>
      <c r="AZ222" s="55"/>
      <c r="BA222" s="55"/>
      <c r="BB222" s="55"/>
      <c r="BC222" s="55">
        <v>11</v>
      </c>
      <c r="BD222" s="55"/>
      <c r="BE222" s="55"/>
      <c r="BF222" s="55"/>
      <c r="BG222" s="55"/>
      <c r="BH222" s="55">
        <v>12</v>
      </c>
      <c r="BI222" s="55"/>
      <c r="BJ222" s="55"/>
      <c r="BK222" s="55"/>
      <c r="BL222" s="55"/>
    </row>
    <row r="223" spans="1:79" s="1" customFormat="1" ht="12" hidden="1" customHeight="1">
      <c r="A223" s="79" t="s">
        <v>64</v>
      </c>
      <c r="B223" s="79"/>
      <c r="C223" s="79"/>
      <c r="D223" s="79"/>
      <c r="E223" s="79"/>
      <c r="F223" s="79"/>
      <c r="G223" s="115" t="s">
        <v>57</v>
      </c>
      <c r="H223" s="115"/>
      <c r="I223" s="115"/>
      <c r="J223" s="115"/>
      <c r="K223" s="115"/>
      <c r="L223" s="115"/>
      <c r="M223" s="115"/>
      <c r="N223" s="115"/>
      <c r="O223" s="115"/>
      <c r="P223" s="115"/>
      <c r="Q223" s="104" t="s">
        <v>80</v>
      </c>
      <c r="R223" s="104"/>
      <c r="S223" s="104"/>
      <c r="T223" s="104"/>
      <c r="U223" s="104"/>
      <c r="V223" s="104" t="s">
        <v>81</v>
      </c>
      <c r="W223" s="104"/>
      <c r="X223" s="104"/>
      <c r="Y223" s="104"/>
      <c r="Z223" s="104" t="s">
        <v>82</v>
      </c>
      <c r="AA223" s="104"/>
      <c r="AB223" s="104"/>
      <c r="AC223" s="104"/>
      <c r="AD223" s="104"/>
      <c r="AE223" s="104" t="s">
        <v>83</v>
      </c>
      <c r="AF223" s="104"/>
      <c r="AG223" s="104"/>
      <c r="AH223" s="104"/>
      <c r="AI223" s="104"/>
      <c r="AJ223" s="125" t="s">
        <v>101</v>
      </c>
      <c r="AK223" s="104"/>
      <c r="AL223" s="104"/>
      <c r="AM223" s="104"/>
      <c r="AN223" s="104"/>
      <c r="AO223" s="104" t="s">
        <v>84</v>
      </c>
      <c r="AP223" s="104"/>
      <c r="AQ223" s="104"/>
      <c r="AR223" s="104"/>
      <c r="AS223" s="104"/>
      <c r="AT223" s="125" t="s">
        <v>102</v>
      </c>
      <c r="AU223" s="104"/>
      <c r="AV223" s="104"/>
      <c r="AW223" s="104"/>
      <c r="AX223" s="104" t="s">
        <v>85</v>
      </c>
      <c r="AY223" s="104"/>
      <c r="AZ223" s="104"/>
      <c r="BA223" s="104"/>
      <c r="BB223" s="104"/>
      <c r="BC223" s="104" t="s">
        <v>86</v>
      </c>
      <c r="BD223" s="104"/>
      <c r="BE223" s="104"/>
      <c r="BF223" s="104"/>
      <c r="BG223" s="104"/>
      <c r="BH223" s="125" t="s">
        <v>101</v>
      </c>
      <c r="BI223" s="104"/>
      <c r="BJ223" s="104"/>
      <c r="BK223" s="104"/>
      <c r="BL223" s="104"/>
      <c r="CA223" s="1" t="s">
        <v>52</v>
      </c>
    </row>
    <row r="224" spans="1:79" s="25" customFormat="1" ht="12.75" customHeight="1">
      <c r="A224" s="102">
        <v>2111</v>
      </c>
      <c r="B224" s="102"/>
      <c r="C224" s="102"/>
      <c r="D224" s="102"/>
      <c r="E224" s="102"/>
      <c r="F224" s="102"/>
      <c r="G224" s="62" t="s">
        <v>174</v>
      </c>
      <c r="H224" s="63"/>
      <c r="I224" s="63"/>
      <c r="J224" s="63"/>
      <c r="K224" s="63"/>
      <c r="L224" s="63"/>
      <c r="M224" s="63"/>
      <c r="N224" s="63"/>
      <c r="O224" s="63"/>
      <c r="P224" s="64"/>
      <c r="Q224" s="109">
        <v>672000</v>
      </c>
      <c r="R224" s="109"/>
      <c r="S224" s="109"/>
      <c r="T224" s="109"/>
      <c r="U224" s="109"/>
      <c r="V224" s="109">
        <v>0</v>
      </c>
      <c r="W224" s="109"/>
      <c r="X224" s="109"/>
      <c r="Y224" s="109"/>
      <c r="Z224" s="109">
        <v>0</v>
      </c>
      <c r="AA224" s="109"/>
      <c r="AB224" s="109"/>
      <c r="AC224" s="109"/>
      <c r="AD224" s="109"/>
      <c r="AE224" s="109">
        <v>0</v>
      </c>
      <c r="AF224" s="109"/>
      <c r="AG224" s="109"/>
      <c r="AH224" s="109"/>
      <c r="AI224" s="109"/>
      <c r="AJ224" s="109">
        <f t="shared" ref="AJ224:AJ230" si="7">IF(ISNUMBER(Q224),Q224,0)-IF(ISNUMBER(Z224),Z224,0)</f>
        <v>672000</v>
      </c>
      <c r="AK224" s="109"/>
      <c r="AL224" s="109"/>
      <c r="AM224" s="109"/>
      <c r="AN224" s="109"/>
      <c r="AO224" s="109">
        <v>840828</v>
      </c>
      <c r="AP224" s="109"/>
      <c r="AQ224" s="109"/>
      <c r="AR224" s="109"/>
      <c r="AS224" s="109"/>
      <c r="AT224" s="109">
        <f t="shared" ref="AT224:AT230" si="8">IF(ISNUMBER(V224),V224,0)-IF(ISNUMBER(Z224),Z224,0)-IF(ISNUMBER(AE224),AE224,0)</f>
        <v>0</v>
      </c>
      <c r="AU224" s="109"/>
      <c r="AV224" s="109"/>
      <c r="AW224" s="109"/>
      <c r="AX224" s="109">
        <v>0</v>
      </c>
      <c r="AY224" s="109"/>
      <c r="AZ224" s="109"/>
      <c r="BA224" s="109"/>
      <c r="BB224" s="109"/>
      <c r="BC224" s="109">
        <v>0</v>
      </c>
      <c r="BD224" s="109"/>
      <c r="BE224" s="109"/>
      <c r="BF224" s="109"/>
      <c r="BG224" s="109"/>
      <c r="BH224" s="109">
        <f t="shared" ref="BH224:BH230" si="9">IF(ISNUMBER(AO224),AO224,0)-IF(ISNUMBER(AX224),AX224,0)</f>
        <v>840828</v>
      </c>
      <c r="BI224" s="109"/>
      <c r="BJ224" s="109"/>
      <c r="BK224" s="109"/>
      <c r="BL224" s="109"/>
      <c r="CA224" s="25" t="s">
        <v>53</v>
      </c>
    </row>
    <row r="225" spans="1:79" s="25" customFormat="1" ht="12.75" customHeight="1">
      <c r="A225" s="102">
        <v>2120</v>
      </c>
      <c r="B225" s="102"/>
      <c r="C225" s="102"/>
      <c r="D225" s="102"/>
      <c r="E225" s="102"/>
      <c r="F225" s="102"/>
      <c r="G225" s="62" t="s">
        <v>175</v>
      </c>
      <c r="H225" s="63"/>
      <c r="I225" s="63"/>
      <c r="J225" s="63"/>
      <c r="K225" s="63"/>
      <c r="L225" s="63"/>
      <c r="M225" s="63"/>
      <c r="N225" s="63"/>
      <c r="O225" s="63"/>
      <c r="P225" s="64"/>
      <c r="Q225" s="109">
        <v>147840</v>
      </c>
      <c r="R225" s="109"/>
      <c r="S225" s="109"/>
      <c r="T225" s="109"/>
      <c r="U225" s="109"/>
      <c r="V225" s="109">
        <v>0</v>
      </c>
      <c r="W225" s="109"/>
      <c r="X225" s="109"/>
      <c r="Y225" s="109"/>
      <c r="Z225" s="109">
        <v>0</v>
      </c>
      <c r="AA225" s="109"/>
      <c r="AB225" s="109"/>
      <c r="AC225" s="109"/>
      <c r="AD225" s="109"/>
      <c r="AE225" s="109">
        <v>0</v>
      </c>
      <c r="AF225" s="109"/>
      <c r="AG225" s="109"/>
      <c r="AH225" s="109"/>
      <c r="AI225" s="109"/>
      <c r="AJ225" s="109">
        <f t="shared" si="7"/>
        <v>147840</v>
      </c>
      <c r="AK225" s="109"/>
      <c r="AL225" s="109"/>
      <c r="AM225" s="109"/>
      <c r="AN225" s="109"/>
      <c r="AO225" s="109">
        <v>184982</v>
      </c>
      <c r="AP225" s="109"/>
      <c r="AQ225" s="109"/>
      <c r="AR225" s="109"/>
      <c r="AS225" s="109"/>
      <c r="AT225" s="109">
        <f t="shared" si="8"/>
        <v>0</v>
      </c>
      <c r="AU225" s="109"/>
      <c r="AV225" s="109"/>
      <c r="AW225" s="109"/>
      <c r="AX225" s="109">
        <v>0</v>
      </c>
      <c r="AY225" s="109"/>
      <c r="AZ225" s="109"/>
      <c r="BA225" s="109"/>
      <c r="BB225" s="109"/>
      <c r="BC225" s="109">
        <v>0</v>
      </c>
      <c r="BD225" s="109"/>
      <c r="BE225" s="109"/>
      <c r="BF225" s="109"/>
      <c r="BG225" s="109"/>
      <c r="BH225" s="109">
        <f t="shared" si="9"/>
        <v>184982</v>
      </c>
      <c r="BI225" s="109"/>
      <c r="BJ225" s="109"/>
      <c r="BK225" s="109"/>
      <c r="BL225" s="109"/>
    </row>
    <row r="226" spans="1:79" s="25" customFormat="1" ht="25.5" customHeight="1">
      <c r="A226" s="102">
        <v>2210</v>
      </c>
      <c r="B226" s="102"/>
      <c r="C226" s="102"/>
      <c r="D226" s="102"/>
      <c r="E226" s="102"/>
      <c r="F226" s="102"/>
      <c r="G226" s="62" t="s">
        <v>176</v>
      </c>
      <c r="H226" s="63"/>
      <c r="I226" s="63"/>
      <c r="J226" s="63"/>
      <c r="K226" s="63"/>
      <c r="L226" s="63"/>
      <c r="M226" s="63"/>
      <c r="N226" s="63"/>
      <c r="O226" s="63"/>
      <c r="P226" s="64"/>
      <c r="Q226" s="109">
        <v>676000</v>
      </c>
      <c r="R226" s="109"/>
      <c r="S226" s="109"/>
      <c r="T226" s="109"/>
      <c r="U226" s="109"/>
      <c r="V226" s="109">
        <v>0</v>
      </c>
      <c r="W226" s="109"/>
      <c r="X226" s="109"/>
      <c r="Y226" s="109"/>
      <c r="Z226" s="109">
        <v>0</v>
      </c>
      <c r="AA226" s="109"/>
      <c r="AB226" s="109"/>
      <c r="AC226" s="109"/>
      <c r="AD226" s="109"/>
      <c r="AE226" s="109">
        <v>0</v>
      </c>
      <c r="AF226" s="109"/>
      <c r="AG226" s="109"/>
      <c r="AH226" s="109"/>
      <c r="AI226" s="109"/>
      <c r="AJ226" s="109">
        <f t="shared" si="7"/>
        <v>676000</v>
      </c>
      <c r="AK226" s="109"/>
      <c r="AL226" s="109"/>
      <c r="AM226" s="109"/>
      <c r="AN226" s="109"/>
      <c r="AO226" s="109">
        <v>330000</v>
      </c>
      <c r="AP226" s="109"/>
      <c r="AQ226" s="109"/>
      <c r="AR226" s="109"/>
      <c r="AS226" s="109"/>
      <c r="AT226" s="109">
        <f t="shared" si="8"/>
        <v>0</v>
      </c>
      <c r="AU226" s="109"/>
      <c r="AV226" s="109"/>
      <c r="AW226" s="109"/>
      <c r="AX226" s="109">
        <v>0</v>
      </c>
      <c r="AY226" s="109"/>
      <c r="AZ226" s="109"/>
      <c r="BA226" s="109"/>
      <c r="BB226" s="109"/>
      <c r="BC226" s="109">
        <v>0</v>
      </c>
      <c r="BD226" s="109"/>
      <c r="BE226" s="109"/>
      <c r="BF226" s="109"/>
      <c r="BG226" s="109"/>
      <c r="BH226" s="109">
        <f t="shared" si="9"/>
        <v>330000</v>
      </c>
      <c r="BI226" s="109"/>
      <c r="BJ226" s="109"/>
      <c r="BK226" s="109"/>
      <c r="BL226" s="109"/>
    </row>
    <row r="227" spans="1:79" s="25" customFormat="1" ht="25.5" customHeight="1">
      <c r="A227" s="102">
        <v>2240</v>
      </c>
      <c r="B227" s="102"/>
      <c r="C227" s="102"/>
      <c r="D227" s="102"/>
      <c r="E227" s="102"/>
      <c r="F227" s="102"/>
      <c r="G227" s="62" t="s">
        <v>177</v>
      </c>
      <c r="H227" s="63"/>
      <c r="I227" s="63"/>
      <c r="J227" s="63"/>
      <c r="K227" s="63"/>
      <c r="L227" s="63"/>
      <c r="M227" s="63"/>
      <c r="N227" s="63"/>
      <c r="O227" s="63"/>
      <c r="P227" s="64"/>
      <c r="Q227" s="109">
        <v>15000</v>
      </c>
      <c r="R227" s="109"/>
      <c r="S227" s="109"/>
      <c r="T227" s="109"/>
      <c r="U227" s="109"/>
      <c r="V227" s="109">
        <v>0</v>
      </c>
      <c r="W227" s="109"/>
      <c r="X227" s="109"/>
      <c r="Y227" s="109"/>
      <c r="Z227" s="109">
        <v>0</v>
      </c>
      <c r="AA227" s="109"/>
      <c r="AB227" s="109"/>
      <c r="AC227" s="109"/>
      <c r="AD227" s="109"/>
      <c r="AE227" s="109">
        <v>0</v>
      </c>
      <c r="AF227" s="109"/>
      <c r="AG227" s="109"/>
      <c r="AH227" s="109"/>
      <c r="AI227" s="109"/>
      <c r="AJ227" s="109">
        <f t="shared" si="7"/>
        <v>15000</v>
      </c>
      <c r="AK227" s="109"/>
      <c r="AL227" s="109"/>
      <c r="AM227" s="109"/>
      <c r="AN227" s="109"/>
      <c r="AO227" s="109">
        <v>100000</v>
      </c>
      <c r="AP227" s="109"/>
      <c r="AQ227" s="109"/>
      <c r="AR227" s="109"/>
      <c r="AS227" s="109"/>
      <c r="AT227" s="109">
        <f t="shared" si="8"/>
        <v>0</v>
      </c>
      <c r="AU227" s="109"/>
      <c r="AV227" s="109"/>
      <c r="AW227" s="109"/>
      <c r="AX227" s="109">
        <v>0</v>
      </c>
      <c r="AY227" s="109"/>
      <c r="AZ227" s="109"/>
      <c r="BA227" s="109"/>
      <c r="BB227" s="109"/>
      <c r="BC227" s="109">
        <v>0</v>
      </c>
      <c r="BD227" s="109"/>
      <c r="BE227" s="109"/>
      <c r="BF227" s="109"/>
      <c r="BG227" s="109"/>
      <c r="BH227" s="109">
        <f t="shared" si="9"/>
        <v>100000</v>
      </c>
      <c r="BI227" s="109"/>
      <c r="BJ227" s="109"/>
      <c r="BK227" s="109"/>
      <c r="BL227" s="109"/>
    </row>
    <row r="228" spans="1:79" s="25" customFormat="1" ht="51" customHeight="1">
      <c r="A228" s="102">
        <v>2282</v>
      </c>
      <c r="B228" s="102"/>
      <c r="C228" s="102"/>
      <c r="D228" s="102"/>
      <c r="E228" s="102"/>
      <c r="F228" s="102"/>
      <c r="G228" s="62" t="s">
        <v>213</v>
      </c>
      <c r="H228" s="63"/>
      <c r="I228" s="63"/>
      <c r="J228" s="63"/>
      <c r="K228" s="63"/>
      <c r="L228" s="63"/>
      <c r="M228" s="63"/>
      <c r="N228" s="63"/>
      <c r="O228" s="63"/>
      <c r="P228" s="64"/>
      <c r="Q228" s="109">
        <v>20000</v>
      </c>
      <c r="R228" s="109"/>
      <c r="S228" s="109"/>
      <c r="T228" s="109"/>
      <c r="U228" s="109"/>
      <c r="V228" s="109">
        <v>0</v>
      </c>
      <c r="W228" s="109"/>
      <c r="X228" s="109"/>
      <c r="Y228" s="109"/>
      <c r="Z228" s="109">
        <v>0</v>
      </c>
      <c r="AA228" s="109"/>
      <c r="AB228" s="109"/>
      <c r="AC228" s="109"/>
      <c r="AD228" s="109"/>
      <c r="AE228" s="109">
        <v>0</v>
      </c>
      <c r="AF228" s="109"/>
      <c r="AG228" s="109"/>
      <c r="AH228" s="109"/>
      <c r="AI228" s="109"/>
      <c r="AJ228" s="109">
        <f t="shared" si="7"/>
        <v>20000</v>
      </c>
      <c r="AK228" s="109"/>
      <c r="AL228" s="109"/>
      <c r="AM228" s="109"/>
      <c r="AN228" s="109"/>
      <c r="AO228" s="109">
        <v>0</v>
      </c>
      <c r="AP228" s="109"/>
      <c r="AQ228" s="109"/>
      <c r="AR228" s="109"/>
      <c r="AS228" s="109"/>
      <c r="AT228" s="109">
        <f t="shared" si="8"/>
        <v>0</v>
      </c>
      <c r="AU228" s="109"/>
      <c r="AV228" s="109"/>
      <c r="AW228" s="109"/>
      <c r="AX228" s="109">
        <v>0</v>
      </c>
      <c r="AY228" s="109"/>
      <c r="AZ228" s="109"/>
      <c r="BA228" s="109"/>
      <c r="BB228" s="109"/>
      <c r="BC228" s="109">
        <v>0</v>
      </c>
      <c r="BD228" s="109"/>
      <c r="BE228" s="109"/>
      <c r="BF228" s="109"/>
      <c r="BG228" s="109"/>
      <c r="BH228" s="109">
        <f t="shared" si="9"/>
        <v>0</v>
      </c>
      <c r="BI228" s="109"/>
      <c r="BJ228" s="109"/>
      <c r="BK228" s="109"/>
      <c r="BL228" s="109"/>
    </row>
    <row r="229" spans="1:79" s="25" customFormat="1" ht="12.75" customHeight="1">
      <c r="A229" s="102">
        <v>2800</v>
      </c>
      <c r="B229" s="102"/>
      <c r="C229" s="102"/>
      <c r="D229" s="102"/>
      <c r="E229" s="102"/>
      <c r="F229" s="102"/>
      <c r="G229" s="62" t="s">
        <v>178</v>
      </c>
      <c r="H229" s="63"/>
      <c r="I229" s="63"/>
      <c r="J229" s="63"/>
      <c r="K229" s="63"/>
      <c r="L229" s="63"/>
      <c r="M229" s="63"/>
      <c r="N229" s="63"/>
      <c r="O229" s="63"/>
      <c r="P229" s="64"/>
      <c r="Q229" s="109">
        <v>0</v>
      </c>
      <c r="R229" s="109"/>
      <c r="S229" s="109"/>
      <c r="T229" s="109"/>
      <c r="U229" s="109"/>
      <c r="V229" s="109">
        <v>0</v>
      </c>
      <c r="W229" s="109"/>
      <c r="X229" s="109"/>
      <c r="Y229" s="109"/>
      <c r="Z229" s="109">
        <v>0</v>
      </c>
      <c r="AA229" s="109"/>
      <c r="AB229" s="109"/>
      <c r="AC229" s="109"/>
      <c r="AD229" s="109"/>
      <c r="AE229" s="109">
        <v>0</v>
      </c>
      <c r="AF229" s="109"/>
      <c r="AG229" s="109"/>
      <c r="AH229" s="109"/>
      <c r="AI229" s="109"/>
      <c r="AJ229" s="109">
        <f t="shared" si="7"/>
        <v>0</v>
      </c>
      <c r="AK229" s="109"/>
      <c r="AL229" s="109"/>
      <c r="AM229" s="109"/>
      <c r="AN229" s="109"/>
      <c r="AO229" s="109">
        <v>0</v>
      </c>
      <c r="AP229" s="109"/>
      <c r="AQ229" s="109"/>
      <c r="AR229" s="109"/>
      <c r="AS229" s="109"/>
      <c r="AT229" s="109">
        <f t="shared" si="8"/>
        <v>0</v>
      </c>
      <c r="AU229" s="109"/>
      <c r="AV229" s="109"/>
      <c r="AW229" s="109"/>
      <c r="AX229" s="109">
        <v>0</v>
      </c>
      <c r="AY229" s="109"/>
      <c r="AZ229" s="109"/>
      <c r="BA229" s="109"/>
      <c r="BB229" s="109"/>
      <c r="BC229" s="109">
        <v>0</v>
      </c>
      <c r="BD229" s="109"/>
      <c r="BE229" s="109"/>
      <c r="BF229" s="109"/>
      <c r="BG229" s="109"/>
      <c r="BH229" s="109">
        <f t="shared" si="9"/>
        <v>0</v>
      </c>
      <c r="BI229" s="109"/>
      <c r="BJ229" s="109"/>
      <c r="BK229" s="109"/>
      <c r="BL229" s="109"/>
    </row>
    <row r="230" spans="1:79" s="6" customFormat="1" ht="12.75" customHeight="1">
      <c r="A230" s="103"/>
      <c r="B230" s="103"/>
      <c r="C230" s="103"/>
      <c r="D230" s="103"/>
      <c r="E230" s="103"/>
      <c r="F230" s="103"/>
      <c r="G230" s="84" t="s">
        <v>147</v>
      </c>
      <c r="H230" s="85"/>
      <c r="I230" s="85"/>
      <c r="J230" s="85"/>
      <c r="K230" s="85"/>
      <c r="L230" s="85"/>
      <c r="M230" s="85"/>
      <c r="N230" s="85"/>
      <c r="O230" s="85"/>
      <c r="P230" s="86"/>
      <c r="Q230" s="108">
        <v>1530840</v>
      </c>
      <c r="R230" s="108"/>
      <c r="S230" s="108"/>
      <c r="T230" s="108"/>
      <c r="U230" s="108"/>
      <c r="V230" s="108">
        <v>0</v>
      </c>
      <c r="W230" s="108"/>
      <c r="X230" s="108"/>
      <c r="Y230" s="108"/>
      <c r="Z230" s="108">
        <v>0</v>
      </c>
      <c r="AA230" s="108"/>
      <c r="AB230" s="108"/>
      <c r="AC230" s="108"/>
      <c r="AD230" s="108"/>
      <c r="AE230" s="108">
        <v>0</v>
      </c>
      <c r="AF230" s="108"/>
      <c r="AG230" s="108"/>
      <c r="AH230" s="108"/>
      <c r="AI230" s="108"/>
      <c r="AJ230" s="108">
        <f t="shared" si="7"/>
        <v>1530840</v>
      </c>
      <c r="AK230" s="108"/>
      <c r="AL230" s="108"/>
      <c r="AM230" s="108"/>
      <c r="AN230" s="108"/>
      <c r="AO230" s="108">
        <v>1455810</v>
      </c>
      <c r="AP230" s="108"/>
      <c r="AQ230" s="108"/>
      <c r="AR230" s="108"/>
      <c r="AS230" s="108"/>
      <c r="AT230" s="108">
        <f t="shared" si="8"/>
        <v>0</v>
      </c>
      <c r="AU230" s="108"/>
      <c r="AV230" s="108"/>
      <c r="AW230" s="108"/>
      <c r="AX230" s="108">
        <v>0</v>
      </c>
      <c r="AY230" s="108"/>
      <c r="AZ230" s="108"/>
      <c r="BA230" s="108"/>
      <c r="BB230" s="108"/>
      <c r="BC230" s="108">
        <v>0</v>
      </c>
      <c r="BD230" s="108"/>
      <c r="BE230" s="108"/>
      <c r="BF230" s="108"/>
      <c r="BG230" s="108"/>
      <c r="BH230" s="108">
        <f t="shared" si="9"/>
        <v>1455810</v>
      </c>
      <c r="BI230" s="108"/>
      <c r="BJ230" s="108"/>
      <c r="BK230" s="108"/>
      <c r="BL230" s="108"/>
    </row>
    <row r="232" spans="1:79" ht="14.25" customHeight="1">
      <c r="A232" s="34" t="s">
        <v>232</v>
      </c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</row>
    <row r="233" spans="1:79" ht="15" customHeight="1">
      <c r="A233" s="48" t="s">
        <v>225</v>
      </c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</row>
    <row r="234" spans="1:79" ht="42.95" customHeight="1">
      <c r="A234" s="97" t="s">
        <v>135</v>
      </c>
      <c r="B234" s="97"/>
      <c r="C234" s="97"/>
      <c r="D234" s="97"/>
      <c r="E234" s="97"/>
      <c r="F234" s="97"/>
      <c r="G234" s="55" t="s">
        <v>19</v>
      </c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 t="s">
        <v>15</v>
      </c>
      <c r="U234" s="55"/>
      <c r="V234" s="55"/>
      <c r="W234" s="55"/>
      <c r="X234" s="55"/>
      <c r="Y234" s="55"/>
      <c r="Z234" s="55" t="s">
        <v>14</v>
      </c>
      <c r="AA234" s="55"/>
      <c r="AB234" s="55"/>
      <c r="AC234" s="55"/>
      <c r="AD234" s="55"/>
      <c r="AE234" s="55" t="s">
        <v>228</v>
      </c>
      <c r="AF234" s="55"/>
      <c r="AG234" s="55"/>
      <c r="AH234" s="55"/>
      <c r="AI234" s="55"/>
      <c r="AJ234" s="55"/>
      <c r="AK234" s="55" t="s">
        <v>233</v>
      </c>
      <c r="AL234" s="55"/>
      <c r="AM234" s="55"/>
      <c r="AN234" s="55"/>
      <c r="AO234" s="55"/>
      <c r="AP234" s="55"/>
      <c r="AQ234" s="55" t="s">
        <v>246</v>
      </c>
      <c r="AR234" s="55"/>
      <c r="AS234" s="55"/>
      <c r="AT234" s="55"/>
      <c r="AU234" s="55"/>
      <c r="AV234" s="55"/>
      <c r="AW234" s="55" t="s">
        <v>18</v>
      </c>
      <c r="AX234" s="55"/>
      <c r="AY234" s="55"/>
      <c r="AZ234" s="55"/>
      <c r="BA234" s="55"/>
      <c r="BB234" s="55"/>
      <c r="BC234" s="55"/>
      <c r="BD234" s="55"/>
      <c r="BE234" s="55" t="s">
        <v>156</v>
      </c>
      <c r="BF234" s="55"/>
      <c r="BG234" s="55"/>
      <c r="BH234" s="55"/>
      <c r="BI234" s="55"/>
      <c r="BJ234" s="55"/>
      <c r="BK234" s="55"/>
      <c r="BL234" s="55"/>
    </row>
    <row r="235" spans="1:79" ht="21.75" customHeight="1">
      <c r="A235" s="97"/>
      <c r="B235" s="97"/>
      <c r="C235" s="97"/>
      <c r="D235" s="97"/>
      <c r="E235" s="97"/>
      <c r="F235" s="97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  <c r="AK235" s="55"/>
      <c r="AL235" s="55"/>
      <c r="AM235" s="55"/>
      <c r="AN235" s="55"/>
      <c r="AO235" s="55"/>
      <c r="AP235" s="55"/>
      <c r="AQ235" s="55"/>
      <c r="AR235" s="55"/>
      <c r="AS235" s="55"/>
      <c r="AT235" s="55"/>
      <c r="AU235" s="55"/>
      <c r="AV235" s="55"/>
      <c r="AW235" s="55"/>
      <c r="AX235" s="55"/>
      <c r="AY235" s="55"/>
      <c r="AZ235" s="55"/>
      <c r="BA235" s="55"/>
      <c r="BB235" s="55"/>
      <c r="BC235" s="55"/>
      <c r="BD235" s="55"/>
      <c r="BE235" s="55"/>
      <c r="BF235" s="55"/>
      <c r="BG235" s="55"/>
      <c r="BH235" s="55"/>
      <c r="BI235" s="55"/>
      <c r="BJ235" s="55"/>
      <c r="BK235" s="55"/>
      <c r="BL235" s="55"/>
    </row>
    <row r="236" spans="1:79" ht="15" customHeight="1">
      <c r="A236" s="55">
        <v>1</v>
      </c>
      <c r="B236" s="55"/>
      <c r="C236" s="55"/>
      <c r="D236" s="55"/>
      <c r="E236" s="55"/>
      <c r="F236" s="55"/>
      <c r="G236" s="55">
        <v>2</v>
      </c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>
        <v>3</v>
      </c>
      <c r="U236" s="55"/>
      <c r="V236" s="55"/>
      <c r="W236" s="55"/>
      <c r="X236" s="55"/>
      <c r="Y236" s="55"/>
      <c r="Z236" s="55">
        <v>4</v>
      </c>
      <c r="AA236" s="55"/>
      <c r="AB236" s="55"/>
      <c r="AC236" s="55"/>
      <c r="AD236" s="55"/>
      <c r="AE236" s="55">
        <v>5</v>
      </c>
      <c r="AF236" s="55"/>
      <c r="AG236" s="55"/>
      <c r="AH236" s="55"/>
      <c r="AI236" s="55"/>
      <c r="AJ236" s="55"/>
      <c r="AK236" s="55">
        <v>6</v>
      </c>
      <c r="AL236" s="55"/>
      <c r="AM236" s="55"/>
      <c r="AN236" s="55"/>
      <c r="AO236" s="55"/>
      <c r="AP236" s="55"/>
      <c r="AQ236" s="55">
        <v>7</v>
      </c>
      <c r="AR236" s="55"/>
      <c r="AS236" s="55"/>
      <c r="AT236" s="55"/>
      <c r="AU236" s="55"/>
      <c r="AV236" s="55"/>
      <c r="AW236" s="79">
        <v>8</v>
      </c>
      <c r="AX236" s="79"/>
      <c r="AY236" s="79"/>
      <c r="AZ236" s="79"/>
      <c r="BA236" s="79"/>
      <c r="BB236" s="79"/>
      <c r="BC236" s="79"/>
      <c r="BD236" s="79"/>
      <c r="BE236" s="79">
        <v>9</v>
      </c>
      <c r="BF236" s="79"/>
      <c r="BG236" s="79"/>
      <c r="BH236" s="79"/>
      <c r="BI236" s="79"/>
      <c r="BJ236" s="79"/>
      <c r="BK236" s="79"/>
      <c r="BL236" s="79"/>
    </row>
    <row r="237" spans="1:79" s="1" customFormat="1" ht="18.75" hidden="1" customHeight="1">
      <c r="A237" s="79" t="s">
        <v>64</v>
      </c>
      <c r="B237" s="79"/>
      <c r="C237" s="79"/>
      <c r="D237" s="79"/>
      <c r="E237" s="79"/>
      <c r="F237" s="79"/>
      <c r="G237" s="115" t="s">
        <v>57</v>
      </c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04" t="s">
        <v>80</v>
      </c>
      <c r="U237" s="104"/>
      <c r="V237" s="104"/>
      <c r="W237" s="104"/>
      <c r="X237" s="104"/>
      <c r="Y237" s="104"/>
      <c r="Z237" s="104" t="s">
        <v>81</v>
      </c>
      <c r="AA237" s="104"/>
      <c r="AB237" s="104"/>
      <c r="AC237" s="104"/>
      <c r="AD237" s="104"/>
      <c r="AE237" s="104" t="s">
        <v>82</v>
      </c>
      <c r="AF237" s="104"/>
      <c r="AG237" s="104"/>
      <c r="AH237" s="104"/>
      <c r="AI237" s="104"/>
      <c r="AJ237" s="104"/>
      <c r="AK237" s="104" t="s">
        <v>83</v>
      </c>
      <c r="AL237" s="104"/>
      <c r="AM237" s="104"/>
      <c r="AN237" s="104"/>
      <c r="AO237" s="104"/>
      <c r="AP237" s="104"/>
      <c r="AQ237" s="104" t="s">
        <v>84</v>
      </c>
      <c r="AR237" s="104"/>
      <c r="AS237" s="104"/>
      <c r="AT237" s="104"/>
      <c r="AU237" s="104"/>
      <c r="AV237" s="104"/>
      <c r="AW237" s="115" t="s">
        <v>87</v>
      </c>
      <c r="AX237" s="115"/>
      <c r="AY237" s="115"/>
      <c r="AZ237" s="115"/>
      <c r="BA237" s="115"/>
      <c r="BB237" s="115"/>
      <c r="BC237" s="115"/>
      <c r="BD237" s="115"/>
      <c r="BE237" s="115" t="s">
        <v>88</v>
      </c>
      <c r="BF237" s="115"/>
      <c r="BG237" s="115"/>
      <c r="BH237" s="115"/>
      <c r="BI237" s="115"/>
      <c r="BJ237" s="115"/>
      <c r="BK237" s="115"/>
      <c r="BL237" s="115"/>
      <c r="CA237" s="1" t="s">
        <v>54</v>
      </c>
    </row>
    <row r="238" spans="1:79" s="25" customFormat="1" ht="12.75" customHeight="1">
      <c r="A238" s="102">
        <v>2111</v>
      </c>
      <c r="B238" s="102"/>
      <c r="C238" s="102"/>
      <c r="D238" s="102"/>
      <c r="E238" s="102"/>
      <c r="F238" s="102"/>
      <c r="G238" s="62" t="s">
        <v>174</v>
      </c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4"/>
      <c r="T238" s="109">
        <v>280000</v>
      </c>
      <c r="U238" s="109"/>
      <c r="V238" s="109"/>
      <c r="W238" s="109"/>
      <c r="X238" s="109"/>
      <c r="Y238" s="109"/>
      <c r="Z238" s="109">
        <v>0</v>
      </c>
      <c r="AA238" s="109"/>
      <c r="AB238" s="109"/>
      <c r="AC238" s="109"/>
      <c r="AD238" s="109"/>
      <c r="AE238" s="109">
        <v>0</v>
      </c>
      <c r="AF238" s="109"/>
      <c r="AG238" s="109"/>
      <c r="AH238" s="109"/>
      <c r="AI238" s="109"/>
      <c r="AJ238" s="109"/>
      <c r="AK238" s="109">
        <v>0</v>
      </c>
      <c r="AL238" s="109"/>
      <c r="AM238" s="109"/>
      <c r="AN238" s="109"/>
      <c r="AO238" s="109"/>
      <c r="AP238" s="109"/>
      <c r="AQ238" s="109">
        <v>0</v>
      </c>
      <c r="AR238" s="109"/>
      <c r="AS238" s="109"/>
      <c r="AT238" s="109"/>
      <c r="AU238" s="109"/>
      <c r="AV238" s="109"/>
      <c r="AW238" s="126"/>
      <c r="AX238" s="126"/>
      <c r="AY238" s="126"/>
      <c r="AZ238" s="126"/>
      <c r="BA238" s="126"/>
      <c r="BB238" s="126"/>
      <c r="BC238" s="126"/>
      <c r="BD238" s="126"/>
      <c r="BE238" s="126"/>
      <c r="BF238" s="126"/>
      <c r="BG238" s="126"/>
      <c r="BH238" s="126"/>
      <c r="BI238" s="126"/>
      <c r="BJ238" s="126"/>
      <c r="BK238" s="126"/>
      <c r="BL238" s="126"/>
      <c r="CA238" s="25" t="s">
        <v>55</v>
      </c>
    </row>
    <row r="239" spans="1:79" s="25" customFormat="1" ht="12.75" customHeight="1">
      <c r="A239" s="102">
        <v>2120</v>
      </c>
      <c r="B239" s="102"/>
      <c r="C239" s="102"/>
      <c r="D239" s="102"/>
      <c r="E239" s="102"/>
      <c r="F239" s="102"/>
      <c r="G239" s="62" t="s">
        <v>175</v>
      </c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4"/>
      <c r="T239" s="109">
        <v>62000</v>
      </c>
      <c r="U239" s="109"/>
      <c r="V239" s="109"/>
      <c r="W239" s="109"/>
      <c r="X239" s="109"/>
      <c r="Y239" s="109"/>
      <c r="Z239" s="109">
        <v>0</v>
      </c>
      <c r="AA239" s="109"/>
      <c r="AB239" s="109"/>
      <c r="AC239" s="109"/>
      <c r="AD239" s="109"/>
      <c r="AE239" s="109">
        <v>0</v>
      </c>
      <c r="AF239" s="109"/>
      <c r="AG239" s="109"/>
      <c r="AH239" s="109"/>
      <c r="AI239" s="109"/>
      <c r="AJ239" s="109"/>
      <c r="AK239" s="109">
        <v>0</v>
      </c>
      <c r="AL239" s="109"/>
      <c r="AM239" s="109"/>
      <c r="AN239" s="109"/>
      <c r="AO239" s="109"/>
      <c r="AP239" s="109"/>
      <c r="AQ239" s="109">
        <v>0</v>
      </c>
      <c r="AR239" s="109"/>
      <c r="AS239" s="109"/>
      <c r="AT239" s="109"/>
      <c r="AU239" s="109"/>
      <c r="AV239" s="109"/>
      <c r="AW239" s="126"/>
      <c r="AX239" s="126"/>
      <c r="AY239" s="126"/>
      <c r="AZ239" s="126"/>
      <c r="BA239" s="126"/>
      <c r="BB239" s="126"/>
      <c r="BC239" s="126"/>
      <c r="BD239" s="126"/>
      <c r="BE239" s="126"/>
      <c r="BF239" s="126"/>
      <c r="BG239" s="126"/>
      <c r="BH239" s="126"/>
      <c r="BI239" s="126"/>
      <c r="BJ239" s="126"/>
      <c r="BK239" s="126"/>
      <c r="BL239" s="126"/>
    </row>
    <row r="240" spans="1:79" s="25" customFormat="1" ht="25.5" customHeight="1">
      <c r="A240" s="102">
        <v>2210</v>
      </c>
      <c r="B240" s="102"/>
      <c r="C240" s="102"/>
      <c r="D240" s="102"/>
      <c r="E240" s="102"/>
      <c r="F240" s="102"/>
      <c r="G240" s="62" t="s">
        <v>176</v>
      </c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4"/>
      <c r="T240" s="109">
        <v>356000</v>
      </c>
      <c r="U240" s="109"/>
      <c r="V240" s="109"/>
      <c r="W240" s="109"/>
      <c r="X240" s="109"/>
      <c r="Y240" s="109"/>
      <c r="Z240" s="109">
        <v>25850</v>
      </c>
      <c r="AA240" s="109"/>
      <c r="AB240" s="109"/>
      <c r="AC240" s="109"/>
      <c r="AD240" s="109"/>
      <c r="AE240" s="109">
        <v>0</v>
      </c>
      <c r="AF240" s="109"/>
      <c r="AG240" s="109"/>
      <c r="AH240" s="109"/>
      <c r="AI240" s="109"/>
      <c r="AJ240" s="109"/>
      <c r="AK240" s="109">
        <v>0</v>
      </c>
      <c r="AL240" s="109"/>
      <c r="AM240" s="109"/>
      <c r="AN240" s="109"/>
      <c r="AO240" s="109"/>
      <c r="AP240" s="109"/>
      <c r="AQ240" s="109">
        <v>0</v>
      </c>
      <c r="AR240" s="109"/>
      <c r="AS240" s="109"/>
      <c r="AT240" s="109"/>
      <c r="AU240" s="109"/>
      <c r="AV240" s="109"/>
      <c r="AW240" s="126"/>
      <c r="AX240" s="126"/>
      <c r="AY240" s="126"/>
      <c r="AZ240" s="126"/>
      <c r="BA240" s="126"/>
      <c r="BB240" s="126"/>
      <c r="BC240" s="126"/>
      <c r="BD240" s="126"/>
      <c r="BE240" s="126"/>
      <c r="BF240" s="126"/>
      <c r="BG240" s="126"/>
      <c r="BH240" s="126"/>
      <c r="BI240" s="126"/>
      <c r="BJ240" s="126"/>
      <c r="BK240" s="126"/>
      <c r="BL240" s="126"/>
    </row>
    <row r="241" spans="1:64" s="25" customFormat="1" ht="12.75" customHeight="1">
      <c r="A241" s="102">
        <v>2240</v>
      </c>
      <c r="B241" s="102"/>
      <c r="C241" s="102"/>
      <c r="D241" s="102"/>
      <c r="E241" s="102"/>
      <c r="F241" s="102"/>
      <c r="G241" s="62" t="s">
        <v>177</v>
      </c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4"/>
      <c r="T241" s="109">
        <v>10000</v>
      </c>
      <c r="U241" s="109"/>
      <c r="V241" s="109"/>
      <c r="W241" s="109"/>
      <c r="X241" s="109"/>
      <c r="Y241" s="109"/>
      <c r="Z241" s="109">
        <v>0</v>
      </c>
      <c r="AA241" s="109"/>
      <c r="AB241" s="109"/>
      <c r="AC241" s="109"/>
      <c r="AD241" s="109"/>
      <c r="AE241" s="109">
        <v>0</v>
      </c>
      <c r="AF241" s="109"/>
      <c r="AG241" s="109"/>
      <c r="AH241" s="109"/>
      <c r="AI241" s="109"/>
      <c r="AJ241" s="109"/>
      <c r="AK241" s="109">
        <v>0</v>
      </c>
      <c r="AL241" s="109"/>
      <c r="AM241" s="109"/>
      <c r="AN241" s="109"/>
      <c r="AO241" s="109"/>
      <c r="AP241" s="109"/>
      <c r="AQ241" s="109">
        <v>0</v>
      </c>
      <c r="AR241" s="109"/>
      <c r="AS241" s="109"/>
      <c r="AT241" s="109"/>
      <c r="AU241" s="109"/>
      <c r="AV241" s="109"/>
      <c r="AW241" s="126"/>
      <c r="AX241" s="126"/>
      <c r="AY241" s="126"/>
      <c r="AZ241" s="126"/>
      <c r="BA241" s="126"/>
      <c r="BB241" s="126"/>
      <c r="BC241" s="126"/>
      <c r="BD241" s="126"/>
      <c r="BE241" s="126"/>
      <c r="BF241" s="126"/>
      <c r="BG241" s="126"/>
      <c r="BH241" s="126"/>
      <c r="BI241" s="126"/>
      <c r="BJ241" s="126"/>
      <c r="BK241" s="126"/>
      <c r="BL241" s="126"/>
    </row>
    <row r="242" spans="1:64" s="25" customFormat="1" ht="12.75" customHeight="1">
      <c r="A242" s="102">
        <v>2800</v>
      </c>
      <c r="B242" s="102"/>
      <c r="C242" s="102"/>
      <c r="D242" s="102"/>
      <c r="E242" s="102"/>
      <c r="F242" s="102"/>
      <c r="G242" s="62" t="s">
        <v>178</v>
      </c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4"/>
      <c r="T242" s="109">
        <v>10000</v>
      </c>
      <c r="U242" s="109"/>
      <c r="V242" s="109"/>
      <c r="W242" s="109"/>
      <c r="X242" s="109"/>
      <c r="Y242" s="109"/>
      <c r="Z242" s="109">
        <v>0</v>
      </c>
      <c r="AA242" s="109"/>
      <c r="AB242" s="109"/>
      <c r="AC242" s="109"/>
      <c r="AD242" s="109"/>
      <c r="AE242" s="109">
        <v>0</v>
      </c>
      <c r="AF242" s="109"/>
      <c r="AG242" s="109"/>
      <c r="AH242" s="109"/>
      <c r="AI242" s="109"/>
      <c r="AJ242" s="109"/>
      <c r="AK242" s="109">
        <v>0</v>
      </c>
      <c r="AL242" s="109"/>
      <c r="AM242" s="109"/>
      <c r="AN242" s="109"/>
      <c r="AO242" s="109"/>
      <c r="AP242" s="109"/>
      <c r="AQ242" s="109">
        <v>0</v>
      </c>
      <c r="AR242" s="109"/>
      <c r="AS242" s="109"/>
      <c r="AT242" s="109"/>
      <c r="AU242" s="109"/>
      <c r="AV242" s="109"/>
      <c r="AW242" s="126"/>
      <c r="AX242" s="126"/>
      <c r="AY242" s="126"/>
      <c r="AZ242" s="126"/>
      <c r="BA242" s="126"/>
      <c r="BB242" s="126"/>
      <c r="BC242" s="126"/>
      <c r="BD242" s="126"/>
      <c r="BE242" s="126"/>
      <c r="BF242" s="126"/>
      <c r="BG242" s="126"/>
      <c r="BH242" s="126"/>
      <c r="BI242" s="126"/>
      <c r="BJ242" s="126"/>
      <c r="BK242" s="126"/>
      <c r="BL242" s="126"/>
    </row>
    <row r="243" spans="1:64" s="6" customFormat="1" ht="12.75" customHeight="1">
      <c r="A243" s="103"/>
      <c r="B243" s="103"/>
      <c r="C243" s="103"/>
      <c r="D243" s="103"/>
      <c r="E243" s="103"/>
      <c r="F243" s="103"/>
      <c r="G243" s="84" t="s">
        <v>147</v>
      </c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6"/>
      <c r="T243" s="108">
        <v>718000</v>
      </c>
      <c r="U243" s="108"/>
      <c r="V243" s="108"/>
      <c r="W243" s="108"/>
      <c r="X243" s="108"/>
      <c r="Y243" s="108"/>
      <c r="Z243" s="108">
        <v>25850</v>
      </c>
      <c r="AA243" s="108"/>
      <c r="AB243" s="108"/>
      <c r="AC243" s="108"/>
      <c r="AD243" s="108"/>
      <c r="AE243" s="108">
        <v>0</v>
      </c>
      <c r="AF243" s="108"/>
      <c r="AG243" s="108"/>
      <c r="AH243" s="108"/>
      <c r="AI243" s="108"/>
      <c r="AJ243" s="108"/>
      <c r="AK243" s="108">
        <v>0</v>
      </c>
      <c r="AL243" s="108"/>
      <c r="AM243" s="108"/>
      <c r="AN243" s="108"/>
      <c r="AO243" s="108"/>
      <c r="AP243" s="108"/>
      <c r="AQ243" s="108">
        <v>0</v>
      </c>
      <c r="AR243" s="108"/>
      <c r="AS243" s="108"/>
      <c r="AT243" s="108"/>
      <c r="AU243" s="108"/>
      <c r="AV243" s="108"/>
      <c r="AW243" s="119"/>
      <c r="AX243" s="119"/>
      <c r="AY243" s="119"/>
      <c r="AZ243" s="119"/>
      <c r="BA243" s="119"/>
      <c r="BB243" s="119"/>
      <c r="BC243" s="119"/>
      <c r="BD243" s="119"/>
      <c r="BE243" s="119"/>
      <c r="BF243" s="119"/>
      <c r="BG243" s="119"/>
      <c r="BH243" s="119"/>
      <c r="BI243" s="119"/>
      <c r="BJ243" s="119"/>
      <c r="BK243" s="119"/>
      <c r="BL243" s="119"/>
    </row>
    <row r="245" spans="1:64" ht="14.25" customHeight="1">
      <c r="A245" s="34" t="s">
        <v>234</v>
      </c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</row>
    <row r="246" spans="1:64" ht="15" customHeight="1">
      <c r="A246" s="35" t="s">
        <v>218</v>
      </c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</row>
    <row r="247" spans="1:64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</row>
    <row r="249" spans="1:64" ht="14.25">
      <c r="A249" s="34" t="s">
        <v>261</v>
      </c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  <c r="BJ249" s="34"/>
      <c r="BK249" s="34"/>
      <c r="BL249" s="34"/>
    </row>
    <row r="250" spans="1:64" ht="14.25">
      <c r="A250" s="34" t="s">
        <v>235</v>
      </c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</row>
    <row r="251" spans="1:64" ht="15" customHeight="1">
      <c r="A251" s="132"/>
      <c r="B251" s="132"/>
      <c r="C251" s="132"/>
      <c r="D251" s="132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  <c r="AA251" s="132"/>
      <c r="AB251" s="132"/>
      <c r="AC251" s="132"/>
      <c r="AD251" s="132"/>
      <c r="AE251" s="132"/>
      <c r="AF251" s="132"/>
      <c r="AG251" s="132"/>
      <c r="AH251" s="132"/>
      <c r="AI251" s="132"/>
      <c r="AJ251" s="132"/>
      <c r="AK251" s="132"/>
      <c r="AL251" s="132"/>
      <c r="AM251" s="132"/>
      <c r="AN251" s="132"/>
      <c r="AO251" s="132"/>
      <c r="AP251" s="132"/>
      <c r="AQ251" s="132"/>
      <c r="AR251" s="132"/>
      <c r="AS251" s="132"/>
      <c r="AT251" s="132"/>
      <c r="AU251" s="132"/>
      <c r="AV251" s="132"/>
      <c r="AW251" s="132"/>
      <c r="AX251" s="132"/>
      <c r="AY251" s="132"/>
      <c r="AZ251" s="132"/>
      <c r="BA251" s="132"/>
      <c r="BB251" s="132"/>
      <c r="BC251" s="132"/>
      <c r="BD251" s="132"/>
      <c r="BE251" s="132"/>
      <c r="BF251" s="132"/>
      <c r="BG251" s="132"/>
      <c r="BH251" s="132"/>
      <c r="BI251" s="132"/>
      <c r="BJ251" s="132"/>
      <c r="BK251" s="132"/>
      <c r="BL251" s="132"/>
    </row>
    <row r="253" spans="1:64" ht="15" customHeight="1">
      <c r="A253" s="127" t="s">
        <v>221</v>
      </c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22"/>
      <c r="AC253" s="22"/>
      <c r="AD253" s="22"/>
      <c r="AE253" s="22"/>
      <c r="AF253" s="22"/>
      <c r="AG253" s="22"/>
      <c r="AH253" s="133"/>
      <c r="AI253" s="133"/>
      <c r="AJ253" s="133"/>
      <c r="AK253" s="133"/>
      <c r="AL253" s="133"/>
      <c r="AM253" s="133"/>
      <c r="AN253" s="133"/>
      <c r="AO253" s="133"/>
      <c r="AP253" s="133"/>
      <c r="AQ253" s="22"/>
      <c r="AR253" s="22"/>
      <c r="AS253" s="22"/>
      <c r="AT253" s="22"/>
      <c r="AU253" s="134" t="s">
        <v>267</v>
      </c>
      <c r="AV253" s="130"/>
      <c r="AW253" s="130"/>
      <c r="AX253" s="130"/>
      <c r="AY253" s="130"/>
      <c r="AZ253" s="130"/>
      <c r="BA253" s="130"/>
      <c r="BB253" s="130"/>
      <c r="BC253" s="130"/>
      <c r="BD253" s="130"/>
      <c r="BE253" s="130"/>
      <c r="BF253" s="130"/>
    </row>
    <row r="254" spans="1:64" ht="12.75" customHeight="1">
      <c r="AB254" s="23"/>
      <c r="AC254" s="23"/>
      <c r="AD254" s="23"/>
      <c r="AE254" s="23"/>
      <c r="AF254" s="23"/>
      <c r="AG254" s="23"/>
      <c r="AH254" s="131" t="s">
        <v>1</v>
      </c>
      <c r="AI254" s="131"/>
      <c r="AJ254" s="131"/>
      <c r="AK254" s="131"/>
      <c r="AL254" s="131"/>
      <c r="AM254" s="131"/>
      <c r="AN254" s="131"/>
      <c r="AO254" s="131"/>
      <c r="AP254" s="131"/>
      <c r="AQ254" s="23"/>
      <c r="AR254" s="23"/>
      <c r="AS254" s="23"/>
      <c r="AT254" s="23"/>
      <c r="AU254" s="131" t="s">
        <v>160</v>
      </c>
      <c r="AV254" s="131"/>
      <c r="AW254" s="131"/>
      <c r="AX254" s="131"/>
      <c r="AY254" s="131"/>
      <c r="AZ254" s="131"/>
      <c r="BA254" s="131"/>
      <c r="BB254" s="131"/>
      <c r="BC254" s="131"/>
      <c r="BD254" s="131"/>
      <c r="BE254" s="131"/>
      <c r="BF254" s="131"/>
    </row>
    <row r="255" spans="1:64" ht="15">
      <c r="AB255" s="23"/>
      <c r="AC255" s="23"/>
      <c r="AD255" s="23"/>
      <c r="AE255" s="23"/>
      <c r="AF255" s="23"/>
      <c r="AG255" s="23"/>
      <c r="AH255" s="24"/>
      <c r="AI255" s="24"/>
      <c r="AJ255" s="24"/>
      <c r="AK255" s="24"/>
      <c r="AL255" s="24"/>
      <c r="AM255" s="24"/>
      <c r="AN255" s="24"/>
      <c r="AO255" s="24"/>
      <c r="AP255" s="24"/>
      <c r="AQ255" s="23"/>
      <c r="AR255" s="23"/>
      <c r="AS255" s="23"/>
      <c r="AT255" s="23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</row>
    <row r="256" spans="1:64" ht="15" customHeight="1">
      <c r="A256" s="127" t="s">
        <v>222</v>
      </c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23"/>
      <c r="AC256" s="23"/>
      <c r="AD256" s="23"/>
      <c r="AE256" s="23"/>
      <c r="AF256" s="23"/>
      <c r="AG256" s="23"/>
      <c r="AH256" s="128"/>
      <c r="AI256" s="128"/>
      <c r="AJ256" s="128"/>
      <c r="AK256" s="128"/>
      <c r="AL256" s="128"/>
      <c r="AM256" s="128"/>
      <c r="AN256" s="128"/>
      <c r="AO256" s="128"/>
      <c r="AP256" s="128"/>
      <c r="AQ256" s="23"/>
      <c r="AR256" s="23"/>
      <c r="AS256" s="23"/>
      <c r="AT256" s="23"/>
      <c r="AU256" s="129" t="s">
        <v>268</v>
      </c>
      <c r="AV256" s="130"/>
      <c r="AW256" s="130"/>
      <c r="AX256" s="130"/>
      <c r="AY256" s="130"/>
      <c r="AZ256" s="130"/>
      <c r="BA256" s="130"/>
      <c r="BB256" s="130"/>
      <c r="BC256" s="130"/>
      <c r="BD256" s="130"/>
      <c r="BE256" s="130"/>
      <c r="BF256" s="130"/>
    </row>
    <row r="257" spans="28:58" ht="12" customHeight="1">
      <c r="AB257" s="23"/>
      <c r="AC257" s="23"/>
      <c r="AD257" s="23"/>
      <c r="AE257" s="23"/>
      <c r="AF257" s="23"/>
      <c r="AG257" s="23"/>
      <c r="AH257" s="131" t="s">
        <v>1</v>
      </c>
      <c r="AI257" s="131"/>
      <c r="AJ257" s="131"/>
      <c r="AK257" s="131"/>
      <c r="AL257" s="131"/>
      <c r="AM257" s="131"/>
      <c r="AN257" s="131"/>
      <c r="AO257" s="131"/>
      <c r="AP257" s="131"/>
      <c r="AQ257" s="23"/>
      <c r="AR257" s="23"/>
      <c r="AS257" s="23"/>
      <c r="AT257" s="23"/>
      <c r="AU257" s="131" t="s">
        <v>160</v>
      </c>
      <c r="AV257" s="131"/>
      <c r="AW257" s="131"/>
      <c r="AX257" s="131"/>
      <c r="AY257" s="131"/>
      <c r="AZ257" s="131"/>
      <c r="BA257" s="131"/>
      <c r="BB257" s="131"/>
      <c r="BC257" s="131"/>
      <c r="BD257" s="131"/>
      <c r="BE257" s="131"/>
      <c r="BF257" s="131"/>
    </row>
  </sheetData>
  <mergeCells count="1696">
    <mergeCell ref="T240:Y240"/>
    <mergeCell ref="Z240:AD240"/>
    <mergeCell ref="AE240:AJ240"/>
    <mergeCell ref="AK240:AP240"/>
    <mergeCell ref="AQ240:AV240"/>
    <mergeCell ref="AW240:BD240"/>
    <mergeCell ref="A239:F239"/>
    <mergeCell ref="G239:S239"/>
    <mergeCell ref="T239:Y239"/>
    <mergeCell ref="Z239:AD239"/>
    <mergeCell ref="AE239:AJ239"/>
    <mergeCell ref="AK239:AP239"/>
    <mergeCell ref="AQ239:AV239"/>
    <mergeCell ref="AW243:BD243"/>
    <mergeCell ref="BE243:BL243"/>
    <mergeCell ref="AQ242:AV242"/>
    <mergeCell ref="AW242:BD242"/>
    <mergeCell ref="BE242:BL242"/>
    <mergeCell ref="A243:F243"/>
    <mergeCell ref="G243:S243"/>
    <mergeCell ref="T243:Y243"/>
    <mergeCell ref="Z243:AD243"/>
    <mergeCell ref="AE243:AJ243"/>
    <mergeCell ref="AK243:AP243"/>
    <mergeCell ref="AQ243:AV243"/>
    <mergeCell ref="A242:F242"/>
    <mergeCell ref="G242:S242"/>
    <mergeCell ref="T242:Y242"/>
    <mergeCell ref="Z242:AD242"/>
    <mergeCell ref="AE242:AJ242"/>
    <mergeCell ref="AK242:AP242"/>
    <mergeCell ref="BH230:BL230"/>
    <mergeCell ref="AE230:AI230"/>
    <mergeCell ref="AJ230:AN230"/>
    <mergeCell ref="AO230:AS230"/>
    <mergeCell ref="AT230:AW230"/>
    <mergeCell ref="AX230:BB230"/>
    <mergeCell ref="BC230:BG230"/>
    <mergeCell ref="AO229:AS229"/>
    <mergeCell ref="AT229:AW229"/>
    <mergeCell ref="AX229:BB229"/>
    <mergeCell ref="BC229:BG229"/>
    <mergeCell ref="BH229:BL229"/>
    <mergeCell ref="A230:F230"/>
    <mergeCell ref="G230:P230"/>
    <mergeCell ref="Q230:U230"/>
    <mergeCell ref="V230:Y230"/>
    <mergeCell ref="Z230:AD230"/>
    <mergeCell ref="AX228:BB228"/>
    <mergeCell ref="BC228:BG228"/>
    <mergeCell ref="BH228:BL228"/>
    <mergeCell ref="A229:F229"/>
    <mergeCell ref="G229:P229"/>
    <mergeCell ref="Q229:U229"/>
    <mergeCell ref="V229:Y229"/>
    <mergeCell ref="Z229:AD229"/>
    <mergeCell ref="AE229:AI229"/>
    <mergeCell ref="AJ229:AN229"/>
    <mergeCell ref="BH227:BL227"/>
    <mergeCell ref="A228:F228"/>
    <mergeCell ref="G228:P228"/>
    <mergeCell ref="Q228:U228"/>
    <mergeCell ref="V228:Y228"/>
    <mergeCell ref="Z228:AD228"/>
    <mergeCell ref="AE228:AI228"/>
    <mergeCell ref="AJ228:AN228"/>
    <mergeCell ref="AO228:AS228"/>
    <mergeCell ref="AT228:AW228"/>
    <mergeCell ref="AE227:AI227"/>
    <mergeCell ref="AJ227:AN227"/>
    <mergeCell ref="AO227:AS227"/>
    <mergeCell ref="AT227:AW227"/>
    <mergeCell ref="AX227:BB227"/>
    <mergeCell ref="BC227:BG227"/>
    <mergeCell ref="AW214:BA214"/>
    <mergeCell ref="BB214:BF214"/>
    <mergeCell ref="AO226:AS226"/>
    <mergeCell ref="AT226:AW226"/>
    <mergeCell ref="AX226:BB226"/>
    <mergeCell ref="BC226:BG226"/>
    <mergeCell ref="BH226:BL226"/>
    <mergeCell ref="A227:F227"/>
    <mergeCell ref="G227:P227"/>
    <mergeCell ref="Q227:U227"/>
    <mergeCell ref="V227:Y227"/>
    <mergeCell ref="Z227:AD227"/>
    <mergeCell ref="AX225:BB225"/>
    <mergeCell ref="BC225:BG225"/>
    <mergeCell ref="BH225:BL225"/>
    <mergeCell ref="A226:F226"/>
    <mergeCell ref="G226:P226"/>
    <mergeCell ref="Q226:U226"/>
    <mergeCell ref="V226:Y226"/>
    <mergeCell ref="Z226:AD226"/>
    <mergeCell ref="AE226:AI226"/>
    <mergeCell ref="AJ226:AN226"/>
    <mergeCell ref="A225:F225"/>
    <mergeCell ref="G225:P225"/>
    <mergeCell ref="Q225:U225"/>
    <mergeCell ref="V225:Y225"/>
    <mergeCell ref="Z225:AD225"/>
    <mergeCell ref="AE225:AI225"/>
    <mergeCell ref="AJ225:AN225"/>
    <mergeCell ref="AO225:AS225"/>
    <mergeCell ref="AT225:AW225"/>
    <mergeCell ref="AJ224:AN224"/>
    <mergeCell ref="AK212:AP212"/>
    <mergeCell ref="AQ212:AV212"/>
    <mergeCell ref="AW212:BA212"/>
    <mergeCell ref="BB212:BF212"/>
    <mergeCell ref="A211:F211"/>
    <mergeCell ref="G211:S211"/>
    <mergeCell ref="T211:Y211"/>
    <mergeCell ref="Z211:AD211"/>
    <mergeCell ref="AE211:AJ211"/>
    <mergeCell ref="AK211:AP211"/>
    <mergeCell ref="AQ211:AV211"/>
    <mergeCell ref="AW211:BA211"/>
    <mergeCell ref="BB211:BF211"/>
    <mergeCell ref="BG215:BL215"/>
    <mergeCell ref="BG214:BL214"/>
    <mergeCell ref="A215:F215"/>
    <mergeCell ref="G215:S215"/>
    <mergeCell ref="T215:Y215"/>
    <mergeCell ref="Z215:AD215"/>
    <mergeCell ref="AE215:AJ215"/>
    <mergeCell ref="AK215:AP215"/>
    <mergeCell ref="AQ215:AV215"/>
    <mergeCell ref="AW215:BA215"/>
    <mergeCell ref="BB215:BF215"/>
    <mergeCell ref="BG213:BL213"/>
    <mergeCell ref="A214:F214"/>
    <mergeCell ref="G214:S214"/>
    <mergeCell ref="T214:Y214"/>
    <mergeCell ref="Z214:AD214"/>
    <mergeCell ref="AE214:AJ214"/>
    <mergeCell ref="AK214:AP214"/>
    <mergeCell ref="AQ214:AV214"/>
    <mergeCell ref="AP187:AT187"/>
    <mergeCell ref="AU187:AY187"/>
    <mergeCell ref="AZ187:BD187"/>
    <mergeCell ref="A187:F187"/>
    <mergeCell ref="G187:S187"/>
    <mergeCell ref="T187:Z187"/>
    <mergeCell ref="AA187:AE187"/>
    <mergeCell ref="AF187:AJ187"/>
    <mergeCell ref="AK187:AO187"/>
    <mergeCell ref="AP178:AT178"/>
    <mergeCell ref="AU178:AY178"/>
    <mergeCell ref="AZ178:BD178"/>
    <mergeCell ref="BE178:BI178"/>
    <mergeCell ref="BJ178:BN178"/>
    <mergeCell ref="BO178:BS178"/>
    <mergeCell ref="A178:F178"/>
    <mergeCell ref="G178:S178"/>
    <mergeCell ref="T178:Z178"/>
    <mergeCell ref="AA178:AE178"/>
    <mergeCell ref="AF178:AJ178"/>
    <mergeCell ref="AK178:AO178"/>
    <mergeCell ref="AZ185:BD185"/>
    <mergeCell ref="A186:F186"/>
    <mergeCell ref="G186:S186"/>
    <mergeCell ref="T186:Z186"/>
    <mergeCell ref="AA186:AE186"/>
    <mergeCell ref="AF186:AJ186"/>
    <mergeCell ref="AK186:AO186"/>
    <mergeCell ref="AP186:AT186"/>
    <mergeCell ref="AU186:AY186"/>
    <mergeCell ref="AZ186:BD186"/>
    <mergeCell ref="AU184:AY184"/>
    <mergeCell ref="BA167:BC167"/>
    <mergeCell ref="BD167:BF167"/>
    <mergeCell ref="BG167:BI167"/>
    <mergeCell ref="BJ167:BL167"/>
    <mergeCell ref="AI167:AK167"/>
    <mergeCell ref="AL167:AN167"/>
    <mergeCell ref="AO167:AQ167"/>
    <mergeCell ref="AR167:AT167"/>
    <mergeCell ref="AU167:AW167"/>
    <mergeCell ref="AX167:AZ167"/>
    <mergeCell ref="BA166:BC166"/>
    <mergeCell ref="BD166:BF166"/>
    <mergeCell ref="BG166:BI166"/>
    <mergeCell ref="BJ166:BL166"/>
    <mergeCell ref="A167:C167"/>
    <mergeCell ref="D167:V167"/>
    <mergeCell ref="W167:Y167"/>
    <mergeCell ref="Z167:AB167"/>
    <mergeCell ref="AC167:AE167"/>
    <mergeCell ref="AF167:AH167"/>
    <mergeCell ref="AI166:AK166"/>
    <mergeCell ref="AL166:AN166"/>
    <mergeCell ref="AO166:AQ166"/>
    <mergeCell ref="AR166:AT166"/>
    <mergeCell ref="AU166:AW166"/>
    <mergeCell ref="AX166:AZ166"/>
    <mergeCell ref="A166:C166"/>
    <mergeCell ref="D166:V166"/>
    <mergeCell ref="W166:Y166"/>
    <mergeCell ref="Z166:AB166"/>
    <mergeCell ref="AC166:AE166"/>
    <mergeCell ref="AF166:AH166"/>
    <mergeCell ref="AU165:AW165"/>
    <mergeCell ref="AX165:AZ165"/>
    <mergeCell ref="BA165:BC165"/>
    <mergeCell ref="BD165:BF165"/>
    <mergeCell ref="BG165:BI165"/>
    <mergeCell ref="BJ165:BL165"/>
    <mergeCell ref="AC165:AE165"/>
    <mergeCell ref="AF165:AH165"/>
    <mergeCell ref="AI165:AK165"/>
    <mergeCell ref="AL165:AN165"/>
    <mergeCell ref="AO165:AQ165"/>
    <mergeCell ref="AR165:AT165"/>
    <mergeCell ref="AT155:AX155"/>
    <mergeCell ref="AY155:BC155"/>
    <mergeCell ref="BD155:BH155"/>
    <mergeCell ref="BI155:BM155"/>
    <mergeCell ref="BN155:BR155"/>
    <mergeCell ref="BA163:BC163"/>
    <mergeCell ref="BD163:BF163"/>
    <mergeCell ref="BG163:BI163"/>
    <mergeCell ref="BJ163:BL163"/>
    <mergeCell ref="AC162:AE162"/>
    <mergeCell ref="AF162:AH162"/>
    <mergeCell ref="BJ160:BL161"/>
    <mergeCell ref="BJ162:BL162"/>
    <mergeCell ref="BA160:BC161"/>
    <mergeCell ref="BD160:BF161"/>
    <mergeCell ref="BG160:BI161"/>
    <mergeCell ref="A155:T155"/>
    <mergeCell ref="U155:Y155"/>
    <mergeCell ref="Z155:AD155"/>
    <mergeCell ref="AE155:AI155"/>
    <mergeCell ref="AJ155:AN155"/>
    <mergeCell ref="AO155:AS155"/>
    <mergeCell ref="AO154:AS154"/>
    <mergeCell ref="AT154:AX154"/>
    <mergeCell ref="AY154:BC154"/>
    <mergeCell ref="BD154:BH154"/>
    <mergeCell ref="BI154:BM154"/>
    <mergeCell ref="BN154:BR154"/>
    <mergeCell ref="AT153:AX153"/>
    <mergeCell ref="AY153:BC153"/>
    <mergeCell ref="BD153:BH153"/>
    <mergeCell ref="BI153:BM153"/>
    <mergeCell ref="BN153:BR153"/>
    <mergeCell ref="A154:T154"/>
    <mergeCell ref="U154:Y154"/>
    <mergeCell ref="Z154:AD154"/>
    <mergeCell ref="AE154:AI154"/>
    <mergeCell ref="AJ154:AN154"/>
    <mergeCell ref="A153:T153"/>
    <mergeCell ref="U153:Y153"/>
    <mergeCell ref="Z153:AD153"/>
    <mergeCell ref="AE153:AI153"/>
    <mergeCell ref="AJ153:AN153"/>
    <mergeCell ref="AO153:AS153"/>
    <mergeCell ref="AO152:AS152"/>
    <mergeCell ref="AT152:AX152"/>
    <mergeCell ref="AY152:BC152"/>
    <mergeCell ref="BD152:BH152"/>
    <mergeCell ref="BI152:BM152"/>
    <mergeCell ref="BN152:BR152"/>
    <mergeCell ref="AT151:AX151"/>
    <mergeCell ref="AY151:BC151"/>
    <mergeCell ref="BD151:BH151"/>
    <mergeCell ref="BI151:BM151"/>
    <mergeCell ref="BN151:BR151"/>
    <mergeCell ref="A152:T152"/>
    <mergeCell ref="U152:Y152"/>
    <mergeCell ref="Z152:AD152"/>
    <mergeCell ref="AE152:AI152"/>
    <mergeCell ref="AJ152:AN152"/>
    <mergeCell ref="AY150:BC150"/>
    <mergeCell ref="BD150:BH150"/>
    <mergeCell ref="BI150:BM150"/>
    <mergeCell ref="BN150:BR150"/>
    <mergeCell ref="A151:T151"/>
    <mergeCell ref="U151:Y151"/>
    <mergeCell ref="Z151:AD151"/>
    <mergeCell ref="AE151:AI151"/>
    <mergeCell ref="AJ151:AN151"/>
    <mergeCell ref="AO151:AS151"/>
    <mergeCell ref="BD149:BH149"/>
    <mergeCell ref="BI149:BM149"/>
    <mergeCell ref="BN149:BR149"/>
    <mergeCell ref="A150:T150"/>
    <mergeCell ref="U150:Y150"/>
    <mergeCell ref="Z150:AD150"/>
    <mergeCell ref="AE150:AI150"/>
    <mergeCell ref="AJ150:AN150"/>
    <mergeCell ref="AO150:AS150"/>
    <mergeCell ref="AT150:AX150"/>
    <mergeCell ref="BI148:BM148"/>
    <mergeCell ref="BN148:BR148"/>
    <mergeCell ref="A149:T149"/>
    <mergeCell ref="U149:Y149"/>
    <mergeCell ref="Z149:AD149"/>
    <mergeCell ref="AE149:AI149"/>
    <mergeCell ref="AJ149:AN149"/>
    <mergeCell ref="AO149:AS149"/>
    <mergeCell ref="AT149:AX149"/>
    <mergeCell ref="AY149:BC149"/>
    <mergeCell ref="AO148:AS148"/>
    <mergeCell ref="AT148:AX148"/>
    <mergeCell ref="AY148:BC148"/>
    <mergeCell ref="BD148:BH148"/>
    <mergeCell ref="A147:T147"/>
    <mergeCell ref="U147:Y147"/>
    <mergeCell ref="Z147:AD147"/>
    <mergeCell ref="AE147:AI147"/>
    <mergeCell ref="AJ147:AN147"/>
    <mergeCell ref="AO147:AS147"/>
    <mergeCell ref="AP138:AT138"/>
    <mergeCell ref="AU138:AY138"/>
    <mergeCell ref="AZ138:BD138"/>
    <mergeCell ref="BE138:BI138"/>
    <mergeCell ref="AO145:AS145"/>
    <mergeCell ref="AT145:AX145"/>
    <mergeCell ref="AY145:BC145"/>
    <mergeCell ref="BD145:BH145"/>
    <mergeCell ref="BI145:BM145"/>
    <mergeCell ref="AT144:AX144"/>
    <mergeCell ref="AY144:BC144"/>
    <mergeCell ref="BD144:BH144"/>
    <mergeCell ref="BI144:BM144"/>
    <mergeCell ref="A145:T145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132:C132"/>
    <mergeCell ref="D132:P132"/>
    <mergeCell ref="Q132:U132"/>
    <mergeCell ref="V132:AE132"/>
    <mergeCell ref="AF132:AJ132"/>
    <mergeCell ref="AK132:AO132"/>
    <mergeCell ref="A131:C131"/>
    <mergeCell ref="D131:P131"/>
    <mergeCell ref="Q131:U131"/>
    <mergeCell ref="V131:AE131"/>
    <mergeCell ref="AF131:AJ131"/>
    <mergeCell ref="AK131:AO131"/>
    <mergeCell ref="BT123:BX123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AP130:AT130"/>
    <mergeCell ref="AU130:AY130"/>
    <mergeCell ref="AZ130:BD130"/>
    <mergeCell ref="BE130:BI130"/>
    <mergeCell ref="AP127:AT127"/>
    <mergeCell ref="AU127:AY127"/>
    <mergeCell ref="AZ127:BD127"/>
    <mergeCell ref="BE127:BI127"/>
    <mergeCell ref="AK119:AO119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AK117:AO117"/>
    <mergeCell ref="A116:C116"/>
    <mergeCell ref="D116:P116"/>
    <mergeCell ref="Q116:U116"/>
    <mergeCell ref="V116:AE116"/>
    <mergeCell ref="AF116:AJ116"/>
    <mergeCell ref="AK116:AO116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Y106:BC106"/>
    <mergeCell ref="A105:C105"/>
    <mergeCell ref="D105:T105"/>
    <mergeCell ref="U105:Y105"/>
    <mergeCell ref="Z105:AD105"/>
    <mergeCell ref="AE105:AI105"/>
    <mergeCell ref="AJ105:AN105"/>
    <mergeCell ref="AO105:AS105"/>
    <mergeCell ref="AT105:AX105"/>
    <mergeCell ref="AY105:BC105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AN96:AR96"/>
    <mergeCell ref="AS96:AW96"/>
    <mergeCell ref="AX96:BA96"/>
    <mergeCell ref="BB96:BF96"/>
    <mergeCell ref="BG96:BK96"/>
    <mergeCell ref="BB95:BF95"/>
    <mergeCell ref="BG95:BK95"/>
    <mergeCell ref="BL95:BP95"/>
    <mergeCell ref="BQ95:BT95"/>
    <mergeCell ref="BU95:BY95"/>
    <mergeCell ref="A96:C96"/>
    <mergeCell ref="D96:T96"/>
    <mergeCell ref="U96:Y96"/>
    <mergeCell ref="Z96:AD96"/>
    <mergeCell ref="AE96:AH96"/>
    <mergeCell ref="A95:C95"/>
    <mergeCell ref="D95:T95"/>
    <mergeCell ref="U95:Y95"/>
    <mergeCell ref="Z95:AD95"/>
    <mergeCell ref="AE95:AH95"/>
    <mergeCell ref="AI95:AM95"/>
    <mergeCell ref="AN95:AR95"/>
    <mergeCell ref="AS95:AW95"/>
    <mergeCell ref="AX95:BA95"/>
    <mergeCell ref="AH72:AL72"/>
    <mergeCell ref="AM72:AQ72"/>
    <mergeCell ref="AR72:AV72"/>
    <mergeCell ref="AW72:BA72"/>
    <mergeCell ref="BB72:BF72"/>
    <mergeCell ref="BG76:BK76"/>
    <mergeCell ref="BG75:BK75"/>
    <mergeCell ref="A76:D76"/>
    <mergeCell ref="E76:W76"/>
    <mergeCell ref="X76:AB76"/>
    <mergeCell ref="AC76:AG76"/>
    <mergeCell ref="AH76:AL76"/>
    <mergeCell ref="AM76:AQ76"/>
    <mergeCell ref="AR76:AV76"/>
    <mergeCell ref="AW76:BA76"/>
    <mergeCell ref="BB76:BF76"/>
    <mergeCell ref="BG74:BK74"/>
    <mergeCell ref="A75:D75"/>
    <mergeCell ref="E75:W75"/>
    <mergeCell ref="X75:AB75"/>
    <mergeCell ref="AC75:AG75"/>
    <mergeCell ref="AH75:AL75"/>
    <mergeCell ref="AM75:AQ75"/>
    <mergeCell ref="AR75:AV75"/>
    <mergeCell ref="AW75:BA75"/>
    <mergeCell ref="BB75:BF75"/>
    <mergeCell ref="BQ55:BT55"/>
    <mergeCell ref="BU55:BY55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256:AA256"/>
    <mergeCell ref="AH256:AP256"/>
    <mergeCell ref="AU256:BF256"/>
    <mergeCell ref="AH257:AP257"/>
    <mergeCell ref="AU257:BF257"/>
    <mergeCell ref="A31:D31"/>
    <mergeCell ref="E31:T31"/>
    <mergeCell ref="U31:Y31"/>
    <mergeCell ref="Z31:AD31"/>
    <mergeCell ref="AE31:AH31"/>
    <mergeCell ref="A251:BL251"/>
    <mergeCell ref="A253:AA253"/>
    <mergeCell ref="AH253:AP253"/>
    <mergeCell ref="AU253:BF253"/>
    <mergeCell ref="AH254:AP254"/>
    <mergeCell ref="AU254:BF254"/>
    <mergeCell ref="AW238:BD238"/>
    <mergeCell ref="BE238:BL238"/>
    <mergeCell ref="A245:BL245"/>
    <mergeCell ref="A246:BL246"/>
    <mergeCell ref="BL53:BP53"/>
    <mergeCell ref="BB55:BF55"/>
    <mergeCell ref="BG55:BK55"/>
    <mergeCell ref="BL55:BP55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249:BL249"/>
    <mergeCell ref="A250:BL250"/>
    <mergeCell ref="AW239:BD239"/>
    <mergeCell ref="BE239:BL239"/>
    <mergeCell ref="A240:F240"/>
    <mergeCell ref="G240:S240"/>
    <mergeCell ref="AQ237:AV237"/>
    <mergeCell ref="AW237:BD237"/>
    <mergeCell ref="BE237:BL237"/>
    <mergeCell ref="A238:F238"/>
    <mergeCell ref="G238:S238"/>
    <mergeCell ref="T238:Y238"/>
    <mergeCell ref="Z238:AD238"/>
    <mergeCell ref="AE238:AJ238"/>
    <mergeCell ref="AK238:AP238"/>
    <mergeCell ref="AQ238:AV238"/>
    <mergeCell ref="A237:F237"/>
    <mergeCell ref="G237:S237"/>
    <mergeCell ref="T237:Y237"/>
    <mergeCell ref="Z237:AD237"/>
    <mergeCell ref="AE237:AJ237"/>
    <mergeCell ref="AK237:AP237"/>
    <mergeCell ref="BE240:BL240"/>
    <mergeCell ref="A241:F241"/>
    <mergeCell ref="G241:S241"/>
    <mergeCell ref="T241:Y241"/>
    <mergeCell ref="Z241:AD241"/>
    <mergeCell ref="AE241:AJ241"/>
    <mergeCell ref="AK241:AP241"/>
    <mergeCell ref="AQ241:AV241"/>
    <mergeCell ref="AW241:BD241"/>
    <mergeCell ref="BE241:BL241"/>
    <mergeCell ref="BE234:BL235"/>
    <mergeCell ref="A236:F236"/>
    <mergeCell ref="G236:S236"/>
    <mergeCell ref="T236:Y236"/>
    <mergeCell ref="Z236:AD236"/>
    <mergeCell ref="AE236:AJ236"/>
    <mergeCell ref="AK236:AP236"/>
    <mergeCell ref="AQ236:AV236"/>
    <mergeCell ref="AW236:BD236"/>
    <mergeCell ref="BE236:BL236"/>
    <mergeCell ref="A232:BL232"/>
    <mergeCell ref="A233:BL233"/>
    <mergeCell ref="A234:F235"/>
    <mergeCell ref="G234:S235"/>
    <mergeCell ref="T234:Y235"/>
    <mergeCell ref="Z234:AD235"/>
    <mergeCell ref="AE234:AJ235"/>
    <mergeCell ref="AK234:AP235"/>
    <mergeCell ref="AQ234:AV235"/>
    <mergeCell ref="AW234:BD235"/>
    <mergeCell ref="AO224:AS224"/>
    <mergeCell ref="AT224:AW224"/>
    <mergeCell ref="AX224:BB224"/>
    <mergeCell ref="BC224:BG224"/>
    <mergeCell ref="BH224:BL224"/>
    <mergeCell ref="A224:F224"/>
    <mergeCell ref="G224:P224"/>
    <mergeCell ref="Q224:U224"/>
    <mergeCell ref="V224:Y224"/>
    <mergeCell ref="Z224:AD224"/>
    <mergeCell ref="AE224:AI224"/>
    <mergeCell ref="AJ223:AN223"/>
    <mergeCell ref="AO223:AS223"/>
    <mergeCell ref="AT223:AW223"/>
    <mergeCell ref="AX223:BB223"/>
    <mergeCell ref="BC223:BG223"/>
    <mergeCell ref="BH223:BL223"/>
    <mergeCell ref="A223:F223"/>
    <mergeCell ref="G223:P223"/>
    <mergeCell ref="Q223:U223"/>
    <mergeCell ref="V223:Y223"/>
    <mergeCell ref="Z223:AD223"/>
    <mergeCell ref="AE223:AI223"/>
    <mergeCell ref="AJ222:AN222"/>
    <mergeCell ref="AO222:AS222"/>
    <mergeCell ref="AT222:AW222"/>
    <mergeCell ref="AX222:BB222"/>
    <mergeCell ref="BC222:BG222"/>
    <mergeCell ref="BH222:BL222"/>
    <mergeCell ref="A222:F222"/>
    <mergeCell ref="G222:P222"/>
    <mergeCell ref="Q222:U222"/>
    <mergeCell ref="V222:Y222"/>
    <mergeCell ref="Z222:AD222"/>
    <mergeCell ref="AE222:AI222"/>
    <mergeCell ref="AT220:AW221"/>
    <mergeCell ref="AX220:BG220"/>
    <mergeCell ref="BH220:BL221"/>
    <mergeCell ref="Z221:AD221"/>
    <mergeCell ref="AE221:AI221"/>
    <mergeCell ref="AX221:BB221"/>
    <mergeCell ref="BC221:BG221"/>
    <mergeCell ref="A218:BL218"/>
    <mergeCell ref="A219:F221"/>
    <mergeCell ref="G219:P221"/>
    <mergeCell ref="Q219:AN219"/>
    <mergeCell ref="AO219:BL219"/>
    <mergeCell ref="Q220:U221"/>
    <mergeCell ref="V220:Y221"/>
    <mergeCell ref="Z220:AI220"/>
    <mergeCell ref="AJ220:AN221"/>
    <mergeCell ref="AO220:AS221"/>
    <mergeCell ref="AK210:AP210"/>
    <mergeCell ref="AQ210:AV210"/>
    <mergeCell ref="AW210:BA210"/>
    <mergeCell ref="BB210:BF210"/>
    <mergeCell ref="BG210:BL210"/>
    <mergeCell ref="A217:BL217"/>
    <mergeCell ref="BG211:BL211"/>
    <mergeCell ref="A212:F212"/>
    <mergeCell ref="G212:S212"/>
    <mergeCell ref="T212:Y212"/>
    <mergeCell ref="BG212:BL212"/>
    <mergeCell ref="A213:F213"/>
    <mergeCell ref="G213:S213"/>
    <mergeCell ref="T213:Y213"/>
    <mergeCell ref="Z213:AD213"/>
    <mergeCell ref="AE213:AJ213"/>
    <mergeCell ref="AK213:AP213"/>
    <mergeCell ref="AQ213:AV213"/>
    <mergeCell ref="AW213:BA213"/>
    <mergeCell ref="BB213:BF213"/>
    <mergeCell ref="Z212:AD212"/>
    <mergeCell ref="AE212:AJ212"/>
    <mergeCell ref="AK209:AP209"/>
    <mergeCell ref="AQ209:AV209"/>
    <mergeCell ref="AW209:BA209"/>
    <mergeCell ref="BB209:BF209"/>
    <mergeCell ref="BG209:BL209"/>
    <mergeCell ref="A210:F210"/>
    <mergeCell ref="G210:S210"/>
    <mergeCell ref="T210:Y210"/>
    <mergeCell ref="Z210:AD210"/>
    <mergeCell ref="AE210:AJ210"/>
    <mergeCell ref="AK208:AP208"/>
    <mergeCell ref="AQ208:AV208"/>
    <mergeCell ref="AW208:BA208"/>
    <mergeCell ref="BB208:BF208"/>
    <mergeCell ref="BG208:BL208"/>
    <mergeCell ref="A209:F209"/>
    <mergeCell ref="G209:S209"/>
    <mergeCell ref="T209:Y209"/>
    <mergeCell ref="Z209:AD209"/>
    <mergeCell ref="AE209:AJ209"/>
    <mergeCell ref="AQ206:AV207"/>
    <mergeCell ref="AW206:BF206"/>
    <mergeCell ref="BG206:BL207"/>
    <mergeCell ref="AW207:BA207"/>
    <mergeCell ref="BB207:BF207"/>
    <mergeCell ref="A208:F208"/>
    <mergeCell ref="G208:S208"/>
    <mergeCell ref="T208:Y208"/>
    <mergeCell ref="Z208:AD208"/>
    <mergeCell ref="AE208:AJ208"/>
    <mergeCell ref="A206:F207"/>
    <mergeCell ref="G206:S207"/>
    <mergeCell ref="T206:Y207"/>
    <mergeCell ref="Z206:AD207"/>
    <mergeCell ref="AE206:AJ207"/>
    <mergeCell ref="AK206:AP207"/>
    <mergeCell ref="BP196:BS196"/>
    <mergeCell ref="A199:BL199"/>
    <mergeCell ref="A200:BL200"/>
    <mergeCell ref="A203:BL203"/>
    <mergeCell ref="A204:BL204"/>
    <mergeCell ref="A205:BL205"/>
    <mergeCell ref="AO196:AR196"/>
    <mergeCell ref="AS196:AW196"/>
    <mergeCell ref="AX196:BA196"/>
    <mergeCell ref="BB196:BF196"/>
    <mergeCell ref="BG196:BJ196"/>
    <mergeCell ref="BK196:BO196"/>
    <mergeCell ref="BB195:BF195"/>
    <mergeCell ref="BG195:BJ195"/>
    <mergeCell ref="BK195:BO195"/>
    <mergeCell ref="BP195:BS195"/>
    <mergeCell ref="A196:M196"/>
    <mergeCell ref="N196:U196"/>
    <mergeCell ref="V196:Z196"/>
    <mergeCell ref="AA196:AE196"/>
    <mergeCell ref="AF196:AI196"/>
    <mergeCell ref="AJ196:AN196"/>
    <mergeCell ref="BP194:BS194"/>
    <mergeCell ref="A195:M195"/>
    <mergeCell ref="N195:U195"/>
    <mergeCell ref="V195:Z195"/>
    <mergeCell ref="AA195:AE195"/>
    <mergeCell ref="AF195:AI195"/>
    <mergeCell ref="AJ195:AN195"/>
    <mergeCell ref="AO195:AR195"/>
    <mergeCell ref="AS195:AW195"/>
    <mergeCell ref="AX195:BA195"/>
    <mergeCell ref="AO194:AR194"/>
    <mergeCell ref="AS194:AW194"/>
    <mergeCell ref="AX194:BA194"/>
    <mergeCell ref="BB194:BF194"/>
    <mergeCell ref="BG194:BJ194"/>
    <mergeCell ref="BK194:BO194"/>
    <mergeCell ref="BB193:BF193"/>
    <mergeCell ref="BG193:BJ193"/>
    <mergeCell ref="BK193:BO193"/>
    <mergeCell ref="BP193:BS193"/>
    <mergeCell ref="A194:M194"/>
    <mergeCell ref="N194:U194"/>
    <mergeCell ref="V194:Z194"/>
    <mergeCell ref="AA194:AE194"/>
    <mergeCell ref="AF194:AI194"/>
    <mergeCell ref="AJ194:AN194"/>
    <mergeCell ref="AA193:AE193"/>
    <mergeCell ref="AF193:AI193"/>
    <mergeCell ref="AJ193:AN193"/>
    <mergeCell ref="AO193:AR193"/>
    <mergeCell ref="AS193:AW193"/>
    <mergeCell ref="AX193:BA193"/>
    <mergeCell ref="A190:BL190"/>
    <mergeCell ref="A191:BM191"/>
    <mergeCell ref="A192:M193"/>
    <mergeCell ref="N192:U193"/>
    <mergeCell ref="V192:Z193"/>
    <mergeCell ref="AA192:AI192"/>
    <mergeCell ref="AJ192:AR192"/>
    <mergeCell ref="AS192:BA192"/>
    <mergeCell ref="BB192:BJ192"/>
    <mergeCell ref="BK192:BS192"/>
    <mergeCell ref="BO177:BS177"/>
    <mergeCell ref="A177:F177"/>
    <mergeCell ref="G177:S177"/>
    <mergeCell ref="T177:Z177"/>
    <mergeCell ref="AA177:AE177"/>
    <mergeCell ref="AF177:AJ177"/>
    <mergeCell ref="AK177:AO177"/>
    <mergeCell ref="AZ184:BD184"/>
    <mergeCell ref="A185:F185"/>
    <mergeCell ref="G185:S185"/>
    <mergeCell ref="T185:Z185"/>
    <mergeCell ref="AA185:AE185"/>
    <mergeCell ref="AF185:AJ185"/>
    <mergeCell ref="AK185:AO185"/>
    <mergeCell ref="AP185:AT185"/>
    <mergeCell ref="AU185:AY185"/>
    <mergeCell ref="AP183:AT183"/>
    <mergeCell ref="AU183:AY183"/>
    <mergeCell ref="AZ183:BD183"/>
    <mergeCell ref="A184:F184"/>
    <mergeCell ref="G184:S184"/>
    <mergeCell ref="T184:Z184"/>
    <mergeCell ref="AA184:AE184"/>
    <mergeCell ref="AF184:AJ184"/>
    <mergeCell ref="AK184:AO184"/>
    <mergeCell ref="AP184:AT184"/>
    <mergeCell ref="AF175:AJ175"/>
    <mergeCell ref="AK175:AO175"/>
    <mergeCell ref="A180:BL180"/>
    <mergeCell ref="A181:BD181"/>
    <mergeCell ref="A182:F183"/>
    <mergeCell ref="G182:S183"/>
    <mergeCell ref="T182:Z183"/>
    <mergeCell ref="AA182:AO182"/>
    <mergeCell ref="AP182:BD182"/>
    <mergeCell ref="AA183:AE183"/>
    <mergeCell ref="AF183:AJ183"/>
    <mergeCell ref="AK183:AO183"/>
    <mergeCell ref="AP177:AT177"/>
    <mergeCell ref="AU177:AY177"/>
    <mergeCell ref="AZ177:BD177"/>
    <mergeCell ref="BE177:BI177"/>
    <mergeCell ref="BJ177:BN177"/>
    <mergeCell ref="A165:C165"/>
    <mergeCell ref="D165:V165"/>
    <mergeCell ref="W165:Y165"/>
    <mergeCell ref="Z165:AB165"/>
    <mergeCell ref="AI164:AK164"/>
    <mergeCell ref="AL164:AN164"/>
    <mergeCell ref="AO164:AQ164"/>
    <mergeCell ref="AR164:AT164"/>
    <mergeCell ref="AU164:AW164"/>
    <mergeCell ref="AX164:AZ164"/>
    <mergeCell ref="AP176:AT176"/>
    <mergeCell ref="AU176:AY176"/>
    <mergeCell ref="AZ176:BD176"/>
    <mergeCell ref="BE176:BI176"/>
    <mergeCell ref="BJ176:BN176"/>
    <mergeCell ref="BO176:BS176"/>
    <mergeCell ref="A176:F176"/>
    <mergeCell ref="G176:S176"/>
    <mergeCell ref="T176:Z176"/>
    <mergeCell ref="AA176:AE176"/>
    <mergeCell ref="AF176:AJ176"/>
    <mergeCell ref="AK176:AO176"/>
    <mergeCell ref="AP175:AT175"/>
    <mergeCell ref="AU175:AY175"/>
    <mergeCell ref="AZ175:BD175"/>
    <mergeCell ref="BE175:BI175"/>
    <mergeCell ref="BJ175:BN175"/>
    <mergeCell ref="BO175:BS175"/>
    <mergeCell ref="A175:F175"/>
    <mergeCell ref="G175:S175"/>
    <mergeCell ref="T175:Z175"/>
    <mergeCell ref="AA175:AE175"/>
    <mergeCell ref="AX162:AZ162"/>
    <mergeCell ref="A162:C162"/>
    <mergeCell ref="D162:V162"/>
    <mergeCell ref="W162:Y162"/>
    <mergeCell ref="Z162:AB162"/>
    <mergeCell ref="AC160:AH160"/>
    <mergeCell ref="AI160:AN160"/>
    <mergeCell ref="AO160:AT160"/>
    <mergeCell ref="AU160:AW161"/>
    <mergeCell ref="AX160:AZ161"/>
    <mergeCell ref="AP174:AT174"/>
    <mergeCell ref="AU174:AY174"/>
    <mergeCell ref="AZ174:BD174"/>
    <mergeCell ref="BE174:BI174"/>
    <mergeCell ref="BJ174:BN174"/>
    <mergeCell ref="BO174:BS174"/>
    <mergeCell ref="A172:BS172"/>
    <mergeCell ref="A173:F174"/>
    <mergeCell ref="G173:S174"/>
    <mergeCell ref="T173:Z174"/>
    <mergeCell ref="AA173:AO173"/>
    <mergeCell ref="AP173:BD173"/>
    <mergeCell ref="BE173:BS173"/>
    <mergeCell ref="AA174:AE174"/>
    <mergeCell ref="AF174:AJ174"/>
    <mergeCell ref="AK174:AO174"/>
    <mergeCell ref="BA164:BC164"/>
    <mergeCell ref="BD164:BF164"/>
    <mergeCell ref="BG164:BI164"/>
    <mergeCell ref="BJ164:BL164"/>
    <mergeCell ref="A170:BL170"/>
    <mergeCell ref="A171:BS171"/>
    <mergeCell ref="A164:C164"/>
    <mergeCell ref="D164:V164"/>
    <mergeCell ref="W164:Y164"/>
    <mergeCell ref="Z164:AB164"/>
    <mergeCell ref="AC164:AE164"/>
    <mergeCell ref="AF164:AH164"/>
    <mergeCell ref="AI163:AK163"/>
    <mergeCell ref="AL163:AN163"/>
    <mergeCell ref="AO163:AQ163"/>
    <mergeCell ref="AR163:AT163"/>
    <mergeCell ref="AU163:AW163"/>
    <mergeCell ref="AX163:AZ163"/>
    <mergeCell ref="BA162:BC162"/>
    <mergeCell ref="BD162:BF162"/>
    <mergeCell ref="BG162:BI162"/>
    <mergeCell ref="A159:C161"/>
    <mergeCell ref="D159:V161"/>
    <mergeCell ref="W159:AH159"/>
    <mergeCell ref="AI159:AT159"/>
    <mergeCell ref="AU159:AZ159"/>
    <mergeCell ref="BA159:BF159"/>
    <mergeCell ref="A163:C163"/>
    <mergeCell ref="D163:V163"/>
    <mergeCell ref="W163:Y163"/>
    <mergeCell ref="Z163:AB163"/>
    <mergeCell ref="AC163:AE163"/>
    <mergeCell ref="AF163:AH163"/>
    <mergeCell ref="AI162:AK162"/>
    <mergeCell ref="AL162:AN162"/>
    <mergeCell ref="AO162:AQ162"/>
    <mergeCell ref="AR162:AT162"/>
    <mergeCell ref="AU162:AW162"/>
    <mergeCell ref="AT146:AX146"/>
    <mergeCell ref="AY146:BC146"/>
    <mergeCell ref="BD146:BH146"/>
    <mergeCell ref="BI146:BM146"/>
    <mergeCell ref="BN146:BR146"/>
    <mergeCell ref="A158:BL158"/>
    <mergeCell ref="AT147:AX147"/>
    <mergeCell ref="AY147:BC147"/>
    <mergeCell ref="BD147:BH147"/>
    <mergeCell ref="BI147:BM147"/>
    <mergeCell ref="A146:T146"/>
    <mergeCell ref="U146:Y146"/>
    <mergeCell ref="Z146:AD146"/>
    <mergeCell ref="AE146:AI146"/>
    <mergeCell ref="AJ146:AN146"/>
    <mergeCell ref="AO146:AS146"/>
    <mergeCell ref="W161:Y161"/>
    <mergeCell ref="Z161:AB161"/>
    <mergeCell ref="AC161:AE161"/>
    <mergeCell ref="AF161:AH161"/>
    <mergeCell ref="AI161:AK161"/>
    <mergeCell ref="AL161:AN161"/>
    <mergeCell ref="AO161:AQ161"/>
    <mergeCell ref="AR161:AT161"/>
    <mergeCell ref="BG159:BL159"/>
    <mergeCell ref="W160:AB160"/>
    <mergeCell ref="BN147:BR147"/>
    <mergeCell ref="A148:T148"/>
    <mergeCell ref="U148:Y148"/>
    <mergeCell ref="Z148:AD148"/>
    <mergeCell ref="AE148:AI148"/>
    <mergeCell ref="AJ148:AN148"/>
    <mergeCell ref="U145:Y145"/>
    <mergeCell ref="Z145:AD145"/>
    <mergeCell ref="AE145:AI145"/>
    <mergeCell ref="AJ145:AN145"/>
    <mergeCell ref="A144:T144"/>
    <mergeCell ref="U144:Y144"/>
    <mergeCell ref="Z144:AD144"/>
    <mergeCell ref="AE144:AI144"/>
    <mergeCell ref="AJ144:AN144"/>
    <mergeCell ref="AO144:AS144"/>
    <mergeCell ref="AO143:AS143"/>
    <mergeCell ref="AT143:AX143"/>
    <mergeCell ref="AY143:BC143"/>
    <mergeCell ref="BD143:BH143"/>
    <mergeCell ref="BI143:BM143"/>
    <mergeCell ref="BN143:BR143"/>
    <mergeCell ref="A142:T143"/>
    <mergeCell ref="U142:AD142"/>
    <mergeCell ref="AE142:AN142"/>
    <mergeCell ref="AO142:AX142"/>
    <mergeCell ref="AY142:BH142"/>
    <mergeCell ref="BI142:BR142"/>
    <mergeCell ref="U143:Y143"/>
    <mergeCell ref="Z143:AD143"/>
    <mergeCell ref="AE143:AI143"/>
    <mergeCell ref="AJ143:AN143"/>
    <mergeCell ref="BN145:BR145"/>
    <mergeCell ref="BN144:BR144"/>
    <mergeCell ref="A140:BL140"/>
    <mergeCell ref="A141:BR141"/>
    <mergeCell ref="AP131:AT131"/>
    <mergeCell ref="AU131:AY131"/>
    <mergeCell ref="AZ131:BD131"/>
    <mergeCell ref="BE131:BI131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A128:C128"/>
    <mergeCell ref="D128:P128"/>
    <mergeCell ref="Q128:U128"/>
    <mergeCell ref="V128:AE128"/>
    <mergeCell ref="AF128:AJ128"/>
    <mergeCell ref="AK128:AO128"/>
    <mergeCell ref="BT115:BX115"/>
    <mergeCell ref="A125:BL125"/>
    <mergeCell ref="A126:C127"/>
    <mergeCell ref="D126:P127"/>
    <mergeCell ref="Q126:U127"/>
    <mergeCell ref="V126:AE127"/>
    <mergeCell ref="AF126:AT126"/>
    <mergeCell ref="AU126:BI126"/>
    <mergeCell ref="AF127:AJ127"/>
    <mergeCell ref="AK127:AO127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AP116:AT116"/>
    <mergeCell ref="AU116:AY116"/>
    <mergeCell ref="AZ116:BD116"/>
    <mergeCell ref="Q117:U117"/>
    <mergeCell ref="V117:AE117"/>
    <mergeCell ref="AF117:AJ117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A113:C113"/>
    <mergeCell ref="D113:P113"/>
    <mergeCell ref="Q113:U113"/>
    <mergeCell ref="V113:AE113"/>
    <mergeCell ref="AF113:AJ113"/>
    <mergeCell ref="AK113:AO113"/>
    <mergeCell ref="BJ111:BX111"/>
    <mergeCell ref="AF112:AJ112"/>
    <mergeCell ref="AK112:AO112"/>
    <mergeCell ref="AP112:AT112"/>
    <mergeCell ref="AU112:AY112"/>
    <mergeCell ref="AZ112:BD112"/>
    <mergeCell ref="BE112:BI112"/>
    <mergeCell ref="BJ112:BN112"/>
    <mergeCell ref="BO112:BS112"/>
    <mergeCell ref="BT112:BX112"/>
    <mergeCell ref="A111:C112"/>
    <mergeCell ref="D111:P112"/>
    <mergeCell ref="Q111:U112"/>
    <mergeCell ref="V111:AE112"/>
    <mergeCell ref="AF111:AT111"/>
    <mergeCell ref="AU111:BI111"/>
    <mergeCell ref="AO104:AS104"/>
    <mergeCell ref="AT104:AX104"/>
    <mergeCell ref="AY104:BC104"/>
    <mergeCell ref="BD104:BH104"/>
    <mergeCell ref="A109:BL109"/>
    <mergeCell ref="A110:BL110"/>
    <mergeCell ref="BD105:BH105"/>
    <mergeCell ref="A106:C106"/>
    <mergeCell ref="D106:T106"/>
    <mergeCell ref="U106:Y106"/>
    <mergeCell ref="BD106:BH106"/>
    <mergeCell ref="Z106:AD106"/>
    <mergeCell ref="AE106:AI106"/>
    <mergeCell ref="AJ106:AN106"/>
    <mergeCell ref="AO106:AS106"/>
    <mergeCell ref="AT106:AX106"/>
    <mergeCell ref="AO103:AS103"/>
    <mergeCell ref="AT103:AX103"/>
    <mergeCell ref="AY103:BC103"/>
    <mergeCell ref="BD103:BH103"/>
    <mergeCell ref="A104:C104"/>
    <mergeCell ref="D104:T104"/>
    <mergeCell ref="U104:Y104"/>
    <mergeCell ref="Z104:AD104"/>
    <mergeCell ref="AE104:AI104"/>
    <mergeCell ref="AJ104:AN104"/>
    <mergeCell ref="AO102:AS102"/>
    <mergeCell ref="AT102:AX102"/>
    <mergeCell ref="AY102:BC102"/>
    <mergeCell ref="BD102:BH102"/>
    <mergeCell ref="A103:C103"/>
    <mergeCell ref="D103:T103"/>
    <mergeCell ref="U103:Y103"/>
    <mergeCell ref="Z103:AD103"/>
    <mergeCell ref="AE103:AI103"/>
    <mergeCell ref="AJ103:AN103"/>
    <mergeCell ref="A102:C102"/>
    <mergeCell ref="D102:T102"/>
    <mergeCell ref="U102:Y102"/>
    <mergeCell ref="Z102:AD102"/>
    <mergeCell ref="AE102:AI102"/>
    <mergeCell ref="AJ102:AN102"/>
    <mergeCell ref="AE101:AI101"/>
    <mergeCell ref="AJ101:AN101"/>
    <mergeCell ref="AO101:AS101"/>
    <mergeCell ref="AT101:AX101"/>
    <mergeCell ref="AY101:BC101"/>
    <mergeCell ref="BD101:BH101"/>
    <mergeCell ref="BQ94:BT94"/>
    <mergeCell ref="BU94:BY94"/>
    <mergeCell ref="A98:BL98"/>
    <mergeCell ref="A99:BH99"/>
    <mergeCell ref="A100:C101"/>
    <mergeCell ref="D100:T101"/>
    <mergeCell ref="U100:AN100"/>
    <mergeCell ref="AO100:BH100"/>
    <mergeCell ref="U101:Y101"/>
    <mergeCell ref="Z101:AD101"/>
    <mergeCell ref="AN94:AR94"/>
    <mergeCell ref="AS94:AW94"/>
    <mergeCell ref="AX94:BA94"/>
    <mergeCell ref="BB94:BF94"/>
    <mergeCell ref="BG94:BK94"/>
    <mergeCell ref="BL94:BP94"/>
    <mergeCell ref="A94:C94"/>
    <mergeCell ref="D94:T94"/>
    <mergeCell ref="U94:Y94"/>
    <mergeCell ref="Z94:AD94"/>
    <mergeCell ref="AE94:AH94"/>
    <mergeCell ref="AI94:AM94"/>
    <mergeCell ref="BL96:BP96"/>
    <mergeCell ref="BQ96:BT96"/>
    <mergeCell ref="BU96:BY96"/>
    <mergeCell ref="AI96:AM96"/>
    <mergeCell ref="AX93:BA93"/>
    <mergeCell ref="BB93:BF93"/>
    <mergeCell ref="BG93:BK93"/>
    <mergeCell ref="BL93:BP93"/>
    <mergeCell ref="BQ93:BT93"/>
    <mergeCell ref="BU93:BY93"/>
    <mergeCell ref="BQ92:BT92"/>
    <mergeCell ref="BU92:BY92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X91:BA91"/>
    <mergeCell ref="BB91:BF91"/>
    <mergeCell ref="BG91:BK91"/>
    <mergeCell ref="BL91:BP91"/>
    <mergeCell ref="BQ91:BT91"/>
    <mergeCell ref="BU91:BY91"/>
    <mergeCell ref="U91:Y91"/>
    <mergeCell ref="Z91:AD91"/>
    <mergeCell ref="AE91:AH91"/>
    <mergeCell ref="AI91:AM91"/>
    <mergeCell ref="AN91:AR91"/>
    <mergeCell ref="AS91:AW91"/>
    <mergeCell ref="BB84:BF84"/>
    <mergeCell ref="BG84:BK84"/>
    <mergeCell ref="A87:BL87"/>
    <mergeCell ref="A88:BL88"/>
    <mergeCell ref="A89:BY89"/>
    <mergeCell ref="A90:C91"/>
    <mergeCell ref="D90:T91"/>
    <mergeCell ref="U90:AM90"/>
    <mergeCell ref="AN90:BF90"/>
    <mergeCell ref="BG90:BY90"/>
    <mergeCell ref="BB83:BF83"/>
    <mergeCell ref="BG83:BK83"/>
    <mergeCell ref="A84:E84"/>
    <mergeCell ref="F84:W84"/>
    <mergeCell ref="X84:AB84"/>
    <mergeCell ref="AC84:AG84"/>
    <mergeCell ref="AH84:AL84"/>
    <mergeCell ref="AM84:AQ84"/>
    <mergeCell ref="AR84:AV84"/>
    <mergeCell ref="AW84:BA84"/>
    <mergeCell ref="BB82:BF82"/>
    <mergeCell ref="BG82:BK82"/>
    <mergeCell ref="A83:E83"/>
    <mergeCell ref="F83:W83"/>
    <mergeCell ref="X83:AB83"/>
    <mergeCell ref="AC83:AG83"/>
    <mergeCell ref="AH83:AL83"/>
    <mergeCell ref="AM83:AQ83"/>
    <mergeCell ref="AR83:AV83"/>
    <mergeCell ref="AW83:BA83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A80:E81"/>
    <mergeCell ref="F80:W81"/>
    <mergeCell ref="X80:AQ80"/>
    <mergeCell ref="AR80:BK80"/>
    <mergeCell ref="X81:AB81"/>
    <mergeCell ref="AC81:AG81"/>
    <mergeCell ref="AH81:AL81"/>
    <mergeCell ref="AM81:AQ81"/>
    <mergeCell ref="AR81:AV81"/>
    <mergeCell ref="AW81:BA81"/>
    <mergeCell ref="AR71:AV71"/>
    <mergeCell ref="AW71:BA71"/>
    <mergeCell ref="BB71:BF71"/>
    <mergeCell ref="BG71:BK71"/>
    <mergeCell ref="A78:BL78"/>
    <mergeCell ref="A79:BK79"/>
    <mergeCell ref="BG72:BK72"/>
    <mergeCell ref="A73:D73"/>
    <mergeCell ref="E73:W73"/>
    <mergeCell ref="X73:AB73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W74:BA74"/>
    <mergeCell ref="BB74:BF74"/>
    <mergeCell ref="AC73:AG73"/>
    <mergeCell ref="AH73:AL73"/>
    <mergeCell ref="AM73:AQ73"/>
    <mergeCell ref="AR73:AV73"/>
    <mergeCell ref="AW73:BA73"/>
    <mergeCell ref="BB73:BF73"/>
    <mergeCell ref="A72:D72"/>
    <mergeCell ref="E72:W72"/>
    <mergeCell ref="X72:AB72"/>
    <mergeCell ref="AC72:AG72"/>
    <mergeCell ref="AR69:AV69"/>
    <mergeCell ref="AW69:BA69"/>
    <mergeCell ref="BB69:BF69"/>
    <mergeCell ref="BG69:BK69"/>
    <mergeCell ref="A70:D70"/>
    <mergeCell ref="E70:W70"/>
    <mergeCell ref="X70:AB70"/>
    <mergeCell ref="AC70:AG70"/>
    <mergeCell ref="AH70:AL70"/>
    <mergeCell ref="AM70:AQ70"/>
    <mergeCell ref="A69:D69"/>
    <mergeCell ref="E69:W69"/>
    <mergeCell ref="X69:AB69"/>
    <mergeCell ref="AC69:AG69"/>
    <mergeCell ref="AH69:AL69"/>
    <mergeCell ref="AM69:AQ69"/>
    <mergeCell ref="AH68:AL68"/>
    <mergeCell ref="AM68:AQ68"/>
    <mergeCell ref="AR68:AV68"/>
    <mergeCell ref="AW68:BA68"/>
    <mergeCell ref="BB68:BF68"/>
    <mergeCell ref="BG68:BK68"/>
    <mergeCell ref="BQ63:BT63"/>
    <mergeCell ref="BU63:BY63"/>
    <mergeCell ref="A65:BL65"/>
    <mergeCell ref="A66:BK66"/>
    <mergeCell ref="A67:D68"/>
    <mergeCell ref="E67:W68"/>
    <mergeCell ref="X67:AQ67"/>
    <mergeCell ref="AR67:BK67"/>
    <mergeCell ref="X68:AB68"/>
    <mergeCell ref="AC68:AG68"/>
    <mergeCell ref="AN63:AR63"/>
    <mergeCell ref="AS63:AW63"/>
    <mergeCell ref="AX63:BA63"/>
    <mergeCell ref="BB63:BF63"/>
    <mergeCell ref="BG63:BK63"/>
    <mergeCell ref="BL63:BP63"/>
    <mergeCell ref="A63:E63"/>
    <mergeCell ref="F63:T63"/>
    <mergeCell ref="U63:Y63"/>
    <mergeCell ref="Z63:AD63"/>
    <mergeCell ref="AE63:AH63"/>
    <mergeCell ref="AI63:AM63"/>
    <mergeCell ref="AX62:BA62"/>
    <mergeCell ref="BB62:BF62"/>
    <mergeCell ref="BG62:BK62"/>
    <mergeCell ref="BL62:BP62"/>
    <mergeCell ref="BQ62:BT62"/>
    <mergeCell ref="BU62:BY62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N62:AR62"/>
    <mergeCell ref="AS62:AW62"/>
    <mergeCell ref="AN61:AR61"/>
    <mergeCell ref="AS61:AW61"/>
    <mergeCell ref="AX61:BA61"/>
    <mergeCell ref="BB61:BF61"/>
    <mergeCell ref="BG61:BK61"/>
    <mergeCell ref="BL61:BP61"/>
    <mergeCell ref="BG60:BK60"/>
    <mergeCell ref="BL60:BP60"/>
    <mergeCell ref="BQ60:BT60"/>
    <mergeCell ref="BU60:BY60"/>
    <mergeCell ref="A61:E61"/>
    <mergeCell ref="F61:T61"/>
    <mergeCell ref="U61:Y61"/>
    <mergeCell ref="Z61:AD61"/>
    <mergeCell ref="AE61:AH61"/>
    <mergeCell ref="AI61:AM61"/>
    <mergeCell ref="AE60:AH60"/>
    <mergeCell ref="AI60:AM60"/>
    <mergeCell ref="AN60:AR60"/>
    <mergeCell ref="AS60:AW60"/>
    <mergeCell ref="AX60:BA60"/>
    <mergeCell ref="BB60:BF60"/>
    <mergeCell ref="BU50:BY50"/>
    <mergeCell ref="A57:BL57"/>
    <mergeCell ref="A58:BY58"/>
    <mergeCell ref="A59:E60"/>
    <mergeCell ref="F59:T60"/>
    <mergeCell ref="U59:AM59"/>
    <mergeCell ref="AN59:BF59"/>
    <mergeCell ref="BG59:BY59"/>
    <mergeCell ref="U60:Y60"/>
    <mergeCell ref="Z60:AD60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40:D40"/>
    <mergeCell ref="E40:W40"/>
    <mergeCell ref="X40:AB40"/>
    <mergeCell ref="AC40:AG40"/>
    <mergeCell ref="AH40:AL40"/>
    <mergeCell ref="AM40:AQ40"/>
    <mergeCell ref="AR40:AV40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94:A96 A104:A106 A164:A167">
    <cfRule type="cellIs" dxfId="3" priority="3" stopIfTrue="1" operator="equal">
      <formula>A93</formula>
    </cfRule>
  </conditionalFormatting>
  <conditionalFormatting sqref="A115:C123 A130:C138">
    <cfRule type="cellIs" dxfId="2" priority="1" stopIfTrue="1" operator="equal">
      <formula>A114</formula>
    </cfRule>
    <cfRule type="cellIs" dxfId="1" priority="2" stopIfTrue="1" operator="equal">
      <formula>0</formula>
    </cfRule>
  </conditionalFormatting>
  <conditionalFormatting sqref="A107">
    <cfRule type="cellIs" dxfId="0" priority="5" stopIfTrue="1" operator="equal">
      <formula>A104</formula>
    </cfRule>
  </conditionalFormatting>
  <pageMargins left="0.32" right="0.33" top="0.39370078740157499" bottom="0.39370078740157499" header="0" footer="0"/>
  <pageSetup paperSize="9" scale="61" fitToHeight="500" orientation="landscape" r:id="rId1"/>
  <headerFooter alignWithMargins="0"/>
  <rowBreaks count="5" manualBreakCount="5">
    <brk id="44" max="76" man="1"/>
    <brk id="96" max="76" man="1"/>
    <brk id="139" max="76" man="1"/>
    <brk id="189" max="76" man="1"/>
    <brk id="230" max="7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КПК0118130</vt:lpstr>
      <vt:lpstr>'Додаток2 КПК0118130'!Область_печати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2023-12-05T08:35:28Z</cp:lastPrinted>
  <dcterms:created xsi:type="dcterms:W3CDTF">2016-07-02T12:27:50Z</dcterms:created>
  <dcterms:modified xsi:type="dcterms:W3CDTF">2023-12-08T12:43:58Z</dcterms:modified>
</cp:coreProperties>
</file>