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Rock\Desktop\Мої документи\Сесія\2024\Листопад\"/>
    </mc:Choice>
  </mc:AlternateContent>
  <bookViews>
    <workbookView xWindow="0" yWindow="0" windowWidth="21570" windowHeight="1017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7" i="1" l="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alcChain>
</file>

<file path=xl/sharedStrings.xml><?xml version="1.0" encoding="utf-8"?>
<sst xmlns="http://schemas.openxmlformats.org/spreadsheetml/2006/main" count="224" uniqueCount="183">
  <si>
    <t>Додаток 3</t>
  </si>
  <si>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</si>
  <si>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</si>
  <si>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</si>
  <si>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</si>
  <si>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</si>
  <si>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</si>
  <si>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</si>
  <si>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</si>
  <si>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</si>
  <si>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</si>
  <si>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</si>
  <si>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</si>
  <si>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</si>
  <si>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</si>
  <si>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</si>
  <si>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</si>
  <si>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</si>
  <si>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</si>
  <si>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Костянтинівська сільська рада</t>
  </si>
  <si>
    <t>0110000</t>
  </si>
  <si>
    <t>Апарат місцевої ради (Управління справами Верховної Ради Автономної Республіки Крим, обласні, Київська та Севастопольська міські ради, районні ради і ради міст обласного та республіканського підпорядкування (для АР Крим), селищні, сільські ради, рай</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</si>
  <si>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</si>
  <si>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</si>
  <si>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</si>
  <si>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</si>
  <si>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0113210</t>
  </si>
  <si>
    <t>1050</t>
  </si>
  <si>
    <t>3210</t>
  </si>
  <si>
    <t>Організація та проведення громадських робіт</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</si>
  <si>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</si>
  <si>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</si>
  <si>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</si>
  <si>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</si>
  <si>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</si>
  <si>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</si>
  <si>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</si>
  <si>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</si>
  <si>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</si>
  <si>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</si>
  <si>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0117130</t>
  </si>
  <si>
    <t>0421</t>
  </si>
  <si>
    <t>7130</t>
  </si>
  <si>
    <t>Здійснення заходів із землеустрою</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</si>
  <si>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</si>
  <si>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</si>
  <si>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</si>
  <si>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</si>
  <si>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</si>
  <si>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</si>
  <si>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</si>
  <si>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</si>
  <si>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</si>
  <si>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</si>
  <si>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</si>
  <si>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</si>
  <si>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</si>
  <si>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</si>
  <si>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</si>
  <si>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0118240</t>
  </si>
  <si>
    <t>0380</t>
  </si>
  <si>
    <t>8240</t>
  </si>
  <si>
    <t>Заходи та роботи з територіальної оборони</t>
  </si>
  <si>
    <t>0118710</t>
  </si>
  <si>
    <t>0133</t>
  </si>
  <si>
    <t>8710</t>
  </si>
  <si>
    <t>Резервний фонд місцевого бюджету</t>
  </si>
  <si>
    <t>0119770</t>
  </si>
  <si>
    <t>0180</t>
  </si>
  <si>
    <t>9770</t>
  </si>
  <si>
    <t>Інші субвенції з місцевого бюджету</t>
  </si>
  <si>
    <t>0119800</t>
  </si>
  <si>
    <t>9800</t>
  </si>
  <si>
    <t>Субвенція з місцевого бюджету державному бюджету на виконання програм соціально-економічного розвитку регіонів</t>
  </si>
  <si>
    <t>0600000</t>
  </si>
  <si>
    <t>Орган з питань освіти і науки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</si>
  <si>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</si>
  <si>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</si>
  <si>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</si>
  <si>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</si>
  <si>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</si>
  <si>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</si>
  <si>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</si>
  <si>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</si>
  <si>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</si>
  <si>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</si>
  <si>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</si>
  <si>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</si>
  <si>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</si>
  <si>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</si>
  <si>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</si>
  <si>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</si>
  <si>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</si>
  <si>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</si>
  <si>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0611141</t>
  </si>
  <si>
    <t>0990</t>
  </si>
  <si>
    <t>1141</t>
  </si>
  <si>
    <t>Забезпечення діяльності інших закладів у сфері освіти</t>
  </si>
  <si>
    <t>0611142</t>
  </si>
  <si>
    <t>1142</t>
  </si>
  <si>
    <t>Інші програми та заходи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</si>
  <si>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</si>
  <si>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</si>
  <si>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</si>
  <si>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</si>
  <si>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</si>
  <si>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</si>
  <si>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</si>
  <si>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</si>
  <si>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</si>
  <si>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</si>
  <si>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</si>
  <si>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</si>
  <si>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0611292</t>
  </si>
  <si>
    <t>1292</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</si>
  <si>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</si>
  <si>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</si>
  <si>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</si>
  <si>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</si>
  <si>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</si>
  <si>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</si>
  <si>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</si>
  <si>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</si>
  <si>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</si>
  <si>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</si>
  <si>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</si>
  <si>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0614082</t>
  </si>
  <si>
    <t>0829</t>
  </si>
  <si>
    <t>4082</t>
  </si>
  <si>
    <t>Інші заходи в галузі культури і мистецтва</t>
  </si>
  <si>
    <t>0615049</t>
  </si>
  <si>
    <t>0810</t>
  </si>
  <si>
    <t>5049</t>
  </si>
  <si>
    <t>Виконання окремих заходів з реалізації соціального проекту `Активні парки - локації здорової України`</t>
  </si>
  <si>
    <t>0615061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</si>
  <si>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</si>
  <si>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</si>
  <si>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0619770</t>
  </si>
  <si>
    <t>0800000</t>
  </si>
  <si>
    <t>Орган з питань праці та соціального захисту населення</t>
  </si>
  <si>
    <t>0810000</t>
  </si>
  <si>
    <t>0810160</t>
  </si>
  <si>
    <t>0813050</t>
  </si>
  <si>
    <t>1070</t>
  </si>
  <si>
    <t>3050</t>
  </si>
  <si>
    <t>Пільгове медичне обслуговування осіб, які постраждали внаслідок Чорнобильської катастрофи</t>
  </si>
  <si>
    <t>0813090</t>
  </si>
  <si>
    <t>1030</t>
  </si>
  <si>
    <t>3090</t>
  </si>
  <si>
    <t>Видатки на поховання учасників бойових дій та осіб з інвалідністю внаслідок війни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</si>
  <si>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</si>
  <si>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</si>
  <si>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</si>
  <si>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</si>
  <si>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</si>
  <si>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</si>
  <si>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0813191</t>
  </si>
  <si>
    <t>3191</t>
  </si>
  <si>
    <t>Інші видатки на соціальний захист ветеранів війни та праці</t>
  </si>
  <si>
    <t>0813241</t>
  </si>
  <si>
    <t>1090</t>
  </si>
  <si>
    <t>3241</t>
  </si>
  <si>
    <t>Забезпечення діяльності інших закладів у сфері соціального захисту і соціального забезпечення</t>
  </si>
  <si>
    <t>0813242</t>
  </si>
  <si>
    <t>3242</t>
  </si>
  <si>
    <t>Інші заходи у сфері соціального захисту і соціального забезпечення</t>
  </si>
  <si>
    <t>3700000</t>
  </si>
  <si>
    <t>Орган з питань фінансів</t>
  </si>
  <si>
    <t>3710000</t>
  </si>
  <si>
    <t>Фінансовий відділ Костянтинівської с/р</t>
  </si>
  <si>
    <t>3710160</t>
  </si>
  <si>
    <t>3719770</t>
  </si>
  <si>
    <t>X</t>
  </si>
  <si>
    <t>УСЬОГО</t>
  </si>
  <si>
    <t>Начальник фінансового відділу</t>
  </si>
  <si>
    <t>Інна МИЧКО</t>
  </si>
  <si>
    <t>1454700000</t>
  </si>
  <si>
    <t>(код бюджету)</t>
  </si>
  <si>
    <t>до рішення сесії Костянтинівської сільської ради</t>
  </si>
  <si>
    <t>"Про внесення зміндо бюджету Костянтинівської</t>
  </si>
  <si>
    <t>сільської територіальної громади на 2024 рік"</t>
  </si>
  <si>
    <t>від                         2024р. №</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</si>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</sst>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abSelected="1" topLeftCell="A52" workbookViewId="0">
      <selection activeCell="R38" sqref="R38"/>
    </sheetView>
  </sheetViews>
  <sheetFormatPr defaultRowHeight="12.75" x14ac:dyDescent="0.2"/>
  <cols>
    <col min="1" max="3" width="12" customWidth="1"/>
    <col min="4" max="4" width="40.7109375" customWidth="1"/>
    <col min="5" max="16" width="13.7109375" customWidth="1"/>
  </cols>
  <sheetData>
    <row r="1" spans="1:16" x14ac:dyDescent="0.2">
      <c r="M1" t="s">
        <v>0</v>
      </c>
    </row>
    <row r="2" spans="1:16" x14ac:dyDescent="0.2">
      <c r="M2" t="s">
        <v>178</v>
      </c>
    </row>
    <row r="3" spans="1:16" x14ac:dyDescent="0.2">
      <c r="M3" t="s">
        <v>179</v>
      </c>
    </row>
    <row r="4" spans="1:16" x14ac:dyDescent="0.2">
      <c r="M4" t="s">
        <v>180</v>
      </c>
    </row>
    <row r="5" spans="1:16" x14ac:dyDescent="0.2">
      <c r="M5" t="s">
        <v>181</v>
      </c>
    </row>
    <row r="7" spans="1:16" x14ac:dyDescent="0.2">
      <c r="A7" s="25" t="s">
        <v>1</v>
      </c>
      <c r="B7" s="26"/>
      <c r="C7" s="26"/>
      <c r="D7" s="26"/>
      <c r="E7" s="26"/>
      <c r="F7" s="26"/>
      <c r="G7" s="26"/>
      <c r="H7" s="26"/>
      <c r="I7" s="26"/>
      <c r="J7" s="26"/>
      <c r="K7" s="26"/>
      <c r="L7" s="26"/>
      <c r="M7" s="26"/>
      <c r="N7" s="26"/>
      <c r="O7" s="26"/>
      <c r="P7" s="26"/>
    </row>
    <row r="8" spans="1:16" x14ac:dyDescent="0.2">
      <c r="A8" s="25" t="s">
        <v>2</v>
      </c>
      <c r="B8" s="26"/>
      <c r="C8" s="26"/>
      <c r="D8" s="26"/>
      <c r="E8" s="26"/>
      <c r="F8" s="26"/>
      <c r="G8" s="26"/>
      <c r="H8" s="26"/>
      <c r="I8" s="26"/>
      <c r="J8" s="26"/>
      <c r="K8" s="26"/>
      <c r="L8" s="26"/>
      <c r="M8" s="26"/>
      <c r="N8" s="26"/>
      <c r="O8" s="26"/>
      <c r="P8" s="26"/>
    </row>
    <row r="9" spans="1:16" x14ac:dyDescent="0.2">
      <c r="A9" s="22" t="s">
        <v>176</v>
      </c>
      <c r="B9" s="2"/>
      <c r="C9" s="2"/>
      <c r="D9" s="2"/>
      <c r="E9" s="2"/>
      <c r="F9" s="2"/>
      <c r="G9" s="2"/>
      <c r="H9" s="2"/>
      <c r="I9" s="2"/>
      <c r="J9" s="2"/>
      <c r="K9" s="2"/>
      <c r="L9" s="2"/>
      <c r="M9" s="2"/>
      <c r="N9" s="2"/>
      <c r="O9" s="2"/>
      <c r="P9" s="2"/>
    </row>
    <row r="10" spans="1:16" x14ac:dyDescent="0.2">
      <c r="A10" s="21" t="s">
        <v>177</v>
      </c>
      <c r="P10" s="1" t="s">
        <v>3</v>
      </c>
    </row>
    <row r="11" spans="1:16" x14ac:dyDescent="0.2">
      <c r="A11" s="27" t="s">
        <v>4</v>
      </c>
      <c r="B11" s="27" t="s">
        <v>5</v>
      </c>
      <c r="C11" s="27" t="s">
        <v>6</v>
      </c>
      <c r="D11" s="23" t="s">
        <v>7</v>
      </c>
      <c r="E11" s="23" t="s">
        <v>8</v>
      </c>
      <c r="F11" s="23"/>
      <c r="G11" s="23"/>
      <c r="H11" s="23"/>
      <c r="I11" s="23"/>
      <c r="J11" s="23" t="s">
        <v>15</v>
      </c>
      <c r="K11" s="23"/>
      <c r="L11" s="23"/>
      <c r="M11" s="23"/>
      <c r="N11" s="23"/>
      <c r="O11" s="23"/>
      <c r="P11" s="24" t="s">
        <v>17</v>
      </c>
    </row>
    <row r="12" spans="1:16" x14ac:dyDescent="0.2">
      <c r="A12" s="23"/>
      <c r="B12" s="23"/>
      <c r="C12" s="23"/>
      <c r="D12" s="23"/>
      <c r="E12" s="24" t="s">
        <v>9</v>
      </c>
      <c r="F12" s="23" t="s">
        <v>10</v>
      </c>
      <c r="G12" s="23" t="s">
        <v>11</v>
      </c>
      <c r="H12" s="23"/>
      <c r="I12" s="23" t="s">
        <v>14</v>
      </c>
      <c r="J12" s="24" t="s">
        <v>9</v>
      </c>
      <c r="K12" s="23" t="s">
        <v>16</v>
      </c>
      <c r="L12" s="23" t="s">
        <v>10</v>
      </c>
      <c r="M12" s="23" t="s">
        <v>11</v>
      </c>
      <c r="N12" s="23"/>
      <c r="O12" s="23" t="s">
        <v>14</v>
      </c>
      <c r="P12" s="23"/>
    </row>
    <row r="13" spans="1:16" x14ac:dyDescent="0.2">
      <c r="A13" s="23"/>
      <c r="B13" s="23"/>
      <c r="C13" s="23"/>
      <c r="D13" s="23"/>
      <c r="E13" s="23"/>
      <c r="F13" s="23"/>
      <c r="G13" s="23" t="s">
        <v>12</v>
      </c>
      <c r="H13" s="23" t="s">
        <v>13</v>
      </c>
      <c r="I13" s="23"/>
      <c r="J13" s="23"/>
      <c r="K13" s="23"/>
      <c r="L13" s="23"/>
      <c r="M13" s="23" t="s">
        <v>12</v>
      </c>
      <c r="N13" s="23" t="s">
        <v>13</v>
      </c>
      <c r="O13" s="23"/>
      <c r="P13" s="23"/>
    </row>
    <row r="14" spans="1:16" ht="44.25" customHeight="1" x14ac:dyDescent="0.2">
      <c r="A14" s="23"/>
      <c r="B14" s="23"/>
      <c r="C14" s="23"/>
      <c r="D14" s="23"/>
      <c r="E14" s="23"/>
      <c r="F14" s="23"/>
      <c r="G14" s="23"/>
      <c r="H14" s="23"/>
      <c r="I14" s="23"/>
      <c r="J14" s="23"/>
      <c r="K14" s="23"/>
      <c r="L14" s="23"/>
      <c r="M14" s="23"/>
      <c r="N14" s="23"/>
      <c r="O14" s="23"/>
      <c r="P14" s="23"/>
    </row>
    <row r="15" spans="1:16" x14ac:dyDescent="0.2">
      <c r="A15" s="4">
        <v>1</v>
      </c>
      <c r="B15" s="4">
        <v>2</v>
      </c>
      <c r="C15" s="4">
        <v>3</v>
      </c>
      <c r="D15" s="4">
        <v>4</v>
      </c>
      <c r="E15" s="5">
        <v>5</v>
      </c>
      <c r="F15" s="4">
        <v>6</v>
      </c>
      <c r="G15" s="4">
        <v>7</v>
      </c>
      <c r="H15" s="4">
        <v>8</v>
      </c>
      <c r="I15" s="4">
        <v>9</v>
      </c>
      <c r="J15" s="5">
        <v>10</v>
      </c>
      <c r="K15" s="4">
        <v>11</v>
      </c>
      <c r="L15" s="4">
        <v>12</v>
      </c>
      <c r="M15" s="4">
        <v>13</v>
      </c>
      <c r="N15" s="4">
        <v>14</v>
      </c>
      <c r="O15" s="4">
        <v>15</v>
      </c>
      <c r="P15" s="5">
        <v>16</v>
      </c>
    </row>
    <row r="16" spans="1:16" ht="18.75" customHeight="1" x14ac:dyDescent="0.2">
      <c r="A16" s="6" t="s">
        <v>18</v>
      </c>
      <c r="B16" s="7"/>
      <c r="C16" s="8"/>
      <c r="D16" s="9" t="s">
        <v>19</v>
      </c>
      <c r="E16" s="10">
        <v>32490644</v>
      </c>
      <c r="F16" s="11">
        <v>28500864</v>
      </c>
      <c r="G16" s="11">
        <v>14922001</v>
      </c>
      <c r="H16" s="11">
        <v>2405000</v>
      </c>
      <c r="I16" s="11">
        <v>3789780</v>
      </c>
      <c r="J16" s="10">
        <v>0</v>
      </c>
      <c r="K16" s="11">
        <v>0</v>
      </c>
      <c r="L16" s="11">
        <v>0</v>
      </c>
      <c r="M16" s="11">
        <v>0</v>
      </c>
      <c r="N16" s="11">
        <v>0</v>
      </c>
      <c r="O16" s="11">
        <v>0</v>
      </c>
      <c r="P16" s="10">
        <f t="shared" ref="P16:P47" si="0">E16+J16</f>
        <v>32490644</v>
      </c>
    </row>
    <row r="17" spans="1:16" ht="76.5" x14ac:dyDescent="0.2">
      <c r="A17" s="6" t="s">
        <v>20</v>
      </c>
      <c r="B17" s="7"/>
      <c r="C17" s="8"/>
      <c r="D17" s="9" t="s">
        <v>21</v>
      </c>
      <c r="E17" s="10">
        <v>32490644</v>
      </c>
      <c r="F17" s="11">
        <v>28500864</v>
      </c>
      <c r="G17" s="11">
        <v>14922001</v>
      </c>
      <c r="H17" s="11">
        <v>2405000</v>
      </c>
      <c r="I17" s="11">
        <v>3789780</v>
      </c>
      <c r="J17" s="10">
        <v>0</v>
      </c>
      <c r="K17" s="11">
        <v>0</v>
      </c>
      <c r="L17" s="11">
        <v>0</v>
      </c>
      <c r="M17" s="11">
        <v>0</v>
      </c>
      <c r="N17" s="11">
        <v>0</v>
      </c>
      <c r="O17" s="11">
        <v>0</v>
      </c>
      <c r="P17" s="10">
        <f t="shared" si="0"/>
        <v>32490644</v>
      </c>
    </row>
    <row r="18" spans="1:16" ht="63.75" x14ac:dyDescent="0.2">
      <c r="A18" s="12" t="s">
        <v>22</v>
      </c>
      <c r="B18" s="12" t="s">
        <v>24</v>
      </c>
      <c r="C18" s="13" t="s">
        <v>23</v>
      </c>
      <c r="D18" s="14" t="s">
        <v>25</v>
      </c>
      <c r="E18" s="15">
        <v>22339469</v>
      </c>
      <c r="F18" s="16">
        <v>22339469</v>
      </c>
      <c r="G18" s="16">
        <v>14184933</v>
      </c>
      <c r="H18" s="16">
        <v>2405000</v>
      </c>
      <c r="I18" s="16">
        <v>0</v>
      </c>
      <c r="J18" s="15">
        <v>0</v>
      </c>
      <c r="K18" s="16">
        <v>0</v>
      </c>
      <c r="L18" s="16">
        <v>0</v>
      </c>
      <c r="M18" s="16">
        <v>0</v>
      </c>
      <c r="N18" s="16">
        <v>0</v>
      </c>
      <c r="O18" s="16">
        <v>0</v>
      </c>
      <c r="P18" s="15">
        <f t="shared" si="0"/>
        <v>22339469</v>
      </c>
    </row>
    <row r="19" spans="1:16" ht="18" customHeight="1" x14ac:dyDescent="0.2">
      <c r="A19" s="12" t="s">
        <v>26</v>
      </c>
      <c r="B19" s="12" t="s">
        <v>28</v>
      </c>
      <c r="C19" s="13" t="s">
        <v>27</v>
      </c>
      <c r="D19" s="14" t="s">
        <v>29</v>
      </c>
      <c r="E19" s="15">
        <v>38113</v>
      </c>
      <c r="F19" s="16">
        <v>38113</v>
      </c>
      <c r="G19" s="16">
        <v>31240</v>
      </c>
      <c r="H19" s="16">
        <v>0</v>
      </c>
      <c r="I19" s="16">
        <v>0</v>
      </c>
      <c r="J19" s="15">
        <v>0</v>
      </c>
      <c r="K19" s="16">
        <v>0</v>
      </c>
      <c r="L19" s="16">
        <v>0</v>
      </c>
      <c r="M19" s="16">
        <v>0</v>
      </c>
      <c r="N19" s="16">
        <v>0</v>
      </c>
      <c r="O19" s="16">
        <v>0</v>
      </c>
      <c r="P19" s="15">
        <f t="shared" si="0"/>
        <v>38113</v>
      </c>
    </row>
    <row r="20" spans="1:16" ht="25.5" x14ac:dyDescent="0.2">
      <c r="A20" s="12" t="s">
        <v>30</v>
      </c>
      <c r="B20" s="12" t="s">
        <v>32</v>
      </c>
      <c r="C20" s="13" t="s">
        <v>31</v>
      </c>
      <c r="D20" s="14" t="s">
        <v>33</v>
      </c>
      <c r="E20" s="15">
        <v>510000</v>
      </c>
      <c r="F20" s="16">
        <v>510000</v>
      </c>
      <c r="G20" s="16">
        <v>0</v>
      </c>
      <c r="H20" s="16">
        <v>0</v>
      </c>
      <c r="I20" s="16">
        <v>0</v>
      </c>
      <c r="J20" s="15">
        <v>0</v>
      </c>
      <c r="K20" s="16">
        <v>0</v>
      </c>
      <c r="L20" s="16">
        <v>0</v>
      </c>
      <c r="M20" s="16">
        <v>0</v>
      </c>
      <c r="N20" s="16">
        <v>0</v>
      </c>
      <c r="O20" s="16">
        <v>0</v>
      </c>
      <c r="P20" s="15">
        <f t="shared" si="0"/>
        <v>510000</v>
      </c>
    </row>
    <row r="21" spans="1:16" ht="51" x14ac:dyDescent="0.2">
      <c r="A21" s="12" t="s">
        <v>34</v>
      </c>
      <c r="B21" s="12" t="s">
        <v>35</v>
      </c>
      <c r="C21" s="13" t="s">
        <v>31</v>
      </c>
      <c r="D21" s="14" t="s">
        <v>36</v>
      </c>
      <c r="E21" s="15">
        <v>2139780</v>
      </c>
      <c r="F21" s="16">
        <v>0</v>
      </c>
      <c r="G21" s="16">
        <v>0</v>
      </c>
      <c r="H21" s="16">
        <v>0</v>
      </c>
      <c r="I21" s="16">
        <v>2139780</v>
      </c>
      <c r="J21" s="15">
        <v>0</v>
      </c>
      <c r="K21" s="16">
        <v>0</v>
      </c>
      <c r="L21" s="16">
        <v>0</v>
      </c>
      <c r="M21" s="16">
        <v>0</v>
      </c>
      <c r="N21" s="16">
        <v>0</v>
      </c>
      <c r="O21" s="16">
        <v>0</v>
      </c>
      <c r="P21" s="15">
        <f t="shared" si="0"/>
        <v>2139780</v>
      </c>
    </row>
    <row r="22" spans="1:16" ht="17.25" customHeight="1" x14ac:dyDescent="0.2">
      <c r="A22" s="12" t="s">
        <v>37</v>
      </c>
      <c r="B22" s="12" t="s">
        <v>38</v>
      </c>
      <c r="C22" s="13" t="s">
        <v>31</v>
      </c>
      <c r="D22" s="14" t="s">
        <v>39</v>
      </c>
      <c r="E22" s="15">
        <v>966700</v>
      </c>
      <c r="F22" s="16">
        <v>966700</v>
      </c>
      <c r="G22" s="16">
        <v>0</v>
      </c>
      <c r="H22" s="16">
        <v>0</v>
      </c>
      <c r="I22" s="16">
        <v>0</v>
      </c>
      <c r="J22" s="15">
        <v>0</v>
      </c>
      <c r="K22" s="16">
        <v>0</v>
      </c>
      <c r="L22" s="16">
        <v>0</v>
      </c>
      <c r="M22" s="16">
        <v>0</v>
      </c>
      <c r="N22" s="16">
        <v>0</v>
      </c>
      <c r="O22" s="16">
        <v>0</v>
      </c>
      <c r="P22" s="15">
        <f t="shared" si="0"/>
        <v>966700</v>
      </c>
    </row>
    <row r="23" spans="1:16" ht="13.5" customHeight="1" x14ac:dyDescent="0.2">
      <c r="A23" s="12" t="s">
        <v>40</v>
      </c>
      <c r="B23" s="12" t="s">
        <v>42</v>
      </c>
      <c r="C23" s="13" t="s">
        <v>41</v>
      </c>
      <c r="D23" s="14" t="s">
        <v>43</v>
      </c>
      <c r="E23" s="15">
        <v>298900</v>
      </c>
      <c r="F23" s="16">
        <v>298900</v>
      </c>
      <c r="G23" s="16">
        <v>0</v>
      </c>
      <c r="H23" s="16">
        <v>0</v>
      </c>
      <c r="I23" s="16">
        <v>0</v>
      </c>
      <c r="J23" s="15">
        <v>0</v>
      </c>
      <c r="K23" s="16">
        <v>0</v>
      </c>
      <c r="L23" s="16">
        <v>0</v>
      </c>
      <c r="M23" s="16">
        <v>0</v>
      </c>
      <c r="N23" s="16">
        <v>0</v>
      </c>
      <c r="O23" s="16">
        <v>0</v>
      </c>
      <c r="P23" s="15">
        <f t="shared" si="0"/>
        <v>298900</v>
      </c>
    </row>
    <row r="24" spans="1:16" ht="38.25" x14ac:dyDescent="0.2">
      <c r="A24" s="12" t="s">
        <v>44</v>
      </c>
      <c r="B24" s="12" t="s">
        <v>46</v>
      </c>
      <c r="C24" s="13" t="s">
        <v>45</v>
      </c>
      <c r="D24" s="14" t="s">
        <v>47</v>
      </c>
      <c r="E24" s="15">
        <v>425000</v>
      </c>
      <c r="F24" s="16">
        <v>425000</v>
      </c>
      <c r="G24" s="16">
        <v>0</v>
      </c>
      <c r="H24" s="16">
        <v>0</v>
      </c>
      <c r="I24" s="16">
        <v>0</v>
      </c>
      <c r="J24" s="15">
        <v>0</v>
      </c>
      <c r="K24" s="16">
        <v>0</v>
      </c>
      <c r="L24" s="16">
        <v>0</v>
      </c>
      <c r="M24" s="16">
        <v>0</v>
      </c>
      <c r="N24" s="16">
        <v>0</v>
      </c>
      <c r="O24" s="16">
        <v>0</v>
      </c>
      <c r="P24" s="15">
        <f t="shared" si="0"/>
        <v>425000</v>
      </c>
    </row>
    <row r="25" spans="1:16" ht="25.5" x14ac:dyDescent="0.2">
      <c r="A25" s="12" t="s">
        <v>48</v>
      </c>
      <c r="B25" s="12" t="s">
        <v>50</v>
      </c>
      <c r="C25" s="13" t="s">
        <v>49</v>
      </c>
      <c r="D25" s="14" t="s">
        <v>51</v>
      </c>
      <c r="E25" s="15">
        <v>27072</v>
      </c>
      <c r="F25" s="16">
        <v>27072</v>
      </c>
      <c r="G25" s="16">
        <v>0</v>
      </c>
      <c r="H25" s="16">
        <v>0</v>
      </c>
      <c r="I25" s="16">
        <v>0</v>
      </c>
      <c r="J25" s="15">
        <v>0</v>
      </c>
      <c r="K25" s="16">
        <v>0</v>
      </c>
      <c r="L25" s="16">
        <v>0</v>
      </c>
      <c r="M25" s="16">
        <v>0</v>
      </c>
      <c r="N25" s="16">
        <v>0</v>
      </c>
      <c r="O25" s="16">
        <v>0</v>
      </c>
      <c r="P25" s="15">
        <f t="shared" si="0"/>
        <v>27072</v>
      </c>
    </row>
    <row r="26" spans="1:16" ht="38.25" x14ac:dyDescent="0.2">
      <c r="A26" s="12" t="s">
        <v>52</v>
      </c>
      <c r="B26" s="12" t="s">
        <v>54</v>
      </c>
      <c r="C26" s="13" t="s">
        <v>53</v>
      </c>
      <c r="D26" s="14" t="s">
        <v>55</v>
      </c>
      <c r="E26" s="15">
        <v>200000</v>
      </c>
      <c r="F26" s="16">
        <v>200000</v>
      </c>
      <c r="G26" s="16">
        <v>0</v>
      </c>
      <c r="H26" s="16">
        <v>0</v>
      </c>
      <c r="I26" s="16">
        <v>0</v>
      </c>
      <c r="J26" s="15">
        <v>0</v>
      </c>
      <c r="K26" s="16">
        <v>0</v>
      </c>
      <c r="L26" s="16">
        <v>0</v>
      </c>
      <c r="M26" s="16">
        <v>0</v>
      </c>
      <c r="N26" s="16">
        <v>0</v>
      </c>
      <c r="O26" s="16">
        <v>0</v>
      </c>
      <c r="P26" s="15">
        <f t="shared" si="0"/>
        <v>200000</v>
      </c>
    </row>
    <row r="27" spans="1:16" ht="25.5" x14ac:dyDescent="0.2">
      <c r="A27" s="12" t="s">
        <v>56</v>
      </c>
      <c r="B27" s="12" t="s">
        <v>57</v>
      </c>
      <c r="C27" s="13" t="s">
        <v>53</v>
      </c>
      <c r="D27" s="14" t="s">
        <v>58</v>
      </c>
      <c r="E27" s="15">
        <v>1291610</v>
      </c>
      <c r="F27" s="16">
        <v>1291610</v>
      </c>
      <c r="G27" s="16">
        <v>705828</v>
      </c>
      <c r="H27" s="16">
        <v>0</v>
      </c>
      <c r="I27" s="16">
        <v>0</v>
      </c>
      <c r="J27" s="15">
        <v>0</v>
      </c>
      <c r="K27" s="16">
        <v>0</v>
      </c>
      <c r="L27" s="16">
        <v>0</v>
      </c>
      <c r="M27" s="16">
        <v>0</v>
      </c>
      <c r="N27" s="16">
        <v>0</v>
      </c>
      <c r="O27" s="16">
        <v>0</v>
      </c>
      <c r="P27" s="15">
        <f t="shared" si="0"/>
        <v>1291610</v>
      </c>
    </row>
    <row r="28" spans="1:16" ht="20.25" customHeight="1" x14ac:dyDescent="0.2">
      <c r="A28" s="12" t="s">
        <v>59</v>
      </c>
      <c r="B28" s="12" t="s">
        <v>61</v>
      </c>
      <c r="C28" s="13" t="s">
        <v>60</v>
      </c>
      <c r="D28" s="14" t="s">
        <v>62</v>
      </c>
      <c r="E28" s="15">
        <v>0</v>
      </c>
      <c r="F28" s="16">
        <v>0</v>
      </c>
      <c r="G28" s="16">
        <v>0</v>
      </c>
      <c r="H28" s="16">
        <v>0</v>
      </c>
      <c r="I28" s="16">
        <v>0</v>
      </c>
      <c r="J28" s="15">
        <v>0</v>
      </c>
      <c r="K28" s="16">
        <v>0</v>
      </c>
      <c r="L28" s="16">
        <v>0</v>
      </c>
      <c r="M28" s="16">
        <v>0</v>
      </c>
      <c r="N28" s="16">
        <v>0</v>
      </c>
      <c r="O28" s="16">
        <v>0</v>
      </c>
      <c r="P28" s="15">
        <f t="shared" si="0"/>
        <v>0</v>
      </c>
    </row>
    <row r="29" spans="1:16" ht="18" customHeight="1" x14ac:dyDescent="0.2">
      <c r="A29" s="12" t="s">
        <v>63</v>
      </c>
      <c r="B29" s="12" t="s">
        <v>65</v>
      </c>
      <c r="C29" s="13" t="s">
        <v>64</v>
      </c>
      <c r="D29" s="14" t="s">
        <v>66</v>
      </c>
      <c r="E29" s="15">
        <v>200000</v>
      </c>
      <c r="F29" s="16">
        <v>0</v>
      </c>
      <c r="G29" s="16">
        <v>0</v>
      </c>
      <c r="H29" s="16">
        <v>0</v>
      </c>
      <c r="I29" s="16">
        <v>0</v>
      </c>
      <c r="J29" s="15">
        <v>0</v>
      </c>
      <c r="K29" s="16">
        <v>0</v>
      </c>
      <c r="L29" s="16">
        <v>0</v>
      </c>
      <c r="M29" s="16">
        <v>0</v>
      </c>
      <c r="N29" s="16">
        <v>0</v>
      </c>
      <c r="O29" s="16">
        <v>0</v>
      </c>
      <c r="P29" s="15">
        <f t="shared" si="0"/>
        <v>200000</v>
      </c>
    </row>
    <row r="30" spans="1:16" ht="18.75" customHeight="1" x14ac:dyDescent="0.2">
      <c r="A30" s="12" t="s">
        <v>67</v>
      </c>
      <c r="B30" s="12" t="s">
        <v>69</v>
      </c>
      <c r="C30" s="13" t="s">
        <v>68</v>
      </c>
      <c r="D30" s="14" t="s">
        <v>70</v>
      </c>
      <c r="E30" s="15">
        <v>200000</v>
      </c>
      <c r="F30" s="16">
        <v>200000</v>
      </c>
      <c r="G30" s="16">
        <v>0</v>
      </c>
      <c r="H30" s="16">
        <v>0</v>
      </c>
      <c r="I30" s="16">
        <v>0</v>
      </c>
      <c r="J30" s="15">
        <v>0</v>
      </c>
      <c r="K30" s="16">
        <v>0</v>
      </c>
      <c r="L30" s="16">
        <v>0</v>
      </c>
      <c r="M30" s="16">
        <v>0</v>
      </c>
      <c r="N30" s="16">
        <v>0</v>
      </c>
      <c r="O30" s="16">
        <v>0</v>
      </c>
      <c r="P30" s="15">
        <f t="shared" si="0"/>
        <v>200000</v>
      </c>
    </row>
    <row r="31" spans="1:16" ht="38.25" x14ac:dyDescent="0.2">
      <c r="A31" s="12" t="s">
        <v>71</v>
      </c>
      <c r="B31" s="12" t="s">
        <v>72</v>
      </c>
      <c r="C31" s="13" t="s">
        <v>68</v>
      </c>
      <c r="D31" s="14" t="s">
        <v>73</v>
      </c>
      <c r="E31" s="15">
        <v>3854000</v>
      </c>
      <c r="F31" s="16">
        <v>2204000</v>
      </c>
      <c r="G31" s="16">
        <v>0</v>
      </c>
      <c r="H31" s="16">
        <v>0</v>
      </c>
      <c r="I31" s="16">
        <v>1650000</v>
      </c>
      <c r="J31" s="15">
        <v>0</v>
      </c>
      <c r="K31" s="16">
        <v>0</v>
      </c>
      <c r="L31" s="16">
        <v>0</v>
      </c>
      <c r="M31" s="16">
        <v>0</v>
      </c>
      <c r="N31" s="16">
        <v>0</v>
      </c>
      <c r="O31" s="16">
        <v>0</v>
      </c>
      <c r="P31" s="15">
        <f t="shared" si="0"/>
        <v>3854000</v>
      </c>
    </row>
    <row r="32" spans="1:16" ht="19.5" customHeight="1" x14ac:dyDescent="0.2">
      <c r="A32" s="6" t="s">
        <v>74</v>
      </c>
      <c r="B32" s="7"/>
      <c r="C32" s="8"/>
      <c r="D32" s="9" t="s">
        <v>75</v>
      </c>
      <c r="E32" s="10">
        <v>79384049.36999999</v>
      </c>
      <c r="F32" s="11">
        <v>79384049.36999999</v>
      </c>
      <c r="G32" s="11">
        <v>54915724</v>
      </c>
      <c r="H32" s="11">
        <v>4860254</v>
      </c>
      <c r="I32" s="11">
        <v>0</v>
      </c>
      <c r="J32" s="10">
        <v>3073874</v>
      </c>
      <c r="K32" s="11">
        <v>581874</v>
      </c>
      <c r="L32" s="11">
        <v>2492000</v>
      </c>
      <c r="M32" s="11">
        <v>0</v>
      </c>
      <c r="N32" s="11">
        <v>0</v>
      </c>
      <c r="O32" s="11">
        <v>581874</v>
      </c>
      <c r="P32" s="10">
        <f t="shared" si="0"/>
        <v>82457923.36999999</v>
      </c>
    </row>
    <row r="33" spans="1:16" ht="18.75" customHeight="1" x14ac:dyDescent="0.2">
      <c r="A33" s="6" t="s">
        <v>76</v>
      </c>
      <c r="B33" s="7"/>
      <c r="C33" s="8"/>
      <c r="D33" s="9" t="s">
        <v>75</v>
      </c>
      <c r="E33" s="10">
        <v>79384049.36999999</v>
      </c>
      <c r="F33" s="11">
        <v>79384049.36999999</v>
      </c>
      <c r="G33" s="11">
        <v>54915724</v>
      </c>
      <c r="H33" s="11">
        <v>4860254</v>
      </c>
      <c r="I33" s="11">
        <v>0</v>
      </c>
      <c r="J33" s="10">
        <v>3073874</v>
      </c>
      <c r="K33" s="11">
        <v>581874</v>
      </c>
      <c r="L33" s="11">
        <v>2492000</v>
      </c>
      <c r="M33" s="11">
        <v>0</v>
      </c>
      <c r="N33" s="11">
        <v>0</v>
      </c>
      <c r="O33" s="11">
        <v>581874</v>
      </c>
      <c r="P33" s="10">
        <f t="shared" si="0"/>
        <v>82457923.36999999</v>
      </c>
    </row>
    <row r="34" spans="1:16" ht="38.25" x14ac:dyDescent="0.2">
      <c r="A34" s="12" t="s">
        <v>77</v>
      </c>
      <c r="B34" s="12" t="s">
        <v>78</v>
      </c>
      <c r="C34" s="13" t="s">
        <v>23</v>
      </c>
      <c r="D34" s="14" t="s">
        <v>79</v>
      </c>
      <c r="E34" s="15">
        <v>1573334</v>
      </c>
      <c r="F34" s="16">
        <v>1573334</v>
      </c>
      <c r="G34" s="16">
        <v>1228950</v>
      </c>
      <c r="H34" s="16">
        <v>0</v>
      </c>
      <c r="I34" s="16">
        <v>0</v>
      </c>
      <c r="J34" s="15">
        <v>0</v>
      </c>
      <c r="K34" s="16">
        <v>0</v>
      </c>
      <c r="L34" s="16">
        <v>0</v>
      </c>
      <c r="M34" s="16">
        <v>0</v>
      </c>
      <c r="N34" s="16">
        <v>0</v>
      </c>
      <c r="O34" s="16">
        <v>0</v>
      </c>
      <c r="P34" s="15">
        <f t="shared" si="0"/>
        <v>1573334</v>
      </c>
    </row>
    <row r="35" spans="1:16" ht="18.75" customHeight="1" x14ac:dyDescent="0.2">
      <c r="A35" s="12" t="s">
        <v>80</v>
      </c>
      <c r="B35" s="12" t="s">
        <v>82</v>
      </c>
      <c r="C35" s="13" t="s">
        <v>81</v>
      </c>
      <c r="D35" s="14" t="s">
        <v>83</v>
      </c>
      <c r="E35" s="15">
        <v>17909450</v>
      </c>
      <c r="F35" s="16">
        <v>17909450</v>
      </c>
      <c r="G35" s="16">
        <v>11519000</v>
      </c>
      <c r="H35" s="16">
        <v>1152901</v>
      </c>
      <c r="I35" s="16">
        <v>0</v>
      </c>
      <c r="J35" s="15">
        <v>800000</v>
      </c>
      <c r="K35" s="16">
        <v>0</v>
      </c>
      <c r="L35" s="16">
        <v>800000</v>
      </c>
      <c r="M35" s="16">
        <v>0</v>
      </c>
      <c r="N35" s="16">
        <v>0</v>
      </c>
      <c r="O35" s="16">
        <v>0</v>
      </c>
      <c r="P35" s="15">
        <f t="shared" si="0"/>
        <v>18709450</v>
      </c>
    </row>
    <row r="36" spans="1:16" ht="38.25" x14ac:dyDescent="0.2">
      <c r="A36" s="12" t="s">
        <v>84</v>
      </c>
      <c r="B36" s="12" t="s">
        <v>86</v>
      </c>
      <c r="C36" s="13" t="s">
        <v>85</v>
      </c>
      <c r="D36" s="14" t="s">
        <v>87</v>
      </c>
      <c r="E36" s="15">
        <v>19770798</v>
      </c>
      <c r="F36" s="16">
        <v>19770798</v>
      </c>
      <c r="G36" s="16">
        <v>10368100</v>
      </c>
      <c r="H36" s="16">
        <v>3624903</v>
      </c>
      <c r="I36" s="16">
        <v>0</v>
      </c>
      <c r="J36" s="15">
        <v>1650000</v>
      </c>
      <c r="K36" s="16">
        <v>0</v>
      </c>
      <c r="L36" s="16">
        <v>1650000</v>
      </c>
      <c r="M36" s="16">
        <v>0</v>
      </c>
      <c r="N36" s="16">
        <v>0</v>
      </c>
      <c r="O36" s="16">
        <v>0</v>
      </c>
      <c r="P36" s="15">
        <f t="shared" si="0"/>
        <v>21420798</v>
      </c>
    </row>
    <row r="37" spans="1:16" ht="38.25" x14ac:dyDescent="0.2">
      <c r="A37" s="12" t="s">
        <v>88</v>
      </c>
      <c r="B37" s="12" t="s">
        <v>89</v>
      </c>
      <c r="C37" s="13" t="s">
        <v>85</v>
      </c>
      <c r="D37" s="14" t="s">
        <v>90</v>
      </c>
      <c r="E37" s="15">
        <v>32639600</v>
      </c>
      <c r="F37" s="16">
        <v>32639600</v>
      </c>
      <c r="G37" s="16">
        <v>26753770</v>
      </c>
      <c r="H37" s="16">
        <v>0</v>
      </c>
      <c r="I37" s="16">
        <v>0</v>
      </c>
      <c r="J37" s="15">
        <v>0</v>
      </c>
      <c r="K37" s="16">
        <v>0</v>
      </c>
      <c r="L37" s="16">
        <v>0</v>
      </c>
      <c r="M37" s="16">
        <v>0</v>
      </c>
      <c r="N37" s="16">
        <v>0</v>
      </c>
      <c r="O37" s="16">
        <v>0</v>
      </c>
      <c r="P37" s="15">
        <f t="shared" si="0"/>
        <v>32639600</v>
      </c>
    </row>
    <row r="38" spans="1:16" ht="76.5" x14ac:dyDescent="0.2">
      <c r="A38" s="12" t="s">
        <v>91</v>
      </c>
      <c r="B38" s="12" t="s">
        <v>92</v>
      </c>
      <c r="C38" s="13" t="s">
        <v>85</v>
      </c>
      <c r="D38" s="14" t="s">
        <v>93</v>
      </c>
      <c r="E38" s="15">
        <v>319576.41000000003</v>
      </c>
      <c r="F38" s="16">
        <v>319576.41000000003</v>
      </c>
      <c r="G38" s="16">
        <v>150000</v>
      </c>
      <c r="H38" s="16">
        <v>0</v>
      </c>
      <c r="I38" s="16">
        <v>0</v>
      </c>
      <c r="J38" s="15">
        <v>0</v>
      </c>
      <c r="K38" s="16">
        <v>0</v>
      </c>
      <c r="L38" s="16">
        <v>0</v>
      </c>
      <c r="M38" s="16">
        <v>0</v>
      </c>
      <c r="N38" s="16">
        <v>0</v>
      </c>
      <c r="O38" s="16">
        <v>0</v>
      </c>
      <c r="P38" s="15">
        <f t="shared" si="0"/>
        <v>319576.41000000003</v>
      </c>
    </row>
    <row r="39" spans="1:16" ht="25.5" x14ac:dyDescent="0.2">
      <c r="A39" s="12" t="s">
        <v>94</v>
      </c>
      <c r="B39" s="12" t="s">
        <v>96</v>
      </c>
      <c r="C39" s="13" t="s">
        <v>95</v>
      </c>
      <c r="D39" s="14" t="s">
        <v>97</v>
      </c>
      <c r="E39" s="15">
        <v>3047713</v>
      </c>
      <c r="F39" s="16">
        <v>3047713</v>
      </c>
      <c r="G39" s="16">
        <v>2394090</v>
      </c>
      <c r="H39" s="16">
        <v>0</v>
      </c>
      <c r="I39" s="16">
        <v>0</v>
      </c>
      <c r="J39" s="15">
        <v>0</v>
      </c>
      <c r="K39" s="16">
        <v>0</v>
      </c>
      <c r="L39" s="16">
        <v>0</v>
      </c>
      <c r="M39" s="16">
        <v>0</v>
      </c>
      <c r="N39" s="16">
        <v>0</v>
      </c>
      <c r="O39" s="16">
        <v>0</v>
      </c>
      <c r="P39" s="15">
        <f t="shared" si="0"/>
        <v>3047713</v>
      </c>
    </row>
    <row r="40" spans="1:16" ht="20.25" customHeight="1" x14ac:dyDescent="0.2">
      <c r="A40" s="12" t="s">
        <v>98</v>
      </c>
      <c r="B40" s="12" t="s">
        <v>99</v>
      </c>
      <c r="C40" s="13" t="s">
        <v>95</v>
      </c>
      <c r="D40" s="14" t="s">
        <v>100</v>
      </c>
      <c r="E40" s="15">
        <v>10860</v>
      </c>
      <c r="F40" s="16">
        <v>10860</v>
      </c>
      <c r="G40" s="16">
        <v>0</v>
      </c>
      <c r="H40" s="16">
        <v>0</v>
      </c>
      <c r="I40" s="16">
        <v>0</v>
      </c>
      <c r="J40" s="15">
        <v>0</v>
      </c>
      <c r="K40" s="16">
        <v>0</v>
      </c>
      <c r="L40" s="16">
        <v>0</v>
      </c>
      <c r="M40" s="16">
        <v>0</v>
      </c>
      <c r="N40" s="16">
        <v>0</v>
      </c>
      <c r="O40" s="16">
        <v>0</v>
      </c>
      <c r="P40" s="15">
        <f t="shared" si="0"/>
        <v>10860</v>
      </c>
    </row>
    <row r="41" spans="1:16" ht="63.75" x14ac:dyDescent="0.2">
      <c r="A41" s="12" t="s">
        <v>101</v>
      </c>
      <c r="B41" s="12" t="s">
        <v>102</v>
      </c>
      <c r="C41" s="13" t="s">
        <v>95</v>
      </c>
      <c r="D41" s="14" t="s">
        <v>103</v>
      </c>
      <c r="E41" s="15">
        <v>0</v>
      </c>
      <c r="F41" s="16">
        <v>0</v>
      </c>
      <c r="G41" s="16">
        <v>0</v>
      </c>
      <c r="H41" s="16">
        <v>0</v>
      </c>
      <c r="I41" s="16">
        <v>0</v>
      </c>
      <c r="J41" s="15">
        <v>45837</v>
      </c>
      <c r="K41" s="16">
        <v>45837</v>
      </c>
      <c r="L41" s="16">
        <v>0</v>
      </c>
      <c r="M41" s="16">
        <v>0</v>
      </c>
      <c r="N41" s="16">
        <v>0</v>
      </c>
      <c r="O41" s="16">
        <v>45837</v>
      </c>
      <c r="P41" s="15">
        <f t="shared" si="0"/>
        <v>45837</v>
      </c>
    </row>
    <row r="42" spans="1:16" ht="63.75" x14ac:dyDescent="0.2">
      <c r="A42" s="12" t="s">
        <v>104</v>
      </c>
      <c r="B42" s="12" t="s">
        <v>105</v>
      </c>
      <c r="C42" s="13" t="s">
        <v>95</v>
      </c>
      <c r="D42" s="14" t="s">
        <v>106</v>
      </c>
      <c r="E42" s="15">
        <v>0</v>
      </c>
      <c r="F42" s="16">
        <v>0</v>
      </c>
      <c r="G42" s="16">
        <v>0</v>
      </c>
      <c r="H42" s="16">
        <v>0</v>
      </c>
      <c r="I42" s="16">
        <v>0</v>
      </c>
      <c r="J42" s="15">
        <v>412528</v>
      </c>
      <c r="K42" s="16">
        <v>412528</v>
      </c>
      <c r="L42" s="16">
        <v>0</v>
      </c>
      <c r="M42" s="16">
        <v>0</v>
      </c>
      <c r="N42" s="16">
        <v>0</v>
      </c>
      <c r="O42" s="16">
        <v>412528</v>
      </c>
      <c r="P42" s="15">
        <f t="shared" si="0"/>
        <v>412528</v>
      </c>
    </row>
    <row r="43" spans="1:16" ht="63.75" x14ac:dyDescent="0.2">
      <c r="A43" s="12" t="s">
        <v>107</v>
      </c>
      <c r="B43" s="12" t="s">
        <v>108</v>
      </c>
      <c r="C43" s="13" t="s">
        <v>95</v>
      </c>
      <c r="D43" s="14" t="s">
        <v>109</v>
      </c>
      <c r="E43" s="15">
        <v>108468.95999999999</v>
      </c>
      <c r="F43" s="16">
        <v>108468.95999999999</v>
      </c>
      <c r="G43" s="16">
        <v>88525</v>
      </c>
      <c r="H43" s="16">
        <v>0</v>
      </c>
      <c r="I43" s="16">
        <v>0</v>
      </c>
      <c r="J43" s="15">
        <v>0</v>
      </c>
      <c r="K43" s="16">
        <v>0</v>
      </c>
      <c r="L43" s="16">
        <v>0</v>
      </c>
      <c r="M43" s="16">
        <v>0</v>
      </c>
      <c r="N43" s="16">
        <v>0</v>
      </c>
      <c r="O43" s="16">
        <v>0</v>
      </c>
      <c r="P43" s="15">
        <f t="shared" si="0"/>
        <v>108468.95999999999</v>
      </c>
    </row>
    <row r="44" spans="1:16" ht="89.25" x14ac:dyDescent="0.2">
      <c r="A44" s="12" t="s">
        <v>110</v>
      </c>
      <c r="B44" s="12" t="s">
        <v>111</v>
      </c>
      <c r="C44" s="13" t="s">
        <v>95</v>
      </c>
      <c r="D44" s="14" t="s">
        <v>112</v>
      </c>
      <c r="E44" s="15">
        <v>0</v>
      </c>
      <c r="F44" s="16">
        <v>0</v>
      </c>
      <c r="G44" s="16">
        <v>0</v>
      </c>
      <c r="H44" s="16">
        <v>0</v>
      </c>
      <c r="I44" s="16">
        <v>0</v>
      </c>
      <c r="J44" s="15">
        <v>12351</v>
      </c>
      <c r="K44" s="16">
        <v>12351</v>
      </c>
      <c r="L44" s="16">
        <v>0</v>
      </c>
      <c r="M44" s="16">
        <v>0</v>
      </c>
      <c r="N44" s="16">
        <v>0</v>
      </c>
      <c r="O44" s="16">
        <v>12351</v>
      </c>
      <c r="P44" s="15">
        <f t="shared" si="0"/>
        <v>12351</v>
      </c>
    </row>
    <row r="45" spans="1:16" ht="89.25" x14ac:dyDescent="0.2">
      <c r="A45" s="12" t="s">
        <v>113</v>
      </c>
      <c r="B45" s="12" t="s">
        <v>114</v>
      </c>
      <c r="C45" s="13" t="s">
        <v>95</v>
      </c>
      <c r="D45" s="14" t="s">
        <v>182</v>
      </c>
      <c r="E45" s="15">
        <v>0</v>
      </c>
      <c r="F45" s="16">
        <v>0</v>
      </c>
      <c r="G45" s="16">
        <v>0</v>
      </c>
      <c r="H45" s="16">
        <v>0</v>
      </c>
      <c r="I45" s="16">
        <v>0</v>
      </c>
      <c r="J45" s="15">
        <v>111158</v>
      </c>
      <c r="K45" s="16">
        <v>111158</v>
      </c>
      <c r="L45" s="16">
        <v>0</v>
      </c>
      <c r="M45" s="16">
        <v>0</v>
      </c>
      <c r="N45" s="16">
        <v>0</v>
      </c>
      <c r="O45" s="16">
        <v>111158</v>
      </c>
      <c r="P45" s="15">
        <f t="shared" si="0"/>
        <v>111158</v>
      </c>
    </row>
    <row r="46" spans="1:16" ht="51" x14ac:dyDescent="0.2">
      <c r="A46" s="12" t="s">
        <v>115</v>
      </c>
      <c r="B46" s="12" t="s">
        <v>116</v>
      </c>
      <c r="C46" s="13" t="s">
        <v>95</v>
      </c>
      <c r="D46" s="14" t="s">
        <v>117</v>
      </c>
      <c r="E46" s="15">
        <v>105700</v>
      </c>
      <c r="F46" s="16">
        <v>105700</v>
      </c>
      <c r="G46" s="16">
        <v>0</v>
      </c>
      <c r="H46" s="16">
        <v>0</v>
      </c>
      <c r="I46" s="16">
        <v>0</v>
      </c>
      <c r="J46" s="15">
        <v>0</v>
      </c>
      <c r="K46" s="16">
        <v>0</v>
      </c>
      <c r="L46" s="16">
        <v>0</v>
      </c>
      <c r="M46" s="16">
        <v>0</v>
      </c>
      <c r="N46" s="16">
        <v>0</v>
      </c>
      <c r="O46" s="16">
        <v>0</v>
      </c>
      <c r="P46" s="15">
        <f t="shared" si="0"/>
        <v>105700</v>
      </c>
    </row>
    <row r="47" spans="1:16" ht="18.75" customHeight="1" x14ac:dyDescent="0.2">
      <c r="A47" s="12" t="s">
        <v>118</v>
      </c>
      <c r="B47" s="12" t="s">
        <v>120</v>
      </c>
      <c r="C47" s="13" t="s">
        <v>119</v>
      </c>
      <c r="D47" s="14" t="s">
        <v>121</v>
      </c>
      <c r="E47" s="15">
        <v>964365</v>
      </c>
      <c r="F47" s="16">
        <v>964365</v>
      </c>
      <c r="G47" s="16">
        <v>657200</v>
      </c>
      <c r="H47" s="16">
        <v>0</v>
      </c>
      <c r="I47" s="16">
        <v>0</v>
      </c>
      <c r="J47" s="15">
        <v>0</v>
      </c>
      <c r="K47" s="16">
        <v>0</v>
      </c>
      <c r="L47" s="16">
        <v>0</v>
      </c>
      <c r="M47" s="16">
        <v>0</v>
      </c>
      <c r="N47" s="16">
        <v>0</v>
      </c>
      <c r="O47" s="16">
        <v>0</v>
      </c>
      <c r="P47" s="15">
        <f t="shared" si="0"/>
        <v>964365</v>
      </c>
    </row>
    <row r="48" spans="1:16" ht="38.25" x14ac:dyDescent="0.2">
      <c r="A48" s="12" t="s">
        <v>122</v>
      </c>
      <c r="B48" s="12" t="s">
        <v>124</v>
      </c>
      <c r="C48" s="13" t="s">
        <v>123</v>
      </c>
      <c r="D48" s="14" t="s">
        <v>125</v>
      </c>
      <c r="E48" s="15">
        <v>2533910</v>
      </c>
      <c r="F48" s="16">
        <v>2533910</v>
      </c>
      <c r="G48" s="16">
        <v>1662370</v>
      </c>
      <c r="H48" s="16">
        <v>82450</v>
      </c>
      <c r="I48" s="16">
        <v>0</v>
      </c>
      <c r="J48" s="15">
        <v>42000</v>
      </c>
      <c r="K48" s="16">
        <v>0</v>
      </c>
      <c r="L48" s="16">
        <v>42000</v>
      </c>
      <c r="M48" s="16">
        <v>0</v>
      </c>
      <c r="N48" s="16">
        <v>0</v>
      </c>
      <c r="O48" s="16">
        <v>0</v>
      </c>
      <c r="P48" s="15">
        <f t="shared" ref="P48:P67" si="1">E48+J48</f>
        <v>2575910</v>
      </c>
    </row>
    <row r="49" spans="1:16" ht="18.75" customHeight="1" x14ac:dyDescent="0.2">
      <c r="A49" s="12" t="s">
        <v>126</v>
      </c>
      <c r="B49" s="12" t="s">
        <v>128</v>
      </c>
      <c r="C49" s="13" t="s">
        <v>127</v>
      </c>
      <c r="D49" s="14" t="s">
        <v>129</v>
      </c>
      <c r="E49" s="15">
        <v>70000</v>
      </c>
      <c r="F49" s="16">
        <v>70000</v>
      </c>
      <c r="G49" s="16">
        <v>0</v>
      </c>
      <c r="H49" s="16">
        <v>0</v>
      </c>
      <c r="I49" s="16">
        <v>0</v>
      </c>
      <c r="J49" s="15">
        <v>0</v>
      </c>
      <c r="K49" s="16">
        <v>0</v>
      </c>
      <c r="L49" s="16">
        <v>0</v>
      </c>
      <c r="M49" s="16">
        <v>0</v>
      </c>
      <c r="N49" s="16">
        <v>0</v>
      </c>
      <c r="O49" s="16">
        <v>0</v>
      </c>
      <c r="P49" s="15">
        <f t="shared" si="1"/>
        <v>70000</v>
      </c>
    </row>
    <row r="50" spans="1:16" ht="38.25" x14ac:dyDescent="0.2">
      <c r="A50" s="12" t="s">
        <v>130</v>
      </c>
      <c r="B50" s="12" t="s">
        <v>132</v>
      </c>
      <c r="C50" s="13" t="s">
        <v>131</v>
      </c>
      <c r="D50" s="14" t="s">
        <v>133</v>
      </c>
      <c r="E50" s="15">
        <v>114338</v>
      </c>
      <c r="F50" s="16">
        <v>114338</v>
      </c>
      <c r="G50" s="16">
        <v>93719</v>
      </c>
      <c r="H50" s="16">
        <v>0</v>
      </c>
      <c r="I50" s="16">
        <v>0</v>
      </c>
      <c r="J50" s="15">
        <v>0</v>
      </c>
      <c r="K50" s="16">
        <v>0</v>
      </c>
      <c r="L50" s="16">
        <v>0</v>
      </c>
      <c r="M50" s="16">
        <v>0</v>
      </c>
      <c r="N50" s="16">
        <v>0</v>
      </c>
      <c r="O50" s="16">
        <v>0</v>
      </c>
      <c r="P50" s="15">
        <f t="shared" si="1"/>
        <v>114338</v>
      </c>
    </row>
    <row r="51" spans="1:16" ht="51" x14ac:dyDescent="0.2">
      <c r="A51" s="12" t="s">
        <v>134</v>
      </c>
      <c r="B51" s="12" t="s">
        <v>135</v>
      </c>
      <c r="C51" s="13" t="s">
        <v>131</v>
      </c>
      <c r="D51" s="14" t="s">
        <v>136</v>
      </c>
      <c r="E51" s="15">
        <v>118541</v>
      </c>
      <c r="F51" s="16">
        <v>118541</v>
      </c>
      <c r="G51" s="16">
        <v>0</v>
      </c>
      <c r="H51" s="16">
        <v>0</v>
      </c>
      <c r="I51" s="16">
        <v>0</v>
      </c>
      <c r="J51" s="15">
        <v>0</v>
      </c>
      <c r="K51" s="16">
        <v>0</v>
      </c>
      <c r="L51" s="16">
        <v>0</v>
      </c>
      <c r="M51" s="16">
        <v>0</v>
      </c>
      <c r="N51" s="16">
        <v>0</v>
      </c>
      <c r="O51" s="16">
        <v>0</v>
      </c>
      <c r="P51" s="15">
        <f t="shared" si="1"/>
        <v>118541</v>
      </c>
    </row>
    <row r="52" spans="1:16" ht="20.25" customHeight="1" x14ac:dyDescent="0.2">
      <c r="A52" s="12" t="s">
        <v>137</v>
      </c>
      <c r="B52" s="12" t="s">
        <v>69</v>
      </c>
      <c r="C52" s="13" t="s">
        <v>68</v>
      </c>
      <c r="D52" s="14" t="s">
        <v>70</v>
      </c>
      <c r="E52" s="15">
        <v>97395</v>
      </c>
      <c r="F52" s="16">
        <v>97395</v>
      </c>
      <c r="G52" s="16">
        <v>0</v>
      </c>
      <c r="H52" s="16">
        <v>0</v>
      </c>
      <c r="I52" s="16">
        <v>0</v>
      </c>
      <c r="J52" s="15">
        <v>0</v>
      </c>
      <c r="K52" s="16">
        <v>0</v>
      </c>
      <c r="L52" s="16">
        <v>0</v>
      </c>
      <c r="M52" s="16">
        <v>0</v>
      </c>
      <c r="N52" s="16">
        <v>0</v>
      </c>
      <c r="O52" s="16">
        <v>0</v>
      </c>
      <c r="P52" s="15">
        <f t="shared" si="1"/>
        <v>97395</v>
      </c>
    </row>
    <row r="53" spans="1:16" ht="25.5" x14ac:dyDescent="0.2">
      <c r="A53" s="6" t="s">
        <v>138</v>
      </c>
      <c r="B53" s="7"/>
      <c r="C53" s="8"/>
      <c r="D53" s="9" t="s">
        <v>139</v>
      </c>
      <c r="E53" s="10">
        <v>3980673</v>
      </c>
      <c r="F53" s="11">
        <v>3980673</v>
      </c>
      <c r="G53" s="11">
        <v>2134695</v>
      </c>
      <c r="H53" s="11">
        <v>0</v>
      </c>
      <c r="I53" s="11">
        <v>0</v>
      </c>
      <c r="J53" s="10">
        <v>0</v>
      </c>
      <c r="K53" s="11">
        <v>0</v>
      </c>
      <c r="L53" s="11">
        <v>0</v>
      </c>
      <c r="M53" s="11">
        <v>0</v>
      </c>
      <c r="N53" s="11">
        <v>0</v>
      </c>
      <c r="O53" s="11">
        <v>0</v>
      </c>
      <c r="P53" s="10">
        <f t="shared" si="1"/>
        <v>3980673</v>
      </c>
    </row>
    <row r="54" spans="1:16" ht="25.5" x14ac:dyDescent="0.2">
      <c r="A54" s="6" t="s">
        <v>140</v>
      </c>
      <c r="B54" s="7"/>
      <c r="C54" s="8"/>
      <c r="D54" s="9" t="s">
        <v>139</v>
      </c>
      <c r="E54" s="10">
        <v>3980673</v>
      </c>
      <c r="F54" s="11">
        <v>3980673</v>
      </c>
      <c r="G54" s="11">
        <v>2134695</v>
      </c>
      <c r="H54" s="11">
        <v>0</v>
      </c>
      <c r="I54" s="11">
        <v>0</v>
      </c>
      <c r="J54" s="10">
        <v>0</v>
      </c>
      <c r="K54" s="11">
        <v>0</v>
      </c>
      <c r="L54" s="11">
        <v>0</v>
      </c>
      <c r="M54" s="11">
        <v>0</v>
      </c>
      <c r="N54" s="11">
        <v>0</v>
      </c>
      <c r="O54" s="11">
        <v>0</v>
      </c>
      <c r="P54" s="10">
        <f t="shared" si="1"/>
        <v>3980673</v>
      </c>
    </row>
    <row r="55" spans="1:16" ht="38.25" x14ac:dyDescent="0.2">
      <c r="A55" s="12" t="s">
        <v>141</v>
      </c>
      <c r="B55" s="12" t="s">
        <v>78</v>
      </c>
      <c r="C55" s="13" t="s">
        <v>23</v>
      </c>
      <c r="D55" s="14" t="s">
        <v>79</v>
      </c>
      <c r="E55" s="15">
        <v>1313898</v>
      </c>
      <c r="F55" s="16">
        <v>1313898</v>
      </c>
      <c r="G55" s="16">
        <v>1041695</v>
      </c>
      <c r="H55" s="16">
        <v>0</v>
      </c>
      <c r="I55" s="16">
        <v>0</v>
      </c>
      <c r="J55" s="15">
        <v>0</v>
      </c>
      <c r="K55" s="16">
        <v>0</v>
      </c>
      <c r="L55" s="16">
        <v>0</v>
      </c>
      <c r="M55" s="16">
        <v>0</v>
      </c>
      <c r="N55" s="16">
        <v>0</v>
      </c>
      <c r="O55" s="16">
        <v>0</v>
      </c>
      <c r="P55" s="15">
        <f t="shared" si="1"/>
        <v>1313898</v>
      </c>
    </row>
    <row r="56" spans="1:16" ht="38.25" x14ac:dyDescent="0.2">
      <c r="A56" s="12" t="s">
        <v>142</v>
      </c>
      <c r="B56" s="12" t="s">
        <v>144</v>
      </c>
      <c r="C56" s="13" t="s">
        <v>143</v>
      </c>
      <c r="D56" s="14" t="s">
        <v>145</v>
      </c>
      <c r="E56" s="15">
        <v>32100</v>
      </c>
      <c r="F56" s="16">
        <v>32100</v>
      </c>
      <c r="G56" s="16">
        <v>0</v>
      </c>
      <c r="H56" s="16">
        <v>0</v>
      </c>
      <c r="I56" s="16">
        <v>0</v>
      </c>
      <c r="J56" s="15">
        <v>0</v>
      </c>
      <c r="K56" s="16">
        <v>0</v>
      </c>
      <c r="L56" s="16">
        <v>0</v>
      </c>
      <c r="M56" s="16">
        <v>0</v>
      </c>
      <c r="N56" s="16">
        <v>0</v>
      </c>
      <c r="O56" s="16">
        <v>0</v>
      </c>
      <c r="P56" s="15">
        <f t="shared" si="1"/>
        <v>32100</v>
      </c>
    </row>
    <row r="57" spans="1:16" ht="25.5" x14ac:dyDescent="0.2">
      <c r="A57" s="12" t="s">
        <v>146</v>
      </c>
      <c r="B57" s="12" t="s">
        <v>148</v>
      </c>
      <c r="C57" s="13" t="s">
        <v>147</v>
      </c>
      <c r="D57" s="14" t="s">
        <v>149</v>
      </c>
      <c r="E57" s="15">
        <v>4722</v>
      </c>
      <c r="F57" s="16">
        <v>4722</v>
      </c>
      <c r="G57" s="16">
        <v>0</v>
      </c>
      <c r="H57" s="16">
        <v>0</v>
      </c>
      <c r="I57" s="16">
        <v>0</v>
      </c>
      <c r="J57" s="15">
        <v>0</v>
      </c>
      <c r="K57" s="16">
        <v>0</v>
      </c>
      <c r="L57" s="16">
        <v>0</v>
      </c>
      <c r="M57" s="16">
        <v>0</v>
      </c>
      <c r="N57" s="16">
        <v>0</v>
      </c>
      <c r="O57" s="16">
        <v>0</v>
      </c>
      <c r="P57" s="15">
        <f t="shared" si="1"/>
        <v>4722</v>
      </c>
    </row>
    <row r="58" spans="1:16" ht="76.5" x14ac:dyDescent="0.2">
      <c r="A58" s="12" t="s">
        <v>150</v>
      </c>
      <c r="B58" s="12" t="s">
        <v>151</v>
      </c>
      <c r="C58" s="13" t="s">
        <v>82</v>
      </c>
      <c r="D58" s="14" t="s">
        <v>152</v>
      </c>
      <c r="E58" s="15">
        <v>330000</v>
      </c>
      <c r="F58" s="16">
        <v>330000</v>
      </c>
      <c r="G58" s="16">
        <v>0</v>
      </c>
      <c r="H58" s="16">
        <v>0</v>
      </c>
      <c r="I58" s="16">
        <v>0</v>
      </c>
      <c r="J58" s="15">
        <v>0</v>
      </c>
      <c r="K58" s="16">
        <v>0</v>
      </c>
      <c r="L58" s="16">
        <v>0</v>
      </c>
      <c r="M58" s="16">
        <v>0</v>
      </c>
      <c r="N58" s="16">
        <v>0</v>
      </c>
      <c r="O58" s="16">
        <v>0</v>
      </c>
      <c r="P58" s="15">
        <f t="shared" si="1"/>
        <v>330000</v>
      </c>
    </row>
    <row r="59" spans="1:16" ht="51" x14ac:dyDescent="0.2">
      <c r="A59" s="12" t="s">
        <v>153</v>
      </c>
      <c r="B59" s="12" t="s">
        <v>154</v>
      </c>
      <c r="C59" s="13" t="s">
        <v>82</v>
      </c>
      <c r="D59" s="14" t="s">
        <v>155</v>
      </c>
      <c r="E59" s="15">
        <v>5800</v>
      </c>
      <c r="F59" s="16">
        <v>5800</v>
      </c>
      <c r="G59" s="16">
        <v>0</v>
      </c>
      <c r="H59" s="16">
        <v>0</v>
      </c>
      <c r="I59" s="16">
        <v>0</v>
      </c>
      <c r="J59" s="15">
        <v>0</v>
      </c>
      <c r="K59" s="16">
        <v>0</v>
      </c>
      <c r="L59" s="16">
        <v>0</v>
      </c>
      <c r="M59" s="16">
        <v>0</v>
      </c>
      <c r="N59" s="16">
        <v>0</v>
      </c>
      <c r="O59" s="16">
        <v>0</v>
      </c>
      <c r="P59" s="15">
        <f t="shared" si="1"/>
        <v>5800</v>
      </c>
    </row>
    <row r="60" spans="1:16" ht="25.5" x14ac:dyDescent="0.2">
      <c r="A60" s="12" t="s">
        <v>156</v>
      </c>
      <c r="B60" s="12" t="s">
        <v>157</v>
      </c>
      <c r="C60" s="13" t="s">
        <v>147</v>
      </c>
      <c r="D60" s="14" t="s">
        <v>158</v>
      </c>
      <c r="E60" s="15">
        <v>102036</v>
      </c>
      <c r="F60" s="16">
        <v>102036</v>
      </c>
      <c r="G60" s="16">
        <v>0</v>
      </c>
      <c r="H60" s="16">
        <v>0</v>
      </c>
      <c r="I60" s="16">
        <v>0</v>
      </c>
      <c r="J60" s="15">
        <v>0</v>
      </c>
      <c r="K60" s="16">
        <v>0</v>
      </c>
      <c r="L60" s="16">
        <v>0</v>
      </c>
      <c r="M60" s="16">
        <v>0</v>
      </c>
      <c r="N60" s="16">
        <v>0</v>
      </c>
      <c r="O60" s="16">
        <v>0</v>
      </c>
      <c r="P60" s="15">
        <f t="shared" si="1"/>
        <v>102036</v>
      </c>
    </row>
    <row r="61" spans="1:16" ht="38.25" x14ac:dyDescent="0.2">
      <c r="A61" s="12" t="s">
        <v>159</v>
      </c>
      <c r="B61" s="12" t="s">
        <v>161</v>
      </c>
      <c r="C61" s="13" t="s">
        <v>160</v>
      </c>
      <c r="D61" s="14" t="s">
        <v>162</v>
      </c>
      <c r="E61" s="15">
        <v>1401590</v>
      </c>
      <c r="F61" s="16">
        <v>1401590</v>
      </c>
      <c r="G61" s="16">
        <v>1093000</v>
      </c>
      <c r="H61" s="16">
        <v>0</v>
      </c>
      <c r="I61" s="16">
        <v>0</v>
      </c>
      <c r="J61" s="15">
        <v>0</v>
      </c>
      <c r="K61" s="16">
        <v>0</v>
      </c>
      <c r="L61" s="16">
        <v>0</v>
      </c>
      <c r="M61" s="16">
        <v>0</v>
      </c>
      <c r="N61" s="16">
        <v>0</v>
      </c>
      <c r="O61" s="16">
        <v>0</v>
      </c>
      <c r="P61" s="15">
        <f t="shared" si="1"/>
        <v>1401590</v>
      </c>
    </row>
    <row r="62" spans="1:16" ht="25.5" x14ac:dyDescent="0.2">
      <c r="A62" s="12" t="s">
        <v>163</v>
      </c>
      <c r="B62" s="12" t="s">
        <v>164</v>
      </c>
      <c r="C62" s="13" t="s">
        <v>160</v>
      </c>
      <c r="D62" s="14" t="s">
        <v>165</v>
      </c>
      <c r="E62" s="15">
        <v>790527</v>
      </c>
      <c r="F62" s="16">
        <v>790527</v>
      </c>
      <c r="G62" s="16">
        <v>0</v>
      </c>
      <c r="H62" s="16">
        <v>0</v>
      </c>
      <c r="I62" s="16">
        <v>0</v>
      </c>
      <c r="J62" s="15">
        <v>0</v>
      </c>
      <c r="K62" s="16">
        <v>0</v>
      </c>
      <c r="L62" s="16">
        <v>0</v>
      </c>
      <c r="M62" s="16">
        <v>0</v>
      </c>
      <c r="N62" s="16">
        <v>0</v>
      </c>
      <c r="O62" s="16">
        <v>0</v>
      </c>
      <c r="P62" s="15">
        <f t="shared" si="1"/>
        <v>790527</v>
      </c>
    </row>
    <row r="63" spans="1:16" ht="16.5" customHeight="1" x14ac:dyDescent="0.2">
      <c r="A63" s="6" t="s">
        <v>166</v>
      </c>
      <c r="B63" s="7"/>
      <c r="C63" s="8"/>
      <c r="D63" s="9" t="s">
        <v>167</v>
      </c>
      <c r="E63" s="10">
        <v>4080947</v>
      </c>
      <c r="F63" s="11">
        <v>4080947</v>
      </c>
      <c r="G63" s="11">
        <v>1636300</v>
      </c>
      <c r="H63" s="11">
        <v>78400</v>
      </c>
      <c r="I63" s="11">
        <v>0</v>
      </c>
      <c r="J63" s="10">
        <v>0</v>
      </c>
      <c r="K63" s="11">
        <v>0</v>
      </c>
      <c r="L63" s="11">
        <v>0</v>
      </c>
      <c r="M63" s="11">
        <v>0</v>
      </c>
      <c r="N63" s="11">
        <v>0</v>
      </c>
      <c r="O63" s="11">
        <v>0</v>
      </c>
      <c r="P63" s="10">
        <f t="shared" si="1"/>
        <v>4080947</v>
      </c>
    </row>
    <row r="64" spans="1:16" ht="20.25" customHeight="1" x14ac:dyDescent="0.2">
      <c r="A64" s="6" t="s">
        <v>168</v>
      </c>
      <c r="B64" s="7"/>
      <c r="C64" s="8"/>
      <c r="D64" s="9" t="s">
        <v>169</v>
      </c>
      <c r="E64" s="10">
        <v>4080947</v>
      </c>
      <c r="F64" s="11">
        <v>4080947</v>
      </c>
      <c r="G64" s="11">
        <v>1636300</v>
      </c>
      <c r="H64" s="11">
        <v>78400</v>
      </c>
      <c r="I64" s="11">
        <v>0</v>
      </c>
      <c r="J64" s="10">
        <v>0</v>
      </c>
      <c r="K64" s="11">
        <v>0</v>
      </c>
      <c r="L64" s="11">
        <v>0</v>
      </c>
      <c r="M64" s="11">
        <v>0</v>
      </c>
      <c r="N64" s="11">
        <v>0</v>
      </c>
      <c r="O64" s="11">
        <v>0</v>
      </c>
      <c r="P64" s="10">
        <f t="shared" si="1"/>
        <v>4080947</v>
      </c>
    </row>
    <row r="65" spans="1:16" ht="38.25" x14ac:dyDescent="0.2">
      <c r="A65" s="12" t="s">
        <v>170</v>
      </c>
      <c r="B65" s="12" t="s">
        <v>78</v>
      </c>
      <c r="C65" s="13" t="s">
        <v>23</v>
      </c>
      <c r="D65" s="14" t="s">
        <v>79</v>
      </c>
      <c r="E65" s="15">
        <v>2176536</v>
      </c>
      <c r="F65" s="16">
        <v>2176536</v>
      </c>
      <c r="G65" s="16">
        <v>1636300</v>
      </c>
      <c r="H65" s="16">
        <v>78400</v>
      </c>
      <c r="I65" s="16">
        <v>0</v>
      </c>
      <c r="J65" s="15">
        <v>0</v>
      </c>
      <c r="K65" s="16">
        <v>0</v>
      </c>
      <c r="L65" s="16">
        <v>0</v>
      </c>
      <c r="M65" s="16">
        <v>0</v>
      </c>
      <c r="N65" s="16">
        <v>0</v>
      </c>
      <c r="O65" s="16">
        <v>0</v>
      </c>
      <c r="P65" s="15">
        <f t="shared" si="1"/>
        <v>2176536</v>
      </c>
    </row>
    <row r="66" spans="1:16" ht="18.75" customHeight="1" x14ac:dyDescent="0.2">
      <c r="A66" s="12" t="s">
        <v>171</v>
      </c>
      <c r="B66" s="12" t="s">
        <v>69</v>
      </c>
      <c r="C66" s="13" t="s">
        <v>68</v>
      </c>
      <c r="D66" s="14" t="s">
        <v>70</v>
      </c>
      <c r="E66" s="15">
        <v>1904411</v>
      </c>
      <c r="F66" s="16">
        <v>1904411</v>
      </c>
      <c r="G66" s="16">
        <v>0</v>
      </c>
      <c r="H66" s="16">
        <v>0</v>
      </c>
      <c r="I66" s="16">
        <v>0</v>
      </c>
      <c r="J66" s="15">
        <v>0</v>
      </c>
      <c r="K66" s="16">
        <v>0</v>
      </c>
      <c r="L66" s="16">
        <v>0</v>
      </c>
      <c r="M66" s="16">
        <v>0</v>
      </c>
      <c r="N66" s="16">
        <v>0</v>
      </c>
      <c r="O66" s="16">
        <v>0</v>
      </c>
      <c r="P66" s="15">
        <f t="shared" si="1"/>
        <v>1904411</v>
      </c>
    </row>
    <row r="67" spans="1:16" ht="21.75" customHeight="1" x14ac:dyDescent="0.2">
      <c r="A67" s="17" t="s">
        <v>172</v>
      </c>
      <c r="B67" s="18" t="s">
        <v>172</v>
      </c>
      <c r="C67" s="19" t="s">
        <v>172</v>
      </c>
      <c r="D67" s="20" t="s">
        <v>173</v>
      </c>
      <c r="E67" s="10">
        <v>119936313.36999999</v>
      </c>
      <c r="F67" s="10">
        <v>115946533.36999999</v>
      </c>
      <c r="G67" s="10">
        <v>73608720</v>
      </c>
      <c r="H67" s="10">
        <v>7343654</v>
      </c>
      <c r="I67" s="10">
        <v>3789780</v>
      </c>
      <c r="J67" s="10">
        <v>3073874</v>
      </c>
      <c r="K67" s="10">
        <v>581874</v>
      </c>
      <c r="L67" s="10">
        <v>2492000</v>
      </c>
      <c r="M67" s="10">
        <v>0</v>
      </c>
      <c r="N67" s="10">
        <v>0</v>
      </c>
      <c r="O67" s="10">
        <v>581874</v>
      </c>
      <c r="P67" s="10">
        <f t="shared" si="1"/>
        <v>123010187.36999999</v>
      </c>
    </row>
    <row r="70" spans="1:16" ht="17.25" customHeight="1" x14ac:dyDescent="0.2">
      <c r="B70" s="3" t="s">
        <v>174</v>
      </c>
      <c r="I70" s="3" t="s">
        <v>175</v>
      </c>
    </row>
  </sheetData>
  <mergeCells count="22">
    <mergeCell ref="A7:P7"/>
    <mergeCell ref="A8:P8"/>
    <mergeCell ref="A11:A14"/>
    <mergeCell ref="B11:B14"/>
    <mergeCell ref="C11:C14"/>
    <mergeCell ref="D11:D14"/>
    <mergeCell ref="E11:I11"/>
    <mergeCell ref="E12:E14"/>
    <mergeCell ref="F12:F14"/>
    <mergeCell ref="G12:H12"/>
    <mergeCell ref="O12:O14"/>
    <mergeCell ref="P11:P14"/>
    <mergeCell ref="G13:G14"/>
    <mergeCell ref="H13:H14"/>
    <mergeCell ref="I12:I14"/>
    <mergeCell ref="J11:O11"/>
    <mergeCell ref="J12:J14"/>
    <mergeCell ref="K12:K14"/>
    <mergeCell ref="L12:L14"/>
    <mergeCell ref="M12:N12"/>
    <mergeCell ref="M13:M14"/>
    <mergeCell ref="N13:N14"/>
  </mergeCells>
  <pageMargins left="0.196850393700787" right="0.196850393700787" top="0.39370078740157499" bottom="0.196850393700787" header="0" footer="0"/>
  <pageSetup paperSize="9" scale="66"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AsRock</cp:lastModifiedBy>
  <cp:lastPrinted>2024-11-04T11:17:28Z</cp:lastPrinted>
  <dcterms:created xsi:type="dcterms:W3CDTF">2024-11-04T11:08:54Z</dcterms:created>
  <dcterms:modified xsi:type="dcterms:W3CDTF">2024-11-04T11:17:48Z</dcterms:modified>
</cp:coreProperties>
</file>