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5C802DCA-054E-487C-9F72-82D5CEC264D6}" xr6:coauthVersionLast="36" xr6:coauthVersionMax="36" xr10:uidLastSave="{00000000-0000-0000-0000-000000000000}"/>
  <bookViews>
    <workbookView xWindow="0" yWindow="0" windowWidth="28800" windowHeight="12225" tabRatio="522" firstSheet="6" activeTab="10" xr2:uid="{00000000-000D-0000-FFFF-FFFF00000000}"/>
  </bookViews>
  <sheets>
    <sheet name="Додаток2 КПК0110150" sheetId="6" r:id="rId1"/>
    <sheet name="Додаток2 КПК0113210" sheetId="7" r:id="rId2"/>
    <sheet name="Додаток2 КПК0116013" sheetId="8" r:id="rId3"/>
    <sheet name="Додаток2 КПК0116020" sheetId="9" r:id="rId4"/>
    <sheet name="Додаток2 КПК0116030" sheetId="10" r:id="rId5"/>
    <sheet name="Додаток2 КПК0117130" sheetId="11" r:id="rId6"/>
    <sheet name="Додаток2 КПК0117350" sheetId="12" r:id="rId7"/>
    <sheet name="Додаток2 КПК0117461" sheetId="13" r:id="rId8"/>
    <sheet name="Додаток2 КПК0117680" sheetId="14" r:id="rId9"/>
    <sheet name="Додаток2 КПК0118110" sheetId="15" r:id="rId10"/>
    <sheet name="Додаток2 КПК0118130" sheetId="16" r:id="rId11"/>
  </sheets>
  <definedNames>
    <definedName name="_xlnm.Print_Area" localSheetId="0">'Додаток2 КПК0110150'!$A$1:$BY$340</definedName>
    <definedName name="_xlnm.Print_Area" localSheetId="1">'Додаток2 КПК0113210'!$A$1:$BY$236</definedName>
    <definedName name="_xlnm.Print_Area" localSheetId="2">'Додаток2 КПК0116013'!$A$1:$BY$289</definedName>
    <definedName name="_xlnm.Print_Area" localSheetId="3">'Додаток2 КПК0116020'!$A$1:$BY$228</definedName>
    <definedName name="_xlnm.Print_Area" localSheetId="4">'Додаток2 КПК0116030'!$A$1:$BY$253</definedName>
    <definedName name="_xlnm.Print_Area" localSheetId="5">'Додаток2 КПК0117130'!$A$1:$BY$235</definedName>
    <definedName name="_xlnm.Print_Area" localSheetId="6">'Додаток2 КПК0117350'!$A$1:$BY$223</definedName>
    <definedName name="_xlnm.Print_Area" localSheetId="7">'Додаток2 КПК0117461'!$A$1:$BY$236</definedName>
    <definedName name="_xlnm.Print_Area" localSheetId="8">'Додаток2 КПК0117680'!$A$1:$BY$226</definedName>
    <definedName name="_xlnm.Print_Area" localSheetId="9">'Додаток2 КПК0118110'!$A$1:$BY$224</definedName>
    <definedName name="_xlnm.Print_Area" localSheetId="10">'Додаток2 КПК0118130'!$A$1:$BY$275</definedName>
  </definedNames>
  <calcPr calcId="191029"/>
</workbook>
</file>

<file path=xl/calcChain.xml><?xml version="1.0" encoding="utf-8"?>
<calcChain xmlns="http://schemas.openxmlformats.org/spreadsheetml/2006/main">
  <c r="BH245" i="16" l="1"/>
  <c r="AT245" i="16"/>
  <c r="AJ245" i="16"/>
  <c r="BH244" i="16"/>
  <c r="AT244" i="16"/>
  <c r="AJ244" i="16"/>
  <c r="BH243" i="16"/>
  <c r="AT243" i="16"/>
  <c r="AJ243" i="16"/>
  <c r="BH242" i="16"/>
  <c r="AT242" i="16"/>
  <c r="AJ242" i="16"/>
  <c r="BH241" i="16"/>
  <c r="AT241" i="16"/>
  <c r="AJ241" i="16"/>
  <c r="BH240" i="16"/>
  <c r="AT240" i="16"/>
  <c r="AJ240" i="16"/>
  <c r="BH239" i="16"/>
  <c r="AT239" i="16"/>
  <c r="AJ239" i="16"/>
  <c r="BG230" i="16"/>
  <c r="AQ230" i="16"/>
  <c r="BG229" i="16"/>
  <c r="AQ229" i="16"/>
  <c r="BG228" i="16"/>
  <c r="AQ228" i="16"/>
  <c r="BG227" i="16"/>
  <c r="AQ227" i="16"/>
  <c r="BG226" i="16"/>
  <c r="AQ226" i="16"/>
  <c r="BG225" i="16"/>
  <c r="AQ225" i="16"/>
  <c r="BG224" i="16"/>
  <c r="AQ224" i="16"/>
  <c r="AZ201" i="16"/>
  <c r="AK201" i="16"/>
  <c r="AZ200" i="16"/>
  <c r="AK200" i="16"/>
  <c r="BO192" i="16"/>
  <c r="AZ192" i="16"/>
  <c r="AK192" i="16"/>
  <c r="BO191" i="16"/>
  <c r="AZ191" i="16"/>
  <c r="AK191" i="16"/>
  <c r="BD114" i="16"/>
  <c r="AJ114" i="16"/>
  <c r="BD113" i="16"/>
  <c r="AJ113" i="16"/>
  <c r="BD112" i="16"/>
  <c r="AJ112" i="16"/>
  <c r="BD111" i="16"/>
  <c r="AJ111" i="16"/>
  <c r="BU103" i="16"/>
  <c r="BB103" i="16"/>
  <c r="AI103" i="16"/>
  <c r="BU102" i="16"/>
  <c r="BB102" i="16"/>
  <c r="AI102" i="16"/>
  <c r="BU101" i="16"/>
  <c r="BB101" i="16"/>
  <c r="AI101" i="16"/>
  <c r="BU100" i="16"/>
  <c r="BB100" i="16"/>
  <c r="AI100" i="16"/>
  <c r="BG90" i="16"/>
  <c r="AM90" i="16"/>
  <c r="BG82" i="16"/>
  <c r="AM82" i="16"/>
  <c r="BG81" i="16"/>
  <c r="AM81" i="16"/>
  <c r="BG80" i="16"/>
  <c r="AM80" i="16"/>
  <c r="BG79" i="16"/>
  <c r="AM79" i="16"/>
  <c r="BG78" i="16"/>
  <c r="AM78" i="16"/>
  <c r="BG77" i="16"/>
  <c r="AM77" i="16"/>
  <c r="BG76" i="16"/>
  <c r="AM76" i="16"/>
  <c r="BU68" i="16"/>
  <c r="BB68" i="16"/>
  <c r="AI68" i="16"/>
  <c r="BU60" i="16"/>
  <c r="BB60" i="16"/>
  <c r="AI60" i="16"/>
  <c r="BU59" i="16"/>
  <c r="BB59" i="16"/>
  <c r="AI59" i="16"/>
  <c r="BU58" i="16"/>
  <c r="BB58" i="16"/>
  <c r="AI58" i="16"/>
  <c r="BU57" i="16"/>
  <c r="BB57" i="16"/>
  <c r="AI57" i="16"/>
  <c r="BU56" i="16"/>
  <c r="BB56" i="16"/>
  <c r="AI56" i="16"/>
  <c r="BU55" i="16"/>
  <c r="BB55" i="16"/>
  <c r="AI55" i="16"/>
  <c r="BU54" i="16"/>
  <c r="BB54" i="16"/>
  <c r="AI54" i="16"/>
  <c r="BG44" i="16"/>
  <c r="AM44" i="16"/>
  <c r="BG43" i="16"/>
  <c r="AM43" i="16"/>
  <c r="BG42" i="16"/>
  <c r="AM42" i="16"/>
  <c r="BG41" i="16"/>
  <c r="AM41" i="16"/>
  <c r="BU33" i="16"/>
  <c r="BB33" i="16"/>
  <c r="AI33" i="16"/>
  <c r="BU32" i="16"/>
  <c r="BB32" i="16"/>
  <c r="AI32" i="16"/>
  <c r="BU31" i="16"/>
  <c r="BB31" i="16"/>
  <c r="AI31" i="16"/>
  <c r="BU30" i="16"/>
  <c r="BB30" i="16"/>
  <c r="AI30" i="16"/>
  <c r="BH199" i="15"/>
  <c r="AT199" i="15"/>
  <c r="AJ199" i="15"/>
  <c r="BH198" i="15"/>
  <c r="AT198" i="15"/>
  <c r="AJ198" i="15"/>
  <c r="BG189" i="15"/>
  <c r="AQ189" i="15"/>
  <c r="BG188" i="15"/>
  <c r="AQ188" i="15"/>
  <c r="AZ165" i="15"/>
  <c r="AK165" i="15"/>
  <c r="AZ164" i="15"/>
  <c r="AK164" i="15"/>
  <c r="BO156" i="15"/>
  <c r="AZ156" i="15"/>
  <c r="AK156" i="15"/>
  <c r="BO155" i="15"/>
  <c r="AZ155" i="15"/>
  <c r="AK155" i="15"/>
  <c r="BD96" i="15"/>
  <c r="AJ96" i="15"/>
  <c r="BD95" i="15"/>
  <c r="AJ95" i="15"/>
  <c r="BU87" i="15"/>
  <c r="BB87" i="15"/>
  <c r="AI87" i="15"/>
  <c r="BU86" i="15"/>
  <c r="BB86" i="15"/>
  <c r="AI86" i="15"/>
  <c r="BG76" i="15"/>
  <c r="AM76" i="15"/>
  <c r="BG68" i="15"/>
  <c r="AM68" i="15"/>
  <c r="BG67" i="15"/>
  <c r="AM67" i="15"/>
  <c r="BU59" i="15"/>
  <c r="BB59" i="15"/>
  <c r="AI59" i="15"/>
  <c r="BU51" i="15"/>
  <c r="BB51" i="15"/>
  <c r="AI51" i="15"/>
  <c r="BU50" i="15"/>
  <c r="BB50" i="15"/>
  <c r="AI50" i="15"/>
  <c r="BG40" i="15"/>
  <c r="AM40" i="15"/>
  <c r="BG39" i="15"/>
  <c r="AM39" i="15"/>
  <c r="BU31" i="15"/>
  <c r="BB31" i="15"/>
  <c r="AI31" i="15"/>
  <c r="BU30" i="15"/>
  <c r="BB30" i="15"/>
  <c r="AI30" i="15"/>
  <c r="BH201" i="14"/>
  <c r="AT201" i="14"/>
  <c r="AJ201" i="14"/>
  <c r="BH200" i="14"/>
  <c r="AT200" i="14"/>
  <c r="AJ200" i="14"/>
  <c r="BG191" i="14"/>
  <c r="AQ191" i="14"/>
  <c r="BG190" i="14"/>
  <c r="AQ190" i="14"/>
  <c r="AZ167" i="14"/>
  <c r="AK167" i="14"/>
  <c r="AZ166" i="14"/>
  <c r="AK166" i="14"/>
  <c r="BO158" i="14"/>
  <c r="AZ158" i="14"/>
  <c r="AK158" i="14"/>
  <c r="BO157" i="14"/>
  <c r="AZ157" i="14"/>
  <c r="AK157" i="14"/>
  <c r="BD98" i="14"/>
  <c r="AJ98" i="14"/>
  <c r="BD97" i="14"/>
  <c r="AJ97" i="14"/>
  <c r="BD96" i="14"/>
  <c r="AJ96" i="14"/>
  <c r="BU88" i="14"/>
  <c r="BB88" i="14"/>
  <c r="AI88" i="14"/>
  <c r="BU87" i="14"/>
  <c r="BB87" i="14"/>
  <c r="AI87" i="14"/>
  <c r="BU86" i="14"/>
  <c r="BB86" i="14"/>
  <c r="AI86" i="14"/>
  <c r="BG76" i="14"/>
  <c r="AM76" i="14"/>
  <c r="BG68" i="14"/>
  <c r="AM68" i="14"/>
  <c r="BG67" i="14"/>
  <c r="AM67" i="14"/>
  <c r="BU59" i="14"/>
  <c r="BB59" i="14"/>
  <c r="AI59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210" i="13"/>
  <c r="AT210" i="13"/>
  <c r="AJ210" i="13"/>
  <c r="BH209" i="13"/>
  <c r="AT209" i="13"/>
  <c r="AJ209" i="13"/>
  <c r="BG200" i="13"/>
  <c r="AQ200" i="13"/>
  <c r="BG199" i="13"/>
  <c r="AQ199" i="13"/>
  <c r="BG198" i="13"/>
  <c r="AQ198" i="13"/>
  <c r="AZ175" i="13"/>
  <c r="AK175" i="13"/>
  <c r="AZ174" i="13"/>
  <c r="AK174" i="13"/>
  <c r="BO166" i="13"/>
  <c r="AZ166" i="13"/>
  <c r="AK166" i="13"/>
  <c r="BO165" i="13"/>
  <c r="AZ165" i="13"/>
  <c r="AK165" i="13"/>
  <c r="BD98" i="13"/>
  <c r="AJ98" i="13"/>
  <c r="BD97" i="13"/>
  <c r="AJ97" i="13"/>
  <c r="BD96" i="13"/>
  <c r="AJ96" i="13"/>
  <c r="BU88" i="13"/>
  <c r="BB88" i="13"/>
  <c r="AI88" i="13"/>
  <c r="BU87" i="13"/>
  <c r="BB87" i="13"/>
  <c r="AI87" i="13"/>
  <c r="BU86" i="13"/>
  <c r="BB86" i="13"/>
  <c r="AI86" i="13"/>
  <c r="BG76" i="13"/>
  <c r="AM76" i="13"/>
  <c r="BG68" i="13"/>
  <c r="AM68" i="13"/>
  <c r="BG67" i="13"/>
  <c r="AM67" i="13"/>
  <c r="BU59" i="13"/>
  <c r="BB59" i="13"/>
  <c r="AI59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199" i="12"/>
  <c r="AT199" i="12"/>
  <c r="AJ199" i="12"/>
  <c r="BG190" i="12"/>
  <c r="AQ190" i="12"/>
  <c r="AZ167" i="12"/>
  <c r="AK167" i="12"/>
  <c r="AZ166" i="12"/>
  <c r="AK166" i="12"/>
  <c r="BO158" i="12"/>
  <c r="AZ158" i="12"/>
  <c r="AK158" i="12"/>
  <c r="BO157" i="12"/>
  <c r="AZ157" i="12"/>
  <c r="AK157" i="12"/>
  <c r="BD98" i="12"/>
  <c r="AJ98" i="12"/>
  <c r="BD97" i="12"/>
  <c r="AJ97" i="12"/>
  <c r="BU89" i="12"/>
  <c r="BB89" i="12"/>
  <c r="AI89" i="12"/>
  <c r="BU88" i="12"/>
  <c r="BB88" i="12"/>
  <c r="AI88" i="12"/>
  <c r="BG78" i="12"/>
  <c r="AM78" i="12"/>
  <c r="BG70" i="12"/>
  <c r="AM70" i="12"/>
  <c r="BG69" i="12"/>
  <c r="AM69" i="12"/>
  <c r="BU61" i="12"/>
  <c r="BB61" i="12"/>
  <c r="AI61" i="12"/>
  <c r="BU53" i="12"/>
  <c r="BB53" i="12"/>
  <c r="AI53" i="12"/>
  <c r="BU52" i="12"/>
  <c r="BB52" i="12"/>
  <c r="AI52" i="12"/>
  <c r="BG42" i="12"/>
  <c r="AM42" i="12"/>
  <c r="BG41" i="12"/>
  <c r="AM41" i="12"/>
  <c r="BG40" i="12"/>
  <c r="AM40" i="12"/>
  <c r="BU32" i="12"/>
  <c r="BB32" i="12"/>
  <c r="AI32" i="12"/>
  <c r="BU31" i="12"/>
  <c r="BB31" i="12"/>
  <c r="AI31" i="12"/>
  <c r="BU30" i="12"/>
  <c r="BB30" i="12"/>
  <c r="AI30" i="12"/>
  <c r="BH210" i="11"/>
  <c r="AT210" i="11"/>
  <c r="AJ210" i="11"/>
  <c r="BH209" i="11"/>
  <c r="AT209" i="11"/>
  <c r="AJ209" i="11"/>
  <c r="BG200" i="11"/>
  <c r="AQ200" i="11"/>
  <c r="AZ177" i="11"/>
  <c r="AK177" i="11"/>
  <c r="AZ176" i="11"/>
  <c r="AK176" i="11"/>
  <c r="AZ175" i="11"/>
  <c r="AK175" i="11"/>
  <c r="BO167" i="11"/>
  <c r="AZ167" i="11"/>
  <c r="AK167" i="11"/>
  <c r="BO166" i="11"/>
  <c r="AZ166" i="11"/>
  <c r="AK166" i="11"/>
  <c r="BO165" i="11"/>
  <c r="AZ165" i="11"/>
  <c r="AK165" i="11"/>
  <c r="BD98" i="11"/>
  <c r="AJ98" i="11"/>
  <c r="BD97" i="11"/>
  <c r="AJ97" i="11"/>
  <c r="BD96" i="11"/>
  <c r="AJ96" i="11"/>
  <c r="BU88" i="11"/>
  <c r="BB88" i="11"/>
  <c r="AI88" i="11"/>
  <c r="BU87" i="11"/>
  <c r="BB87" i="11"/>
  <c r="AI87" i="11"/>
  <c r="BU86" i="11"/>
  <c r="BB86" i="11"/>
  <c r="AI86" i="11"/>
  <c r="BG76" i="11"/>
  <c r="AM76" i="11"/>
  <c r="BG68" i="11"/>
  <c r="AM68" i="11"/>
  <c r="BG67" i="11"/>
  <c r="AM67" i="11"/>
  <c r="BU59" i="11"/>
  <c r="BB59" i="11"/>
  <c r="AI59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27" i="10"/>
  <c r="AT227" i="10"/>
  <c r="AJ227" i="10"/>
  <c r="BH226" i="10"/>
  <c r="AT226" i="10"/>
  <c r="AJ226" i="10"/>
  <c r="BH225" i="10"/>
  <c r="AT225" i="10"/>
  <c r="AJ225" i="10"/>
  <c r="BG216" i="10"/>
  <c r="AQ216" i="10"/>
  <c r="BG215" i="10"/>
  <c r="AQ215" i="10"/>
  <c r="BG214" i="10"/>
  <c r="AQ214" i="10"/>
  <c r="AZ191" i="10"/>
  <c r="AK191" i="10"/>
  <c r="AZ190" i="10"/>
  <c r="AK190" i="10"/>
  <c r="AZ189" i="10"/>
  <c r="AK189" i="10"/>
  <c r="AZ188" i="10"/>
  <c r="AK188" i="10"/>
  <c r="BO180" i="10"/>
  <c r="AZ180" i="10"/>
  <c r="AK180" i="10"/>
  <c r="BO179" i="10"/>
  <c r="AZ179" i="10"/>
  <c r="AK179" i="10"/>
  <c r="BO178" i="10"/>
  <c r="AZ178" i="10"/>
  <c r="AK178" i="10"/>
  <c r="BO177" i="10"/>
  <c r="AZ177" i="10"/>
  <c r="AK177" i="10"/>
  <c r="BD108" i="10"/>
  <c r="AJ108" i="10"/>
  <c r="BD107" i="10"/>
  <c r="AJ107" i="10"/>
  <c r="BD106" i="10"/>
  <c r="AJ106" i="10"/>
  <c r="BD105" i="10"/>
  <c r="AJ105" i="10"/>
  <c r="BD104" i="10"/>
  <c r="AJ104" i="10"/>
  <c r="BU96" i="10"/>
  <c r="BB96" i="10"/>
  <c r="AI96" i="10"/>
  <c r="BU95" i="10"/>
  <c r="BB95" i="10"/>
  <c r="AI95" i="10"/>
  <c r="BU94" i="10"/>
  <c r="BB94" i="10"/>
  <c r="AI94" i="10"/>
  <c r="BU93" i="10"/>
  <c r="BB93" i="10"/>
  <c r="AI93" i="10"/>
  <c r="BU92" i="10"/>
  <c r="BB92" i="10"/>
  <c r="AI92" i="10"/>
  <c r="BG82" i="10"/>
  <c r="AM82" i="10"/>
  <c r="BG74" i="10"/>
  <c r="AM74" i="10"/>
  <c r="BG73" i="10"/>
  <c r="AM73" i="10"/>
  <c r="BG72" i="10"/>
  <c r="AM72" i="10"/>
  <c r="BU64" i="10"/>
  <c r="BB64" i="10"/>
  <c r="AI64" i="10"/>
  <c r="BU56" i="10"/>
  <c r="BB56" i="10"/>
  <c r="AI56" i="10"/>
  <c r="BU55" i="10"/>
  <c r="BB55" i="10"/>
  <c r="AI55" i="10"/>
  <c r="BU54" i="10"/>
  <c r="BB54" i="10"/>
  <c r="AI54" i="10"/>
  <c r="BG44" i="10"/>
  <c r="AM44" i="10"/>
  <c r="BG43" i="10"/>
  <c r="AM43" i="10"/>
  <c r="BG42" i="10"/>
  <c r="AM42" i="10"/>
  <c r="BG41" i="10"/>
  <c r="AM41" i="10"/>
  <c r="BU33" i="10"/>
  <c r="BB33" i="10"/>
  <c r="AI33" i="10"/>
  <c r="BU32" i="10"/>
  <c r="BB32" i="10"/>
  <c r="AI32" i="10"/>
  <c r="BU31" i="10"/>
  <c r="BB31" i="10"/>
  <c r="AI31" i="10"/>
  <c r="BU30" i="10"/>
  <c r="BB30" i="10"/>
  <c r="AI30" i="10"/>
  <c r="BH204" i="9"/>
  <c r="AT204" i="9"/>
  <c r="AJ204" i="9"/>
  <c r="BH203" i="9"/>
  <c r="AT203" i="9"/>
  <c r="AJ203" i="9"/>
  <c r="BG194" i="9"/>
  <c r="AQ194" i="9"/>
  <c r="BG193" i="9"/>
  <c r="AQ193" i="9"/>
  <c r="AZ173" i="9"/>
  <c r="AK173" i="9"/>
  <c r="AZ172" i="9"/>
  <c r="AK172" i="9"/>
  <c r="BO164" i="9"/>
  <c r="AZ164" i="9"/>
  <c r="AK164" i="9"/>
  <c r="BO163" i="9"/>
  <c r="AZ163" i="9"/>
  <c r="AK163" i="9"/>
  <c r="BD102" i="9"/>
  <c r="AJ102" i="9"/>
  <c r="BD101" i="9"/>
  <c r="AJ101" i="9"/>
  <c r="BD100" i="9"/>
  <c r="AJ100" i="9"/>
  <c r="BU92" i="9"/>
  <c r="BB92" i="9"/>
  <c r="AI92" i="9"/>
  <c r="BU91" i="9"/>
  <c r="BB91" i="9"/>
  <c r="AI91" i="9"/>
  <c r="BU90" i="9"/>
  <c r="BB90" i="9"/>
  <c r="AI90" i="9"/>
  <c r="BG80" i="9"/>
  <c r="AM80" i="9"/>
  <c r="BG72" i="9"/>
  <c r="AM72" i="9"/>
  <c r="BG71" i="9"/>
  <c r="AM71" i="9"/>
  <c r="BU63" i="9"/>
  <c r="BB63" i="9"/>
  <c r="AI63" i="9"/>
  <c r="BU55" i="9"/>
  <c r="BB55" i="9"/>
  <c r="AI55" i="9"/>
  <c r="BU54" i="9"/>
  <c r="BB54" i="9"/>
  <c r="AI54" i="9"/>
  <c r="BG44" i="9"/>
  <c r="AM44" i="9"/>
  <c r="BG43" i="9"/>
  <c r="AM43" i="9"/>
  <c r="BG42" i="9"/>
  <c r="AM42" i="9"/>
  <c r="BG41" i="9"/>
  <c r="AM41" i="9"/>
  <c r="BU33" i="9"/>
  <c r="BB33" i="9"/>
  <c r="AI33" i="9"/>
  <c r="BU32" i="9"/>
  <c r="BB32" i="9"/>
  <c r="AI32" i="9"/>
  <c r="BU31" i="9"/>
  <c r="BB31" i="9"/>
  <c r="AI31" i="9"/>
  <c r="BU30" i="9"/>
  <c r="BB30" i="9"/>
  <c r="AI30" i="9"/>
  <c r="BH263" i="8"/>
  <c r="AT263" i="8"/>
  <c r="AJ263" i="8"/>
  <c r="BH262" i="8"/>
  <c r="AT262" i="8"/>
  <c r="AJ262" i="8"/>
  <c r="BH261" i="8"/>
  <c r="AT261" i="8"/>
  <c r="AJ261" i="8"/>
  <c r="BG252" i="8"/>
  <c r="AQ252" i="8"/>
  <c r="BG251" i="8"/>
  <c r="AQ251" i="8"/>
  <c r="BG250" i="8"/>
  <c r="AQ250" i="8"/>
  <c r="AZ227" i="8"/>
  <c r="AK227" i="8"/>
  <c r="AZ226" i="8"/>
  <c r="AK226" i="8"/>
  <c r="AZ225" i="8"/>
  <c r="AK225" i="8"/>
  <c r="BO217" i="8"/>
  <c r="AZ217" i="8"/>
  <c r="AK217" i="8"/>
  <c r="BO216" i="8"/>
  <c r="AZ216" i="8"/>
  <c r="AK216" i="8"/>
  <c r="BO215" i="8"/>
  <c r="AZ215" i="8"/>
  <c r="AK215" i="8"/>
  <c r="BD116" i="8"/>
  <c r="AJ116" i="8"/>
  <c r="BD115" i="8"/>
  <c r="AJ115" i="8"/>
  <c r="BD114" i="8"/>
  <c r="AJ114" i="8"/>
  <c r="BD113" i="8"/>
  <c r="AJ113" i="8"/>
  <c r="BD112" i="8"/>
  <c r="AJ112" i="8"/>
  <c r="BD111" i="8"/>
  <c r="AJ111" i="8"/>
  <c r="BD110" i="8"/>
  <c r="AJ110" i="8"/>
  <c r="BD109" i="8"/>
  <c r="AJ109" i="8"/>
  <c r="BU101" i="8"/>
  <c r="BB101" i="8"/>
  <c r="AI101" i="8"/>
  <c r="BU100" i="8"/>
  <c r="BB100" i="8"/>
  <c r="AI100" i="8"/>
  <c r="BU99" i="8"/>
  <c r="BB99" i="8"/>
  <c r="AI99" i="8"/>
  <c r="BU98" i="8"/>
  <c r="BB98" i="8"/>
  <c r="AI98" i="8"/>
  <c r="BU97" i="8"/>
  <c r="BB97" i="8"/>
  <c r="AI97" i="8"/>
  <c r="BU96" i="8"/>
  <c r="BB96" i="8"/>
  <c r="AI96" i="8"/>
  <c r="BU95" i="8"/>
  <c r="BB95" i="8"/>
  <c r="AI95" i="8"/>
  <c r="BU94" i="8"/>
  <c r="BB94" i="8"/>
  <c r="AI94" i="8"/>
  <c r="BG84" i="8"/>
  <c r="AM84" i="8"/>
  <c r="BG76" i="8"/>
  <c r="AM76" i="8"/>
  <c r="BG75" i="8"/>
  <c r="AM75" i="8"/>
  <c r="BG74" i="8"/>
  <c r="AM74" i="8"/>
  <c r="BG73" i="8"/>
  <c r="AM73" i="8"/>
  <c r="BU65" i="8"/>
  <c r="BB65" i="8"/>
  <c r="AI65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210" i="7"/>
  <c r="AT210" i="7"/>
  <c r="AJ210" i="7"/>
  <c r="BH209" i="7"/>
  <c r="AT209" i="7"/>
  <c r="AJ209" i="7"/>
  <c r="BH208" i="7"/>
  <c r="AT208" i="7"/>
  <c r="AJ208" i="7"/>
  <c r="BG199" i="7"/>
  <c r="AQ199" i="7"/>
  <c r="BG198" i="7"/>
  <c r="AQ198" i="7"/>
  <c r="BG197" i="7"/>
  <c r="AQ197" i="7"/>
  <c r="AZ174" i="7"/>
  <c r="AK174" i="7"/>
  <c r="AZ173" i="7"/>
  <c r="AK173" i="7"/>
  <c r="BO165" i="7"/>
  <c r="AZ165" i="7"/>
  <c r="AK165" i="7"/>
  <c r="BO164" i="7"/>
  <c r="AZ164" i="7"/>
  <c r="AK164" i="7"/>
  <c r="BD102" i="7"/>
  <c r="AJ102" i="7"/>
  <c r="BD101" i="7"/>
  <c r="AJ101" i="7"/>
  <c r="BU93" i="7"/>
  <c r="BB93" i="7"/>
  <c r="AI93" i="7"/>
  <c r="BU92" i="7"/>
  <c r="BB92" i="7"/>
  <c r="AI92" i="7"/>
  <c r="BG82" i="7"/>
  <c r="AM82" i="7"/>
  <c r="BG74" i="7"/>
  <c r="AM74" i="7"/>
  <c r="BG73" i="7"/>
  <c r="AM73" i="7"/>
  <c r="BG72" i="7"/>
  <c r="AM72" i="7"/>
  <c r="BU64" i="7"/>
  <c r="BB64" i="7"/>
  <c r="AI64" i="7"/>
  <c r="BU56" i="7"/>
  <c r="BB56" i="7"/>
  <c r="AI56" i="7"/>
  <c r="BU55" i="7"/>
  <c r="BB55" i="7"/>
  <c r="AI55" i="7"/>
  <c r="BU54" i="7"/>
  <c r="BB54" i="7"/>
  <c r="AI54" i="7"/>
  <c r="BG44" i="7"/>
  <c r="AM44" i="7"/>
  <c r="BG43" i="7"/>
  <c r="AM43" i="7"/>
  <c r="BG42" i="7"/>
  <c r="AM42" i="7"/>
  <c r="BG41" i="7"/>
  <c r="AM41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308" i="6"/>
  <c r="AT308" i="6"/>
  <c r="AJ308" i="6"/>
  <c r="BH307" i="6"/>
  <c r="AT307" i="6"/>
  <c r="AJ307" i="6"/>
  <c r="BH306" i="6"/>
  <c r="AT306" i="6"/>
  <c r="AJ306" i="6"/>
  <c r="BH305" i="6"/>
  <c r="AT305" i="6"/>
  <c r="AJ305" i="6"/>
  <c r="BH304" i="6"/>
  <c r="AT304" i="6"/>
  <c r="AJ304" i="6"/>
  <c r="BH303" i="6"/>
  <c r="AT303" i="6"/>
  <c r="AJ303" i="6"/>
  <c r="BH302" i="6"/>
  <c r="AT302" i="6"/>
  <c r="AJ302" i="6"/>
  <c r="BH301" i="6"/>
  <c r="AT301" i="6"/>
  <c r="AJ301" i="6"/>
  <c r="BH300" i="6"/>
  <c r="AT300" i="6"/>
  <c r="AJ300" i="6"/>
  <c r="BG291" i="6"/>
  <c r="AQ291" i="6"/>
  <c r="BG290" i="6"/>
  <c r="AQ290" i="6"/>
  <c r="BG289" i="6"/>
  <c r="AQ289" i="6"/>
  <c r="BG288" i="6"/>
  <c r="AQ288" i="6"/>
  <c r="BG287" i="6"/>
  <c r="AQ287" i="6"/>
  <c r="BG286" i="6"/>
  <c r="AQ286" i="6"/>
  <c r="BG285" i="6"/>
  <c r="AQ285" i="6"/>
  <c r="BG284" i="6"/>
  <c r="AQ284" i="6"/>
  <c r="BG283" i="6"/>
  <c r="AQ283" i="6"/>
  <c r="AZ260" i="6"/>
  <c r="AK260" i="6"/>
  <c r="BO252" i="6"/>
  <c r="AZ252" i="6"/>
  <c r="AK252" i="6"/>
  <c r="BD120" i="6"/>
  <c r="AJ120" i="6"/>
  <c r="BD119" i="6"/>
  <c r="AJ119" i="6"/>
  <c r="BD118" i="6"/>
  <c r="AJ118" i="6"/>
  <c r="BD117" i="6"/>
  <c r="AJ117" i="6"/>
  <c r="BU109" i="6"/>
  <c r="BB109" i="6"/>
  <c r="AI109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U72" i="6"/>
  <c r="BB72" i="6"/>
  <c r="AI72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G46" i="6"/>
  <c r="AM46" i="6"/>
  <c r="BG45" i="6"/>
  <c r="AM45" i="6"/>
  <c r="BG44" i="6"/>
  <c r="AM44" i="6"/>
  <c r="BG43" i="6"/>
  <c r="AM43" i="6"/>
  <c r="BG42" i="6"/>
  <c r="AM42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<sst xmlns="http://schemas.openxmlformats.org/spreadsheetml/2006/main" count="8179" uniqueCount="535">
  <si>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</si>
  <si>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</si>
  <si>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</si>
  <si>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</si>
  <si>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</si>
  <si>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</si>
  <si>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</si>
  <si>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</si>
  <si>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</si>
  <si>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</si>
  <si>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</si>
  <si>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</si>
  <si>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</si>
  <si>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</si>
  <si>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</si>
  <si>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</si>
  <si>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</si>
  <si>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</si>
  <si>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</si>
  <si>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</si>
  <si>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</si>
  <si>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</si>
  <si>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</si>
  <si>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</si>
  <si>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</si>
  <si>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</si>
  <si>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</si>
  <si>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</si>
  <si>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</si>
  <si>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</si>
  <si>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</si>
  <si>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</si>
  <si>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</si>
  <si>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</si>
  <si>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</si>
  <si>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</si>
  <si>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</si>
  <si>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</si>
  <si>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</si>
  <si>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</si>
  <si>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</si>
  <si>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</si>
  <si>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</si>
  <si>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</si>
  <si>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</si>
  <si>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</si>
  <si>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</si>
  <si>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</si>
  <si>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</si>
  <si>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</si>
  <si>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</si>
  <si>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</si>
  <si>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</si>
  <si>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</si>
  <si>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</si>
  <si>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</si>
  <si>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</si>
  <si>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</si>
  <si>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</si>
  <si>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</si>
  <si>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</si>
  <si>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</si>
  <si>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</si>
  <si>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</si>
  <si>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</si>
  <si>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</si>
  <si>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</si>
  <si>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</si>
  <si>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</si>
  <si>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</si>
  <si>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</si>
  <si>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</si>
  <si>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</si>
  <si>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</si>
  <si>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</si>
  <si>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</si>
  <si>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</si>
  <si>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</si>
  <si>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</si>
  <si>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</si>
  <si>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</si>
  <si>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</si>
  <si>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</si>
  <si>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</si>
  <si>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</si>
  <si>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</si>
  <si>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</si>
  <si>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</si>
  <si>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</si>
  <si>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</si>
  <si>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</si>
  <si>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</si>
  <si>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</si>
  <si>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</si>
  <si>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</si>
  <si>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</si>
  <si>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</si>
  <si>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</si>
  <si>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</si>
  <si>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</si>
  <si>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</si>
  <si>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</si>
  <si>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</si>
  <si>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</si>
  <si>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</si>
  <si>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</si>
  <si>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</si>
  <si>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</si>
  <si>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</si>
  <si>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</si>
  <si>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</si>
  <si>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</si>
  <si>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</si>
  <si>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</si>
  <si>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</si>
  <si>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</si>
  <si>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</si>
  <si>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</si>
  <si>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</si>
  <si>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</si>
  <si>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</si>
  <si>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</si>
  <si>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</si>
  <si>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</si>
  <si>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</si>
  <si>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</si>
  <si>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</si>
  <si>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</si>
  <si>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</si>
  <si>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</si>
  <si>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</si>
  <si>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</si>
  <si>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</si>
  <si>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</si>
  <si>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</si>
  <si>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</si>
  <si>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</si>
  <si>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</si>
  <si>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</si>
  <si>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</si>
  <si>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</si>
  <si>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</si>
  <si>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</si>
  <si>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</si>
  <si>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</si>
  <si>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</si>
  <si>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</si>
  <si>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</si>
  <si>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</si>
  <si>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</si>
  <si>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</si>
  <si>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</si>
  <si>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</si>
  <si>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</si>
  <si>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</si>
  <si>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</si>
  <si>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</si>
  <si>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</si>
  <si>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</si>
  <si>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</si>
  <si>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</si>
  <si>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</si>
  <si>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</si>
  <si>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</si>
  <si>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</si>
  <si>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</si>
  <si>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</si>
  <si>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</si>
  <si>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</si>
  <si>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</si>
  <si>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</si>
  <si>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</si>
  <si>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</si>
  <si>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</si>
  <si>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</si>
  <si>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</si>
  <si>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Благодійні внески, гранти та дарунки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</si>
  <si>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</si>
  <si>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</si>
  <si>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</si>
  <si>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</si>
  <si>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</si>
  <si>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Оплата природного газу</t>
  </si>
  <si>
    <t>Інші поточні видатки</t>
  </si>
  <si>
    <t>Придбання обладнання і предметів довгострокового користування</t>
  </si>
  <si>
    <t>Забезпечення діяльності апарату Костянтинівської сільської ради</t>
  </si>
  <si>
    <t>погашення кредиторської заборгованості, що склалася на 01.01.2023р.</t>
  </si>
  <si>
    <t>придбання обладнення і предметів довгострокового користування</t>
  </si>
  <si>
    <t>затрат</t>
  </si>
  <si>
    <t xml:space="preserve">formula=RC[-16]+RC[-8]                          </t>
  </si>
  <si>
    <t>кількість штатних одиниць</t>
  </si>
  <si>
    <t>од.</t>
  </si>
  <si>
    <t>жінки</t>
  </si>
  <si>
    <t>штатний розпис</t>
  </si>
  <si>
    <t>придбання обладнання і предметів довгострокового користування</t>
  </si>
  <si>
    <t>грн.</t>
  </si>
  <si>
    <t>кошторис</t>
  </si>
  <si>
    <t>чоловіки</t>
  </si>
  <si>
    <t>витрати на матеріально-технічне забезпечення</t>
  </si>
  <si>
    <t>витрати на оплату праці і нарахування на заробітну плату</t>
  </si>
  <si>
    <t>витрати на оплату послуг (крім комунальних)</t>
  </si>
  <si>
    <t>витрати на комунальні послуги та енергоносії</t>
  </si>
  <si>
    <t>витрати на оновлення матеріально-технічної бази</t>
  </si>
  <si>
    <t>інші видатки, які не мають постійного характеру в бюджетних періодах</t>
  </si>
  <si>
    <t>витрати на погашення кредиторської заборгованості, що склалася на початок року</t>
  </si>
  <si>
    <t>продукту</t>
  </si>
  <si>
    <t>кількість обладнання і предметів довгострокового користування</t>
  </si>
  <si>
    <t>розрахунково</t>
  </si>
  <si>
    <t>кількість листів, звернень, заяв</t>
  </si>
  <si>
    <t>кількість прийнятих нормативно-правових актів</t>
  </si>
  <si>
    <t>кількість фізичних та юридичних осіб, які отримали публічні послуги, у тому числі адміністративні</t>
  </si>
  <si>
    <t>журнал реєстрації, програмне забезпечення ЄДР,РТГДРРП</t>
  </si>
  <si>
    <t>кількість наданих публічних послуг, у тому числі адміністративних</t>
  </si>
  <si>
    <t>кількість виданих розпорядчих актів</t>
  </si>
  <si>
    <t>журнал реєстрації розпоряджень</t>
  </si>
  <si>
    <t>кількість місцевих/цільових програм, що реалізуються на території громади</t>
  </si>
  <si>
    <t>протоколи засідань сесій та виконавчого комітету с/р</t>
  </si>
  <si>
    <t>кількість проведених пленарних засідань сільської ради</t>
  </si>
  <si>
    <t>журнал реєстрації рішень, прийнятих на сесії с/р</t>
  </si>
  <si>
    <t>ефективності</t>
  </si>
  <si>
    <t>середня вартість обладнання і предметів довгострокового користування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</si>
  <si>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</si>
  <si>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</si>
  <si>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кількість виданих розпорядчих актів на одного працівника</t>
  </si>
  <si>
    <t>середні витрати на оплату комунальних послуг та енергоносіїв однієї штатної одиниці</t>
  </si>
  <si>
    <t>кількість виконаних листів, звернень, заяв, скарг на одного працівника</t>
  </si>
  <si>
    <t>середні витрати на забезпечення матеріально-технічними ресурсами 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</si>
  <si>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</si>
  <si>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середні витрати на оплату послуг (крім комунальних)</t>
  </si>
  <si>
    <t>кількість проведених пленарних засідань сільської ради, на одного працівника апарату</t>
  </si>
  <si>
    <t>середні витрати на оновлення матеріально-технічної бази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</si>
  <si>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</si>
  <si>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</si>
  <si>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</si>
  <si>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питома вага наданих публічних послуг, у тому числі адміністративних</t>
  </si>
  <si>
    <t>відсоток погашення кредиторської заборгованості, що склалася на початок року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</si>
  <si>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</si>
  <si>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</si>
  <si>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</si>
  <si>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</si>
  <si>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</si>
  <si>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</si>
  <si>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</si>
  <si>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</si>
  <si>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</si>
  <si>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</si>
  <si>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</si>
  <si>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</si>
  <si>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</si>
  <si>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</si>
  <si>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</si>
  <si>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Окремі заходи по реалізації державних (регіональних) програм, не віднесені до заходів розвитку</t>
  </si>
  <si>
    <t>Дебіторська заборгованість на 01.01.2023р. погашена  актом №6 від 31.12.2022р. на суму 59871,43 грн., а 36141,11 грн. було повернуто в міцевий бюджет._x000D_
_x000D_
Дебіторська заборгованість на 01.01.2024р. Погашена  актом №12 від 31.12.2023р. На суму 61140,29 грн., а залишок коштів повернутий в бюджет в сумі 38183,04 грн.</t>
  </si>
  <si>
    <t xml:space="preserve"> В 2023 р. видатки здійсювались в межах кошторисних призначень, що забезпечило виконання завдань та повноважень. За даною бюджетною програмою засвідчує, що заплановані заходи на реалізацію цієї бюджетної програми виконані в повному обсязі, відхилення між фактичними та затвердженими показниками відбулося в результаті наявності вакантних посад протягом звітного періоду,економного споживанняенергоносіїв. Також в зв"язку із дією воєнного стану зменшено обсяг закупівлі товарів, робіт і послуг. Кредиторська заборгованість станом на 01.01.2024 рік відсутня. _x000D_
У 2024 році очікується виконання показників в повному обсязі викладених у паспорті бюджетної програми._x000D_
Для забезпечення діяльності та виконання наданих законодавством повноважень апарату сільської ради  в 2025-2027 роках необхідно передбачити асигнування за рахунок коштів сільського бюджету.</t>
  </si>
  <si>
    <t>Організаційне, інформаційно-аналітичне та матеріально-технічне забезпечення діяльності Костянтинівської сільської ради</t>
  </si>
  <si>
    <t>Забезпечення виконання наданих законодавством повноважень</t>
  </si>
  <si>
    <t>Конституція України, Бюджетний кодекс України,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наказ Міністерства фінансівУкраїни від 15.06.2023 р. №322 Про затвердження Типового переліку результативних показників бюджетних програм місцевих бюджетів у галузі "Державне управління", лист Міністерства фінансівУкраїни від30.08.2024р. №05110-08-6/25333 "Про особливості складання проектів місцевих бюджетів на 2025 рік".</t>
  </si>
  <si>
    <t>В 2023 р. видатки здійсювались в межах кошторисних призначень, що забезпечило виконання завдань та повноважень. За даною бюджетною програмою засвідчує, що заплановані заходи на реалізацію цієї бюджетної програми виконані в повному обсязі, відхилення між фактичними та затвердженими показниками відбулося в результаті наявності вакантних посад протягом звітного періоду,економного споживання енергоносіїв. Також в зв'язку із дією воєнного стану зменшено обсяг закупівлі товарів, робіт і послуг. Дебіторська заборгованість на 01.01.2024р.становила 99 323,33 грн._x000D_
 Кредиторська заборгованість станом на 01.01.2024 рік відсутня. _x000D_
Для забезпечення діяльності та виконання наданих законодавством повноважень апарату сільської ради  в 2024 році  передбачено асигнування за рахунок коштів сільського бюджету.</t>
  </si>
  <si>
    <t>За 2023р. надійшло гуманітарної допомоги на суму 257912 грн. Розпорядженям №13-од від 09.03.2023р. було залучено 10000 грн. за послуги, що надаються бюджетним установам спецфонда та використано 8980 грн.(3980 грн. за телекомукаційні послуги та 5000 грн.виготовлення техпаспорту)._x000D_
За 2024 рік Надійшло гуманітарної допомоги на суму 2713353,90 грн., на 2025-2027 роки залучення коштів не планується.</t>
  </si>
  <si>
    <t>(0)(1)</t>
  </si>
  <si>
    <t>Костянтинiвська сiльська рада</t>
  </si>
  <si>
    <t>Керівник установи</t>
  </si>
  <si>
    <t>Керівник фінансової служби</t>
  </si>
  <si>
    <t>Паєнтко А. М.</t>
  </si>
  <si>
    <t>Васильєва І. О.</t>
  </si>
  <si>
    <t>20902743</t>
  </si>
  <si>
    <t>1454700000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</si>
  <si>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</si>
  <si>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</si>
  <si>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</si>
  <si>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</si>
  <si>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</si>
  <si>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</si>
  <si>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</si>
  <si>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</si>
  <si>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</si>
  <si>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</si>
  <si>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</si>
  <si>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</si>
  <si>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</si>
  <si>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</si>
  <si>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</si>
  <si>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</si>
  <si>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</si>
  <si>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</si>
  <si>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</si>
  <si>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</si>
  <si>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</si>
  <si>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</si>
  <si>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</si>
  <si>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</si>
  <si>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</si>
  <si>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</si>
  <si>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</si>
  <si>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</si>
  <si>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</si>
  <si>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</si>
  <si>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</si>
  <si>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</si>
  <si>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</si>
  <si>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</si>
  <si>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</si>
  <si>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</si>
  <si>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</si>
  <si>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</si>
  <si>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</si>
  <si>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</si>
  <si>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</si>
  <si>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Костянтинівська сільська рада</t>
  </si>
  <si>
    <t>(0)(1)(1)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</si>
  <si>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</si>
  <si>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Оплата праці з нарахуваннями на неї особам, зайнятим на громадських  роботах</t>
  </si>
  <si>
    <t>Обсяг витрат на забезпечення організації та проведення громадських робіт</t>
  </si>
  <si>
    <t>Кількість громадян, залучених до громадських робіт</t>
  </si>
  <si>
    <t>осіб</t>
  </si>
  <si>
    <t>список осіб залучених до громадських робіт</t>
  </si>
  <si>
    <t>Середні витрати на одного громадянина, залученого до громадських робіт</t>
  </si>
  <si>
    <t>рівень забезпечення витрат на проведення громадських робіт</t>
  </si>
  <si>
    <t>Програма соціально-економічного розвитку Костянтинівської сільської територіальної громади на 2023-2025 роки (рішення №3 від 18.11.2022р.) зі змінами та доповненнями</t>
  </si>
  <si>
    <t>рішення №3 від 18.11.2022р.</t>
  </si>
  <si>
    <t>Забезпечення організації та проведення громадських робіт</t>
  </si>
  <si>
    <t>Організація проведення громадських та тимчасових робіт для осіб, зареєстрованих як безробітні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</si>
  <si>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бюджетів";Закон України "Про зайнятість населення",  Постанова Кабінету Міністрів України від 20 березня 2013р.№175 "Про затвердження Порядку організації громадських та інших робіт тимчасового характеру"; рішення сесії  Костянтинівської сільської ради від 19.10.2023р. №1 "Про внесення змін до бюджету  Костянтинівської сільської територіальної  громади на 2023 рік",лист Міністерства фінансівУкраїни від30.08.2024р. №05110-08-6/25333 "Про особливості складання проектів місцевих бюджетів на 2025 рік".</t>
  </si>
  <si>
    <t>У 2023 залучено до виконання громадських робіт 2 людини  в с. Новоінгулка. Обсяг видатків склав 7598,31 грн. Кредиторська заборгованість на 01.01.2024 року відсутня._x000D_
У 2024 році очікується виконання показників в повному обсязі викладених у паспорті бюджетної програми.</t>
  </si>
  <si>
    <t>Проект видатків загального фонду на 2024 рік обрахований відповідно до прогнозного розміру мінімальної заробітної плати.</t>
  </si>
  <si>
    <t>У 2023 році по спеціальному фонду видатки у розмірі 50% перераховувалися для оплати громадських робіт  Миколаївською філією Миколаївського обласного центру зайнятості.</t>
  </si>
  <si>
    <t>(0)(1)(1)(3)(2)(1)(0)</t>
  </si>
  <si>
    <t>(3)(2)(1)(0)</t>
  </si>
  <si>
    <t>(1)(0)(5)(0)</t>
  </si>
  <si>
    <t>Організація та проведення громадських робіт</t>
  </si>
  <si>
    <t>забезпечення підтримки водо-каналізайного господарства на території громади</t>
  </si>
  <si>
    <t>монтаж та демонтаж башти Рожновського</t>
  </si>
  <si>
    <t>послуги по виготовленню дозволу на спец. Водокористування</t>
  </si>
  <si>
    <t>поточний ремонт свердловини в Гур'ївській амбулаторії</t>
  </si>
  <si>
    <t>поточний ремонт артезіанської свердловини</t>
  </si>
  <si>
    <t>обсяг видатків на поточний ремонт свердловини в Гур`ївській амбулаторії</t>
  </si>
  <si>
    <t>обсяг видатків на монтаж та демонтаж башти Рожновського</t>
  </si>
  <si>
    <t>витрати на погашення кредиторської заборгованості, що склалася на 01.01.2023р.</t>
  </si>
  <si>
    <t>обсяг видатків для забезпечення підтримки водо-каналізаційного господарства на території громади</t>
  </si>
  <si>
    <t>обсяг видатків на поточний ремонт артезіанської свердловини</t>
  </si>
  <si>
    <t>обсяг видатків на послуги по виготовленню дозволу на спецводокористування</t>
  </si>
  <si>
    <t>кількість свердловин для поточного ремонту в Гур`ївській амбулаторії</t>
  </si>
  <si>
    <t>кількість підприємств водопровідно-каналізаційного господарства, яким планується надання підтримки</t>
  </si>
  <si>
    <t>перелік об"єктів комунальної власності</t>
  </si>
  <si>
    <t>кількість артезіанських свердловин для поточного ремонту</t>
  </si>
  <si>
    <t>кількість виготовлених дозволів на спецводокористування</t>
  </si>
  <si>
    <t>документація для виготовлення дозволів</t>
  </si>
  <si>
    <t>середній обсяг видатків на поточний ремонт свердловини в Гур`ївській амбулаторії</t>
  </si>
  <si>
    <t>середній обсяг видатків на монтаж та демонтаж башти Рожновського</t>
  </si>
  <si>
    <t>середній обсяг видатків на послуги по виготовленню дозволу на спецводокористування</t>
  </si>
  <si>
    <t>середній обсяг видатків  для забезпечення підтримки водо-каналізаційного господарства</t>
  </si>
  <si>
    <t>середній обсяг видатків на поточний ремонт артезіанської свердловини</t>
  </si>
  <si>
    <t>рівень забезпеченності обсягу фінансування проведення поточного ремонту свердловини в Гур`ївській амбулаторії</t>
  </si>
  <si>
    <t>рівень забезпеченності обсягу фінансування проведення монтажу та демонтажу башти Рожновського</t>
  </si>
  <si>
    <t>рівень забезпеченності обсягу фінансування проведення поточного ремонту</t>
  </si>
  <si>
    <t>відсоток погашення кредиторської заборгованості</t>
  </si>
  <si>
    <t>питома вага виконання послуги по виготовленню дозволу на спецводокористування</t>
  </si>
  <si>
    <t>рівень забезпечення підтримки водо-каналізаційного господарства на території громади</t>
  </si>
  <si>
    <t>Програма "Питна вода Костянтинівської сільської ради" на 2022-2026 роки</t>
  </si>
  <si>
    <t>рішення виконк. №41 від 26.05.2022р.</t>
  </si>
  <si>
    <t>Програма соціально-економічного розвитку Костянтинівської сільської територіальної громади на 2023-2025 роки</t>
  </si>
  <si>
    <t>рішення №3 від 18.11.2022 року</t>
  </si>
  <si>
    <t>Забезпечення належної та безперебійної роботи об`єктів комунального господарства</t>
  </si>
  <si>
    <t>Забезпечення діяльності водопровідно-каналізаційного господарства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</si>
  <si>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бюджетів",лист Міністерства фінансів України від30.08.2024р. №05110-08-6/25333 "Про особливості складання проектів місцевих бюджетів на 2025 рік".</t>
  </si>
  <si>
    <t>В 2023 р. видатки здійсювались згідно потреби на придбання матеріалів, що забезпечило виконання завдань та повноважень. _x000D_
Кредиторська заборгованість на 01.01.2023р. погашена за рахунок асигнувань 2023 року в повному обсязі.																																																															 _x000D_
У 2024 році очікується виконання показників в повному обсязі викладених у паспорті бюджетної програми._x000D_
Для забезпечення належної та безперебійної роботи обєктів комунального господарства є необхідність передбачення витрат на 2025-2027р.р.</t>
  </si>
  <si>
    <t>В 2023 р. видатки здійсювались згідно потреби на придбання матеріалів, що забезпечило виконання завдань та повноважень. _x000D_
Кредиторська заборгованість на 01.01.2023р. погашена за рахунок асигнувань 2023 року в повному обсязі.																																																															 _x000D_
Для виконання своїх функцій у 2024 році без зниження результативності показників програми здійснено розрахунок у потребі видатків.</t>
  </si>
  <si>
    <t>У 2023 році видатки по спеціальному фонду відсутні. Розпорядженям №13-од від 09.03.2024р. Було залучено 392950 грн. У межах реалізації проєкту №1010413-26 за підтримки ДСА  придбано водонапірну вежу Рожновського на суму 392950 грн. На 2025-2027рр. Залучення коштів не планується.</t>
  </si>
  <si>
    <t>(0)(1)(1)(6)(0)(1)(3)</t>
  </si>
  <si>
    <t>(6)(0)(1)(3)</t>
  </si>
  <si>
    <t>(0)(6)(2)(0)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</si>
  <si>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</si>
  <si>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</si>
  <si>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</si>
  <si>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 xml:space="preserve"> Фінансова підтримка КП "Садове-Сервіс" (с.Новоінгулка) Костянтинівської сільської ради.</t>
  </si>
  <si>
    <t>Фінансова підтримка КП "Добробут" (с.Костянтинівка)  Костянтинівської сільської ради.</t>
  </si>
  <si>
    <t>обсяг видатків</t>
  </si>
  <si>
    <t>кількість підприємств і організацій побутового обслуговування, що входять до комунальної власності, яким планується надання фінансової підтримки</t>
  </si>
  <si>
    <t>внутрішній облік</t>
  </si>
  <si>
    <t>середній обсяг видатків підприємства КП "Добробут"</t>
  </si>
  <si>
    <t>середній обсяг видатків підприємства КП "Садове-сервіс"</t>
  </si>
  <si>
    <t>відсоток підприємств і організацій побутового обслуговування, що входять до комунальної власності, яким планується надання фінансової підтримки, до кількості підприємств (організацій), які її потребують</t>
  </si>
  <si>
    <t>Місцева цільова програма фінансової підтримки комунальних підприємств Костянтинівської сільської ради на 2021-2025 роки</t>
  </si>
  <si>
    <t xml:space="preserve">  рішення №2 від 16.04.2021р.</t>
  </si>
  <si>
    <t>Забезпечення функціонування комунальних підприємств Костянтинівської сільської ради, які надають житлово- комунальні послуги.</t>
  </si>
  <si>
    <t>Забезпечення функціонування  житлово-комунальних підприємств, що надають житлово-комунальні послуги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</si>
  <si>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лист Міністерства фінансівУкраїни від30.08.2024р. №05110-08-6/25333 "Про особливості складання проектів місцевих бюджетів на 2025 рік".</t>
  </si>
  <si>
    <t>У 2023 році виконання результативних показників за даною бюжетною програмою свідчить про те, що заплановані заходи цієї бюджетної програми виконані не в повному обсязі._x000D_
Обсяг фінансової підтримки виділено на 2 підприємства в сумі 1981240,00 грн. по загальному фонду і 250000,00 грн. для 1 підприємства по спеціальному фонду. Невикористання коштів по спеціальному фонду пов'язано з непроведенням тендеру на закупівлю. Кредиторська заборгованість  на 01.01.2024 року по даній програмі відсутня.																																																															_x000D_
 У 2024 році планується, що видатки будуть здійснені в повному обсязі, з метою безперебійної роботи комунальних підприємств. У 2025-2027 рр. прогнозована сума видатків дасть можливість виконання в повному обсязі  місцевої цільової програми.</t>
  </si>
  <si>
    <t>У 2023 році виконання результативних показників за даною бюжетною програмою свідчить про те, що заплановані заходи цієї бюджетної програми виконані не в повному обсязі._x000D_
Обсяг фінансової підтримки виділено на 2 підприємства в сумі 1981240,00 грн. по загальному фонду і 250000,00 грн. для 1 підприємства по спеціальному фонду. Невикористання коштів по спеціальному фонду пов'язано з непроведенням тендеру на закупівлю. Кредиторська заборгованість  на 01.01.2024 року по даній програмі відсутня._x000D_
У 2024 році планується, що видатки будуть здійснені в повному обсязі, з метою безперебійної роботи комунальних підприємств. У 2025-2027 рр. прогнозована сума видатків дасть можливість виконання в повному обсязі  місцевої цільової програми.</t>
  </si>
  <si>
    <t>У 2023 році на фінансову підтримку для одного підприємства виділено кошти по спеціальному фонду в сумі 250000,00 грн. Невикористання цих коштів  пов'язано з непроведенням тендеру на закупівлю._x000D_
 На 2025-2027рр.залучення коштів не планується.</t>
  </si>
  <si>
    <t>(0)(1)(1)(6)(0)(2)(0)</t>
  </si>
  <si>
    <t>(6)(0)(2)(0)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</si>
  <si>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</si>
  <si>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Утримання в належному стані території громади</t>
  </si>
  <si>
    <t>розробка робочого проєкту землеустрою з рекультивації порушених земель</t>
  </si>
  <si>
    <t>розробка агрохімічного паспорту поля (земельної ділянки)</t>
  </si>
  <si>
    <t>послуги з рекультивації земель</t>
  </si>
  <si>
    <t>обсяг видатків на розробку робочого проєкту землеустрою з рекультивації порушених земель</t>
  </si>
  <si>
    <t>рішення сесії</t>
  </si>
  <si>
    <t>площа, що підлягає прибиранню, догляду</t>
  </si>
  <si>
    <t>га.</t>
  </si>
  <si>
    <t>загальна площа кладовищ, що потребує благоустрою</t>
  </si>
  <si>
    <t>обсяг електроенергії необхідної для  вуличного освітлення</t>
  </si>
  <si>
    <t>тис. кВт./рік</t>
  </si>
  <si>
    <t>площа земельної ділянки на розробку робочого проєкту з рекультивації порушених земель</t>
  </si>
  <si>
    <t>територія об`єктів зеленого господарства, на якій планується санітарне прибирання (догляд)</t>
  </si>
  <si>
    <t>середні витрати  на 1 га території, на яку планується  розробка робочого проєкту землеустрою з рекультивації порушених земель</t>
  </si>
  <si>
    <t>середні витрати на догляд 1 га території</t>
  </si>
  <si>
    <t>тис.грн.</t>
  </si>
  <si>
    <t>відсоток земель, на які розроблено робочий проєкт землеустрою</t>
  </si>
  <si>
    <t>Програми розвитку житлово-комунального господарства та благоустрою Костянтинівської сільської ради на 2025-2027 роки</t>
  </si>
  <si>
    <t>рішення сесії №8 від 07.11.2024 року</t>
  </si>
  <si>
    <t>Комплексна програма «Охорони навколишнього природного середовища Костянтинівської сільської ради на 2024-2029 роки»</t>
  </si>
  <si>
    <t>рішення сесії №4 від 14.06.2024 року</t>
  </si>
  <si>
    <t>Підвищення рівня благоустрою сіл територіальної громади</t>
  </si>
  <si>
    <t>Розроблення і здійснення ефективних і комплексних заходів з утримання територій населених пунктів у належному стані, їх санітарного очищення, збереження об`єктів загального користування; _x000D_
Утримання в належному стані системи вуличного освітлення на території Костянтинівської громади</t>
  </si>
  <si>
    <t>Конституція України, ЗУ"Про місцеве самоврядування в Україні",ЗУ "Про благоустрій населених пунктів",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бюджетів",лист Міністерства фінансівУкраїни від30.08.2024р. №05110-08-6/25333 "Про особливості складання проектів місцевих бюджетів на 2025 рік".</t>
  </si>
  <si>
    <t>В 2023 р. видатки в сумі 90138,56 грн. по загальному фонду по КЕКВ 2210- 50125,00 грн. та КЕКВ 2240- 40013,56 грн.здійсювались згідно потреби на утримання території громади та ремонт вуличного освітлення згідно наданих договорів, рахунків, накладних, актів виконаних робіт. _x000D_
Обсяг видатків для  благоустрою території громади та придбання бензину згідно наданих договорів та рахунків профінансовано  68957,72 грн. по спеціальному фонду власних надходжень по КЕКВ-2210- 68957,72 грн.																																																												_x000D_
У 2024 році планується, що видатки будуть здійснені в повному обсязі, з метою забезпечення належного рівня благоутрою сіл територіальної громади. Для підвищення рівня благоустрою сіл територіальних громад є необхідність передбачення витрат на 2025-2027 роки.</t>
  </si>
  <si>
    <t>В 2023 р. видатки в сумі 90138,56 грн. по загальному фонду по КЕКВ 2210- 50125,00 грн. та КЕКВ 2240- 40013,56 грн.здійсювались згідно потреби на утримання території громади та ремонт вуличного освітлення згідно наданих договорів, рахунків, накладних, актів виконаних робіт. _x000D_
Обсяг видатків для  благоустрою території громади та придбання бензину згідно наданих договорів та рахунків профінансовано  68957,72 грн. по спеціальному фонду власних надходжень по КЕКВ-2210- 68957,72 грн.																																																												_x000D_
Очікуваний результат виконання бюджетних зобов'язань у 2024 році в сумі 966700 грн. дасть можливість покращити рівень благоустрою сіл територіальної громади.</t>
  </si>
  <si>
    <t>Розпорядженям №26-од від 18.04.2023р. було залучено 100000 грн. із джерел власних надходжень спецфонда та використано 68957,72 грн. на придбання лічильників для вуличного освітлення, придбання матеріалів та інструментів для благоустрою. У 2024 року видатки по спеціальному фонду відсутні. На 2025-2027 роки залучення коштів не планується.</t>
  </si>
  <si>
    <t>(0)(1)(1)(6)(0)(3)(0)</t>
  </si>
  <si>
    <t>(6)(0)(3)(0)</t>
  </si>
  <si>
    <t>Організація благоустрою населених пунктів</t>
  </si>
  <si>
    <t>послуги щодо здійснення заходів з рекультивації порушених земель</t>
  </si>
  <si>
    <t>розробка технічної документації з нормативної грошової оцінки земель населених пунктів Костянтинівської сільської ради</t>
  </si>
  <si>
    <t>обсяг видатків на розробку технічної документації з нормативної грошової оцінки земель</t>
  </si>
  <si>
    <t>обсяг видатків, передбачених на послуги щодо здійснення заходів з рекультивації порушених земель</t>
  </si>
  <si>
    <t>площа земельної ділянки щодо здійснення послуг з рекультивації земель</t>
  </si>
  <si>
    <t>комерційна пропозиція</t>
  </si>
  <si>
    <t>площа земель населених пунктів, на яку планується розробка технічної документації з нормативної грошової оцінки земель</t>
  </si>
  <si>
    <t>інформаційна довідка</t>
  </si>
  <si>
    <t>середні витрати на 1 га території, на яку плануються послуги з рекультивації порущених земель</t>
  </si>
  <si>
    <t>середні витрати  на 1 га території, на яку планується розробка технічної документації</t>
  </si>
  <si>
    <t>відсоток земель, на які здійснені послуги з рекультивації порушених земель</t>
  </si>
  <si>
    <t>відсоток земель, на які розроблено технічну документацію</t>
  </si>
  <si>
    <t>Комплексна програма охорони навколишнього природного середовища _x000D_
Костянтинівської сільської ради на 2024-2029 роки</t>
  </si>
  <si>
    <t>Програма розвитку земельних відносин Костянтинівської сільської ради на 2022-2025 роки</t>
  </si>
  <si>
    <t>рішення Костянтинівської громади від 21.01.2022р. №11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</si>
  <si>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лист Міністерства фінансів України від30.08.2024р. №05110-08-6/25333 "Про особливості складання проектів місцевих бюджетів на 2025 рік".</t>
  </si>
  <si>
    <t>Забезпечення сталого розвитку земельного господарства</t>
  </si>
  <si>
    <t>Проведення інвентаризації земель та розробка проектів землеустрою; _x000D_
Проведення робіт з розробки нормативної грошової оцінки земель населених пунктів Костянтинівської сільської ради</t>
  </si>
  <si>
    <t>У 2024 році видатки здійснені у повному обсязі в сумі 289900 грн., дебіторська та кредиторська заборгованість відсутні. Виконання бюджетної програми забезпечило реалізацію головної цілі та мети. Для забезпечення сталого розвитку земельного господарства  є необхідність передбачення витрат на 2025-2027 роки.</t>
  </si>
  <si>
    <t>У 2024 році видатки здійснені у повному обсязі в сумі 289900 грн., дебіторська та кредиторська заборгованість відсутні. Виконання бюджетної програми забезпечило реалізацію головної цілі та мети.</t>
  </si>
  <si>
    <t>У 2023-2024 роки видатки по спеціальному фонду відсутні._x000D_
На 2025-2027 роки залучення коштів по спеціальному фонду не планується.</t>
  </si>
  <si>
    <t>(0)(1)(1)(7)(1)(3)(0)</t>
  </si>
  <si>
    <t>(7)(1)(3)(0)</t>
  </si>
  <si>
    <t>(0)(4)(2)(1)</t>
  </si>
  <si>
    <t>Здійснення заходів із землеустрою</t>
  </si>
  <si>
    <t>Дослідження і розробки, окремі заходи розвитку по реалізації державних (регіональних) програм</t>
  </si>
  <si>
    <t>розробка генерального плану с. Баловне, с. Себине, с. Новопетрівське, с. Зайве</t>
  </si>
  <si>
    <t>обсяг видатків на розроблення генерального плану</t>
  </si>
  <si>
    <t>кількість проєктів (комплектів проєктної та містобудівної документації тощо)</t>
  </si>
  <si>
    <t>звіти</t>
  </si>
  <si>
    <t>середні видатки на розробку одного проєкту</t>
  </si>
  <si>
    <t>рівень готовності проєктів</t>
  </si>
  <si>
    <t>рішення № 3 від 18.11.2022 року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</si>
  <si>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</si>
  <si>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</si>
  <si>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Для забезпечення розвитку інфраструктури території населенних пунктів є необхідність передбачення витрат на 2025 рік.</t>
  </si>
  <si>
    <t>У 2025 році по даній програмі планується використати 850000 грн. для розробки генерального плану с. Баловне, с. Себине, с. Новопетрівське, с. Зайве. _x000D_
 На 2026-2027 рр. залучення коштів по спеціальному фонду не планується.</t>
  </si>
  <si>
    <t>(0)(1)(1)(7)(3)(5)(0)</t>
  </si>
  <si>
    <t>(7)(3)(5)(0)</t>
  </si>
  <si>
    <t>(0)(4)(4)(3)</t>
  </si>
  <si>
    <t>Розроблення схем планування та забудови територій (містобудівної документації)</t>
  </si>
  <si>
    <t>Виконання робіт з грейдерування доріг населених пунктів</t>
  </si>
  <si>
    <t>Виконання робіт по поточному ремонту дорожнього покриття</t>
  </si>
  <si>
    <t>обсяг видатків для виконання робіт з поточного ремонту дорожнього покриття</t>
  </si>
  <si>
    <t>обсяг видатків з  грейдерування доріг населених пунктів</t>
  </si>
  <si>
    <t>загальна площа проведення поточного ремонту дорожнього покриття</t>
  </si>
  <si>
    <t>тис.кв.м</t>
  </si>
  <si>
    <t>послуги з грейдерування доріг населених пунктів</t>
  </si>
  <si>
    <t>годин</t>
  </si>
  <si>
    <t>середня вартість поточного ремонту</t>
  </si>
  <si>
    <t>середня вартість послуг автогрейдера</t>
  </si>
  <si>
    <t>відсоток виконання робіт з поточного ремонту</t>
  </si>
  <si>
    <t>відсоток виконання робіт з грейдерування доріг</t>
  </si>
  <si>
    <t>Покращення стану інфраструктури автомобільних доріг</t>
  </si>
  <si>
    <t>Забезпечення проведення поточного ремонту об`єктів траспортної інфраструктури</t>
  </si>
  <si>
    <t>Конституція України 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бюджетів",лист Міністерства фінансівУкраїни від30.08.2024р. №05110-08-6/25333 "Про особливості складання проектів місцевих бюджетів на 2025 рік".</t>
  </si>
  <si>
    <t>У 2023 році відхилення між затвердженими та фактичними видатками виникли у зв'язку з непроведенням тендеру з поточного ремонту дорожнього покриття. _x000D_
Фактичні видатки по загальному фонду  за послуги  з грейдерування доріг в населених пунктах с. Баловне, с. Гур"ївка, с. Себине, с. Новопетрівське згідно договору, рахунку та акту виконаних будівельних робіт  становлять 198960,00 грн._x000D_
 У 2024 році проведено поточний ремонт дорожнього покриття в с. Новопетрівське на суму 181544,43 грн. Внаслідок чого досягнуто покращення стану доріг. Використання коштів по загальному фонду бюджету планується не в повному обсязі відносно планових призначень. _x000D_
Для покращення стану інфраструктури автомобільних доріг є необхідність передбачення обсягу видатків на 2025-2027рр.</t>
  </si>
  <si>
    <t xml:space="preserve"> У 2023 році відхилення між затвердженими та фактичними видатками виникли у зв'язку з непроведенням тендеру з поточного ремонту дорожнього покриття. _x000D_
Фактичні видатки по загальному фонду  за послуги  з грейдерування доріг в населених пунктах с. Баловне, с. Гур"ївка, с. Себине, с. Новопетрівське згідно договору, рахунку та акту виконаних будівельних робіт становлять 198960,00 грн. Програма виконана на 4%. Кредиторська заборгованість на 01.01.2024 рік відсутня._x000D_
У 2024 році проведено поточний ремонт дорожнього покриття в с. Новопетрівське на суму 181544,43 грн. Внаслідок чого досягнуто покращення стану доріг. Використання коштів по загальному фонду бюджету планується не в повному обсязі відносно планових призначень.</t>
  </si>
  <si>
    <t>У 2023-2024 рр видатки по спеціальному фонду відсутні. На 2025-2027рр. Залучення коштів не планується.</t>
  </si>
  <si>
    <t>(0)(1)(1)(7)(4)(6)(1)</t>
  </si>
  <si>
    <t>(7)(4)(6)(1)</t>
  </si>
  <si>
    <t>(0)(4)(5)(6)</t>
  </si>
  <si>
    <t>Утримання та розвиток автомобільних доріг та дорожньої інфраструктури за рахунок коштів місцевого бюджету</t>
  </si>
  <si>
    <t>Асоціація ОТГ</t>
  </si>
  <si>
    <t>Сплата членських внесків до Асоціації міст України</t>
  </si>
  <si>
    <t>Обсяг витрат на сплату членських внесків</t>
  </si>
  <si>
    <t>Кількість організацій в яких набуто членство</t>
  </si>
  <si>
    <t>Середній розмір витрат на сплату членських внесків</t>
  </si>
  <si>
    <t>Рівень виконання фінансових зобов"язань по сплаті членських внесків</t>
  </si>
  <si>
    <t>Рішення №3  від 18.11.2022 року</t>
  </si>
  <si>
    <t>Сприяння розвитку та підвищення активності місцевого самоврядування</t>
  </si>
  <si>
    <t>Сплата членських внесків до Асоціації органів місцевого самоврядування; _x000D_
Сплата членських внесків до Асоціації міст України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</si>
  <si>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бюджетів",лист Міністерства фінансівУкраїни від30.08.2024р. №05110-08-6/25333 "Про особливості складання проектів місцевих бюджетів на 2025 рік".</t>
  </si>
  <si>
    <t>У 2023 році бюджетна програма виконана в цілому. Забезпечено перерахування членських внесків до Асоціації міст України  на суму 9998,00 грн. Перерахування членських внесків до Асоціації ОТГ не здійснено у зв'язку з відсутністю договору, рахунку та акту._x000D_
У 2024 році видатки здійснені у повному обсязі в сумі 27072 грн., дебіторська та кредиторська заборгованість відсутні. Виконання бюджетної програми забезпечило реалізацію головної цілі та мети. Для сприяння розвитку та підвищення активності місцевого самоврядування є необхідність передбачення витрат на 2025-2027 роки.</t>
  </si>
  <si>
    <t>У 2023 році бюджетна програма виконана в цілому. Забезпечено перерахування членських внесків до Асоціації міст України  на суму 9998,00 грн. Перерахування членських внесків до Асоціації ОТГ не здійснено у зв'язку з відсутністю договору, рахунку та акту._x000D_
У 2024 році видатки здійснені у повному обсязі в сумі 27072 грн., дебіторська та кредиторська заборгованість відсутні. Виконання бюджетної програми забезпечило реалізацію головної цілі та мети.</t>
  </si>
  <si>
    <t>У 2023-2024 роки видатки по спеціальному фонду відсутні._x000D_
На 2025-2027 рр. залучення коштів по спеціальному фонду не планується.</t>
  </si>
  <si>
    <t>(0)(1)(1)(7)(6)(8)(0)</t>
  </si>
  <si>
    <t>(7)(6)(8)(0)</t>
  </si>
  <si>
    <t>(0)(4)(9)(0)</t>
  </si>
  <si>
    <t>Членські внески до асоціацій органів місцевого самоврядування</t>
  </si>
  <si>
    <t>Створення і поповнення регіонального матеріального резерву</t>
  </si>
  <si>
    <t>Придбання матеріального резерву</t>
  </si>
  <si>
    <t>Кількість придбаних матеріалів,обладнання, пального та продуктів</t>
  </si>
  <si>
    <t>Середні витрати на придбання матеріальних цінностей</t>
  </si>
  <si>
    <t>Відсоток забезпеченості матеріального резерву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</si>
  <si>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</si>
  <si>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 І Ш Е Н Н Я  №10 від 26.02.2021 року</t>
  </si>
  <si>
    <t>Створення необхідного резерву матеріально-технічних ресурсів для запобігання ліквідації надзвичайних ситуацій техногенного та природного характеру та їх наслідків.</t>
  </si>
  <si>
    <t>Поповнення  резерву матеріальними цінностями та модернізація регіональної системи оповіщення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</si>
  <si>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бюджетів",лист Міністерства фінансівУкраїни від 30.08.2024р. №05110-08-6/25333 "Про особливості складання проектів місцевих бюджетів на 2025 рік".</t>
  </si>
  <si>
    <t>У зв’язку з відсутністю на території Костянтинівської сільської ради у 2023 році  надзвичайних ситуацій  кошти по даній бюджетній програмі не залучались.																																																															 В 2024 році передбачені  кошти в разі потреби будуть використані в межах кошторисних призначень. Для створення необхідного резерву матеріально-технічних ресурсів для запобігання ліквідації надзвичайних ситуацій техногенного та природного характеру та їх наслідків є необхідність передбачення витрат на 2025-2027рр.</t>
  </si>
  <si>
    <t>У 2023 році бюджетні зобов'язання не брались у в зв'язку з відсутністю потреби._x000D_
Планується, що у 2024 році видатки будуть здійснюватись тільки під кошторисні призначення. Очікуваний результат виконання бюджетних зобов'язань у 2024 році в сумі 200000 грн. дасть можливість створення необхідного резерву матеріально-технічних ресурсів для запобігання ліквідації надзвичайних ситуацій техногенного та природного характеру та їх наслідків.</t>
  </si>
  <si>
    <t>У 2023-2024 рр. видатки по спеціальному фонду відсутні._x000D_
На 2025-2027 рр. залучення коштів по спеціальному фонду не плануються.</t>
  </si>
  <si>
    <t>(0)(1)(1)(8)(1)(1)(0)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</si>
  <si>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</si>
  <si>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</si>
  <si>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</si>
  <si>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використання товарів і послуг</t>
  </si>
  <si>
    <t>оплата праці і нарахування на заробітну плату</t>
  </si>
  <si>
    <t>кількість працівників особового складу</t>
  </si>
  <si>
    <t>обсяг видатків на утримання</t>
  </si>
  <si>
    <t>кількість виїздів на об`єкти пожежного нагляду</t>
  </si>
  <si>
    <t>середні видатки на ліквідацію однієї пожежі</t>
  </si>
  <si>
    <t>динаміка обсягів збитків, завданих пожежами/надзвичайними ситуаціями, порівняно з попереднім роком</t>
  </si>
  <si>
    <t>Підтримка належного рівня пожежної безпеки на об’єктах і в населених пунктах</t>
  </si>
  <si>
    <t>Забезпечення діяльності місцевої та добровільної пожежної охорони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</si>
  <si>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бюджетів"лист Міністерства фінансівУкраїни від30.08.2024р. №05110-08-6/25333 "Про особливості складання проектів місцевих бюджетів на 2025 рік".</t>
  </si>
  <si>
    <t>Заплановані заходи на реалізацію цієї бюджетної програми виконані. Фактичні показники  витрат зменшилися в результаті зменшення видатків на оплату праці в зв'язку з  вакантними посадами з початку року та зменшенням видатків на використання товарів та послуг. В цілому поставлені завдання бюджетної програми виконано, про що свідчать результативні показники. _x000D_
 В 2024 році планується, що ці  кошти будуть використані в межах кошторисних призначень. Для підтримки належного рівня пожежної безпеки на об’єктах і в населених пунктах є необхідність передбачення витрат на 2025-2027рр.</t>
  </si>
  <si>
    <t>У 2023 році заплановані заходи на реалізацію цієї бюджетної програми виконані. Фактичні показники  витрат зменшилися в результаті зменшення видатків на оплату праці в зв'язку з  вакантними посадами з початку року та зменшенням видатків на використання товарів та послуг. В цілому поставлені завдання бюджетної програми виконано, про що свідчать результативні показники. _x000D_
Планується, що у 2024 році видатки будуть здійснюватись тільки під кошторисні призначення.</t>
  </si>
  <si>
    <t>У 2023 році видатки по спеціальному фонду відсутні. За 2024р. Надійшло гуманітарної допомоги на суму 673953,49 грн., на 2025-2027 роки залучення коштів не планується.</t>
  </si>
  <si>
    <t>(0)(1)(1)(8)(1)(3)(0)</t>
  </si>
  <si>
    <t>(8)(1)(3)(0)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</si>
</sst>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0" fillId="0" borderId="5" xfId="0" applyBorder="1"/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40"/>
  <sheetViews>
    <sheetView view="pageBreakPreview" topLeftCell="A312" zoomScale="6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 x14ac:dyDescent="0.2">
      <c r="A10" s="11" t="s">
        <v>164</v>
      </c>
      <c r="B10" s="28" t="s">
        <v>304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305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306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307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254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255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45" customHeight="1" x14ac:dyDescent="0.2">
      <c r="A21" s="34" t="s">
        <v>256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13262057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13262057</v>
      </c>
      <c r="AJ30" s="66"/>
      <c r="AK30" s="66"/>
      <c r="AL30" s="66"/>
      <c r="AM30" s="67"/>
      <c r="AN30" s="65">
        <v>22339469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22339469</v>
      </c>
      <c r="BC30" s="66"/>
      <c r="BD30" s="66"/>
      <c r="BE30" s="66"/>
      <c r="BF30" s="67"/>
      <c r="BG30" s="65">
        <v>24355891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24355891</v>
      </c>
      <c r="BV30" s="66"/>
      <c r="BW30" s="66"/>
      <c r="BX30" s="66"/>
      <c r="BY30" s="67"/>
      <c r="CA30" s="25" t="s">
        <v>22</v>
      </c>
    </row>
    <row r="31" spans="1:79" s="25" customFormat="1" ht="25.5" customHeight="1" x14ac:dyDescent="0.2">
      <c r="A31" s="68"/>
      <c r="B31" s="69"/>
      <c r="C31" s="69"/>
      <c r="D31" s="70"/>
      <c r="E31" s="71" t="s">
        <v>174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266892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>IF(ISNUMBER(U31),U31,0)+IF(ISNUMBER(Z31),Z31,0)</f>
        <v>266892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2713354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>IF(ISNUMBER(AN31),AN31,0)+IF(ISNUMBER(AS31),AS31,0)</f>
        <v>2713354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0</v>
      </c>
      <c r="BM31" s="66"/>
      <c r="BN31" s="66"/>
      <c r="BO31" s="66"/>
      <c r="BP31" s="67"/>
      <c r="BQ31" s="65">
        <v>0</v>
      </c>
      <c r="BR31" s="66"/>
      <c r="BS31" s="66"/>
      <c r="BT31" s="67"/>
      <c r="BU31" s="65">
        <f>IF(ISNUMBER(BG31),BG31,0)+IF(ISNUMBER(BL31),BL31,0)</f>
        <v>0</v>
      </c>
      <c r="BV31" s="66"/>
      <c r="BW31" s="66"/>
      <c r="BX31" s="66"/>
      <c r="BY31" s="67"/>
    </row>
    <row r="32" spans="1:79" s="25" customFormat="1" ht="25.5" customHeight="1" x14ac:dyDescent="0.2">
      <c r="A32" s="68">
        <v>25010100</v>
      </c>
      <c r="B32" s="69"/>
      <c r="C32" s="69"/>
      <c r="D32" s="70"/>
      <c r="E32" s="71" t="s">
        <v>175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74" t="s">
        <v>173</v>
      </c>
      <c r="V32" s="74"/>
      <c r="W32" s="74"/>
      <c r="X32" s="74"/>
      <c r="Y32" s="74"/>
      <c r="Z32" s="74">
        <v>8980</v>
      </c>
      <c r="AA32" s="74"/>
      <c r="AB32" s="74"/>
      <c r="AC32" s="74"/>
      <c r="AD32" s="74"/>
      <c r="AE32" s="65">
        <v>0</v>
      </c>
      <c r="AF32" s="66"/>
      <c r="AG32" s="66"/>
      <c r="AH32" s="67"/>
      <c r="AI32" s="65">
        <f>IF(ISNUMBER(U32),U32,0)+IF(ISNUMBER(Z32),Z32,0)</f>
        <v>8980</v>
      </c>
      <c r="AJ32" s="66"/>
      <c r="AK32" s="66"/>
      <c r="AL32" s="66"/>
      <c r="AM32" s="67"/>
      <c r="AN32" s="65" t="s">
        <v>173</v>
      </c>
      <c r="AO32" s="66"/>
      <c r="AP32" s="66"/>
      <c r="AQ32" s="66"/>
      <c r="AR32" s="67"/>
      <c r="AS32" s="65">
        <v>0</v>
      </c>
      <c r="AT32" s="66"/>
      <c r="AU32" s="66"/>
      <c r="AV32" s="66"/>
      <c r="AW32" s="67"/>
      <c r="AX32" s="65">
        <v>0</v>
      </c>
      <c r="AY32" s="66"/>
      <c r="AZ32" s="66"/>
      <c r="BA32" s="67"/>
      <c r="BB32" s="65">
        <f>IF(ISNUMBER(AN32),AN32,0)+IF(ISNUMBER(AS32),AS32,0)</f>
        <v>0</v>
      </c>
      <c r="BC32" s="66"/>
      <c r="BD32" s="66"/>
      <c r="BE32" s="66"/>
      <c r="BF32" s="67"/>
      <c r="BG32" s="65" t="s">
        <v>173</v>
      </c>
      <c r="BH32" s="66"/>
      <c r="BI32" s="66"/>
      <c r="BJ32" s="66"/>
      <c r="BK32" s="67"/>
      <c r="BL32" s="65">
        <v>0</v>
      </c>
      <c r="BM32" s="66"/>
      <c r="BN32" s="66"/>
      <c r="BO32" s="66"/>
      <c r="BP32" s="67"/>
      <c r="BQ32" s="65">
        <v>0</v>
      </c>
      <c r="BR32" s="66"/>
      <c r="BS32" s="66"/>
      <c r="BT32" s="67"/>
      <c r="BU32" s="65">
        <f>IF(ISNUMBER(BG32),BG32,0)+IF(ISNUMBER(BL32),BL32,0)</f>
        <v>0</v>
      </c>
      <c r="BV32" s="66"/>
      <c r="BW32" s="66"/>
      <c r="BX32" s="66"/>
      <c r="BY32" s="67"/>
    </row>
    <row r="33" spans="1:79" s="25" customFormat="1" ht="12.75" customHeight="1" x14ac:dyDescent="0.2">
      <c r="A33" s="68">
        <v>25020100</v>
      </c>
      <c r="B33" s="69"/>
      <c r="C33" s="69"/>
      <c r="D33" s="70"/>
      <c r="E33" s="71" t="s">
        <v>176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/>
      <c r="U33" s="74" t="s">
        <v>173</v>
      </c>
      <c r="V33" s="74"/>
      <c r="W33" s="74"/>
      <c r="X33" s="74"/>
      <c r="Y33" s="74"/>
      <c r="Z33" s="74">
        <v>257912</v>
      </c>
      <c r="AA33" s="74"/>
      <c r="AB33" s="74"/>
      <c r="AC33" s="74"/>
      <c r="AD33" s="74"/>
      <c r="AE33" s="65">
        <v>0</v>
      </c>
      <c r="AF33" s="66"/>
      <c r="AG33" s="66"/>
      <c r="AH33" s="67"/>
      <c r="AI33" s="65">
        <f>IF(ISNUMBER(U33),U33,0)+IF(ISNUMBER(Z33),Z33,0)</f>
        <v>257912</v>
      </c>
      <c r="AJ33" s="66"/>
      <c r="AK33" s="66"/>
      <c r="AL33" s="66"/>
      <c r="AM33" s="67"/>
      <c r="AN33" s="65" t="s">
        <v>173</v>
      </c>
      <c r="AO33" s="66"/>
      <c r="AP33" s="66"/>
      <c r="AQ33" s="66"/>
      <c r="AR33" s="67"/>
      <c r="AS33" s="65">
        <v>2713354</v>
      </c>
      <c r="AT33" s="66"/>
      <c r="AU33" s="66"/>
      <c r="AV33" s="66"/>
      <c r="AW33" s="67"/>
      <c r="AX33" s="65">
        <v>0</v>
      </c>
      <c r="AY33" s="66"/>
      <c r="AZ33" s="66"/>
      <c r="BA33" s="67"/>
      <c r="BB33" s="65">
        <f>IF(ISNUMBER(AN33),AN33,0)+IF(ISNUMBER(AS33),AS33,0)</f>
        <v>2713354</v>
      </c>
      <c r="BC33" s="66"/>
      <c r="BD33" s="66"/>
      <c r="BE33" s="66"/>
      <c r="BF33" s="67"/>
      <c r="BG33" s="65" t="s">
        <v>173</v>
      </c>
      <c r="BH33" s="66"/>
      <c r="BI33" s="66"/>
      <c r="BJ33" s="66"/>
      <c r="BK33" s="67"/>
      <c r="BL33" s="65">
        <v>0</v>
      </c>
      <c r="BM33" s="66"/>
      <c r="BN33" s="66"/>
      <c r="BO33" s="66"/>
      <c r="BP33" s="67"/>
      <c r="BQ33" s="65">
        <v>0</v>
      </c>
      <c r="BR33" s="66"/>
      <c r="BS33" s="66"/>
      <c r="BT33" s="67"/>
      <c r="BU33" s="65">
        <f>IF(ISNUMBER(BG33),BG33,0)+IF(ISNUMBER(BL33),BL33,0)</f>
        <v>0</v>
      </c>
      <c r="BV33" s="66"/>
      <c r="BW33" s="66"/>
      <c r="BX33" s="66"/>
      <c r="BY33" s="67"/>
    </row>
    <row r="34" spans="1:79" s="6" customFormat="1" ht="12.75" customHeight="1" x14ac:dyDescent="0.2">
      <c r="A34" s="87"/>
      <c r="B34" s="88"/>
      <c r="C34" s="88"/>
      <c r="D34" s="89"/>
      <c r="E34" s="111" t="s">
        <v>147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3"/>
      <c r="U34" s="97">
        <v>13262057</v>
      </c>
      <c r="V34" s="97"/>
      <c r="W34" s="97"/>
      <c r="X34" s="97"/>
      <c r="Y34" s="97"/>
      <c r="Z34" s="97">
        <v>266892</v>
      </c>
      <c r="AA34" s="97"/>
      <c r="AB34" s="97"/>
      <c r="AC34" s="97"/>
      <c r="AD34" s="97"/>
      <c r="AE34" s="84">
        <v>0</v>
      </c>
      <c r="AF34" s="85"/>
      <c r="AG34" s="85"/>
      <c r="AH34" s="86"/>
      <c r="AI34" s="84">
        <f>IF(ISNUMBER(U34),U34,0)+IF(ISNUMBER(Z34),Z34,0)</f>
        <v>13528949</v>
      </c>
      <c r="AJ34" s="85"/>
      <c r="AK34" s="85"/>
      <c r="AL34" s="85"/>
      <c r="AM34" s="86"/>
      <c r="AN34" s="84">
        <v>22339469</v>
      </c>
      <c r="AO34" s="85"/>
      <c r="AP34" s="85"/>
      <c r="AQ34" s="85"/>
      <c r="AR34" s="86"/>
      <c r="AS34" s="84">
        <v>2713354</v>
      </c>
      <c r="AT34" s="85"/>
      <c r="AU34" s="85"/>
      <c r="AV34" s="85"/>
      <c r="AW34" s="86"/>
      <c r="AX34" s="84">
        <v>0</v>
      </c>
      <c r="AY34" s="85"/>
      <c r="AZ34" s="85"/>
      <c r="BA34" s="86"/>
      <c r="BB34" s="84">
        <f>IF(ISNUMBER(AN34),AN34,0)+IF(ISNUMBER(AS34),AS34,0)</f>
        <v>25052823</v>
      </c>
      <c r="BC34" s="85"/>
      <c r="BD34" s="85"/>
      <c r="BE34" s="85"/>
      <c r="BF34" s="86"/>
      <c r="BG34" s="84">
        <v>24355891</v>
      </c>
      <c r="BH34" s="85"/>
      <c r="BI34" s="85"/>
      <c r="BJ34" s="85"/>
      <c r="BK34" s="86"/>
      <c r="BL34" s="84">
        <v>0</v>
      </c>
      <c r="BM34" s="85"/>
      <c r="BN34" s="85"/>
      <c r="BO34" s="85"/>
      <c r="BP34" s="86"/>
      <c r="BQ34" s="84">
        <v>0</v>
      </c>
      <c r="BR34" s="85"/>
      <c r="BS34" s="85"/>
      <c r="BT34" s="86"/>
      <c r="BU34" s="84">
        <f>IF(ISNUMBER(BG34),BG34,0)+IF(ISNUMBER(BL34),BL34,0)</f>
        <v>24355891</v>
      </c>
      <c r="BV34" s="85"/>
      <c r="BW34" s="85"/>
      <c r="BX34" s="85"/>
      <c r="BY34" s="86"/>
    </row>
    <row r="36" spans="1:79" ht="14.25" customHeight="1" x14ac:dyDescent="0.2">
      <c r="A36" s="37" t="s">
        <v>293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79" ht="15" customHeight="1" x14ac:dyDescent="0.2">
      <c r="A37" s="75" t="s">
        <v>267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</row>
    <row r="38" spans="1:79" ht="22.5" customHeight="1" x14ac:dyDescent="0.2">
      <c r="A38" s="39" t="s">
        <v>2</v>
      </c>
      <c r="B38" s="40"/>
      <c r="C38" s="40"/>
      <c r="D38" s="41"/>
      <c r="E38" s="39" t="s">
        <v>19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46" t="s">
        <v>289</v>
      </c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  <c r="AR38" s="45" t="s">
        <v>294</v>
      </c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</row>
    <row r="39" spans="1:79" ht="36" customHeight="1" x14ac:dyDescent="0.2">
      <c r="A39" s="42"/>
      <c r="B39" s="43"/>
      <c r="C39" s="43"/>
      <c r="D39" s="44"/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45" t="s">
        <v>4</v>
      </c>
      <c r="Y39" s="45"/>
      <c r="Z39" s="45"/>
      <c r="AA39" s="45"/>
      <c r="AB39" s="45"/>
      <c r="AC39" s="45" t="s">
        <v>3</v>
      </c>
      <c r="AD39" s="45"/>
      <c r="AE39" s="45"/>
      <c r="AF39" s="45"/>
      <c r="AG39" s="45"/>
      <c r="AH39" s="62" t="s">
        <v>116</v>
      </c>
      <c r="AI39" s="63"/>
      <c r="AJ39" s="63"/>
      <c r="AK39" s="63"/>
      <c r="AL39" s="64"/>
      <c r="AM39" s="46" t="s">
        <v>5</v>
      </c>
      <c r="AN39" s="47"/>
      <c r="AO39" s="47"/>
      <c r="AP39" s="47"/>
      <c r="AQ39" s="48"/>
      <c r="AR39" s="46" t="s">
        <v>4</v>
      </c>
      <c r="AS39" s="47"/>
      <c r="AT39" s="47"/>
      <c r="AU39" s="47"/>
      <c r="AV39" s="48"/>
      <c r="AW39" s="46" t="s">
        <v>3</v>
      </c>
      <c r="AX39" s="47"/>
      <c r="AY39" s="47"/>
      <c r="AZ39" s="47"/>
      <c r="BA39" s="48"/>
      <c r="BB39" s="62" t="s">
        <v>116</v>
      </c>
      <c r="BC39" s="63"/>
      <c r="BD39" s="63"/>
      <c r="BE39" s="63"/>
      <c r="BF39" s="64"/>
      <c r="BG39" s="46" t="s">
        <v>96</v>
      </c>
      <c r="BH39" s="47"/>
      <c r="BI39" s="47"/>
      <c r="BJ39" s="47"/>
      <c r="BK39" s="48"/>
    </row>
    <row r="40" spans="1:79" ht="15" customHeight="1" x14ac:dyDescent="0.2">
      <c r="A40" s="46">
        <v>1</v>
      </c>
      <c r="B40" s="47"/>
      <c r="C40" s="47"/>
      <c r="D40" s="48"/>
      <c r="E40" s="46">
        <v>2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  <c r="X40" s="45">
        <v>3</v>
      </c>
      <c r="Y40" s="45"/>
      <c r="Z40" s="45"/>
      <c r="AA40" s="45"/>
      <c r="AB40" s="45"/>
      <c r="AC40" s="45">
        <v>4</v>
      </c>
      <c r="AD40" s="45"/>
      <c r="AE40" s="45"/>
      <c r="AF40" s="45"/>
      <c r="AG40" s="45"/>
      <c r="AH40" s="45">
        <v>5</v>
      </c>
      <c r="AI40" s="45"/>
      <c r="AJ40" s="45"/>
      <c r="AK40" s="45"/>
      <c r="AL40" s="45"/>
      <c r="AM40" s="45">
        <v>6</v>
      </c>
      <c r="AN40" s="45"/>
      <c r="AO40" s="45"/>
      <c r="AP40" s="45"/>
      <c r="AQ40" s="45"/>
      <c r="AR40" s="46">
        <v>7</v>
      </c>
      <c r="AS40" s="47"/>
      <c r="AT40" s="47"/>
      <c r="AU40" s="47"/>
      <c r="AV40" s="48"/>
      <c r="AW40" s="46">
        <v>8</v>
      </c>
      <c r="AX40" s="47"/>
      <c r="AY40" s="47"/>
      <c r="AZ40" s="47"/>
      <c r="BA40" s="48"/>
      <c r="BB40" s="46">
        <v>9</v>
      </c>
      <c r="BC40" s="47"/>
      <c r="BD40" s="47"/>
      <c r="BE40" s="47"/>
      <c r="BF40" s="48"/>
      <c r="BG40" s="46">
        <v>10</v>
      </c>
      <c r="BH40" s="47"/>
      <c r="BI40" s="47"/>
      <c r="BJ40" s="47"/>
      <c r="BK40" s="48"/>
    </row>
    <row r="41" spans="1:79" ht="20.25" hidden="1" customHeight="1" x14ac:dyDescent="0.2">
      <c r="A41" s="53" t="s">
        <v>56</v>
      </c>
      <c r="B41" s="54"/>
      <c r="C41" s="54"/>
      <c r="D41" s="55"/>
      <c r="E41" s="53" t="s">
        <v>57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76" t="s">
        <v>60</v>
      </c>
      <c r="Y41" s="76"/>
      <c r="Z41" s="76"/>
      <c r="AA41" s="76"/>
      <c r="AB41" s="76"/>
      <c r="AC41" s="76" t="s">
        <v>61</v>
      </c>
      <c r="AD41" s="76"/>
      <c r="AE41" s="76"/>
      <c r="AF41" s="76"/>
      <c r="AG41" s="76"/>
      <c r="AH41" s="53" t="s">
        <v>94</v>
      </c>
      <c r="AI41" s="54"/>
      <c r="AJ41" s="54"/>
      <c r="AK41" s="54"/>
      <c r="AL41" s="55"/>
      <c r="AM41" s="59" t="s">
        <v>171</v>
      </c>
      <c r="AN41" s="60"/>
      <c r="AO41" s="60"/>
      <c r="AP41" s="60"/>
      <c r="AQ41" s="61"/>
      <c r="AR41" s="53" t="s">
        <v>62</v>
      </c>
      <c r="AS41" s="54"/>
      <c r="AT41" s="54"/>
      <c r="AU41" s="54"/>
      <c r="AV41" s="55"/>
      <c r="AW41" s="53" t="s">
        <v>63</v>
      </c>
      <c r="AX41" s="54"/>
      <c r="AY41" s="54"/>
      <c r="AZ41" s="54"/>
      <c r="BA41" s="55"/>
      <c r="BB41" s="53" t="s">
        <v>95</v>
      </c>
      <c r="BC41" s="54"/>
      <c r="BD41" s="54"/>
      <c r="BE41" s="54"/>
      <c r="BF41" s="55"/>
      <c r="BG41" s="59" t="s">
        <v>171</v>
      </c>
      <c r="BH41" s="60"/>
      <c r="BI41" s="60"/>
      <c r="BJ41" s="60"/>
      <c r="BK41" s="61"/>
      <c r="CA41" t="s">
        <v>23</v>
      </c>
    </row>
    <row r="42" spans="1:79" s="25" customFormat="1" ht="12.75" customHeight="1" x14ac:dyDescent="0.2">
      <c r="A42" s="68"/>
      <c r="B42" s="69"/>
      <c r="C42" s="69"/>
      <c r="D42" s="70"/>
      <c r="E42" s="71" t="s">
        <v>172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65">
        <v>24816411</v>
      </c>
      <c r="Y42" s="66"/>
      <c r="Z42" s="66"/>
      <c r="AA42" s="66"/>
      <c r="AB42" s="67"/>
      <c r="AC42" s="65" t="s">
        <v>173</v>
      </c>
      <c r="AD42" s="66"/>
      <c r="AE42" s="66"/>
      <c r="AF42" s="66"/>
      <c r="AG42" s="67"/>
      <c r="AH42" s="65" t="s">
        <v>173</v>
      </c>
      <c r="AI42" s="66"/>
      <c r="AJ42" s="66"/>
      <c r="AK42" s="66"/>
      <c r="AL42" s="67"/>
      <c r="AM42" s="65">
        <f>IF(ISNUMBER(X42),X42,0)+IF(ISNUMBER(AC42),AC42,0)</f>
        <v>24816411</v>
      </c>
      <c r="AN42" s="66"/>
      <c r="AO42" s="66"/>
      <c r="AP42" s="66"/>
      <c r="AQ42" s="67"/>
      <c r="AR42" s="65">
        <v>25225389</v>
      </c>
      <c r="AS42" s="66"/>
      <c r="AT42" s="66"/>
      <c r="AU42" s="66"/>
      <c r="AV42" s="67"/>
      <c r="AW42" s="65" t="s">
        <v>173</v>
      </c>
      <c r="AX42" s="66"/>
      <c r="AY42" s="66"/>
      <c r="AZ42" s="66"/>
      <c r="BA42" s="67"/>
      <c r="BB42" s="65" t="s">
        <v>173</v>
      </c>
      <c r="BC42" s="66"/>
      <c r="BD42" s="66"/>
      <c r="BE42" s="66"/>
      <c r="BF42" s="67"/>
      <c r="BG42" s="74">
        <f>IF(ISNUMBER(AR42),AR42,0)+IF(ISNUMBER(AW42),AW42,0)</f>
        <v>25225389</v>
      </c>
      <c r="BH42" s="74"/>
      <c r="BI42" s="74"/>
      <c r="BJ42" s="74"/>
      <c r="BK42" s="74"/>
      <c r="CA42" s="25" t="s">
        <v>24</v>
      </c>
    </row>
    <row r="43" spans="1:79" s="25" customFormat="1" ht="25.5" customHeight="1" x14ac:dyDescent="0.2">
      <c r="A43" s="68"/>
      <c r="B43" s="69"/>
      <c r="C43" s="69"/>
      <c r="D43" s="70"/>
      <c r="E43" s="71" t="s">
        <v>174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65" t="s">
        <v>173</v>
      </c>
      <c r="Y43" s="66"/>
      <c r="Z43" s="66"/>
      <c r="AA43" s="66"/>
      <c r="AB43" s="67"/>
      <c r="AC43" s="65">
        <v>0</v>
      </c>
      <c r="AD43" s="66"/>
      <c r="AE43" s="66"/>
      <c r="AF43" s="66"/>
      <c r="AG43" s="67"/>
      <c r="AH43" s="65">
        <v>0</v>
      </c>
      <c r="AI43" s="66"/>
      <c r="AJ43" s="66"/>
      <c r="AK43" s="66"/>
      <c r="AL43" s="67"/>
      <c r="AM43" s="65">
        <f>IF(ISNUMBER(X43),X43,0)+IF(ISNUMBER(AC43),AC43,0)</f>
        <v>0</v>
      </c>
      <c r="AN43" s="66"/>
      <c r="AO43" s="66"/>
      <c r="AP43" s="66"/>
      <c r="AQ43" s="67"/>
      <c r="AR43" s="65" t="s">
        <v>173</v>
      </c>
      <c r="AS43" s="66"/>
      <c r="AT43" s="66"/>
      <c r="AU43" s="66"/>
      <c r="AV43" s="67"/>
      <c r="AW43" s="65">
        <v>0</v>
      </c>
      <c r="AX43" s="66"/>
      <c r="AY43" s="66"/>
      <c r="AZ43" s="66"/>
      <c r="BA43" s="67"/>
      <c r="BB43" s="65">
        <v>0</v>
      </c>
      <c r="BC43" s="66"/>
      <c r="BD43" s="66"/>
      <c r="BE43" s="66"/>
      <c r="BF43" s="67"/>
      <c r="BG43" s="74">
        <f>IF(ISNUMBER(AR43),AR43,0)+IF(ISNUMBER(AW43),AW43,0)</f>
        <v>0</v>
      </c>
      <c r="BH43" s="74"/>
      <c r="BI43" s="74"/>
      <c r="BJ43" s="74"/>
      <c r="BK43" s="74"/>
    </row>
    <row r="44" spans="1:79" s="25" customFormat="1" ht="25.5" customHeight="1" x14ac:dyDescent="0.2">
      <c r="A44" s="68">
        <v>25010100</v>
      </c>
      <c r="B44" s="69"/>
      <c r="C44" s="69"/>
      <c r="D44" s="70"/>
      <c r="E44" s="71" t="s">
        <v>175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65" t="s">
        <v>173</v>
      </c>
      <c r="Y44" s="66"/>
      <c r="Z44" s="66"/>
      <c r="AA44" s="66"/>
      <c r="AB44" s="67"/>
      <c r="AC44" s="65">
        <v>0</v>
      </c>
      <c r="AD44" s="66"/>
      <c r="AE44" s="66"/>
      <c r="AF44" s="66"/>
      <c r="AG44" s="67"/>
      <c r="AH44" s="65">
        <v>0</v>
      </c>
      <c r="AI44" s="66"/>
      <c r="AJ44" s="66"/>
      <c r="AK44" s="66"/>
      <c r="AL44" s="67"/>
      <c r="AM44" s="65">
        <f>IF(ISNUMBER(X44),X44,0)+IF(ISNUMBER(AC44),AC44,0)</f>
        <v>0</v>
      </c>
      <c r="AN44" s="66"/>
      <c r="AO44" s="66"/>
      <c r="AP44" s="66"/>
      <c r="AQ44" s="67"/>
      <c r="AR44" s="65" t="s">
        <v>173</v>
      </c>
      <c r="AS44" s="66"/>
      <c r="AT44" s="66"/>
      <c r="AU44" s="66"/>
      <c r="AV44" s="67"/>
      <c r="AW44" s="65">
        <v>0</v>
      </c>
      <c r="AX44" s="66"/>
      <c r="AY44" s="66"/>
      <c r="AZ44" s="66"/>
      <c r="BA44" s="67"/>
      <c r="BB44" s="65">
        <v>0</v>
      </c>
      <c r="BC44" s="66"/>
      <c r="BD44" s="66"/>
      <c r="BE44" s="66"/>
      <c r="BF44" s="67"/>
      <c r="BG44" s="74">
        <f>IF(ISNUMBER(AR44),AR44,0)+IF(ISNUMBER(AW44),AW44,0)</f>
        <v>0</v>
      </c>
      <c r="BH44" s="74"/>
      <c r="BI44" s="74"/>
      <c r="BJ44" s="74"/>
      <c r="BK44" s="74"/>
    </row>
    <row r="45" spans="1:79" s="25" customFormat="1" ht="12.75" customHeight="1" x14ac:dyDescent="0.2">
      <c r="A45" s="68">
        <v>25020100</v>
      </c>
      <c r="B45" s="69"/>
      <c r="C45" s="69"/>
      <c r="D45" s="70"/>
      <c r="E45" s="71" t="s">
        <v>176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65" t="s">
        <v>173</v>
      </c>
      <c r="Y45" s="66"/>
      <c r="Z45" s="66"/>
      <c r="AA45" s="66"/>
      <c r="AB45" s="67"/>
      <c r="AC45" s="65">
        <v>0</v>
      </c>
      <c r="AD45" s="66"/>
      <c r="AE45" s="66"/>
      <c r="AF45" s="66"/>
      <c r="AG45" s="67"/>
      <c r="AH45" s="65">
        <v>0</v>
      </c>
      <c r="AI45" s="66"/>
      <c r="AJ45" s="66"/>
      <c r="AK45" s="66"/>
      <c r="AL45" s="67"/>
      <c r="AM45" s="65">
        <f>IF(ISNUMBER(X45),X45,0)+IF(ISNUMBER(AC45),AC45,0)</f>
        <v>0</v>
      </c>
      <c r="AN45" s="66"/>
      <c r="AO45" s="66"/>
      <c r="AP45" s="66"/>
      <c r="AQ45" s="67"/>
      <c r="AR45" s="65" t="s">
        <v>173</v>
      </c>
      <c r="AS45" s="66"/>
      <c r="AT45" s="66"/>
      <c r="AU45" s="66"/>
      <c r="AV45" s="67"/>
      <c r="AW45" s="65">
        <v>0</v>
      </c>
      <c r="AX45" s="66"/>
      <c r="AY45" s="66"/>
      <c r="AZ45" s="66"/>
      <c r="BA45" s="67"/>
      <c r="BB45" s="65">
        <v>0</v>
      </c>
      <c r="BC45" s="66"/>
      <c r="BD45" s="66"/>
      <c r="BE45" s="66"/>
      <c r="BF45" s="67"/>
      <c r="BG45" s="74">
        <f>IF(ISNUMBER(AR45),AR45,0)+IF(ISNUMBER(AW45),AW45,0)</f>
        <v>0</v>
      </c>
      <c r="BH45" s="74"/>
      <c r="BI45" s="74"/>
      <c r="BJ45" s="74"/>
      <c r="BK45" s="74"/>
    </row>
    <row r="46" spans="1:79" s="6" customFormat="1" ht="12.75" customHeight="1" x14ac:dyDescent="0.2">
      <c r="A46" s="87"/>
      <c r="B46" s="88"/>
      <c r="C46" s="88"/>
      <c r="D46" s="89"/>
      <c r="E46" s="111" t="s">
        <v>147</v>
      </c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3"/>
      <c r="X46" s="84">
        <v>24816411</v>
      </c>
      <c r="Y46" s="85"/>
      <c r="Z46" s="85"/>
      <c r="AA46" s="85"/>
      <c r="AB46" s="86"/>
      <c r="AC46" s="84">
        <v>0</v>
      </c>
      <c r="AD46" s="85"/>
      <c r="AE46" s="85"/>
      <c r="AF46" s="85"/>
      <c r="AG46" s="86"/>
      <c r="AH46" s="84">
        <v>0</v>
      </c>
      <c r="AI46" s="85"/>
      <c r="AJ46" s="85"/>
      <c r="AK46" s="85"/>
      <c r="AL46" s="86"/>
      <c r="AM46" s="84">
        <f>IF(ISNUMBER(X46),X46,0)+IF(ISNUMBER(AC46),AC46,0)</f>
        <v>24816411</v>
      </c>
      <c r="AN46" s="85"/>
      <c r="AO46" s="85"/>
      <c r="AP46" s="85"/>
      <c r="AQ46" s="86"/>
      <c r="AR46" s="84">
        <v>25225389</v>
      </c>
      <c r="AS46" s="85"/>
      <c r="AT46" s="85"/>
      <c r="AU46" s="85"/>
      <c r="AV46" s="86"/>
      <c r="AW46" s="84">
        <v>0</v>
      </c>
      <c r="AX46" s="85"/>
      <c r="AY46" s="85"/>
      <c r="AZ46" s="85"/>
      <c r="BA46" s="86"/>
      <c r="BB46" s="84">
        <v>0</v>
      </c>
      <c r="BC46" s="85"/>
      <c r="BD46" s="85"/>
      <c r="BE46" s="85"/>
      <c r="BF46" s="86"/>
      <c r="BG46" s="97">
        <f>IF(ISNUMBER(AR46),AR46,0)+IF(ISNUMBER(AW46),AW46,0)</f>
        <v>25225389</v>
      </c>
      <c r="BH46" s="97"/>
      <c r="BI46" s="97"/>
      <c r="BJ46" s="97"/>
      <c r="BK46" s="97"/>
    </row>
    <row r="47" spans="1:79" s="4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">
      <c r="A49" s="36" t="s">
        <v>117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9"/>
    </row>
    <row r="50" spans="1:79" ht="14.25" customHeight="1" x14ac:dyDescent="0.2">
      <c r="A50" s="36" t="s">
        <v>280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</row>
    <row r="51" spans="1:79" ht="15" customHeight="1" x14ac:dyDescent="0.2">
      <c r="A51" s="38" t="s">
        <v>267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</row>
    <row r="52" spans="1:79" ht="23.1" customHeight="1" x14ac:dyDescent="0.2">
      <c r="A52" s="77" t="s">
        <v>118</v>
      </c>
      <c r="B52" s="78"/>
      <c r="C52" s="78"/>
      <c r="D52" s="79"/>
      <c r="E52" s="45" t="s">
        <v>19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6" t="s">
        <v>268</v>
      </c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8"/>
      <c r="AN52" s="46" t="s">
        <v>271</v>
      </c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8"/>
      <c r="BG52" s="46" t="s">
        <v>279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8"/>
    </row>
    <row r="53" spans="1:79" ht="48.75" customHeight="1" x14ac:dyDescent="0.2">
      <c r="A53" s="80"/>
      <c r="B53" s="81"/>
      <c r="C53" s="81"/>
      <c r="D53" s="82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6" t="s">
        <v>4</v>
      </c>
      <c r="V53" s="47"/>
      <c r="W53" s="47"/>
      <c r="X53" s="47"/>
      <c r="Y53" s="48"/>
      <c r="Z53" s="46" t="s">
        <v>3</v>
      </c>
      <c r="AA53" s="47"/>
      <c r="AB53" s="47"/>
      <c r="AC53" s="47"/>
      <c r="AD53" s="48"/>
      <c r="AE53" s="62" t="s">
        <v>116</v>
      </c>
      <c r="AF53" s="63"/>
      <c r="AG53" s="63"/>
      <c r="AH53" s="64"/>
      <c r="AI53" s="46" t="s">
        <v>5</v>
      </c>
      <c r="AJ53" s="47"/>
      <c r="AK53" s="47"/>
      <c r="AL53" s="47"/>
      <c r="AM53" s="48"/>
      <c r="AN53" s="46" t="s">
        <v>4</v>
      </c>
      <c r="AO53" s="47"/>
      <c r="AP53" s="47"/>
      <c r="AQ53" s="47"/>
      <c r="AR53" s="48"/>
      <c r="AS53" s="46" t="s">
        <v>3</v>
      </c>
      <c r="AT53" s="47"/>
      <c r="AU53" s="47"/>
      <c r="AV53" s="47"/>
      <c r="AW53" s="48"/>
      <c r="AX53" s="62" t="s">
        <v>116</v>
      </c>
      <c r="AY53" s="63"/>
      <c r="AZ53" s="63"/>
      <c r="BA53" s="64"/>
      <c r="BB53" s="46" t="s">
        <v>96</v>
      </c>
      <c r="BC53" s="47"/>
      <c r="BD53" s="47"/>
      <c r="BE53" s="47"/>
      <c r="BF53" s="48"/>
      <c r="BG53" s="46" t="s">
        <v>4</v>
      </c>
      <c r="BH53" s="47"/>
      <c r="BI53" s="47"/>
      <c r="BJ53" s="47"/>
      <c r="BK53" s="48"/>
      <c r="BL53" s="46" t="s">
        <v>3</v>
      </c>
      <c r="BM53" s="47"/>
      <c r="BN53" s="47"/>
      <c r="BO53" s="47"/>
      <c r="BP53" s="48"/>
      <c r="BQ53" s="62" t="s">
        <v>116</v>
      </c>
      <c r="BR53" s="63"/>
      <c r="BS53" s="63"/>
      <c r="BT53" s="64"/>
      <c r="BU53" s="46" t="s">
        <v>97</v>
      </c>
      <c r="BV53" s="47"/>
      <c r="BW53" s="47"/>
      <c r="BX53" s="47"/>
      <c r="BY53" s="48"/>
    </row>
    <row r="54" spans="1:79" ht="15" customHeight="1" x14ac:dyDescent="0.2">
      <c r="A54" s="46">
        <v>1</v>
      </c>
      <c r="B54" s="47"/>
      <c r="C54" s="47"/>
      <c r="D54" s="48"/>
      <c r="E54" s="46">
        <v>2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8"/>
      <c r="U54" s="46">
        <v>3</v>
      </c>
      <c r="V54" s="47"/>
      <c r="W54" s="47"/>
      <c r="X54" s="47"/>
      <c r="Y54" s="48"/>
      <c r="Z54" s="46">
        <v>4</v>
      </c>
      <c r="AA54" s="47"/>
      <c r="AB54" s="47"/>
      <c r="AC54" s="47"/>
      <c r="AD54" s="48"/>
      <c r="AE54" s="46">
        <v>5</v>
      </c>
      <c r="AF54" s="47"/>
      <c r="AG54" s="47"/>
      <c r="AH54" s="48"/>
      <c r="AI54" s="46">
        <v>6</v>
      </c>
      <c r="AJ54" s="47"/>
      <c r="AK54" s="47"/>
      <c r="AL54" s="47"/>
      <c r="AM54" s="48"/>
      <c r="AN54" s="46">
        <v>7</v>
      </c>
      <c r="AO54" s="47"/>
      <c r="AP54" s="47"/>
      <c r="AQ54" s="47"/>
      <c r="AR54" s="48"/>
      <c r="AS54" s="46">
        <v>8</v>
      </c>
      <c r="AT54" s="47"/>
      <c r="AU54" s="47"/>
      <c r="AV54" s="47"/>
      <c r="AW54" s="48"/>
      <c r="AX54" s="46">
        <v>9</v>
      </c>
      <c r="AY54" s="47"/>
      <c r="AZ54" s="47"/>
      <c r="BA54" s="48"/>
      <c r="BB54" s="46">
        <v>10</v>
      </c>
      <c r="BC54" s="47"/>
      <c r="BD54" s="47"/>
      <c r="BE54" s="47"/>
      <c r="BF54" s="48"/>
      <c r="BG54" s="46">
        <v>11</v>
      </c>
      <c r="BH54" s="47"/>
      <c r="BI54" s="47"/>
      <c r="BJ54" s="47"/>
      <c r="BK54" s="48"/>
      <c r="BL54" s="46">
        <v>12</v>
      </c>
      <c r="BM54" s="47"/>
      <c r="BN54" s="47"/>
      <c r="BO54" s="47"/>
      <c r="BP54" s="48"/>
      <c r="BQ54" s="46">
        <v>13</v>
      </c>
      <c r="BR54" s="47"/>
      <c r="BS54" s="47"/>
      <c r="BT54" s="48"/>
      <c r="BU54" s="46">
        <v>14</v>
      </c>
      <c r="BV54" s="47"/>
      <c r="BW54" s="47"/>
      <c r="BX54" s="47"/>
      <c r="BY54" s="48"/>
    </row>
    <row r="55" spans="1:79" s="1" customFormat="1" ht="12.75" hidden="1" customHeight="1" x14ac:dyDescent="0.2">
      <c r="A55" s="53" t="s">
        <v>64</v>
      </c>
      <c r="B55" s="54"/>
      <c r="C55" s="54"/>
      <c r="D55" s="55"/>
      <c r="E55" s="53" t="s">
        <v>57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5"/>
      <c r="U55" s="53" t="s">
        <v>65</v>
      </c>
      <c r="V55" s="54"/>
      <c r="W55" s="54"/>
      <c r="X55" s="54"/>
      <c r="Y55" s="55"/>
      <c r="Z55" s="53" t="s">
        <v>66</v>
      </c>
      <c r="AA55" s="54"/>
      <c r="AB55" s="54"/>
      <c r="AC55" s="54"/>
      <c r="AD55" s="55"/>
      <c r="AE55" s="53" t="s">
        <v>91</v>
      </c>
      <c r="AF55" s="54"/>
      <c r="AG55" s="54"/>
      <c r="AH55" s="55"/>
      <c r="AI55" s="59" t="s">
        <v>170</v>
      </c>
      <c r="AJ55" s="60"/>
      <c r="AK55" s="60"/>
      <c r="AL55" s="60"/>
      <c r="AM55" s="61"/>
      <c r="AN55" s="53" t="s">
        <v>67</v>
      </c>
      <c r="AO55" s="54"/>
      <c r="AP55" s="54"/>
      <c r="AQ55" s="54"/>
      <c r="AR55" s="55"/>
      <c r="AS55" s="53" t="s">
        <v>68</v>
      </c>
      <c r="AT55" s="54"/>
      <c r="AU55" s="54"/>
      <c r="AV55" s="54"/>
      <c r="AW55" s="55"/>
      <c r="AX55" s="53" t="s">
        <v>92</v>
      </c>
      <c r="AY55" s="54"/>
      <c r="AZ55" s="54"/>
      <c r="BA55" s="55"/>
      <c r="BB55" s="59" t="s">
        <v>170</v>
      </c>
      <c r="BC55" s="60"/>
      <c r="BD55" s="60"/>
      <c r="BE55" s="60"/>
      <c r="BF55" s="61"/>
      <c r="BG55" s="53" t="s">
        <v>58</v>
      </c>
      <c r="BH55" s="54"/>
      <c r="BI55" s="54"/>
      <c r="BJ55" s="54"/>
      <c r="BK55" s="55"/>
      <c r="BL55" s="53" t="s">
        <v>59</v>
      </c>
      <c r="BM55" s="54"/>
      <c r="BN55" s="54"/>
      <c r="BO55" s="54"/>
      <c r="BP55" s="55"/>
      <c r="BQ55" s="53" t="s">
        <v>93</v>
      </c>
      <c r="BR55" s="54"/>
      <c r="BS55" s="54"/>
      <c r="BT55" s="55"/>
      <c r="BU55" s="59" t="s">
        <v>170</v>
      </c>
      <c r="BV55" s="60"/>
      <c r="BW55" s="60"/>
      <c r="BX55" s="60"/>
      <c r="BY55" s="61"/>
      <c r="CA55" t="s">
        <v>25</v>
      </c>
    </row>
    <row r="56" spans="1:79" s="25" customFormat="1" ht="12.75" customHeight="1" x14ac:dyDescent="0.2">
      <c r="A56" s="68">
        <v>2111</v>
      </c>
      <c r="B56" s="69"/>
      <c r="C56" s="69"/>
      <c r="D56" s="70"/>
      <c r="E56" s="71" t="s">
        <v>177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3"/>
      <c r="U56" s="65">
        <v>9266312</v>
      </c>
      <c r="V56" s="66"/>
      <c r="W56" s="66"/>
      <c r="X56" s="66"/>
      <c r="Y56" s="67"/>
      <c r="Z56" s="65">
        <v>0</v>
      </c>
      <c r="AA56" s="66"/>
      <c r="AB56" s="66"/>
      <c r="AC56" s="66"/>
      <c r="AD56" s="67"/>
      <c r="AE56" s="65">
        <v>0</v>
      </c>
      <c r="AF56" s="66"/>
      <c r="AG56" s="66"/>
      <c r="AH56" s="67"/>
      <c r="AI56" s="65">
        <f t="shared" ref="AI56:AI64" si="0">IF(ISNUMBER(U56),U56,0)+IF(ISNUMBER(Z56),Z56,0)</f>
        <v>9266312</v>
      </c>
      <c r="AJ56" s="66"/>
      <c r="AK56" s="66"/>
      <c r="AL56" s="66"/>
      <c r="AM56" s="67"/>
      <c r="AN56" s="65">
        <v>14184933</v>
      </c>
      <c r="AO56" s="66"/>
      <c r="AP56" s="66"/>
      <c r="AQ56" s="66"/>
      <c r="AR56" s="67"/>
      <c r="AS56" s="65">
        <v>0</v>
      </c>
      <c r="AT56" s="66"/>
      <c r="AU56" s="66"/>
      <c r="AV56" s="66"/>
      <c r="AW56" s="67"/>
      <c r="AX56" s="65">
        <v>0</v>
      </c>
      <c r="AY56" s="66"/>
      <c r="AZ56" s="66"/>
      <c r="BA56" s="67"/>
      <c r="BB56" s="65">
        <f t="shared" ref="BB56:BB64" si="1">IF(ISNUMBER(AN56),AN56,0)+IF(ISNUMBER(AS56),AS56,0)</f>
        <v>14184933</v>
      </c>
      <c r="BC56" s="66"/>
      <c r="BD56" s="66"/>
      <c r="BE56" s="66"/>
      <c r="BF56" s="67"/>
      <c r="BG56" s="65">
        <v>16150968</v>
      </c>
      <c r="BH56" s="66"/>
      <c r="BI56" s="66"/>
      <c r="BJ56" s="66"/>
      <c r="BK56" s="67"/>
      <c r="BL56" s="65">
        <v>0</v>
      </c>
      <c r="BM56" s="66"/>
      <c r="BN56" s="66"/>
      <c r="BO56" s="66"/>
      <c r="BP56" s="67"/>
      <c r="BQ56" s="65">
        <v>0</v>
      </c>
      <c r="BR56" s="66"/>
      <c r="BS56" s="66"/>
      <c r="BT56" s="67"/>
      <c r="BU56" s="65">
        <f t="shared" ref="BU56:BU64" si="2">IF(ISNUMBER(BG56),BG56,0)+IF(ISNUMBER(BL56),BL56,0)</f>
        <v>16150968</v>
      </c>
      <c r="BV56" s="66"/>
      <c r="BW56" s="66"/>
      <c r="BX56" s="66"/>
      <c r="BY56" s="67"/>
      <c r="CA56" s="25" t="s">
        <v>26</v>
      </c>
    </row>
    <row r="57" spans="1:79" s="25" customFormat="1" ht="12.75" customHeight="1" x14ac:dyDescent="0.2">
      <c r="A57" s="68">
        <v>2120</v>
      </c>
      <c r="B57" s="69"/>
      <c r="C57" s="69"/>
      <c r="D57" s="70"/>
      <c r="E57" s="71" t="s">
        <v>178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3"/>
      <c r="U57" s="65">
        <v>1824771</v>
      </c>
      <c r="V57" s="66"/>
      <c r="W57" s="66"/>
      <c r="X57" s="66"/>
      <c r="Y57" s="67"/>
      <c r="Z57" s="65">
        <v>0</v>
      </c>
      <c r="AA57" s="66"/>
      <c r="AB57" s="66"/>
      <c r="AC57" s="66"/>
      <c r="AD57" s="67"/>
      <c r="AE57" s="65">
        <v>0</v>
      </c>
      <c r="AF57" s="66"/>
      <c r="AG57" s="66"/>
      <c r="AH57" s="67"/>
      <c r="AI57" s="65">
        <f t="shared" si="0"/>
        <v>1824771</v>
      </c>
      <c r="AJ57" s="66"/>
      <c r="AK57" s="66"/>
      <c r="AL57" s="66"/>
      <c r="AM57" s="67"/>
      <c r="AN57" s="65">
        <v>3120686</v>
      </c>
      <c r="AO57" s="66"/>
      <c r="AP57" s="66"/>
      <c r="AQ57" s="66"/>
      <c r="AR57" s="67"/>
      <c r="AS57" s="65">
        <v>0</v>
      </c>
      <c r="AT57" s="66"/>
      <c r="AU57" s="66"/>
      <c r="AV57" s="66"/>
      <c r="AW57" s="67"/>
      <c r="AX57" s="65">
        <v>0</v>
      </c>
      <c r="AY57" s="66"/>
      <c r="AZ57" s="66"/>
      <c r="BA57" s="67"/>
      <c r="BB57" s="65">
        <f t="shared" si="1"/>
        <v>3120686</v>
      </c>
      <c r="BC57" s="66"/>
      <c r="BD57" s="66"/>
      <c r="BE57" s="66"/>
      <c r="BF57" s="67"/>
      <c r="BG57" s="65">
        <v>3553213</v>
      </c>
      <c r="BH57" s="66"/>
      <c r="BI57" s="66"/>
      <c r="BJ57" s="66"/>
      <c r="BK57" s="67"/>
      <c r="BL57" s="65">
        <v>0</v>
      </c>
      <c r="BM57" s="66"/>
      <c r="BN57" s="66"/>
      <c r="BO57" s="66"/>
      <c r="BP57" s="67"/>
      <c r="BQ57" s="65">
        <v>0</v>
      </c>
      <c r="BR57" s="66"/>
      <c r="BS57" s="66"/>
      <c r="BT57" s="67"/>
      <c r="BU57" s="65">
        <f t="shared" si="2"/>
        <v>3553213</v>
      </c>
      <c r="BV57" s="66"/>
      <c r="BW57" s="66"/>
      <c r="BX57" s="66"/>
      <c r="BY57" s="67"/>
    </row>
    <row r="58" spans="1:79" s="25" customFormat="1" ht="12.75" customHeight="1" x14ac:dyDescent="0.2">
      <c r="A58" s="68">
        <v>2210</v>
      </c>
      <c r="B58" s="69"/>
      <c r="C58" s="69"/>
      <c r="D58" s="70"/>
      <c r="E58" s="71" t="s">
        <v>179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3"/>
      <c r="U58" s="65">
        <v>640994</v>
      </c>
      <c r="V58" s="66"/>
      <c r="W58" s="66"/>
      <c r="X58" s="66"/>
      <c r="Y58" s="67"/>
      <c r="Z58" s="65">
        <v>257912</v>
      </c>
      <c r="AA58" s="66"/>
      <c r="AB58" s="66"/>
      <c r="AC58" s="66"/>
      <c r="AD58" s="67"/>
      <c r="AE58" s="65">
        <v>0</v>
      </c>
      <c r="AF58" s="66"/>
      <c r="AG58" s="66"/>
      <c r="AH58" s="67"/>
      <c r="AI58" s="65">
        <f t="shared" si="0"/>
        <v>898906</v>
      </c>
      <c r="AJ58" s="66"/>
      <c r="AK58" s="66"/>
      <c r="AL58" s="66"/>
      <c r="AM58" s="67"/>
      <c r="AN58" s="65">
        <v>1074050</v>
      </c>
      <c r="AO58" s="66"/>
      <c r="AP58" s="66"/>
      <c r="AQ58" s="66"/>
      <c r="AR58" s="67"/>
      <c r="AS58" s="65">
        <v>229996.07</v>
      </c>
      <c r="AT58" s="66"/>
      <c r="AU58" s="66"/>
      <c r="AV58" s="66"/>
      <c r="AW58" s="67"/>
      <c r="AX58" s="65">
        <v>0</v>
      </c>
      <c r="AY58" s="66"/>
      <c r="AZ58" s="66"/>
      <c r="BA58" s="67"/>
      <c r="BB58" s="65">
        <f t="shared" si="1"/>
        <v>1304046.07</v>
      </c>
      <c r="BC58" s="66"/>
      <c r="BD58" s="66"/>
      <c r="BE58" s="66"/>
      <c r="BF58" s="67"/>
      <c r="BG58" s="65">
        <v>885000</v>
      </c>
      <c r="BH58" s="66"/>
      <c r="BI58" s="66"/>
      <c r="BJ58" s="66"/>
      <c r="BK58" s="67"/>
      <c r="BL58" s="65">
        <v>0</v>
      </c>
      <c r="BM58" s="66"/>
      <c r="BN58" s="66"/>
      <c r="BO58" s="66"/>
      <c r="BP58" s="67"/>
      <c r="BQ58" s="65">
        <v>0</v>
      </c>
      <c r="BR58" s="66"/>
      <c r="BS58" s="66"/>
      <c r="BT58" s="67"/>
      <c r="BU58" s="65">
        <f t="shared" si="2"/>
        <v>885000</v>
      </c>
      <c r="BV58" s="66"/>
      <c r="BW58" s="66"/>
      <c r="BX58" s="66"/>
      <c r="BY58" s="67"/>
    </row>
    <row r="59" spans="1:79" s="25" customFormat="1" ht="12.75" customHeight="1" x14ac:dyDescent="0.2">
      <c r="A59" s="68">
        <v>2240</v>
      </c>
      <c r="B59" s="69"/>
      <c r="C59" s="69"/>
      <c r="D59" s="70"/>
      <c r="E59" s="71" t="s">
        <v>180</v>
      </c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3"/>
      <c r="U59" s="65">
        <v>458961</v>
      </c>
      <c r="V59" s="66"/>
      <c r="W59" s="66"/>
      <c r="X59" s="66"/>
      <c r="Y59" s="67"/>
      <c r="Z59" s="65">
        <v>8980</v>
      </c>
      <c r="AA59" s="66"/>
      <c r="AB59" s="66"/>
      <c r="AC59" s="66"/>
      <c r="AD59" s="67"/>
      <c r="AE59" s="65">
        <v>0</v>
      </c>
      <c r="AF59" s="66"/>
      <c r="AG59" s="66"/>
      <c r="AH59" s="67"/>
      <c r="AI59" s="65">
        <f t="shared" si="0"/>
        <v>467941</v>
      </c>
      <c r="AJ59" s="66"/>
      <c r="AK59" s="66"/>
      <c r="AL59" s="66"/>
      <c r="AM59" s="67"/>
      <c r="AN59" s="65">
        <v>1149800</v>
      </c>
      <c r="AO59" s="66"/>
      <c r="AP59" s="66"/>
      <c r="AQ59" s="66"/>
      <c r="AR59" s="67"/>
      <c r="AS59" s="65">
        <v>0</v>
      </c>
      <c r="AT59" s="66"/>
      <c r="AU59" s="66"/>
      <c r="AV59" s="66"/>
      <c r="AW59" s="67"/>
      <c r="AX59" s="65">
        <v>0</v>
      </c>
      <c r="AY59" s="66"/>
      <c r="AZ59" s="66"/>
      <c r="BA59" s="67"/>
      <c r="BB59" s="65">
        <f t="shared" si="1"/>
        <v>1149800</v>
      </c>
      <c r="BC59" s="66"/>
      <c r="BD59" s="66"/>
      <c r="BE59" s="66"/>
      <c r="BF59" s="67"/>
      <c r="BG59" s="65">
        <v>848310</v>
      </c>
      <c r="BH59" s="66"/>
      <c r="BI59" s="66"/>
      <c r="BJ59" s="66"/>
      <c r="BK59" s="67"/>
      <c r="BL59" s="65">
        <v>0</v>
      </c>
      <c r="BM59" s="66"/>
      <c r="BN59" s="66"/>
      <c r="BO59" s="66"/>
      <c r="BP59" s="67"/>
      <c r="BQ59" s="65">
        <v>0</v>
      </c>
      <c r="BR59" s="66"/>
      <c r="BS59" s="66"/>
      <c r="BT59" s="67"/>
      <c r="BU59" s="65">
        <f t="shared" si="2"/>
        <v>848310</v>
      </c>
      <c r="BV59" s="66"/>
      <c r="BW59" s="66"/>
      <c r="BX59" s="66"/>
      <c r="BY59" s="67"/>
    </row>
    <row r="60" spans="1:79" s="25" customFormat="1" ht="12.75" customHeight="1" x14ac:dyDescent="0.2">
      <c r="A60" s="68">
        <v>2273</v>
      </c>
      <c r="B60" s="69"/>
      <c r="C60" s="69"/>
      <c r="D60" s="70"/>
      <c r="E60" s="71" t="s">
        <v>181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3"/>
      <c r="U60" s="65">
        <v>690864</v>
      </c>
      <c r="V60" s="66"/>
      <c r="W60" s="66"/>
      <c r="X60" s="66"/>
      <c r="Y60" s="67"/>
      <c r="Z60" s="65">
        <v>0</v>
      </c>
      <c r="AA60" s="66"/>
      <c r="AB60" s="66"/>
      <c r="AC60" s="66"/>
      <c r="AD60" s="67"/>
      <c r="AE60" s="65">
        <v>0</v>
      </c>
      <c r="AF60" s="66"/>
      <c r="AG60" s="66"/>
      <c r="AH60" s="67"/>
      <c r="AI60" s="65">
        <f t="shared" si="0"/>
        <v>690864</v>
      </c>
      <c r="AJ60" s="66"/>
      <c r="AK60" s="66"/>
      <c r="AL60" s="66"/>
      <c r="AM60" s="67"/>
      <c r="AN60" s="65">
        <v>2000000</v>
      </c>
      <c r="AO60" s="66"/>
      <c r="AP60" s="66"/>
      <c r="AQ60" s="66"/>
      <c r="AR60" s="67"/>
      <c r="AS60" s="65">
        <v>0</v>
      </c>
      <c r="AT60" s="66"/>
      <c r="AU60" s="66"/>
      <c r="AV60" s="66"/>
      <c r="AW60" s="67"/>
      <c r="AX60" s="65">
        <v>0</v>
      </c>
      <c r="AY60" s="66"/>
      <c r="AZ60" s="66"/>
      <c r="BA60" s="67"/>
      <c r="BB60" s="65">
        <f t="shared" si="1"/>
        <v>2000000</v>
      </c>
      <c r="BC60" s="66"/>
      <c r="BD60" s="66"/>
      <c r="BE60" s="66"/>
      <c r="BF60" s="67"/>
      <c r="BG60" s="65">
        <v>2618400</v>
      </c>
      <c r="BH60" s="66"/>
      <c r="BI60" s="66"/>
      <c r="BJ60" s="66"/>
      <c r="BK60" s="67"/>
      <c r="BL60" s="65">
        <v>0</v>
      </c>
      <c r="BM60" s="66"/>
      <c r="BN60" s="66"/>
      <c r="BO60" s="66"/>
      <c r="BP60" s="67"/>
      <c r="BQ60" s="65">
        <v>0</v>
      </c>
      <c r="BR60" s="66"/>
      <c r="BS60" s="66"/>
      <c r="BT60" s="67"/>
      <c r="BU60" s="65">
        <f t="shared" si="2"/>
        <v>2618400</v>
      </c>
      <c r="BV60" s="66"/>
      <c r="BW60" s="66"/>
      <c r="BX60" s="66"/>
      <c r="BY60" s="67"/>
    </row>
    <row r="61" spans="1:79" s="25" customFormat="1" ht="12.75" customHeight="1" x14ac:dyDescent="0.2">
      <c r="A61" s="68">
        <v>2274</v>
      </c>
      <c r="B61" s="69"/>
      <c r="C61" s="69"/>
      <c r="D61" s="70"/>
      <c r="E61" s="71" t="s">
        <v>182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3"/>
      <c r="U61" s="65">
        <v>322538</v>
      </c>
      <c r="V61" s="66"/>
      <c r="W61" s="66"/>
      <c r="X61" s="66"/>
      <c r="Y61" s="67"/>
      <c r="Z61" s="65">
        <v>0</v>
      </c>
      <c r="AA61" s="66"/>
      <c r="AB61" s="66"/>
      <c r="AC61" s="66"/>
      <c r="AD61" s="67"/>
      <c r="AE61" s="65">
        <v>0</v>
      </c>
      <c r="AF61" s="66"/>
      <c r="AG61" s="66"/>
      <c r="AH61" s="67"/>
      <c r="AI61" s="65">
        <f t="shared" si="0"/>
        <v>322538</v>
      </c>
      <c r="AJ61" s="66"/>
      <c r="AK61" s="66"/>
      <c r="AL61" s="66"/>
      <c r="AM61" s="67"/>
      <c r="AN61" s="65">
        <v>405000</v>
      </c>
      <c r="AO61" s="66"/>
      <c r="AP61" s="66"/>
      <c r="AQ61" s="66"/>
      <c r="AR61" s="67"/>
      <c r="AS61" s="65">
        <v>0</v>
      </c>
      <c r="AT61" s="66"/>
      <c r="AU61" s="66"/>
      <c r="AV61" s="66"/>
      <c r="AW61" s="67"/>
      <c r="AX61" s="65">
        <v>0</v>
      </c>
      <c r="AY61" s="66"/>
      <c r="AZ61" s="66"/>
      <c r="BA61" s="67"/>
      <c r="BB61" s="65">
        <f t="shared" si="1"/>
        <v>405000</v>
      </c>
      <c r="BC61" s="66"/>
      <c r="BD61" s="66"/>
      <c r="BE61" s="66"/>
      <c r="BF61" s="67"/>
      <c r="BG61" s="65">
        <v>270000</v>
      </c>
      <c r="BH61" s="66"/>
      <c r="BI61" s="66"/>
      <c r="BJ61" s="66"/>
      <c r="BK61" s="67"/>
      <c r="BL61" s="65">
        <v>0</v>
      </c>
      <c r="BM61" s="66"/>
      <c r="BN61" s="66"/>
      <c r="BO61" s="66"/>
      <c r="BP61" s="67"/>
      <c r="BQ61" s="65">
        <v>0</v>
      </c>
      <c r="BR61" s="66"/>
      <c r="BS61" s="66"/>
      <c r="BT61" s="67"/>
      <c r="BU61" s="65">
        <f t="shared" si="2"/>
        <v>270000</v>
      </c>
      <c r="BV61" s="66"/>
      <c r="BW61" s="66"/>
      <c r="BX61" s="66"/>
      <c r="BY61" s="67"/>
    </row>
    <row r="62" spans="1:79" s="25" customFormat="1" ht="12.75" customHeight="1" x14ac:dyDescent="0.2">
      <c r="A62" s="68">
        <v>2800</v>
      </c>
      <c r="B62" s="69"/>
      <c r="C62" s="69"/>
      <c r="D62" s="70"/>
      <c r="E62" s="71" t="s">
        <v>183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3"/>
      <c r="U62" s="65">
        <v>57617</v>
      </c>
      <c r="V62" s="66"/>
      <c r="W62" s="66"/>
      <c r="X62" s="66"/>
      <c r="Y62" s="67"/>
      <c r="Z62" s="65">
        <v>0</v>
      </c>
      <c r="AA62" s="66"/>
      <c r="AB62" s="66"/>
      <c r="AC62" s="66"/>
      <c r="AD62" s="67"/>
      <c r="AE62" s="65">
        <v>0</v>
      </c>
      <c r="AF62" s="66"/>
      <c r="AG62" s="66"/>
      <c r="AH62" s="67"/>
      <c r="AI62" s="65">
        <f t="shared" si="0"/>
        <v>57617</v>
      </c>
      <c r="AJ62" s="66"/>
      <c r="AK62" s="66"/>
      <c r="AL62" s="66"/>
      <c r="AM62" s="67"/>
      <c r="AN62" s="65">
        <v>405000</v>
      </c>
      <c r="AO62" s="66"/>
      <c r="AP62" s="66"/>
      <c r="AQ62" s="66"/>
      <c r="AR62" s="67"/>
      <c r="AS62" s="65">
        <v>0</v>
      </c>
      <c r="AT62" s="66"/>
      <c r="AU62" s="66"/>
      <c r="AV62" s="66"/>
      <c r="AW62" s="67"/>
      <c r="AX62" s="65">
        <v>0</v>
      </c>
      <c r="AY62" s="66"/>
      <c r="AZ62" s="66"/>
      <c r="BA62" s="67"/>
      <c r="BB62" s="65">
        <f t="shared" si="1"/>
        <v>405000</v>
      </c>
      <c r="BC62" s="66"/>
      <c r="BD62" s="66"/>
      <c r="BE62" s="66"/>
      <c r="BF62" s="67"/>
      <c r="BG62" s="65">
        <v>30000</v>
      </c>
      <c r="BH62" s="66"/>
      <c r="BI62" s="66"/>
      <c r="BJ62" s="66"/>
      <c r="BK62" s="67"/>
      <c r="BL62" s="65">
        <v>0</v>
      </c>
      <c r="BM62" s="66"/>
      <c r="BN62" s="66"/>
      <c r="BO62" s="66"/>
      <c r="BP62" s="67"/>
      <c r="BQ62" s="65">
        <v>0</v>
      </c>
      <c r="BR62" s="66"/>
      <c r="BS62" s="66"/>
      <c r="BT62" s="67"/>
      <c r="BU62" s="65">
        <f t="shared" si="2"/>
        <v>30000</v>
      </c>
      <c r="BV62" s="66"/>
      <c r="BW62" s="66"/>
      <c r="BX62" s="66"/>
      <c r="BY62" s="67"/>
    </row>
    <row r="63" spans="1:79" s="25" customFormat="1" ht="25.5" customHeight="1" x14ac:dyDescent="0.2">
      <c r="A63" s="68">
        <v>3110</v>
      </c>
      <c r="B63" s="69"/>
      <c r="C63" s="69"/>
      <c r="D63" s="70"/>
      <c r="E63" s="71" t="s">
        <v>184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3"/>
      <c r="U63" s="65">
        <v>0</v>
      </c>
      <c r="V63" s="66"/>
      <c r="W63" s="66"/>
      <c r="X63" s="66"/>
      <c r="Y63" s="67"/>
      <c r="Z63" s="65">
        <v>0</v>
      </c>
      <c r="AA63" s="66"/>
      <c r="AB63" s="66"/>
      <c r="AC63" s="66"/>
      <c r="AD63" s="67"/>
      <c r="AE63" s="65">
        <v>0</v>
      </c>
      <c r="AF63" s="66"/>
      <c r="AG63" s="66"/>
      <c r="AH63" s="67"/>
      <c r="AI63" s="65">
        <f t="shared" si="0"/>
        <v>0</v>
      </c>
      <c r="AJ63" s="66"/>
      <c r="AK63" s="66"/>
      <c r="AL63" s="66"/>
      <c r="AM63" s="67"/>
      <c r="AN63" s="65">
        <v>0</v>
      </c>
      <c r="AO63" s="66"/>
      <c r="AP63" s="66"/>
      <c r="AQ63" s="66"/>
      <c r="AR63" s="67"/>
      <c r="AS63" s="65">
        <v>2483357.83</v>
      </c>
      <c r="AT63" s="66"/>
      <c r="AU63" s="66"/>
      <c r="AV63" s="66"/>
      <c r="AW63" s="67"/>
      <c r="AX63" s="65">
        <v>0</v>
      </c>
      <c r="AY63" s="66"/>
      <c r="AZ63" s="66"/>
      <c r="BA63" s="67"/>
      <c r="BB63" s="65">
        <f t="shared" si="1"/>
        <v>2483357.83</v>
      </c>
      <c r="BC63" s="66"/>
      <c r="BD63" s="66"/>
      <c r="BE63" s="66"/>
      <c r="BF63" s="67"/>
      <c r="BG63" s="65">
        <v>0</v>
      </c>
      <c r="BH63" s="66"/>
      <c r="BI63" s="66"/>
      <c r="BJ63" s="66"/>
      <c r="BK63" s="67"/>
      <c r="BL63" s="65">
        <v>0</v>
      </c>
      <c r="BM63" s="66"/>
      <c r="BN63" s="66"/>
      <c r="BO63" s="66"/>
      <c r="BP63" s="67"/>
      <c r="BQ63" s="65">
        <v>0</v>
      </c>
      <c r="BR63" s="66"/>
      <c r="BS63" s="66"/>
      <c r="BT63" s="67"/>
      <c r="BU63" s="65">
        <f t="shared" si="2"/>
        <v>0</v>
      </c>
      <c r="BV63" s="66"/>
      <c r="BW63" s="66"/>
      <c r="BX63" s="66"/>
      <c r="BY63" s="67"/>
    </row>
    <row r="64" spans="1:79" s="6" customFormat="1" ht="12.75" customHeight="1" x14ac:dyDescent="0.2">
      <c r="A64" s="87"/>
      <c r="B64" s="88"/>
      <c r="C64" s="88"/>
      <c r="D64" s="89"/>
      <c r="E64" s="111" t="s">
        <v>147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3"/>
      <c r="U64" s="84">
        <v>13262057</v>
      </c>
      <c r="V64" s="85"/>
      <c r="W64" s="85"/>
      <c r="X64" s="85"/>
      <c r="Y64" s="86"/>
      <c r="Z64" s="84">
        <v>266892</v>
      </c>
      <c r="AA64" s="85"/>
      <c r="AB64" s="85"/>
      <c r="AC64" s="85"/>
      <c r="AD64" s="86"/>
      <c r="AE64" s="84">
        <v>0</v>
      </c>
      <c r="AF64" s="85"/>
      <c r="AG64" s="85"/>
      <c r="AH64" s="86"/>
      <c r="AI64" s="84">
        <f t="shared" si="0"/>
        <v>13528949</v>
      </c>
      <c r="AJ64" s="85"/>
      <c r="AK64" s="85"/>
      <c r="AL64" s="85"/>
      <c r="AM64" s="86"/>
      <c r="AN64" s="84">
        <v>22339469</v>
      </c>
      <c r="AO64" s="85"/>
      <c r="AP64" s="85"/>
      <c r="AQ64" s="85"/>
      <c r="AR64" s="86"/>
      <c r="AS64" s="84">
        <v>2713353.9</v>
      </c>
      <c r="AT64" s="85"/>
      <c r="AU64" s="85"/>
      <c r="AV64" s="85"/>
      <c r="AW64" s="86"/>
      <c r="AX64" s="84">
        <v>0</v>
      </c>
      <c r="AY64" s="85"/>
      <c r="AZ64" s="85"/>
      <c r="BA64" s="86"/>
      <c r="BB64" s="84">
        <f t="shared" si="1"/>
        <v>25052822.899999999</v>
      </c>
      <c r="BC64" s="85"/>
      <c r="BD64" s="85"/>
      <c r="BE64" s="85"/>
      <c r="BF64" s="86"/>
      <c r="BG64" s="84">
        <v>24355891</v>
      </c>
      <c r="BH64" s="85"/>
      <c r="BI64" s="85"/>
      <c r="BJ64" s="85"/>
      <c r="BK64" s="86"/>
      <c r="BL64" s="84">
        <v>0</v>
      </c>
      <c r="BM64" s="85"/>
      <c r="BN64" s="85"/>
      <c r="BO64" s="85"/>
      <c r="BP64" s="86"/>
      <c r="BQ64" s="84">
        <v>0</v>
      </c>
      <c r="BR64" s="85"/>
      <c r="BS64" s="85"/>
      <c r="BT64" s="86"/>
      <c r="BU64" s="84">
        <f t="shared" si="2"/>
        <v>24355891</v>
      </c>
      <c r="BV64" s="85"/>
      <c r="BW64" s="85"/>
      <c r="BX64" s="85"/>
      <c r="BY64" s="86"/>
    </row>
    <row r="66" spans="1:79" ht="14.25" customHeight="1" x14ac:dyDescent="0.2">
      <c r="A66" s="36" t="s">
        <v>281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</row>
    <row r="67" spans="1:79" ht="15" customHeight="1" x14ac:dyDescent="0.2">
      <c r="A67" s="75" t="s">
        <v>267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</row>
    <row r="68" spans="1:79" ht="23.1" customHeight="1" x14ac:dyDescent="0.2">
      <c r="A68" s="77" t="s">
        <v>119</v>
      </c>
      <c r="B68" s="78"/>
      <c r="C68" s="78"/>
      <c r="D68" s="78"/>
      <c r="E68" s="79"/>
      <c r="F68" s="45" t="s">
        <v>19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6" t="s">
        <v>268</v>
      </c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8"/>
      <c r="AN68" s="46" t="s">
        <v>271</v>
      </c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8"/>
      <c r="BG68" s="46" t="s">
        <v>279</v>
      </c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8"/>
    </row>
    <row r="69" spans="1:79" ht="51.75" customHeight="1" x14ac:dyDescent="0.2">
      <c r="A69" s="80"/>
      <c r="B69" s="81"/>
      <c r="C69" s="81"/>
      <c r="D69" s="81"/>
      <c r="E69" s="82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6" t="s">
        <v>4</v>
      </c>
      <c r="V69" s="47"/>
      <c r="W69" s="47"/>
      <c r="X69" s="47"/>
      <c r="Y69" s="48"/>
      <c r="Z69" s="46" t="s">
        <v>3</v>
      </c>
      <c r="AA69" s="47"/>
      <c r="AB69" s="47"/>
      <c r="AC69" s="47"/>
      <c r="AD69" s="48"/>
      <c r="AE69" s="62" t="s">
        <v>116</v>
      </c>
      <c r="AF69" s="63"/>
      <c r="AG69" s="63"/>
      <c r="AH69" s="64"/>
      <c r="AI69" s="46" t="s">
        <v>5</v>
      </c>
      <c r="AJ69" s="47"/>
      <c r="AK69" s="47"/>
      <c r="AL69" s="47"/>
      <c r="AM69" s="48"/>
      <c r="AN69" s="46" t="s">
        <v>4</v>
      </c>
      <c r="AO69" s="47"/>
      <c r="AP69" s="47"/>
      <c r="AQ69" s="47"/>
      <c r="AR69" s="48"/>
      <c r="AS69" s="46" t="s">
        <v>3</v>
      </c>
      <c r="AT69" s="47"/>
      <c r="AU69" s="47"/>
      <c r="AV69" s="47"/>
      <c r="AW69" s="48"/>
      <c r="AX69" s="62" t="s">
        <v>116</v>
      </c>
      <c r="AY69" s="63"/>
      <c r="AZ69" s="63"/>
      <c r="BA69" s="64"/>
      <c r="BB69" s="46" t="s">
        <v>96</v>
      </c>
      <c r="BC69" s="47"/>
      <c r="BD69" s="47"/>
      <c r="BE69" s="47"/>
      <c r="BF69" s="48"/>
      <c r="BG69" s="46" t="s">
        <v>4</v>
      </c>
      <c r="BH69" s="47"/>
      <c r="BI69" s="47"/>
      <c r="BJ69" s="47"/>
      <c r="BK69" s="48"/>
      <c r="BL69" s="46" t="s">
        <v>3</v>
      </c>
      <c r="BM69" s="47"/>
      <c r="BN69" s="47"/>
      <c r="BO69" s="47"/>
      <c r="BP69" s="48"/>
      <c r="BQ69" s="62" t="s">
        <v>116</v>
      </c>
      <c r="BR69" s="63"/>
      <c r="BS69" s="63"/>
      <c r="BT69" s="64"/>
      <c r="BU69" s="45" t="s">
        <v>97</v>
      </c>
      <c r="BV69" s="45"/>
      <c r="BW69" s="45"/>
      <c r="BX69" s="45"/>
      <c r="BY69" s="45"/>
    </row>
    <row r="70" spans="1:79" ht="15" customHeight="1" x14ac:dyDescent="0.2">
      <c r="A70" s="46">
        <v>1</v>
      </c>
      <c r="B70" s="47"/>
      <c r="C70" s="47"/>
      <c r="D70" s="47"/>
      <c r="E70" s="48"/>
      <c r="F70" s="46">
        <v>2</v>
      </c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  <c r="U70" s="46">
        <v>3</v>
      </c>
      <c r="V70" s="47"/>
      <c r="W70" s="47"/>
      <c r="X70" s="47"/>
      <c r="Y70" s="48"/>
      <c r="Z70" s="46">
        <v>4</v>
      </c>
      <c r="AA70" s="47"/>
      <c r="AB70" s="47"/>
      <c r="AC70" s="47"/>
      <c r="AD70" s="48"/>
      <c r="AE70" s="46">
        <v>5</v>
      </c>
      <c r="AF70" s="47"/>
      <c r="AG70" s="47"/>
      <c r="AH70" s="48"/>
      <c r="AI70" s="46">
        <v>6</v>
      </c>
      <c r="AJ70" s="47"/>
      <c r="AK70" s="47"/>
      <c r="AL70" s="47"/>
      <c r="AM70" s="48"/>
      <c r="AN70" s="46">
        <v>7</v>
      </c>
      <c r="AO70" s="47"/>
      <c r="AP70" s="47"/>
      <c r="AQ70" s="47"/>
      <c r="AR70" s="48"/>
      <c r="AS70" s="46">
        <v>8</v>
      </c>
      <c r="AT70" s="47"/>
      <c r="AU70" s="47"/>
      <c r="AV70" s="47"/>
      <c r="AW70" s="48"/>
      <c r="AX70" s="46">
        <v>9</v>
      </c>
      <c r="AY70" s="47"/>
      <c r="AZ70" s="47"/>
      <c r="BA70" s="48"/>
      <c r="BB70" s="46">
        <v>10</v>
      </c>
      <c r="BC70" s="47"/>
      <c r="BD70" s="47"/>
      <c r="BE70" s="47"/>
      <c r="BF70" s="48"/>
      <c r="BG70" s="46">
        <v>11</v>
      </c>
      <c r="BH70" s="47"/>
      <c r="BI70" s="47"/>
      <c r="BJ70" s="47"/>
      <c r="BK70" s="48"/>
      <c r="BL70" s="46">
        <v>12</v>
      </c>
      <c r="BM70" s="47"/>
      <c r="BN70" s="47"/>
      <c r="BO70" s="47"/>
      <c r="BP70" s="48"/>
      <c r="BQ70" s="46">
        <v>13</v>
      </c>
      <c r="BR70" s="47"/>
      <c r="BS70" s="47"/>
      <c r="BT70" s="48"/>
      <c r="BU70" s="45">
        <v>14</v>
      </c>
      <c r="BV70" s="45"/>
      <c r="BW70" s="45"/>
      <c r="BX70" s="45"/>
      <c r="BY70" s="45"/>
    </row>
    <row r="71" spans="1:79" s="1" customFormat="1" ht="13.5" hidden="1" customHeight="1" x14ac:dyDescent="0.2">
      <c r="A71" s="53" t="s">
        <v>64</v>
      </c>
      <c r="B71" s="54"/>
      <c r="C71" s="54"/>
      <c r="D71" s="54"/>
      <c r="E71" s="55"/>
      <c r="F71" s="53" t="s">
        <v>57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5"/>
      <c r="U71" s="53" t="s">
        <v>65</v>
      </c>
      <c r="V71" s="54"/>
      <c r="W71" s="54"/>
      <c r="X71" s="54"/>
      <c r="Y71" s="55"/>
      <c r="Z71" s="53" t="s">
        <v>66</v>
      </c>
      <c r="AA71" s="54"/>
      <c r="AB71" s="54"/>
      <c r="AC71" s="54"/>
      <c r="AD71" s="55"/>
      <c r="AE71" s="53" t="s">
        <v>91</v>
      </c>
      <c r="AF71" s="54"/>
      <c r="AG71" s="54"/>
      <c r="AH71" s="55"/>
      <c r="AI71" s="59" t="s">
        <v>170</v>
      </c>
      <c r="AJ71" s="60"/>
      <c r="AK71" s="60"/>
      <c r="AL71" s="60"/>
      <c r="AM71" s="61"/>
      <c r="AN71" s="53" t="s">
        <v>67</v>
      </c>
      <c r="AO71" s="54"/>
      <c r="AP71" s="54"/>
      <c r="AQ71" s="54"/>
      <c r="AR71" s="55"/>
      <c r="AS71" s="53" t="s">
        <v>68</v>
      </c>
      <c r="AT71" s="54"/>
      <c r="AU71" s="54"/>
      <c r="AV71" s="54"/>
      <c r="AW71" s="55"/>
      <c r="AX71" s="53" t="s">
        <v>92</v>
      </c>
      <c r="AY71" s="54"/>
      <c r="AZ71" s="54"/>
      <c r="BA71" s="55"/>
      <c r="BB71" s="59" t="s">
        <v>170</v>
      </c>
      <c r="BC71" s="60"/>
      <c r="BD71" s="60"/>
      <c r="BE71" s="60"/>
      <c r="BF71" s="61"/>
      <c r="BG71" s="53" t="s">
        <v>58</v>
      </c>
      <c r="BH71" s="54"/>
      <c r="BI71" s="54"/>
      <c r="BJ71" s="54"/>
      <c r="BK71" s="55"/>
      <c r="BL71" s="53" t="s">
        <v>59</v>
      </c>
      <c r="BM71" s="54"/>
      <c r="BN71" s="54"/>
      <c r="BO71" s="54"/>
      <c r="BP71" s="55"/>
      <c r="BQ71" s="53" t="s">
        <v>93</v>
      </c>
      <c r="BR71" s="54"/>
      <c r="BS71" s="54"/>
      <c r="BT71" s="55"/>
      <c r="BU71" s="83" t="s">
        <v>170</v>
      </c>
      <c r="BV71" s="83"/>
      <c r="BW71" s="83"/>
      <c r="BX71" s="83"/>
      <c r="BY71" s="83"/>
      <c r="CA71" t="s">
        <v>27</v>
      </c>
    </row>
    <row r="72" spans="1:79" s="6" customFormat="1" ht="12.75" customHeight="1" x14ac:dyDescent="0.2">
      <c r="A72" s="87"/>
      <c r="B72" s="88"/>
      <c r="C72" s="88"/>
      <c r="D72" s="88"/>
      <c r="E72" s="89"/>
      <c r="F72" s="87" t="s">
        <v>147</v>
      </c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9"/>
      <c r="U72" s="84"/>
      <c r="V72" s="85"/>
      <c r="W72" s="85"/>
      <c r="X72" s="85"/>
      <c r="Y72" s="86"/>
      <c r="Z72" s="84"/>
      <c r="AA72" s="85"/>
      <c r="AB72" s="85"/>
      <c r="AC72" s="85"/>
      <c r="AD72" s="86"/>
      <c r="AE72" s="84"/>
      <c r="AF72" s="85"/>
      <c r="AG72" s="85"/>
      <c r="AH72" s="86"/>
      <c r="AI72" s="84">
        <f>IF(ISNUMBER(U72),U72,0)+IF(ISNUMBER(Z72),Z72,0)</f>
        <v>0</v>
      </c>
      <c r="AJ72" s="85"/>
      <c r="AK72" s="85"/>
      <c r="AL72" s="85"/>
      <c r="AM72" s="86"/>
      <c r="AN72" s="84"/>
      <c r="AO72" s="85"/>
      <c r="AP72" s="85"/>
      <c r="AQ72" s="85"/>
      <c r="AR72" s="86"/>
      <c r="AS72" s="84"/>
      <c r="AT72" s="85"/>
      <c r="AU72" s="85"/>
      <c r="AV72" s="85"/>
      <c r="AW72" s="86"/>
      <c r="AX72" s="84"/>
      <c r="AY72" s="85"/>
      <c r="AZ72" s="85"/>
      <c r="BA72" s="86"/>
      <c r="BB72" s="84">
        <f>IF(ISNUMBER(AN72),AN72,0)+IF(ISNUMBER(AS72),AS72,0)</f>
        <v>0</v>
      </c>
      <c r="BC72" s="85"/>
      <c r="BD72" s="85"/>
      <c r="BE72" s="85"/>
      <c r="BF72" s="86"/>
      <c r="BG72" s="84"/>
      <c r="BH72" s="85"/>
      <c r="BI72" s="85"/>
      <c r="BJ72" s="85"/>
      <c r="BK72" s="86"/>
      <c r="BL72" s="84"/>
      <c r="BM72" s="85"/>
      <c r="BN72" s="85"/>
      <c r="BO72" s="85"/>
      <c r="BP72" s="86"/>
      <c r="BQ72" s="84"/>
      <c r="BR72" s="85"/>
      <c r="BS72" s="85"/>
      <c r="BT72" s="86"/>
      <c r="BU72" s="84">
        <f>IF(ISNUMBER(BG72),BG72,0)+IF(ISNUMBER(BL72),BL72,0)</f>
        <v>0</v>
      </c>
      <c r="BV72" s="85"/>
      <c r="BW72" s="85"/>
      <c r="BX72" s="85"/>
      <c r="BY72" s="86"/>
      <c r="CA72" s="6" t="s">
        <v>28</v>
      </c>
    </row>
    <row r="74" spans="1:79" ht="14.25" customHeight="1" x14ac:dyDescent="0.2">
      <c r="A74" s="36" t="s">
        <v>295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</row>
    <row r="75" spans="1:79" ht="15" customHeight="1" x14ac:dyDescent="0.2">
      <c r="A75" s="75" t="s">
        <v>267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</row>
    <row r="76" spans="1:79" ht="23.1" customHeight="1" x14ac:dyDescent="0.2">
      <c r="A76" s="77" t="s">
        <v>118</v>
      </c>
      <c r="B76" s="78"/>
      <c r="C76" s="78"/>
      <c r="D76" s="79"/>
      <c r="E76" s="39" t="s">
        <v>19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1"/>
      <c r="X76" s="46" t="s">
        <v>289</v>
      </c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8"/>
      <c r="AR76" s="45" t="s">
        <v>294</v>
      </c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</row>
    <row r="77" spans="1:79" ht="48.75" customHeight="1" x14ac:dyDescent="0.2">
      <c r="A77" s="80"/>
      <c r="B77" s="81"/>
      <c r="C77" s="81"/>
      <c r="D77" s="8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4"/>
      <c r="X77" s="39" t="s">
        <v>4</v>
      </c>
      <c r="Y77" s="40"/>
      <c r="Z77" s="40"/>
      <c r="AA77" s="40"/>
      <c r="AB77" s="41"/>
      <c r="AC77" s="39" t="s">
        <v>3</v>
      </c>
      <c r="AD77" s="40"/>
      <c r="AE77" s="40"/>
      <c r="AF77" s="40"/>
      <c r="AG77" s="41"/>
      <c r="AH77" s="62" t="s">
        <v>116</v>
      </c>
      <c r="AI77" s="63"/>
      <c r="AJ77" s="63"/>
      <c r="AK77" s="63"/>
      <c r="AL77" s="64"/>
      <c r="AM77" s="46" t="s">
        <v>5</v>
      </c>
      <c r="AN77" s="47"/>
      <c r="AO77" s="47"/>
      <c r="AP77" s="47"/>
      <c r="AQ77" s="48"/>
      <c r="AR77" s="46" t="s">
        <v>4</v>
      </c>
      <c r="AS77" s="47"/>
      <c r="AT77" s="47"/>
      <c r="AU77" s="47"/>
      <c r="AV77" s="48"/>
      <c r="AW77" s="46" t="s">
        <v>3</v>
      </c>
      <c r="AX77" s="47"/>
      <c r="AY77" s="47"/>
      <c r="AZ77" s="47"/>
      <c r="BA77" s="48"/>
      <c r="BB77" s="62" t="s">
        <v>116</v>
      </c>
      <c r="BC77" s="63"/>
      <c r="BD77" s="63"/>
      <c r="BE77" s="63"/>
      <c r="BF77" s="64"/>
      <c r="BG77" s="46" t="s">
        <v>96</v>
      </c>
      <c r="BH77" s="47"/>
      <c r="BI77" s="47"/>
      <c r="BJ77" s="47"/>
      <c r="BK77" s="48"/>
    </row>
    <row r="78" spans="1:79" ht="12.75" customHeight="1" x14ac:dyDescent="0.2">
      <c r="A78" s="46">
        <v>1</v>
      </c>
      <c r="B78" s="47"/>
      <c r="C78" s="47"/>
      <c r="D78" s="48"/>
      <c r="E78" s="46">
        <v>2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8"/>
      <c r="X78" s="46">
        <v>3</v>
      </c>
      <c r="Y78" s="47"/>
      <c r="Z78" s="47"/>
      <c r="AA78" s="47"/>
      <c r="AB78" s="48"/>
      <c r="AC78" s="46">
        <v>4</v>
      </c>
      <c r="AD78" s="47"/>
      <c r="AE78" s="47"/>
      <c r="AF78" s="47"/>
      <c r="AG78" s="48"/>
      <c r="AH78" s="46">
        <v>5</v>
      </c>
      <c r="AI78" s="47"/>
      <c r="AJ78" s="47"/>
      <c r="AK78" s="47"/>
      <c r="AL78" s="48"/>
      <c r="AM78" s="46">
        <v>6</v>
      </c>
      <c r="AN78" s="47"/>
      <c r="AO78" s="47"/>
      <c r="AP78" s="47"/>
      <c r="AQ78" s="48"/>
      <c r="AR78" s="46">
        <v>7</v>
      </c>
      <c r="AS78" s="47"/>
      <c r="AT78" s="47"/>
      <c r="AU78" s="47"/>
      <c r="AV78" s="48"/>
      <c r="AW78" s="46">
        <v>8</v>
      </c>
      <c r="AX78" s="47"/>
      <c r="AY78" s="47"/>
      <c r="AZ78" s="47"/>
      <c r="BA78" s="48"/>
      <c r="BB78" s="46">
        <v>9</v>
      </c>
      <c r="BC78" s="47"/>
      <c r="BD78" s="47"/>
      <c r="BE78" s="47"/>
      <c r="BF78" s="48"/>
      <c r="BG78" s="46">
        <v>10</v>
      </c>
      <c r="BH78" s="47"/>
      <c r="BI78" s="47"/>
      <c r="BJ78" s="47"/>
      <c r="BK78" s="48"/>
    </row>
    <row r="79" spans="1:79" s="1" customFormat="1" ht="12.75" hidden="1" customHeight="1" x14ac:dyDescent="0.2">
      <c r="A79" s="53" t="s">
        <v>64</v>
      </c>
      <c r="B79" s="54"/>
      <c r="C79" s="54"/>
      <c r="D79" s="55"/>
      <c r="E79" s="53" t="s">
        <v>57</v>
      </c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5"/>
      <c r="X79" s="90" t="s">
        <v>60</v>
      </c>
      <c r="Y79" s="91"/>
      <c r="Z79" s="91"/>
      <c r="AA79" s="91"/>
      <c r="AB79" s="92"/>
      <c r="AC79" s="90" t="s">
        <v>61</v>
      </c>
      <c r="AD79" s="91"/>
      <c r="AE79" s="91"/>
      <c r="AF79" s="91"/>
      <c r="AG79" s="92"/>
      <c r="AH79" s="53" t="s">
        <v>94</v>
      </c>
      <c r="AI79" s="54"/>
      <c r="AJ79" s="54"/>
      <c r="AK79" s="54"/>
      <c r="AL79" s="55"/>
      <c r="AM79" s="59" t="s">
        <v>171</v>
      </c>
      <c r="AN79" s="60"/>
      <c r="AO79" s="60"/>
      <c r="AP79" s="60"/>
      <c r="AQ79" s="61"/>
      <c r="AR79" s="53" t="s">
        <v>62</v>
      </c>
      <c r="AS79" s="54"/>
      <c r="AT79" s="54"/>
      <c r="AU79" s="54"/>
      <c r="AV79" s="55"/>
      <c r="AW79" s="53" t="s">
        <v>63</v>
      </c>
      <c r="AX79" s="54"/>
      <c r="AY79" s="54"/>
      <c r="AZ79" s="54"/>
      <c r="BA79" s="55"/>
      <c r="BB79" s="53" t="s">
        <v>95</v>
      </c>
      <c r="BC79" s="54"/>
      <c r="BD79" s="54"/>
      <c r="BE79" s="54"/>
      <c r="BF79" s="55"/>
      <c r="BG79" s="59" t="s">
        <v>171</v>
      </c>
      <c r="BH79" s="60"/>
      <c r="BI79" s="60"/>
      <c r="BJ79" s="60"/>
      <c r="BK79" s="61"/>
      <c r="CA79" t="s">
        <v>29</v>
      </c>
    </row>
    <row r="80" spans="1:79" s="25" customFormat="1" ht="12.75" customHeight="1" x14ac:dyDescent="0.2">
      <c r="A80" s="68">
        <v>2111</v>
      </c>
      <c r="B80" s="69"/>
      <c r="C80" s="69"/>
      <c r="D80" s="70"/>
      <c r="E80" s="71" t="s">
        <v>177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65">
        <v>16150968</v>
      </c>
      <c r="Y80" s="66"/>
      <c r="Z80" s="66"/>
      <c r="AA80" s="66"/>
      <c r="AB80" s="67"/>
      <c r="AC80" s="65">
        <v>0</v>
      </c>
      <c r="AD80" s="66"/>
      <c r="AE80" s="66"/>
      <c r="AF80" s="66"/>
      <c r="AG80" s="67"/>
      <c r="AH80" s="65">
        <v>0</v>
      </c>
      <c r="AI80" s="66"/>
      <c r="AJ80" s="66"/>
      <c r="AK80" s="66"/>
      <c r="AL80" s="67"/>
      <c r="AM80" s="65">
        <f t="shared" ref="AM80:AM88" si="3">IF(ISNUMBER(X80),X80,0)+IF(ISNUMBER(AC80),AC80,0)</f>
        <v>16150968</v>
      </c>
      <c r="AN80" s="66"/>
      <c r="AO80" s="66"/>
      <c r="AP80" s="66"/>
      <c r="AQ80" s="67"/>
      <c r="AR80" s="65">
        <v>16150968</v>
      </c>
      <c r="AS80" s="66"/>
      <c r="AT80" s="66"/>
      <c r="AU80" s="66"/>
      <c r="AV80" s="67"/>
      <c r="AW80" s="65">
        <v>0</v>
      </c>
      <c r="AX80" s="66"/>
      <c r="AY80" s="66"/>
      <c r="AZ80" s="66"/>
      <c r="BA80" s="67"/>
      <c r="BB80" s="65">
        <v>0</v>
      </c>
      <c r="BC80" s="66"/>
      <c r="BD80" s="66"/>
      <c r="BE80" s="66"/>
      <c r="BF80" s="67"/>
      <c r="BG80" s="74">
        <f t="shared" ref="BG80:BG88" si="4">IF(ISNUMBER(AR80),AR80,0)+IF(ISNUMBER(AW80),AW80,0)</f>
        <v>16150968</v>
      </c>
      <c r="BH80" s="74"/>
      <c r="BI80" s="74"/>
      <c r="BJ80" s="74"/>
      <c r="BK80" s="74"/>
      <c r="CA80" s="25" t="s">
        <v>30</v>
      </c>
    </row>
    <row r="81" spans="1:79" s="25" customFormat="1" ht="12.75" customHeight="1" x14ac:dyDescent="0.2">
      <c r="A81" s="68">
        <v>2120</v>
      </c>
      <c r="B81" s="69"/>
      <c r="C81" s="69"/>
      <c r="D81" s="70"/>
      <c r="E81" s="71" t="s">
        <v>178</v>
      </c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3"/>
      <c r="X81" s="65">
        <v>3553213</v>
      </c>
      <c r="Y81" s="66"/>
      <c r="Z81" s="66"/>
      <c r="AA81" s="66"/>
      <c r="AB81" s="67"/>
      <c r="AC81" s="65">
        <v>0</v>
      </c>
      <c r="AD81" s="66"/>
      <c r="AE81" s="66"/>
      <c r="AF81" s="66"/>
      <c r="AG81" s="67"/>
      <c r="AH81" s="65">
        <v>0</v>
      </c>
      <c r="AI81" s="66"/>
      <c r="AJ81" s="66"/>
      <c r="AK81" s="66"/>
      <c r="AL81" s="67"/>
      <c r="AM81" s="65">
        <f t="shared" si="3"/>
        <v>3553213</v>
      </c>
      <c r="AN81" s="66"/>
      <c r="AO81" s="66"/>
      <c r="AP81" s="66"/>
      <c r="AQ81" s="67"/>
      <c r="AR81" s="65">
        <v>3553213</v>
      </c>
      <c r="AS81" s="66"/>
      <c r="AT81" s="66"/>
      <c r="AU81" s="66"/>
      <c r="AV81" s="67"/>
      <c r="AW81" s="65">
        <v>0</v>
      </c>
      <c r="AX81" s="66"/>
      <c r="AY81" s="66"/>
      <c r="AZ81" s="66"/>
      <c r="BA81" s="67"/>
      <c r="BB81" s="65">
        <v>0</v>
      </c>
      <c r="BC81" s="66"/>
      <c r="BD81" s="66"/>
      <c r="BE81" s="66"/>
      <c r="BF81" s="67"/>
      <c r="BG81" s="74">
        <f t="shared" si="4"/>
        <v>3553213</v>
      </c>
      <c r="BH81" s="74"/>
      <c r="BI81" s="74"/>
      <c r="BJ81" s="74"/>
      <c r="BK81" s="74"/>
    </row>
    <row r="82" spans="1:79" s="25" customFormat="1" ht="12.75" customHeight="1" x14ac:dyDescent="0.2">
      <c r="A82" s="68">
        <v>2210</v>
      </c>
      <c r="B82" s="69"/>
      <c r="C82" s="69"/>
      <c r="D82" s="70"/>
      <c r="E82" s="71" t="s">
        <v>179</v>
      </c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3"/>
      <c r="X82" s="65">
        <v>972615</v>
      </c>
      <c r="Y82" s="66"/>
      <c r="Z82" s="66"/>
      <c r="AA82" s="66"/>
      <c r="AB82" s="67"/>
      <c r="AC82" s="65">
        <v>0</v>
      </c>
      <c r="AD82" s="66"/>
      <c r="AE82" s="66"/>
      <c r="AF82" s="66"/>
      <c r="AG82" s="67"/>
      <c r="AH82" s="65">
        <v>0</v>
      </c>
      <c r="AI82" s="66"/>
      <c r="AJ82" s="66"/>
      <c r="AK82" s="66"/>
      <c r="AL82" s="67"/>
      <c r="AM82" s="65">
        <f t="shared" si="3"/>
        <v>972615</v>
      </c>
      <c r="AN82" s="66"/>
      <c r="AO82" s="66"/>
      <c r="AP82" s="66"/>
      <c r="AQ82" s="67"/>
      <c r="AR82" s="65">
        <v>1050424</v>
      </c>
      <c r="AS82" s="66"/>
      <c r="AT82" s="66"/>
      <c r="AU82" s="66"/>
      <c r="AV82" s="67"/>
      <c r="AW82" s="65">
        <v>0</v>
      </c>
      <c r="AX82" s="66"/>
      <c r="AY82" s="66"/>
      <c r="AZ82" s="66"/>
      <c r="BA82" s="67"/>
      <c r="BB82" s="65">
        <v>0</v>
      </c>
      <c r="BC82" s="66"/>
      <c r="BD82" s="66"/>
      <c r="BE82" s="66"/>
      <c r="BF82" s="67"/>
      <c r="BG82" s="74">
        <f t="shared" si="4"/>
        <v>1050424</v>
      </c>
      <c r="BH82" s="74"/>
      <c r="BI82" s="74"/>
      <c r="BJ82" s="74"/>
      <c r="BK82" s="74"/>
    </row>
    <row r="83" spans="1:79" s="25" customFormat="1" ht="12.75" customHeight="1" x14ac:dyDescent="0.2">
      <c r="A83" s="68">
        <v>2240</v>
      </c>
      <c r="B83" s="69"/>
      <c r="C83" s="69"/>
      <c r="D83" s="70"/>
      <c r="E83" s="71" t="s">
        <v>180</v>
      </c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3"/>
      <c r="X83" s="65">
        <v>932293</v>
      </c>
      <c r="Y83" s="66"/>
      <c r="Z83" s="66"/>
      <c r="AA83" s="66"/>
      <c r="AB83" s="67"/>
      <c r="AC83" s="65">
        <v>0</v>
      </c>
      <c r="AD83" s="66"/>
      <c r="AE83" s="66"/>
      <c r="AF83" s="66"/>
      <c r="AG83" s="67"/>
      <c r="AH83" s="65">
        <v>0</v>
      </c>
      <c r="AI83" s="66"/>
      <c r="AJ83" s="66"/>
      <c r="AK83" s="66"/>
      <c r="AL83" s="67"/>
      <c r="AM83" s="65">
        <f t="shared" si="3"/>
        <v>932293</v>
      </c>
      <c r="AN83" s="66"/>
      <c r="AO83" s="66"/>
      <c r="AP83" s="66"/>
      <c r="AQ83" s="67"/>
      <c r="AR83" s="65">
        <v>1006876</v>
      </c>
      <c r="AS83" s="66"/>
      <c r="AT83" s="66"/>
      <c r="AU83" s="66"/>
      <c r="AV83" s="67"/>
      <c r="AW83" s="65">
        <v>0</v>
      </c>
      <c r="AX83" s="66"/>
      <c r="AY83" s="66"/>
      <c r="AZ83" s="66"/>
      <c r="BA83" s="67"/>
      <c r="BB83" s="65">
        <v>0</v>
      </c>
      <c r="BC83" s="66"/>
      <c r="BD83" s="66"/>
      <c r="BE83" s="66"/>
      <c r="BF83" s="67"/>
      <c r="BG83" s="74">
        <f t="shared" si="4"/>
        <v>1006876</v>
      </c>
      <c r="BH83" s="74"/>
      <c r="BI83" s="74"/>
      <c r="BJ83" s="74"/>
      <c r="BK83" s="74"/>
    </row>
    <row r="84" spans="1:79" s="25" customFormat="1" ht="12.75" customHeight="1" x14ac:dyDescent="0.2">
      <c r="A84" s="68">
        <v>2273</v>
      </c>
      <c r="B84" s="69"/>
      <c r="C84" s="69"/>
      <c r="D84" s="70"/>
      <c r="E84" s="71" t="s">
        <v>181</v>
      </c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65">
        <v>2877622</v>
      </c>
      <c r="Y84" s="66"/>
      <c r="Z84" s="66"/>
      <c r="AA84" s="66"/>
      <c r="AB84" s="67"/>
      <c r="AC84" s="65">
        <v>0</v>
      </c>
      <c r="AD84" s="66"/>
      <c r="AE84" s="66"/>
      <c r="AF84" s="66"/>
      <c r="AG84" s="67"/>
      <c r="AH84" s="65">
        <v>0</v>
      </c>
      <c r="AI84" s="66"/>
      <c r="AJ84" s="66"/>
      <c r="AK84" s="66"/>
      <c r="AL84" s="67"/>
      <c r="AM84" s="65">
        <f t="shared" si="3"/>
        <v>2877622</v>
      </c>
      <c r="AN84" s="66"/>
      <c r="AO84" s="66"/>
      <c r="AP84" s="66"/>
      <c r="AQ84" s="67"/>
      <c r="AR84" s="65">
        <v>3107832</v>
      </c>
      <c r="AS84" s="66"/>
      <c r="AT84" s="66"/>
      <c r="AU84" s="66"/>
      <c r="AV84" s="67"/>
      <c r="AW84" s="65">
        <v>0</v>
      </c>
      <c r="AX84" s="66"/>
      <c r="AY84" s="66"/>
      <c r="AZ84" s="66"/>
      <c r="BA84" s="67"/>
      <c r="BB84" s="65">
        <v>0</v>
      </c>
      <c r="BC84" s="66"/>
      <c r="BD84" s="66"/>
      <c r="BE84" s="66"/>
      <c r="BF84" s="67"/>
      <c r="BG84" s="74">
        <f t="shared" si="4"/>
        <v>3107832</v>
      </c>
      <c r="BH84" s="74"/>
      <c r="BI84" s="74"/>
      <c r="BJ84" s="74"/>
      <c r="BK84" s="74"/>
    </row>
    <row r="85" spans="1:79" s="25" customFormat="1" ht="12.75" customHeight="1" x14ac:dyDescent="0.2">
      <c r="A85" s="68">
        <v>2274</v>
      </c>
      <c r="B85" s="69"/>
      <c r="C85" s="69"/>
      <c r="D85" s="70"/>
      <c r="E85" s="71" t="s">
        <v>182</v>
      </c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3"/>
      <c r="X85" s="65">
        <v>296730</v>
      </c>
      <c r="Y85" s="66"/>
      <c r="Z85" s="66"/>
      <c r="AA85" s="66"/>
      <c r="AB85" s="67"/>
      <c r="AC85" s="65">
        <v>0</v>
      </c>
      <c r="AD85" s="66"/>
      <c r="AE85" s="66"/>
      <c r="AF85" s="66"/>
      <c r="AG85" s="67"/>
      <c r="AH85" s="65">
        <v>0</v>
      </c>
      <c r="AI85" s="66"/>
      <c r="AJ85" s="66"/>
      <c r="AK85" s="66"/>
      <c r="AL85" s="67"/>
      <c r="AM85" s="65">
        <f t="shared" si="3"/>
        <v>296730</v>
      </c>
      <c r="AN85" s="66"/>
      <c r="AO85" s="66"/>
      <c r="AP85" s="66"/>
      <c r="AQ85" s="67"/>
      <c r="AR85" s="65">
        <v>320468</v>
      </c>
      <c r="AS85" s="66"/>
      <c r="AT85" s="66"/>
      <c r="AU85" s="66"/>
      <c r="AV85" s="67"/>
      <c r="AW85" s="65">
        <v>0</v>
      </c>
      <c r="AX85" s="66"/>
      <c r="AY85" s="66"/>
      <c r="AZ85" s="66"/>
      <c r="BA85" s="67"/>
      <c r="BB85" s="65">
        <v>0</v>
      </c>
      <c r="BC85" s="66"/>
      <c r="BD85" s="66"/>
      <c r="BE85" s="66"/>
      <c r="BF85" s="67"/>
      <c r="BG85" s="74">
        <f t="shared" si="4"/>
        <v>320468</v>
      </c>
      <c r="BH85" s="74"/>
      <c r="BI85" s="74"/>
      <c r="BJ85" s="74"/>
      <c r="BK85" s="74"/>
    </row>
    <row r="86" spans="1:79" s="25" customFormat="1" ht="12.75" customHeight="1" x14ac:dyDescent="0.2">
      <c r="A86" s="68">
        <v>2800</v>
      </c>
      <c r="B86" s="69"/>
      <c r="C86" s="69"/>
      <c r="D86" s="70"/>
      <c r="E86" s="71" t="s">
        <v>183</v>
      </c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3"/>
      <c r="X86" s="65">
        <v>32970</v>
      </c>
      <c r="Y86" s="66"/>
      <c r="Z86" s="66"/>
      <c r="AA86" s="66"/>
      <c r="AB86" s="67"/>
      <c r="AC86" s="65">
        <v>0</v>
      </c>
      <c r="AD86" s="66"/>
      <c r="AE86" s="66"/>
      <c r="AF86" s="66"/>
      <c r="AG86" s="67"/>
      <c r="AH86" s="65">
        <v>0</v>
      </c>
      <c r="AI86" s="66"/>
      <c r="AJ86" s="66"/>
      <c r="AK86" s="66"/>
      <c r="AL86" s="67"/>
      <c r="AM86" s="65">
        <f t="shared" si="3"/>
        <v>32970</v>
      </c>
      <c r="AN86" s="66"/>
      <c r="AO86" s="66"/>
      <c r="AP86" s="66"/>
      <c r="AQ86" s="67"/>
      <c r="AR86" s="65">
        <v>35608</v>
      </c>
      <c r="AS86" s="66"/>
      <c r="AT86" s="66"/>
      <c r="AU86" s="66"/>
      <c r="AV86" s="67"/>
      <c r="AW86" s="65">
        <v>0</v>
      </c>
      <c r="AX86" s="66"/>
      <c r="AY86" s="66"/>
      <c r="AZ86" s="66"/>
      <c r="BA86" s="67"/>
      <c r="BB86" s="65">
        <v>0</v>
      </c>
      <c r="BC86" s="66"/>
      <c r="BD86" s="66"/>
      <c r="BE86" s="66"/>
      <c r="BF86" s="67"/>
      <c r="BG86" s="74">
        <f t="shared" si="4"/>
        <v>35608</v>
      </c>
      <c r="BH86" s="74"/>
      <c r="BI86" s="74"/>
      <c r="BJ86" s="74"/>
      <c r="BK86" s="74"/>
    </row>
    <row r="87" spans="1:79" s="25" customFormat="1" ht="25.5" customHeight="1" x14ac:dyDescent="0.2">
      <c r="A87" s="68">
        <v>3110</v>
      </c>
      <c r="B87" s="69"/>
      <c r="C87" s="69"/>
      <c r="D87" s="70"/>
      <c r="E87" s="71" t="s">
        <v>184</v>
      </c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3"/>
      <c r="X87" s="65">
        <v>0</v>
      </c>
      <c r="Y87" s="66"/>
      <c r="Z87" s="66"/>
      <c r="AA87" s="66"/>
      <c r="AB87" s="67"/>
      <c r="AC87" s="65">
        <v>0</v>
      </c>
      <c r="AD87" s="66"/>
      <c r="AE87" s="66"/>
      <c r="AF87" s="66"/>
      <c r="AG87" s="67"/>
      <c r="AH87" s="65">
        <v>0</v>
      </c>
      <c r="AI87" s="66"/>
      <c r="AJ87" s="66"/>
      <c r="AK87" s="66"/>
      <c r="AL87" s="67"/>
      <c r="AM87" s="65">
        <f t="shared" si="3"/>
        <v>0</v>
      </c>
      <c r="AN87" s="66"/>
      <c r="AO87" s="66"/>
      <c r="AP87" s="66"/>
      <c r="AQ87" s="67"/>
      <c r="AR87" s="65">
        <v>0</v>
      </c>
      <c r="AS87" s="66"/>
      <c r="AT87" s="66"/>
      <c r="AU87" s="66"/>
      <c r="AV87" s="67"/>
      <c r="AW87" s="65">
        <v>0</v>
      </c>
      <c r="AX87" s="66"/>
      <c r="AY87" s="66"/>
      <c r="AZ87" s="66"/>
      <c r="BA87" s="67"/>
      <c r="BB87" s="65">
        <v>0</v>
      </c>
      <c r="BC87" s="66"/>
      <c r="BD87" s="66"/>
      <c r="BE87" s="66"/>
      <c r="BF87" s="67"/>
      <c r="BG87" s="74">
        <f t="shared" si="4"/>
        <v>0</v>
      </c>
      <c r="BH87" s="74"/>
      <c r="BI87" s="74"/>
      <c r="BJ87" s="74"/>
      <c r="BK87" s="74"/>
    </row>
    <row r="88" spans="1:79" s="6" customFormat="1" ht="12.75" customHeight="1" x14ac:dyDescent="0.2">
      <c r="A88" s="87"/>
      <c r="B88" s="88"/>
      <c r="C88" s="88"/>
      <c r="D88" s="89"/>
      <c r="E88" s="111" t="s">
        <v>147</v>
      </c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3"/>
      <c r="X88" s="84">
        <v>24816411</v>
      </c>
      <c r="Y88" s="85"/>
      <c r="Z88" s="85"/>
      <c r="AA88" s="85"/>
      <c r="AB88" s="86"/>
      <c r="AC88" s="84">
        <v>0</v>
      </c>
      <c r="AD88" s="85"/>
      <c r="AE88" s="85"/>
      <c r="AF88" s="85"/>
      <c r="AG88" s="86"/>
      <c r="AH88" s="84">
        <v>0</v>
      </c>
      <c r="AI88" s="85"/>
      <c r="AJ88" s="85"/>
      <c r="AK88" s="85"/>
      <c r="AL88" s="86"/>
      <c r="AM88" s="84">
        <f t="shared" si="3"/>
        <v>24816411</v>
      </c>
      <c r="AN88" s="85"/>
      <c r="AO88" s="85"/>
      <c r="AP88" s="85"/>
      <c r="AQ88" s="86"/>
      <c r="AR88" s="84">
        <v>25225389</v>
      </c>
      <c r="AS88" s="85"/>
      <c r="AT88" s="85"/>
      <c r="AU88" s="85"/>
      <c r="AV88" s="86"/>
      <c r="AW88" s="84">
        <v>0</v>
      </c>
      <c r="AX88" s="85"/>
      <c r="AY88" s="85"/>
      <c r="AZ88" s="85"/>
      <c r="BA88" s="86"/>
      <c r="BB88" s="84">
        <v>0</v>
      </c>
      <c r="BC88" s="85"/>
      <c r="BD88" s="85"/>
      <c r="BE88" s="85"/>
      <c r="BF88" s="86"/>
      <c r="BG88" s="97">
        <f t="shared" si="4"/>
        <v>25225389</v>
      </c>
      <c r="BH88" s="97"/>
      <c r="BI88" s="97"/>
      <c r="BJ88" s="97"/>
      <c r="BK88" s="97"/>
    </row>
    <row r="90" spans="1:79" ht="14.25" customHeight="1" x14ac:dyDescent="0.2">
      <c r="A90" s="36" t="s">
        <v>296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</row>
    <row r="91" spans="1:79" ht="15" customHeight="1" x14ac:dyDescent="0.2">
      <c r="A91" s="75" t="s">
        <v>267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</row>
    <row r="92" spans="1:79" ht="23.1" customHeight="1" x14ac:dyDescent="0.2">
      <c r="A92" s="77" t="s">
        <v>119</v>
      </c>
      <c r="B92" s="78"/>
      <c r="C92" s="78"/>
      <c r="D92" s="78"/>
      <c r="E92" s="79"/>
      <c r="F92" s="39" t="s">
        <v>19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1"/>
      <c r="X92" s="45" t="s">
        <v>289</v>
      </c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6" t="s">
        <v>294</v>
      </c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8"/>
    </row>
    <row r="93" spans="1:79" ht="53.25" customHeight="1" x14ac:dyDescent="0.2">
      <c r="A93" s="80"/>
      <c r="B93" s="81"/>
      <c r="C93" s="81"/>
      <c r="D93" s="81"/>
      <c r="E93" s="82"/>
      <c r="F93" s="42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4"/>
      <c r="X93" s="46" t="s">
        <v>4</v>
      </c>
      <c r="Y93" s="47"/>
      <c r="Z93" s="47"/>
      <c r="AA93" s="47"/>
      <c r="AB93" s="48"/>
      <c r="AC93" s="46" t="s">
        <v>3</v>
      </c>
      <c r="AD93" s="47"/>
      <c r="AE93" s="47"/>
      <c r="AF93" s="47"/>
      <c r="AG93" s="48"/>
      <c r="AH93" s="62" t="s">
        <v>116</v>
      </c>
      <c r="AI93" s="63"/>
      <c r="AJ93" s="63"/>
      <c r="AK93" s="63"/>
      <c r="AL93" s="64"/>
      <c r="AM93" s="46" t="s">
        <v>5</v>
      </c>
      <c r="AN93" s="47"/>
      <c r="AO93" s="47"/>
      <c r="AP93" s="47"/>
      <c r="AQ93" s="48"/>
      <c r="AR93" s="46" t="s">
        <v>4</v>
      </c>
      <c r="AS93" s="47"/>
      <c r="AT93" s="47"/>
      <c r="AU93" s="47"/>
      <c r="AV93" s="48"/>
      <c r="AW93" s="46" t="s">
        <v>3</v>
      </c>
      <c r="AX93" s="47"/>
      <c r="AY93" s="47"/>
      <c r="AZ93" s="47"/>
      <c r="BA93" s="48"/>
      <c r="BB93" s="93" t="s">
        <v>116</v>
      </c>
      <c r="BC93" s="93"/>
      <c r="BD93" s="93"/>
      <c r="BE93" s="93"/>
      <c r="BF93" s="93"/>
      <c r="BG93" s="46" t="s">
        <v>96</v>
      </c>
      <c r="BH93" s="47"/>
      <c r="BI93" s="47"/>
      <c r="BJ93" s="47"/>
      <c r="BK93" s="48"/>
    </row>
    <row r="94" spans="1:79" ht="15" customHeight="1" x14ac:dyDescent="0.2">
      <c r="A94" s="46">
        <v>1</v>
      </c>
      <c r="B94" s="47"/>
      <c r="C94" s="47"/>
      <c r="D94" s="47"/>
      <c r="E94" s="48"/>
      <c r="F94" s="46">
        <v>2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8"/>
      <c r="X94" s="46">
        <v>3</v>
      </c>
      <c r="Y94" s="47"/>
      <c r="Z94" s="47"/>
      <c r="AA94" s="47"/>
      <c r="AB94" s="48"/>
      <c r="AC94" s="46">
        <v>4</v>
      </c>
      <c r="AD94" s="47"/>
      <c r="AE94" s="47"/>
      <c r="AF94" s="47"/>
      <c r="AG94" s="48"/>
      <c r="AH94" s="46">
        <v>5</v>
      </c>
      <c r="AI94" s="47"/>
      <c r="AJ94" s="47"/>
      <c r="AK94" s="47"/>
      <c r="AL94" s="48"/>
      <c r="AM94" s="46">
        <v>6</v>
      </c>
      <c r="AN94" s="47"/>
      <c r="AO94" s="47"/>
      <c r="AP94" s="47"/>
      <c r="AQ94" s="48"/>
      <c r="AR94" s="46">
        <v>7</v>
      </c>
      <c r="AS94" s="47"/>
      <c r="AT94" s="47"/>
      <c r="AU94" s="47"/>
      <c r="AV94" s="48"/>
      <c r="AW94" s="46">
        <v>8</v>
      </c>
      <c r="AX94" s="47"/>
      <c r="AY94" s="47"/>
      <c r="AZ94" s="47"/>
      <c r="BA94" s="48"/>
      <c r="BB94" s="46">
        <v>9</v>
      </c>
      <c r="BC94" s="47"/>
      <c r="BD94" s="47"/>
      <c r="BE94" s="47"/>
      <c r="BF94" s="48"/>
      <c r="BG94" s="46">
        <v>10</v>
      </c>
      <c r="BH94" s="47"/>
      <c r="BI94" s="47"/>
      <c r="BJ94" s="47"/>
      <c r="BK94" s="48"/>
    </row>
    <row r="95" spans="1:79" s="1" customFormat="1" ht="15" hidden="1" customHeight="1" x14ac:dyDescent="0.2">
      <c r="A95" s="53" t="s">
        <v>64</v>
      </c>
      <c r="B95" s="54"/>
      <c r="C95" s="54"/>
      <c r="D95" s="54"/>
      <c r="E95" s="55"/>
      <c r="F95" s="53" t="s">
        <v>57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5"/>
      <c r="X95" s="53" t="s">
        <v>60</v>
      </c>
      <c r="Y95" s="54"/>
      <c r="Z95" s="54"/>
      <c r="AA95" s="54"/>
      <c r="AB95" s="55"/>
      <c r="AC95" s="53" t="s">
        <v>61</v>
      </c>
      <c r="AD95" s="54"/>
      <c r="AE95" s="54"/>
      <c r="AF95" s="54"/>
      <c r="AG95" s="55"/>
      <c r="AH95" s="53" t="s">
        <v>94</v>
      </c>
      <c r="AI95" s="54"/>
      <c r="AJ95" s="54"/>
      <c r="AK95" s="54"/>
      <c r="AL95" s="55"/>
      <c r="AM95" s="59" t="s">
        <v>171</v>
      </c>
      <c r="AN95" s="60"/>
      <c r="AO95" s="60"/>
      <c r="AP95" s="60"/>
      <c r="AQ95" s="61"/>
      <c r="AR95" s="53" t="s">
        <v>62</v>
      </c>
      <c r="AS95" s="54"/>
      <c r="AT95" s="54"/>
      <c r="AU95" s="54"/>
      <c r="AV95" s="55"/>
      <c r="AW95" s="53" t="s">
        <v>63</v>
      </c>
      <c r="AX95" s="54"/>
      <c r="AY95" s="54"/>
      <c r="AZ95" s="54"/>
      <c r="BA95" s="55"/>
      <c r="BB95" s="53" t="s">
        <v>95</v>
      </c>
      <c r="BC95" s="54"/>
      <c r="BD95" s="54"/>
      <c r="BE95" s="54"/>
      <c r="BF95" s="55"/>
      <c r="BG95" s="59" t="s">
        <v>171</v>
      </c>
      <c r="BH95" s="60"/>
      <c r="BI95" s="60"/>
      <c r="BJ95" s="60"/>
      <c r="BK95" s="61"/>
      <c r="CA95" t="s">
        <v>31</v>
      </c>
    </row>
    <row r="96" spans="1:79" s="6" customFormat="1" ht="12.75" customHeight="1" x14ac:dyDescent="0.2">
      <c r="A96" s="87"/>
      <c r="B96" s="88"/>
      <c r="C96" s="88"/>
      <c r="D96" s="88"/>
      <c r="E96" s="89"/>
      <c r="F96" s="87" t="s">
        <v>147</v>
      </c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9"/>
      <c r="X96" s="94"/>
      <c r="Y96" s="95"/>
      <c r="Z96" s="95"/>
      <c r="AA96" s="95"/>
      <c r="AB96" s="96"/>
      <c r="AC96" s="94"/>
      <c r="AD96" s="95"/>
      <c r="AE96" s="95"/>
      <c r="AF96" s="95"/>
      <c r="AG96" s="96"/>
      <c r="AH96" s="97"/>
      <c r="AI96" s="97"/>
      <c r="AJ96" s="97"/>
      <c r="AK96" s="97"/>
      <c r="AL96" s="97"/>
      <c r="AM96" s="97">
        <f>IF(ISNUMBER(X96),X96,0)+IF(ISNUMBER(AC96),AC96,0)</f>
        <v>0</v>
      </c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>
        <f>IF(ISNUMBER(AR96),AR96,0)+IF(ISNUMBER(AW96),AW96,0)</f>
        <v>0</v>
      </c>
      <c r="BH96" s="97"/>
      <c r="BI96" s="97"/>
      <c r="BJ96" s="97"/>
      <c r="BK96" s="97"/>
      <c r="CA96" s="6" t="s">
        <v>32</v>
      </c>
    </row>
    <row r="99" spans="1:79" ht="14.25" customHeight="1" x14ac:dyDescent="0.2">
      <c r="A99" s="36" t="s">
        <v>120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</row>
    <row r="100" spans="1:79" ht="14.25" customHeight="1" x14ac:dyDescent="0.2">
      <c r="A100" s="36" t="s">
        <v>282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</row>
    <row r="101" spans="1:79" ht="15" customHeight="1" x14ac:dyDescent="0.2">
      <c r="A101" s="75" t="s">
        <v>267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75"/>
    </row>
    <row r="102" spans="1:79" ht="23.1" customHeight="1" x14ac:dyDescent="0.2">
      <c r="A102" s="39" t="s">
        <v>6</v>
      </c>
      <c r="B102" s="40"/>
      <c r="C102" s="40"/>
      <c r="D102" s="39" t="s">
        <v>121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46" t="s">
        <v>268</v>
      </c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8"/>
      <c r="AN102" s="46" t="s">
        <v>271</v>
      </c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8"/>
      <c r="BG102" s="45" t="s">
        <v>279</v>
      </c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</row>
    <row r="103" spans="1:79" ht="52.5" customHeight="1" x14ac:dyDescent="0.2">
      <c r="A103" s="42"/>
      <c r="B103" s="43"/>
      <c r="C103" s="43"/>
      <c r="D103" s="42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4"/>
      <c r="U103" s="46" t="s">
        <v>4</v>
      </c>
      <c r="V103" s="47"/>
      <c r="W103" s="47"/>
      <c r="X103" s="47"/>
      <c r="Y103" s="48"/>
      <c r="Z103" s="46" t="s">
        <v>3</v>
      </c>
      <c r="AA103" s="47"/>
      <c r="AB103" s="47"/>
      <c r="AC103" s="47"/>
      <c r="AD103" s="48"/>
      <c r="AE103" s="62" t="s">
        <v>116</v>
      </c>
      <c r="AF103" s="63"/>
      <c r="AG103" s="63"/>
      <c r="AH103" s="64"/>
      <c r="AI103" s="46" t="s">
        <v>5</v>
      </c>
      <c r="AJ103" s="47"/>
      <c r="AK103" s="47"/>
      <c r="AL103" s="47"/>
      <c r="AM103" s="48"/>
      <c r="AN103" s="46" t="s">
        <v>4</v>
      </c>
      <c r="AO103" s="47"/>
      <c r="AP103" s="47"/>
      <c r="AQ103" s="47"/>
      <c r="AR103" s="48"/>
      <c r="AS103" s="46" t="s">
        <v>3</v>
      </c>
      <c r="AT103" s="47"/>
      <c r="AU103" s="47"/>
      <c r="AV103" s="47"/>
      <c r="AW103" s="48"/>
      <c r="AX103" s="62" t="s">
        <v>116</v>
      </c>
      <c r="AY103" s="63"/>
      <c r="AZ103" s="63"/>
      <c r="BA103" s="64"/>
      <c r="BB103" s="46" t="s">
        <v>96</v>
      </c>
      <c r="BC103" s="47"/>
      <c r="BD103" s="47"/>
      <c r="BE103" s="47"/>
      <c r="BF103" s="48"/>
      <c r="BG103" s="46" t="s">
        <v>4</v>
      </c>
      <c r="BH103" s="47"/>
      <c r="BI103" s="47"/>
      <c r="BJ103" s="47"/>
      <c r="BK103" s="48"/>
      <c r="BL103" s="45" t="s">
        <v>3</v>
      </c>
      <c r="BM103" s="45"/>
      <c r="BN103" s="45"/>
      <c r="BO103" s="45"/>
      <c r="BP103" s="45"/>
      <c r="BQ103" s="93" t="s">
        <v>116</v>
      </c>
      <c r="BR103" s="93"/>
      <c r="BS103" s="93"/>
      <c r="BT103" s="93"/>
      <c r="BU103" s="46" t="s">
        <v>97</v>
      </c>
      <c r="BV103" s="47"/>
      <c r="BW103" s="47"/>
      <c r="BX103" s="47"/>
      <c r="BY103" s="48"/>
    </row>
    <row r="104" spans="1:79" ht="15" customHeight="1" x14ac:dyDescent="0.2">
      <c r="A104" s="46">
        <v>1</v>
      </c>
      <c r="B104" s="47"/>
      <c r="C104" s="47"/>
      <c r="D104" s="46">
        <v>2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8"/>
      <c r="U104" s="46">
        <v>3</v>
      </c>
      <c r="V104" s="47"/>
      <c r="W104" s="47"/>
      <c r="X104" s="47"/>
      <c r="Y104" s="48"/>
      <c r="Z104" s="46">
        <v>4</v>
      </c>
      <c r="AA104" s="47"/>
      <c r="AB104" s="47"/>
      <c r="AC104" s="47"/>
      <c r="AD104" s="48"/>
      <c r="AE104" s="46">
        <v>5</v>
      </c>
      <c r="AF104" s="47"/>
      <c r="AG104" s="47"/>
      <c r="AH104" s="48"/>
      <c r="AI104" s="46">
        <v>6</v>
      </c>
      <c r="AJ104" s="47"/>
      <c r="AK104" s="47"/>
      <c r="AL104" s="47"/>
      <c r="AM104" s="48"/>
      <c r="AN104" s="46">
        <v>7</v>
      </c>
      <c r="AO104" s="47"/>
      <c r="AP104" s="47"/>
      <c r="AQ104" s="47"/>
      <c r="AR104" s="48"/>
      <c r="AS104" s="46">
        <v>8</v>
      </c>
      <c r="AT104" s="47"/>
      <c r="AU104" s="47"/>
      <c r="AV104" s="47"/>
      <c r="AW104" s="48"/>
      <c r="AX104" s="45">
        <v>9</v>
      </c>
      <c r="AY104" s="45"/>
      <c r="AZ104" s="45"/>
      <c r="BA104" s="45"/>
      <c r="BB104" s="46">
        <v>10</v>
      </c>
      <c r="BC104" s="47"/>
      <c r="BD104" s="47"/>
      <c r="BE104" s="47"/>
      <c r="BF104" s="48"/>
      <c r="BG104" s="46">
        <v>11</v>
      </c>
      <c r="BH104" s="47"/>
      <c r="BI104" s="47"/>
      <c r="BJ104" s="47"/>
      <c r="BK104" s="48"/>
      <c r="BL104" s="45">
        <v>12</v>
      </c>
      <c r="BM104" s="45"/>
      <c r="BN104" s="45"/>
      <c r="BO104" s="45"/>
      <c r="BP104" s="45"/>
      <c r="BQ104" s="46">
        <v>13</v>
      </c>
      <c r="BR104" s="47"/>
      <c r="BS104" s="47"/>
      <c r="BT104" s="48"/>
      <c r="BU104" s="46">
        <v>14</v>
      </c>
      <c r="BV104" s="47"/>
      <c r="BW104" s="47"/>
      <c r="BX104" s="47"/>
      <c r="BY104" s="48"/>
    </row>
    <row r="105" spans="1:79" s="1" customFormat="1" ht="14.25" hidden="1" customHeight="1" x14ac:dyDescent="0.2">
      <c r="A105" s="53" t="s">
        <v>69</v>
      </c>
      <c r="B105" s="54"/>
      <c r="C105" s="54"/>
      <c r="D105" s="53" t="s">
        <v>57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5"/>
      <c r="U105" s="76" t="s">
        <v>65</v>
      </c>
      <c r="V105" s="76"/>
      <c r="W105" s="76"/>
      <c r="X105" s="76"/>
      <c r="Y105" s="76"/>
      <c r="Z105" s="76" t="s">
        <v>66</v>
      </c>
      <c r="AA105" s="76"/>
      <c r="AB105" s="76"/>
      <c r="AC105" s="76"/>
      <c r="AD105" s="76"/>
      <c r="AE105" s="76" t="s">
        <v>91</v>
      </c>
      <c r="AF105" s="76"/>
      <c r="AG105" s="76"/>
      <c r="AH105" s="76"/>
      <c r="AI105" s="83" t="s">
        <v>170</v>
      </c>
      <c r="AJ105" s="83"/>
      <c r="AK105" s="83"/>
      <c r="AL105" s="83"/>
      <c r="AM105" s="83"/>
      <c r="AN105" s="76" t="s">
        <v>67</v>
      </c>
      <c r="AO105" s="76"/>
      <c r="AP105" s="76"/>
      <c r="AQ105" s="76"/>
      <c r="AR105" s="76"/>
      <c r="AS105" s="76" t="s">
        <v>68</v>
      </c>
      <c r="AT105" s="76"/>
      <c r="AU105" s="76"/>
      <c r="AV105" s="76"/>
      <c r="AW105" s="76"/>
      <c r="AX105" s="76" t="s">
        <v>92</v>
      </c>
      <c r="AY105" s="76"/>
      <c r="AZ105" s="76"/>
      <c r="BA105" s="76"/>
      <c r="BB105" s="83" t="s">
        <v>170</v>
      </c>
      <c r="BC105" s="83"/>
      <c r="BD105" s="83"/>
      <c r="BE105" s="83"/>
      <c r="BF105" s="83"/>
      <c r="BG105" s="76" t="s">
        <v>58</v>
      </c>
      <c r="BH105" s="76"/>
      <c r="BI105" s="76"/>
      <c r="BJ105" s="76"/>
      <c r="BK105" s="76"/>
      <c r="BL105" s="76" t="s">
        <v>59</v>
      </c>
      <c r="BM105" s="76"/>
      <c r="BN105" s="76"/>
      <c r="BO105" s="76"/>
      <c r="BP105" s="76"/>
      <c r="BQ105" s="76" t="s">
        <v>93</v>
      </c>
      <c r="BR105" s="76"/>
      <c r="BS105" s="76"/>
      <c r="BT105" s="76"/>
      <c r="BU105" s="83" t="s">
        <v>170</v>
      </c>
      <c r="BV105" s="83"/>
      <c r="BW105" s="83"/>
      <c r="BX105" s="83"/>
      <c r="BY105" s="83"/>
      <c r="CA105" t="s">
        <v>33</v>
      </c>
    </row>
    <row r="106" spans="1:79" s="25" customFormat="1" ht="25.5" customHeight="1" x14ac:dyDescent="0.2">
      <c r="A106" s="68">
        <v>1</v>
      </c>
      <c r="B106" s="69"/>
      <c r="C106" s="69"/>
      <c r="D106" s="71" t="s">
        <v>185</v>
      </c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3"/>
      <c r="U106" s="65">
        <v>13198057</v>
      </c>
      <c r="V106" s="66"/>
      <c r="W106" s="66"/>
      <c r="X106" s="66"/>
      <c r="Y106" s="67"/>
      <c r="Z106" s="65">
        <v>266892</v>
      </c>
      <c r="AA106" s="66"/>
      <c r="AB106" s="66"/>
      <c r="AC106" s="66"/>
      <c r="AD106" s="67"/>
      <c r="AE106" s="65">
        <v>0</v>
      </c>
      <c r="AF106" s="66"/>
      <c r="AG106" s="66"/>
      <c r="AH106" s="67"/>
      <c r="AI106" s="65">
        <f>IF(ISNUMBER(U106),U106,0)+IF(ISNUMBER(Z106),Z106,0)</f>
        <v>13464949</v>
      </c>
      <c r="AJ106" s="66"/>
      <c r="AK106" s="66"/>
      <c r="AL106" s="66"/>
      <c r="AM106" s="67"/>
      <c r="AN106" s="65">
        <v>22339469</v>
      </c>
      <c r="AO106" s="66"/>
      <c r="AP106" s="66"/>
      <c r="AQ106" s="66"/>
      <c r="AR106" s="67"/>
      <c r="AS106" s="65">
        <v>229996.07</v>
      </c>
      <c r="AT106" s="66"/>
      <c r="AU106" s="66"/>
      <c r="AV106" s="66"/>
      <c r="AW106" s="67"/>
      <c r="AX106" s="65">
        <v>0</v>
      </c>
      <c r="AY106" s="66"/>
      <c r="AZ106" s="66"/>
      <c r="BA106" s="67"/>
      <c r="BB106" s="65">
        <f>IF(ISNUMBER(AN106),AN106,0)+IF(ISNUMBER(AS106),AS106,0)</f>
        <v>22569465.07</v>
      </c>
      <c r="BC106" s="66"/>
      <c r="BD106" s="66"/>
      <c r="BE106" s="66"/>
      <c r="BF106" s="67"/>
      <c r="BG106" s="65">
        <v>24355891</v>
      </c>
      <c r="BH106" s="66"/>
      <c r="BI106" s="66"/>
      <c r="BJ106" s="66"/>
      <c r="BK106" s="67"/>
      <c r="BL106" s="65">
        <v>0</v>
      </c>
      <c r="BM106" s="66"/>
      <c r="BN106" s="66"/>
      <c r="BO106" s="66"/>
      <c r="BP106" s="67"/>
      <c r="BQ106" s="65">
        <v>0</v>
      </c>
      <c r="BR106" s="66"/>
      <c r="BS106" s="66"/>
      <c r="BT106" s="67"/>
      <c r="BU106" s="65">
        <f>IF(ISNUMBER(BG106),BG106,0)+IF(ISNUMBER(BL106),BL106,0)</f>
        <v>24355891</v>
      </c>
      <c r="BV106" s="66"/>
      <c r="BW106" s="66"/>
      <c r="BX106" s="66"/>
      <c r="BY106" s="67"/>
      <c r="CA106" s="25" t="s">
        <v>34</v>
      </c>
    </row>
    <row r="107" spans="1:79" s="25" customFormat="1" ht="25.5" customHeight="1" x14ac:dyDescent="0.2">
      <c r="A107" s="68">
        <v>2</v>
      </c>
      <c r="B107" s="69"/>
      <c r="C107" s="69"/>
      <c r="D107" s="71" t="s">
        <v>186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3"/>
      <c r="U107" s="65">
        <v>64000</v>
      </c>
      <c r="V107" s="66"/>
      <c r="W107" s="66"/>
      <c r="X107" s="66"/>
      <c r="Y107" s="67"/>
      <c r="Z107" s="65">
        <v>0</v>
      </c>
      <c r="AA107" s="66"/>
      <c r="AB107" s="66"/>
      <c r="AC107" s="66"/>
      <c r="AD107" s="67"/>
      <c r="AE107" s="65">
        <v>0</v>
      </c>
      <c r="AF107" s="66"/>
      <c r="AG107" s="66"/>
      <c r="AH107" s="67"/>
      <c r="AI107" s="65">
        <f>IF(ISNUMBER(U107),U107,0)+IF(ISNUMBER(Z107),Z107,0)</f>
        <v>64000</v>
      </c>
      <c r="AJ107" s="66"/>
      <c r="AK107" s="66"/>
      <c r="AL107" s="66"/>
      <c r="AM107" s="67"/>
      <c r="AN107" s="65">
        <v>0</v>
      </c>
      <c r="AO107" s="66"/>
      <c r="AP107" s="66"/>
      <c r="AQ107" s="66"/>
      <c r="AR107" s="67"/>
      <c r="AS107" s="65">
        <v>0</v>
      </c>
      <c r="AT107" s="66"/>
      <c r="AU107" s="66"/>
      <c r="AV107" s="66"/>
      <c r="AW107" s="67"/>
      <c r="AX107" s="65">
        <v>0</v>
      </c>
      <c r="AY107" s="66"/>
      <c r="AZ107" s="66"/>
      <c r="BA107" s="67"/>
      <c r="BB107" s="65">
        <f>IF(ISNUMBER(AN107),AN107,0)+IF(ISNUMBER(AS107),AS107,0)</f>
        <v>0</v>
      </c>
      <c r="BC107" s="66"/>
      <c r="BD107" s="66"/>
      <c r="BE107" s="66"/>
      <c r="BF107" s="67"/>
      <c r="BG107" s="65">
        <v>0</v>
      </c>
      <c r="BH107" s="66"/>
      <c r="BI107" s="66"/>
      <c r="BJ107" s="66"/>
      <c r="BK107" s="67"/>
      <c r="BL107" s="65">
        <v>0</v>
      </c>
      <c r="BM107" s="66"/>
      <c r="BN107" s="66"/>
      <c r="BO107" s="66"/>
      <c r="BP107" s="67"/>
      <c r="BQ107" s="65">
        <v>0</v>
      </c>
      <c r="BR107" s="66"/>
      <c r="BS107" s="66"/>
      <c r="BT107" s="67"/>
      <c r="BU107" s="65">
        <f>IF(ISNUMBER(BG107),BG107,0)+IF(ISNUMBER(BL107),BL107,0)</f>
        <v>0</v>
      </c>
      <c r="BV107" s="66"/>
      <c r="BW107" s="66"/>
      <c r="BX107" s="66"/>
      <c r="BY107" s="67"/>
    </row>
    <row r="108" spans="1:79" s="25" customFormat="1" ht="25.5" customHeight="1" x14ac:dyDescent="0.2">
      <c r="A108" s="68">
        <v>3</v>
      </c>
      <c r="B108" s="69"/>
      <c r="C108" s="69"/>
      <c r="D108" s="71" t="s">
        <v>187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3"/>
      <c r="U108" s="65">
        <v>0</v>
      </c>
      <c r="V108" s="66"/>
      <c r="W108" s="66"/>
      <c r="X108" s="66"/>
      <c r="Y108" s="67"/>
      <c r="Z108" s="65">
        <v>0</v>
      </c>
      <c r="AA108" s="66"/>
      <c r="AB108" s="66"/>
      <c r="AC108" s="66"/>
      <c r="AD108" s="67"/>
      <c r="AE108" s="65">
        <v>0</v>
      </c>
      <c r="AF108" s="66"/>
      <c r="AG108" s="66"/>
      <c r="AH108" s="67"/>
      <c r="AI108" s="65">
        <f>IF(ISNUMBER(U108),U108,0)+IF(ISNUMBER(Z108),Z108,0)</f>
        <v>0</v>
      </c>
      <c r="AJ108" s="66"/>
      <c r="AK108" s="66"/>
      <c r="AL108" s="66"/>
      <c r="AM108" s="67"/>
      <c r="AN108" s="65">
        <v>0</v>
      </c>
      <c r="AO108" s="66"/>
      <c r="AP108" s="66"/>
      <c r="AQ108" s="66"/>
      <c r="AR108" s="67"/>
      <c r="AS108" s="65">
        <v>2483357.83</v>
      </c>
      <c r="AT108" s="66"/>
      <c r="AU108" s="66"/>
      <c r="AV108" s="66"/>
      <c r="AW108" s="67"/>
      <c r="AX108" s="65">
        <v>0</v>
      </c>
      <c r="AY108" s="66"/>
      <c r="AZ108" s="66"/>
      <c r="BA108" s="67"/>
      <c r="BB108" s="65">
        <f>IF(ISNUMBER(AN108),AN108,0)+IF(ISNUMBER(AS108),AS108,0)</f>
        <v>2483357.83</v>
      </c>
      <c r="BC108" s="66"/>
      <c r="BD108" s="66"/>
      <c r="BE108" s="66"/>
      <c r="BF108" s="67"/>
      <c r="BG108" s="65">
        <v>0</v>
      </c>
      <c r="BH108" s="66"/>
      <c r="BI108" s="66"/>
      <c r="BJ108" s="66"/>
      <c r="BK108" s="67"/>
      <c r="BL108" s="65">
        <v>0</v>
      </c>
      <c r="BM108" s="66"/>
      <c r="BN108" s="66"/>
      <c r="BO108" s="66"/>
      <c r="BP108" s="67"/>
      <c r="BQ108" s="65">
        <v>0</v>
      </c>
      <c r="BR108" s="66"/>
      <c r="BS108" s="66"/>
      <c r="BT108" s="67"/>
      <c r="BU108" s="65">
        <f>IF(ISNUMBER(BG108),BG108,0)+IF(ISNUMBER(BL108),BL108,0)</f>
        <v>0</v>
      </c>
      <c r="BV108" s="66"/>
      <c r="BW108" s="66"/>
      <c r="BX108" s="66"/>
      <c r="BY108" s="67"/>
    </row>
    <row r="109" spans="1:79" s="6" customFormat="1" ht="12.75" customHeight="1" x14ac:dyDescent="0.2">
      <c r="A109" s="87"/>
      <c r="B109" s="88"/>
      <c r="C109" s="88"/>
      <c r="D109" s="111" t="s">
        <v>147</v>
      </c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3"/>
      <c r="U109" s="84">
        <v>13262057</v>
      </c>
      <c r="V109" s="85"/>
      <c r="W109" s="85"/>
      <c r="X109" s="85"/>
      <c r="Y109" s="86"/>
      <c r="Z109" s="84">
        <v>266892</v>
      </c>
      <c r="AA109" s="85"/>
      <c r="AB109" s="85"/>
      <c r="AC109" s="85"/>
      <c r="AD109" s="86"/>
      <c r="AE109" s="84">
        <v>0</v>
      </c>
      <c r="AF109" s="85"/>
      <c r="AG109" s="85"/>
      <c r="AH109" s="86"/>
      <c r="AI109" s="84">
        <f>IF(ISNUMBER(U109),U109,0)+IF(ISNUMBER(Z109),Z109,0)</f>
        <v>13528949</v>
      </c>
      <c r="AJ109" s="85"/>
      <c r="AK109" s="85"/>
      <c r="AL109" s="85"/>
      <c r="AM109" s="86"/>
      <c r="AN109" s="84">
        <v>22339469</v>
      </c>
      <c r="AO109" s="85"/>
      <c r="AP109" s="85"/>
      <c r="AQ109" s="85"/>
      <c r="AR109" s="86"/>
      <c r="AS109" s="84">
        <v>2713353.9</v>
      </c>
      <c r="AT109" s="85"/>
      <c r="AU109" s="85"/>
      <c r="AV109" s="85"/>
      <c r="AW109" s="86"/>
      <c r="AX109" s="84">
        <v>0</v>
      </c>
      <c r="AY109" s="85"/>
      <c r="AZ109" s="85"/>
      <c r="BA109" s="86"/>
      <c r="BB109" s="84">
        <f>IF(ISNUMBER(AN109),AN109,0)+IF(ISNUMBER(AS109),AS109,0)</f>
        <v>25052822.899999999</v>
      </c>
      <c r="BC109" s="85"/>
      <c r="BD109" s="85"/>
      <c r="BE109" s="85"/>
      <c r="BF109" s="86"/>
      <c r="BG109" s="84">
        <v>24355891</v>
      </c>
      <c r="BH109" s="85"/>
      <c r="BI109" s="85"/>
      <c r="BJ109" s="85"/>
      <c r="BK109" s="86"/>
      <c r="BL109" s="84">
        <v>0</v>
      </c>
      <c r="BM109" s="85"/>
      <c r="BN109" s="85"/>
      <c r="BO109" s="85"/>
      <c r="BP109" s="86"/>
      <c r="BQ109" s="84">
        <v>0</v>
      </c>
      <c r="BR109" s="85"/>
      <c r="BS109" s="85"/>
      <c r="BT109" s="86"/>
      <c r="BU109" s="84">
        <f>IF(ISNUMBER(BG109),BG109,0)+IF(ISNUMBER(BL109),BL109,0)</f>
        <v>24355891</v>
      </c>
      <c r="BV109" s="85"/>
      <c r="BW109" s="85"/>
      <c r="BX109" s="85"/>
      <c r="BY109" s="86"/>
    </row>
    <row r="111" spans="1:79" ht="14.25" customHeight="1" x14ac:dyDescent="0.2">
      <c r="A111" s="36" t="s">
        <v>297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</row>
    <row r="112" spans="1:79" ht="15" customHeight="1" x14ac:dyDescent="0.2">
      <c r="A112" s="98" t="s">
        <v>267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</row>
    <row r="113" spans="1:79" ht="23.1" customHeight="1" x14ac:dyDescent="0.2">
      <c r="A113" s="39" t="s">
        <v>6</v>
      </c>
      <c r="B113" s="40"/>
      <c r="C113" s="40"/>
      <c r="D113" s="39" t="s">
        <v>121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1"/>
      <c r="U113" s="45" t="s">
        <v>289</v>
      </c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 t="s">
        <v>294</v>
      </c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</row>
    <row r="114" spans="1:79" ht="54" customHeight="1" x14ac:dyDescent="0.2">
      <c r="A114" s="42"/>
      <c r="B114" s="43"/>
      <c r="C114" s="43"/>
      <c r="D114" s="42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4"/>
      <c r="U114" s="46" t="s">
        <v>4</v>
      </c>
      <c r="V114" s="47"/>
      <c r="W114" s="47"/>
      <c r="X114" s="47"/>
      <c r="Y114" s="48"/>
      <c r="Z114" s="46" t="s">
        <v>3</v>
      </c>
      <c r="AA114" s="47"/>
      <c r="AB114" s="47"/>
      <c r="AC114" s="47"/>
      <c r="AD114" s="48"/>
      <c r="AE114" s="62" t="s">
        <v>116</v>
      </c>
      <c r="AF114" s="63"/>
      <c r="AG114" s="63"/>
      <c r="AH114" s="63"/>
      <c r="AI114" s="64"/>
      <c r="AJ114" s="46" t="s">
        <v>5</v>
      </c>
      <c r="AK114" s="47"/>
      <c r="AL114" s="47"/>
      <c r="AM114" s="47"/>
      <c r="AN114" s="48"/>
      <c r="AO114" s="46" t="s">
        <v>4</v>
      </c>
      <c r="AP114" s="47"/>
      <c r="AQ114" s="47"/>
      <c r="AR114" s="47"/>
      <c r="AS114" s="48"/>
      <c r="AT114" s="46" t="s">
        <v>3</v>
      </c>
      <c r="AU114" s="47"/>
      <c r="AV114" s="47"/>
      <c r="AW114" s="47"/>
      <c r="AX114" s="48"/>
      <c r="AY114" s="62" t="s">
        <v>116</v>
      </c>
      <c r="AZ114" s="63"/>
      <c r="BA114" s="63"/>
      <c r="BB114" s="63"/>
      <c r="BC114" s="64"/>
      <c r="BD114" s="45" t="s">
        <v>96</v>
      </c>
      <c r="BE114" s="45"/>
      <c r="BF114" s="45"/>
      <c r="BG114" s="45"/>
      <c r="BH114" s="45"/>
    </row>
    <row r="115" spans="1:79" ht="15" customHeight="1" x14ac:dyDescent="0.2">
      <c r="A115" s="46" t="s">
        <v>169</v>
      </c>
      <c r="B115" s="47"/>
      <c r="C115" s="47"/>
      <c r="D115" s="46">
        <v>2</v>
      </c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8"/>
      <c r="U115" s="46">
        <v>3</v>
      </c>
      <c r="V115" s="47"/>
      <c r="W115" s="47"/>
      <c r="X115" s="47"/>
      <c r="Y115" s="48"/>
      <c r="Z115" s="46">
        <v>4</v>
      </c>
      <c r="AA115" s="47"/>
      <c r="AB115" s="47"/>
      <c r="AC115" s="47"/>
      <c r="AD115" s="48"/>
      <c r="AE115" s="46">
        <v>5</v>
      </c>
      <c r="AF115" s="47"/>
      <c r="AG115" s="47"/>
      <c r="AH115" s="47"/>
      <c r="AI115" s="48"/>
      <c r="AJ115" s="46">
        <v>6</v>
      </c>
      <c r="AK115" s="47"/>
      <c r="AL115" s="47"/>
      <c r="AM115" s="47"/>
      <c r="AN115" s="48"/>
      <c r="AO115" s="46">
        <v>7</v>
      </c>
      <c r="AP115" s="47"/>
      <c r="AQ115" s="47"/>
      <c r="AR115" s="47"/>
      <c r="AS115" s="48"/>
      <c r="AT115" s="46">
        <v>8</v>
      </c>
      <c r="AU115" s="47"/>
      <c r="AV115" s="47"/>
      <c r="AW115" s="47"/>
      <c r="AX115" s="48"/>
      <c r="AY115" s="46">
        <v>9</v>
      </c>
      <c r="AZ115" s="47"/>
      <c r="BA115" s="47"/>
      <c r="BB115" s="47"/>
      <c r="BC115" s="48"/>
      <c r="BD115" s="46">
        <v>10</v>
      </c>
      <c r="BE115" s="47"/>
      <c r="BF115" s="47"/>
      <c r="BG115" s="47"/>
      <c r="BH115" s="48"/>
    </row>
    <row r="116" spans="1:79" s="1" customFormat="1" ht="12.75" hidden="1" customHeight="1" x14ac:dyDescent="0.2">
      <c r="A116" s="53" t="s">
        <v>69</v>
      </c>
      <c r="B116" s="54"/>
      <c r="C116" s="54"/>
      <c r="D116" s="53" t="s">
        <v>57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5"/>
      <c r="U116" s="53" t="s">
        <v>60</v>
      </c>
      <c r="V116" s="54"/>
      <c r="W116" s="54"/>
      <c r="X116" s="54"/>
      <c r="Y116" s="55"/>
      <c r="Z116" s="53" t="s">
        <v>61</v>
      </c>
      <c r="AA116" s="54"/>
      <c r="AB116" s="54"/>
      <c r="AC116" s="54"/>
      <c r="AD116" s="55"/>
      <c r="AE116" s="53" t="s">
        <v>94</v>
      </c>
      <c r="AF116" s="54"/>
      <c r="AG116" s="54"/>
      <c r="AH116" s="54"/>
      <c r="AI116" s="55"/>
      <c r="AJ116" s="59" t="s">
        <v>171</v>
      </c>
      <c r="AK116" s="60"/>
      <c r="AL116" s="60"/>
      <c r="AM116" s="60"/>
      <c r="AN116" s="61"/>
      <c r="AO116" s="53" t="s">
        <v>62</v>
      </c>
      <c r="AP116" s="54"/>
      <c r="AQ116" s="54"/>
      <c r="AR116" s="54"/>
      <c r="AS116" s="55"/>
      <c r="AT116" s="53" t="s">
        <v>63</v>
      </c>
      <c r="AU116" s="54"/>
      <c r="AV116" s="54"/>
      <c r="AW116" s="54"/>
      <c r="AX116" s="55"/>
      <c r="AY116" s="53" t="s">
        <v>95</v>
      </c>
      <c r="AZ116" s="54"/>
      <c r="BA116" s="54"/>
      <c r="BB116" s="54"/>
      <c r="BC116" s="55"/>
      <c r="BD116" s="83" t="s">
        <v>171</v>
      </c>
      <c r="BE116" s="83"/>
      <c r="BF116" s="83"/>
      <c r="BG116" s="83"/>
      <c r="BH116" s="83"/>
      <c r="CA116" s="1" t="s">
        <v>35</v>
      </c>
    </row>
    <row r="117" spans="1:79" s="25" customFormat="1" ht="25.5" customHeight="1" x14ac:dyDescent="0.2">
      <c r="A117" s="68">
        <v>1</v>
      </c>
      <c r="B117" s="69"/>
      <c r="C117" s="69"/>
      <c r="D117" s="71" t="s">
        <v>185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3"/>
      <c r="U117" s="65">
        <v>24816411</v>
      </c>
      <c r="V117" s="66"/>
      <c r="W117" s="66"/>
      <c r="X117" s="66"/>
      <c r="Y117" s="67"/>
      <c r="Z117" s="65">
        <v>0</v>
      </c>
      <c r="AA117" s="66"/>
      <c r="AB117" s="66"/>
      <c r="AC117" s="66"/>
      <c r="AD117" s="67"/>
      <c r="AE117" s="74">
        <v>0</v>
      </c>
      <c r="AF117" s="74"/>
      <c r="AG117" s="74"/>
      <c r="AH117" s="74"/>
      <c r="AI117" s="74"/>
      <c r="AJ117" s="99">
        <f>IF(ISNUMBER(U117),U117,0)+IF(ISNUMBER(Z117),Z117,0)</f>
        <v>24816411</v>
      </c>
      <c r="AK117" s="99"/>
      <c r="AL117" s="99"/>
      <c r="AM117" s="99"/>
      <c r="AN117" s="99"/>
      <c r="AO117" s="74">
        <v>25225389</v>
      </c>
      <c r="AP117" s="74"/>
      <c r="AQ117" s="74"/>
      <c r="AR117" s="74"/>
      <c r="AS117" s="74"/>
      <c r="AT117" s="99">
        <v>0</v>
      </c>
      <c r="AU117" s="99"/>
      <c r="AV117" s="99"/>
      <c r="AW117" s="99"/>
      <c r="AX117" s="99"/>
      <c r="AY117" s="74">
        <v>0</v>
      </c>
      <c r="AZ117" s="74"/>
      <c r="BA117" s="74"/>
      <c r="BB117" s="74"/>
      <c r="BC117" s="74"/>
      <c r="BD117" s="99">
        <f>IF(ISNUMBER(AO117),AO117,0)+IF(ISNUMBER(AT117),AT117,0)</f>
        <v>25225389</v>
      </c>
      <c r="BE117" s="99"/>
      <c r="BF117" s="99"/>
      <c r="BG117" s="99"/>
      <c r="BH117" s="99"/>
      <c r="CA117" s="25" t="s">
        <v>36</v>
      </c>
    </row>
    <row r="118" spans="1:79" s="25" customFormat="1" ht="25.5" customHeight="1" x14ac:dyDescent="0.2">
      <c r="A118" s="68">
        <v>2</v>
      </c>
      <c r="B118" s="69"/>
      <c r="C118" s="69"/>
      <c r="D118" s="71" t="s">
        <v>186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3"/>
      <c r="U118" s="65">
        <v>0</v>
      </c>
      <c r="V118" s="66"/>
      <c r="W118" s="66"/>
      <c r="X118" s="66"/>
      <c r="Y118" s="67"/>
      <c r="Z118" s="65">
        <v>0</v>
      </c>
      <c r="AA118" s="66"/>
      <c r="AB118" s="66"/>
      <c r="AC118" s="66"/>
      <c r="AD118" s="67"/>
      <c r="AE118" s="74">
        <v>0</v>
      </c>
      <c r="AF118" s="74"/>
      <c r="AG118" s="74"/>
      <c r="AH118" s="74"/>
      <c r="AI118" s="74"/>
      <c r="AJ118" s="99">
        <f>IF(ISNUMBER(U118),U118,0)+IF(ISNUMBER(Z118),Z118,0)</f>
        <v>0</v>
      </c>
      <c r="AK118" s="99"/>
      <c r="AL118" s="99"/>
      <c r="AM118" s="99"/>
      <c r="AN118" s="99"/>
      <c r="AO118" s="74">
        <v>0</v>
      </c>
      <c r="AP118" s="74"/>
      <c r="AQ118" s="74"/>
      <c r="AR118" s="74"/>
      <c r="AS118" s="74"/>
      <c r="AT118" s="99">
        <v>0</v>
      </c>
      <c r="AU118" s="99"/>
      <c r="AV118" s="99"/>
      <c r="AW118" s="99"/>
      <c r="AX118" s="99"/>
      <c r="AY118" s="74">
        <v>0</v>
      </c>
      <c r="AZ118" s="74"/>
      <c r="BA118" s="74"/>
      <c r="BB118" s="74"/>
      <c r="BC118" s="74"/>
      <c r="BD118" s="99">
        <f>IF(ISNUMBER(AO118),AO118,0)+IF(ISNUMBER(AT118),AT118,0)</f>
        <v>0</v>
      </c>
      <c r="BE118" s="99"/>
      <c r="BF118" s="99"/>
      <c r="BG118" s="99"/>
      <c r="BH118" s="99"/>
    </row>
    <row r="119" spans="1:79" s="25" customFormat="1" ht="25.5" customHeight="1" x14ac:dyDescent="0.2">
      <c r="A119" s="68">
        <v>3</v>
      </c>
      <c r="B119" s="69"/>
      <c r="C119" s="69"/>
      <c r="D119" s="71" t="s">
        <v>187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3"/>
      <c r="U119" s="65">
        <v>0</v>
      </c>
      <c r="V119" s="66"/>
      <c r="W119" s="66"/>
      <c r="X119" s="66"/>
      <c r="Y119" s="67"/>
      <c r="Z119" s="65">
        <v>0</v>
      </c>
      <c r="AA119" s="66"/>
      <c r="AB119" s="66"/>
      <c r="AC119" s="66"/>
      <c r="AD119" s="67"/>
      <c r="AE119" s="74">
        <v>0</v>
      </c>
      <c r="AF119" s="74"/>
      <c r="AG119" s="74"/>
      <c r="AH119" s="74"/>
      <c r="AI119" s="74"/>
      <c r="AJ119" s="99">
        <f>IF(ISNUMBER(U119),U119,0)+IF(ISNUMBER(Z119),Z119,0)</f>
        <v>0</v>
      </c>
      <c r="AK119" s="99"/>
      <c r="AL119" s="99"/>
      <c r="AM119" s="99"/>
      <c r="AN119" s="99"/>
      <c r="AO119" s="74">
        <v>0</v>
      </c>
      <c r="AP119" s="74"/>
      <c r="AQ119" s="74"/>
      <c r="AR119" s="74"/>
      <c r="AS119" s="74"/>
      <c r="AT119" s="99">
        <v>0</v>
      </c>
      <c r="AU119" s="99"/>
      <c r="AV119" s="99"/>
      <c r="AW119" s="99"/>
      <c r="AX119" s="99"/>
      <c r="AY119" s="74">
        <v>0</v>
      </c>
      <c r="AZ119" s="74"/>
      <c r="BA119" s="74"/>
      <c r="BB119" s="74"/>
      <c r="BC119" s="74"/>
      <c r="BD119" s="99">
        <f>IF(ISNUMBER(AO119),AO119,0)+IF(ISNUMBER(AT119),AT119,0)</f>
        <v>0</v>
      </c>
      <c r="BE119" s="99"/>
      <c r="BF119" s="99"/>
      <c r="BG119" s="99"/>
      <c r="BH119" s="99"/>
    </row>
    <row r="120" spans="1:79" s="6" customFormat="1" ht="12.75" customHeight="1" x14ac:dyDescent="0.2">
      <c r="A120" s="87"/>
      <c r="B120" s="88"/>
      <c r="C120" s="88"/>
      <c r="D120" s="111" t="s">
        <v>147</v>
      </c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3"/>
      <c r="U120" s="84">
        <v>24816411</v>
      </c>
      <c r="V120" s="85"/>
      <c r="W120" s="85"/>
      <c r="X120" s="85"/>
      <c r="Y120" s="86"/>
      <c r="Z120" s="84">
        <v>0</v>
      </c>
      <c r="AA120" s="85"/>
      <c r="AB120" s="85"/>
      <c r="AC120" s="85"/>
      <c r="AD120" s="86"/>
      <c r="AE120" s="97">
        <v>0</v>
      </c>
      <c r="AF120" s="97"/>
      <c r="AG120" s="97"/>
      <c r="AH120" s="97"/>
      <c r="AI120" s="97"/>
      <c r="AJ120" s="118">
        <f>IF(ISNUMBER(U120),U120,0)+IF(ISNUMBER(Z120),Z120,0)</f>
        <v>24816411</v>
      </c>
      <c r="AK120" s="118"/>
      <c r="AL120" s="118"/>
      <c r="AM120" s="118"/>
      <c r="AN120" s="118"/>
      <c r="AO120" s="97">
        <v>25225389</v>
      </c>
      <c r="AP120" s="97"/>
      <c r="AQ120" s="97"/>
      <c r="AR120" s="97"/>
      <c r="AS120" s="97"/>
      <c r="AT120" s="118">
        <v>0</v>
      </c>
      <c r="AU120" s="118"/>
      <c r="AV120" s="118"/>
      <c r="AW120" s="118"/>
      <c r="AX120" s="118"/>
      <c r="AY120" s="97">
        <v>0</v>
      </c>
      <c r="AZ120" s="97"/>
      <c r="BA120" s="97"/>
      <c r="BB120" s="97"/>
      <c r="BC120" s="97"/>
      <c r="BD120" s="118">
        <f>IF(ISNUMBER(AO120),AO120,0)+IF(ISNUMBER(AT120),AT120,0)</f>
        <v>25225389</v>
      </c>
      <c r="BE120" s="118"/>
      <c r="BF120" s="118"/>
      <c r="BG120" s="118"/>
      <c r="BH120" s="118"/>
    </row>
    <row r="121" spans="1:79" s="5" customFormat="1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 x14ac:dyDescent="0.2">
      <c r="A123" s="36" t="s">
        <v>152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</row>
    <row r="124" spans="1:79" ht="14.25" customHeight="1" x14ac:dyDescent="0.2">
      <c r="A124" s="36" t="s">
        <v>283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</row>
    <row r="125" spans="1:79" ht="23.1" customHeight="1" x14ac:dyDescent="0.2">
      <c r="A125" s="39" t="s">
        <v>6</v>
      </c>
      <c r="B125" s="40"/>
      <c r="C125" s="40"/>
      <c r="D125" s="45" t="s">
        <v>9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 t="s">
        <v>8</v>
      </c>
      <c r="R125" s="45"/>
      <c r="S125" s="45"/>
      <c r="T125" s="45"/>
      <c r="U125" s="45"/>
      <c r="V125" s="45" t="s">
        <v>7</v>
      </c>
      <c r="W125" s="45"/>
      <c r="X125" s="45"/>
      <c r="Y125" s="45"/>
      <c r="Z125" s="45"/>
      <c r="AA125" s="45"/>
      <c r="AB125" s="45"/>
      <c r="AC125" s="45"/>
      <c r="AD125" s="45"/>
      <c r="AE125" s="45"/>
      <c r="AF125" s="46" t="s">
        <v>268</v>
      </c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8"/>
      <c r="AU125" s="46" t="s">
        <v>271</v>
      </c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8"/>
      <c r="BJ125" s="46" t="s">
        <v>279</v>
      </c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8"/>
    </row>
    <row r="126" spans="1:79" ht="32.25" customHeight="1" x14ac:dyDescent="0.2">
      <c r="A126" s="42"/>
      <c r="B126" s="43"/>
      <c r="C126" s="4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 t="s">
        <v>4</v>
      </c>
      <c r="AG126" s="45"/>
      <c r="AH126" s="45"/>
      <c r="AI126" s="45"/>
      <c r="AJ126" s="45"/>
      <c r="AK126" s="45" t="s">
        <v>3</v>
      </c>
      <c r="AL126" s="45"/>
      <c r="AM126" s="45"/>
      <c r="AN126" s="45"/>
      <c r="AO126" s="45"/>
      <c r="AP126" s="45" t="s">
        <v>123</v>
      </c>
      <c r="AQ126" s="45"/>
      <c r="AR126" s="45"/>
      <c r="AS126" s="45"/>
      <c r="AT126" s="45"/>
      <c r="AU126" s="45" t="s">
        <v>4</v>
      </c>
      <c r="AV126" s="45"/>
      <c r="AW126" s="45"/>
      <c r="AX126" s="45"/>
      <c r="AY126" s="45"/>
      <c r="AZ126" s="45" t="s">
        <v>3</v>
      </c>
      <c r="BA126" s="45"/>
      <c r="BB126" s="45"/>
      <c r="BC126" s="45"/>
      <c r="BD126" s="45"/>
      <c r="BE126" s="45" t="s">
        <v>90</v>
      </c>
      <c r="BF126" s="45"/>
      <c r="BG126" s="45"/>
      <c r="BH126" s="45"/>
      <c r="BI126" s="45"/>
      <c r="BJ126" s="45" t="s">
        <v>4</v>
      </c>
      <c r="BK126" s="45"/>
      <c r="BL126" s="45"/>
      <c r="BM126" s="45"/>
      <c r="BN126" s="45"/>
      <c r="BO126" s="45" t="s">
        <v>3</v>
      </c>
      <c r="BP126" s="45"/>
      <c r="BQ126" s="45"/>
      <c r="BR126" s="45"/>
      <c r="BS126" s="45"/>
      <c r="BT126" s="45" t="s">
        <v>97</v>
      </c>
      <c r="BU126" s="45"/>
      <c r="BV126" s="45"/>
      <c r="BW126" s="45"/>
      <c r="BX126" s="45"/>
    </row>
    <row r="127" spans="1:79" ht="15" customHeight="1" x14ac:dyDescent="0.2">
      <c r="A127" s="46">
        <v>1</v>
      </c>
      <c r="B127" s="47"/>
      <c r="C127" s="47"/>
      <c r="D127" s="45">
        <v>2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>
        <v>3</v>
      </c>
      <c r="R127" s="45"/>
      <c r="S127" s="45"/>
      <c r="T127" s="45"/>
      <c r="U127" s="45"/>
      <c r="V127" s="45">
        <v>4</v>
      </c>
      <c r="W127" s="45"/>
      <c r="X127" s="45"/>
      <c r="Y127" s="45"/>
      <c r="Z127" s="45"/>
      <c r="AA127" s="45"/>
      <c r="AB127" s="45"/>
      <c r="AC127" s="45"/>
      <c r="AD127" s="45"/>
      <c r="AE127" s="45"/>
      <c r="AF127" s="45">
        <v>5</v>
      </c>
      <c r="AG127" s="45"/>
      <c r="AH127" s="45"/>
      <c r="AI127" s="45"/>
      <c r="AJ127" s="45"/>
      <c r="AK127" s="45">
        <v>6</v>
      </c>
      <c r="AL127" s="45"/>
      <c r="AM127" s="45"/>
      <c r="AN127" s="45"/>
      <c r="AO127" s="45"/>
      <c r="AP127" s="45">
        <v>7</v>
      </c>
      <c r="AQ127" s="45"/>
      <c r="AR127" s="45"/>
      <c r="AS127" s="45"/>
      <c r="AT127" s="45"/>
      <c r="AU127" s="45">
        <v>8</v>
      </c>
      <c r="AV127" s="45"/>
      <c r="AW127" s="45"/>
      <c r="AX127" s="45"/>
      <c r="AY127" s="45"/>
      <c r="AZ127" s="45">
        <v>9</v>
      </c>
      <c r="BA127" s="45"/>
      <c r="BB127" s="45"/>
      <c r="BC127" s="45"/>
      <c r="BD127" s="45"/>
      <c r="BE127" s="45">
        <v>10</v>
      </c>
      <c r="BF127" s="45"/>
      <c r="BG127" s="45"/>
      <c r="BH127" s="45"/>
      <c r="BI127" s="45"/>
      <c r="BJ127" s="45">
        <v>11</v>
      </c>
      <c r="BK127" s="45"/>
      <c r="BL127" s="45"/>
      <c r="BM127" s="45"/>
      <c r="BN127" s="45"/>
      <c r="BO127" s="45">
        <v>12</v>
      </c>
      <c r="BP127" s="45"/>
      <c r="BQ127" s="45"/>
      <c r="BR127" s="45"/>
      <c r="BS127" s="45"/>
      <c r="BT127" s="45">
        <v>13</v>
      </c>
      <c r="BU127" s="45"/>
      <c r="BV127" s="45"/>
      <c r="BW127" s="45"/>
      <c r="BX127" s="45"/>
    </row>
    <row r="128" spans="1:79" ht="10.5" hidden="1" customHeight="1" x14ac:dyDescent="0.2">
      <c r="A128" s="53" t="s">
        <v>154</v>
      </c>
      <c r="B128" s="54"/>
      <c r="C128" s="54"/>
      <c r="D128" s="45" t="s">
        <v>57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 t="s">
        <v>70</v>
      </c>
      <c r="R128" s="45"/>
      <c r="S128" s="45"/>
      <c r="T128" s="45"/>
      <c r="U128" s="45"/>
      <c r="V128" s="45" t="s">
        <v>71</v>
      </c>
      <c r="W128" s="45"/>
      <c r="X128" s="45"/>
      <c r="Y128" s="45"/>
      <c r="Z128" s="45"/>
      <c r="AA128" s="45"/>
      <c r="AB128" s="45"/>
      <c r="AC128" s="45"/>
      <c r="AD128" s="45"/>
      <c r="AE128" s="45"/>
      <c r="AF128" s="76" t="s">
        <v>111</v>
      </c>
      <c r="AG128" s="76"/>
      <c r="AH128" s="76"/>
      <c r="AI128" s="76"/>
      <c r="AJ128" s="76"/>
      <c r="AK128" s="100" t="s">
        <v>112</v>
      </c>
      <c r="AL128" s="100"/>
      <c r="AM128" s="100"/>
      <c r="AN128" s="100"/>
      <c r="AO128" s="100"/>
      <c r="AP128" s="83" t="s">
        <v>189</v>
      </c>
      <c r="AQ128" s="83"/>
      <c r="AR128" s="83"/>
      <c r="AS128" s="83"/>
      <c r="AT128" s="83"/>
      <c r="AU128" s="76" t="s">
        <v>113</v>
      </c>
      <c r="AV128" s="76"/>
      <c r="AW128" s="76"/>
      <c r="AX128" s="76"/>
      <c r="AY128" s="76"/>
      <c r="AZ128" s="100" t="s">
        <v>114</v>
      </c>
      <c r="BA128" s="100"/>
      <c r="BB128" s="100"/>
      <c r="BC128" s="100"/>
      <c r="BD128" s="100"/>
      <c r="BE128" s="83" t="s">
        <v>189</v>
      </c>
      <c r="BF128" s="83"/>
      <c r="BG128" s="83"/>
      <c r="BH128" s="83"/>
      <c r="BI128" s="83"/>
      <c r="BJ128" s="76" t="s">
        <v>105</v>
      </c>
      <c r="BK128" s="76"/>
      <c r="BL128" s="76"/>
      <c r="BM128" s="76"/>
      <c r="BN128" s="76"/>
      <c r="BO128" s="100" t="s">
        <v>106</v>
      </c>
      <c r="BP128" s="100"/>
      <c r="BQ128" s="100"/>
      <c r="BR128" s="100"/>
      <c r="BS128" s="100"/>
      <c r="BT128" s="83" t="s">
        <v>189</v>
      </c>
      <c r="BU128" s="83"/>
      <c r="BV128" s="83"/>
      <c r="BW128" s="83"/>
      <c r="BX128" s="83"/>
      <c r="CA128" t="s">
        <v>37</v>
      </c>
    </row>
    <row r="129" spans="1:79" s="6" customFormat="1" ht="15" customHeight="1" x14ac:dyDescent="0.2">
      <c r="A129" s="87">
        <v>0</v>
      </c>
      <c r="B129" s="88"/>
      <c r="C129" s="88"/>
      <c r="D129" s="101" t="s">
        <v>188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CA129" s="6" t="s">
        <v>38</v>
      </c>
    </row>
    <row r="130" spans="1:79" s="6" customFormat="1" ht="15" customHeight="1" x14ac:dyDescent="0.2">
      <c r="A130" s="87">
        <v>0</v>
      </c>
      <c r="B130" s="88"/>
      <c r="C130" s="88"/>
      <c r="D130" s="134" t="s">
        <v>190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6"/>
      <c r="Q130" s="101" t="s">
        <v>191</v>
      </c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2">
        <v>43</v>
      </c>
      <c r="AG130" s="102"/>
      <c r="AH130" s="102"/>
      <c r="AI130" s="102"/>
      <c r="AJ130" s="102"/>
      <c r="AK130" s="102">
        <v>0</v>
      </c>
      <c r="AL130" s="102"/>
      <c r="AM130" s="102"/>
      <c r="AN130" s="102"/>
      <c r="AO130" s="102"/>
      <c r="AP130" s="102">
        <v>43</v>
      </c>
      <c r="AQ130" s="102"/>
      <c r="AR130" s="102"/>
      <c r="AS130" s="102"/>
      <c r="AT130" s="102"/>
      <c r="AU130" s="102">
        <v>65</v>
      </c>
      <c r="AV130" s="102"/>
      <c r="AW130" s="102"/>
      <c r="AX130" s="102"/>
      <c r="AY130" s="102"/>
      <c r="AZ130" s="102">
        <v>0</v>
      </c>
      <c r="BA130" s="102"/>
      <c r="BB130" s="102"/>
      <c r="BC130" s="102"/>
      <c r="BD130" s="102"/>
      <c r="BE130" s="102">
        <v>65</v>
      </c>
      <c r="BF130" s="102"/>
      <c r="BG130" s="102"/>
      <c r="BH130" s="102"/>
      <c r="BI130" s="102"/>
      <c r="BJ130" s="102">
        <v>60</v>
      </c>
      <c r="BK130" s="102"/>
      <c r="BL130" s="102"/>
      <c r="BM130" s="102"/>
      <c r="BN130" s="102"/>
      <c r="BO130" s="102">
        <v>0</v>
      </c>
      <c r="BP130" s="102"/>
      <c r="BQ130" s="102"/>
      <c r="BR130" s="102"/>
      <c r="BS130" s="102"/>
      <c r="BT130" s="102">
        <v>60</v>
      </c>
      <c r="BU130" s="102"/>
      <c r="BV130" s="102"/>
      <c r="BW130" s="102"/>
      <c r="BX130" s="102"/>
    </row>
    <row r="131" spans="1:79" s="25" customFormat="1" ht="15" customHeight="1" x14ac:dyDescent="0.2">
      <c r="A131" s="68">
        <v>1</v>
      </c>
      <c r="B131" s="69"/>
      <c r="C131" s="69"/>
      <c r="D131" s="103" t="s">
        <v>192</v>
      </c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5"/>
      <c r="Q131" s="45" t="s">
        <v>191</v>
      </c>
      <c r="R131" s="45"/>
      <c r="S131" s="45"/>
      <c r="T131" s="45"/>
      <c r="U131" s="45"/>
      <c r="V131" s="45" t="s">
        <v>193</v>
      </c>
      <c r="W131" s="45"/>
      <c r="X131" s="45"/>
      <c r="Y131" s="45"/>
      <c r="Z131" s="45"/>
      <c r="AA131" s="45"/>
      <c r="AB131" s="45"/>
      <c r="AC131" s="45"/>
      <c r="AD131" s="45"/>
      <c r="AE131" s="45"/>
      <c r="AF131" s="114">
        <v>36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36</v>
      </c>
      <c r="AQ131" s="114"/>
      <c r="AR131" s="114"/>
      <c r="AS131" s="114"/>
      <c r="AT131" s="114"/>
      <c r="AU131" s="114">
        <v>54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54</v>
      </c>
      <c r="BF131" s="114"/>
      <c r="BG131" s="114"/>
      <c r="BH131" s="114"/>
      <c r="BI131" s="114"/>
      <c r="BJ131" s="114">
        <v>49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49</v>
      </c>
      <c r="BU131" s="114"/>
      <c r="BV131" s="114"/>
      <c r="BW131" s="114"/>
      <c r="BX131" s="114"/>
    </row>
    <row r="132" spans="1:79" s="25" customFormat="1" ht="30" customHeight="1" x14ac:dyDescent="0.2">
      <c r="A132" s="68">
        <v>2</v>
      </c>
      <c r="B132" s="69"/>
      <c r="C132" s="69"/>
      <c r="D132" s="103" t="s">
        <v>194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45" t="s">
        <v>195</v>
      </c>
      <c r="R132" s="45"/>
      <c r="S132" s="45"/>
      <c r="T132" s="45"/>
      <c r="U132" s="45"/>
      <c r="V132" s="45" t="s">
        <v>196</v>
      </c>
      <c r="W132" s="45"/>
      <c r="X132" s="45"/>
      <c r="Y132" s="45"/>
      <c r="Z132" s="45"/>
      <c r="AA132" s="45"/>
      <c r="AB132" s="45"/>
      <c r="AC132" s="45"/>
      <c r="AD132" s="45"/>
      <c r="AE132" s="45"/>
      <c r="AF132" s="114">
        <v>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0</v>
      </c>
      <c r="AQ132" s="114"/>
      <c r="AR132" s="114"/>
      <c r="AS132" s="114"/>
      <c r="AT132" s="114"/>
      <c r="AU132" s="114">
        <v>0</v>
      </c>
      <c r="AV132" s="114"/>
      <c r="AW132" s="114"/>
      <c r="AX132" s="114"/>
      <c r="AY132" s="114"/>
      <c r="AZ132" s="114">
        <v>2483357.83</v>
      </c>
      <c r="BA132" s="114"/>
      <c r="BB132" s="114"/>
      <c r="BC132" s="114"/>
      <c r="BD132" s="114"/>
      <c r="BE132" s="114">
        <v>2483357.83</v>
      </c>
      <c r="BF132" s="114"/>
      <c r="BG132" s="114"/>
      <c r="BH132" s="114"/>
      <c r="BI132" s="114"/>
      <c r="BJ132" s="114">
        <v>0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0</v>
      </c>
      <c r="BU132" s="114"/>
      <c r="BV132" s="114"/>
      <c r="BW132" s="114"/>
      <c r="BX132" s="114"/>
    </row>
    <row r="133" spans="1:79" s="6" customFormat="1" ht="15" customHeight="1" x14ac:dyDescent="0.2">
      <c r="A133" s="87">
        <v>0</v>
      </c>
      <c r="B133" s="88"/>
      <c r="C133" s="88"/>
      <c r="D133" s="134" t="s">
        <v>190</v>
      </c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3"/>
      <c r="Q133" s="101" t="s">
        <v>191</v>
      </c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2">
        <v>43</v>
      </c>
      <c r="AG133" s="102"/>
      <c r="AH133" s="102"/>
      <c r="AI133" s="102"/>
      <c r="AJ133" s="102"/>
      <c r="AK133" s="102">
        <v>0</v>
      </c>
      <c r="AL133" s="102"/>
      <c r="AM133" s="102"/>
      <c r="AN133" s="102"/>
      <c r="AO133" s="102"/>
      <c r="AP133" s="102">
        <v>43</v>
      </c>
      <c r="AQ133" s="102"/>
      <c r="AR133" s="102"/>
      <c r="AS133" s="102"/>
      <c r="AT133" s="102"/>
      <c r="AU133" s="102">
        <v>65</v>
      </c>
      <c r="AV133" s="102"/>
      <c r="AW133" s="102"/>
      <c r="AX133" s="102"/>
      <c r="AY133" s="102"/>
      <c r="AZ133" s="102">
        <v>0</v>
      </c>
      <c r="BA133" s="102"/>
      <c r="BB133" s="102"/>
      <c r="BC133" s="102"/>
      <c r="BD133" s="102"/>
      <c r="BE133" s="102">
        <v>65</v>
      </c>
      <c r="BF133" s="102"/>
      <c r="BG133" s="102"/>
      <c r="BH133" s="102"/>
      <c r="BI133" s="102"/>
      <c r="BJ133" s="102">
        <v>60</v>
      </c>
      <c r="BK133" s="102"/>
      <c r="BL133" s="102"/>
      <c r="BM133" s="102"/>
      <c r="BN133" s="102"/>
      <c r="BO133" s="102">
        <v>0</v>
      </c>
      <c r="BP133" s="102"/>
      <c r="BQ133" s="102"/>
      <c r="BR133" s="102"/>
      <c r="BS133" s="102"/>
      <c r="BT133" s="102">
        <v>60</v>
      </c>
      <c r="BU133" s="102"/>
      <c r="BV133" s="102"/>
      <c r="BW133" s="102"/>
      <c r="BX133" s="102"/>
    </row>
    <row r="134" spans="1:79" s="25" customFormat="1" ht="15" customHeight="1" x14ac:dyDescent="0.2">
      <c r="A134" s="68">
        <v>3</v>
      </c>
      <c r="B134" s="69"/>
      <c r="C134" s="69"/>
      <c r="D134" s="103" t="s">
        <v>197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3"/>
      <c r="Q134" s="45" t="s">
        <v>191</v>
      </c>
      <c r="R134" s="45"/>
      <c r="S134" s="45"/>
      <c r="T134" s="45"/>
      <c r="U134" s="45"/>
      <c r="V134" s="45" t="s">
        <v>193</v>
      </c>
      <c r="W134" s="45"/>
      <c r="X134" s="45"/>
      <c r="Y134" s="45"/>
      <c r="Z134" s="45"/>
      <c r="AA134" s="45"/>
      <c r="AB134" s="45"/>
      <c r="AC134" s="45"/>
      <c r="AD134" s="45"/>
      <c r="AE134" s="45"/>
      <c r="AF134" s="114">
        <v>7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7</v>
      </c>
      <c r="AQ134" s="114"/>
      <c r="AR134" s="114"/>
      <c r="AS134" s="114"/>
      <c r="AT134" s="114"/>
      <c r="AU134" s="114">
        <v>11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11</v>
      </c>
      <c r="BF134" s="114"/>
      <c r="BG134" s="114"/>
      <c r="BH134" s="114"/>
      <c r="BI134" s="114"/>
      <c r="BJ134" s="114">
        <v>11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11</v>
      </c>
      <c r="BU134" s="114"/>
      <c r="BV134" s="114"/>
      <c r="BW134" s="114"/>
      <c r="BX134" s="114"/>
    </row>
    <row r="135" spans="1:79" s="25" customFormat="1" ht="30" customHeight="1" x14ac:dyDescent="0.2">
      <c r="A135" s="68">
        <v>4</v>
      </c>
      <c r="B135" s="69"/>
      <c r="C135" s="69"/>
      <c r="D135" s="103" t="s">
        <v>198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3"/>
      <c r="Q135" s="45" t="s">
        <v>195</v>
      </c>
      <c r="R135" s="45"/>
      <c r="S135" s="45"/>
      <c r="T135" s="45"/>
      <c r="U135" s="45"/>
      <c r="V135" s="45" t="s">
        <v>196</v>
      </c>
      <c r="W135" s="45"/>
      <c r="X135" s="45"/>
      <c r="Y135" s="45"/>
      <c r="Z135" s="45"/>
      <c r="AA135" s="45"/>
      <c r="AB135" s="45"/>
      <c r="AC135" s="45"/>
      <c r="AD135" s="45"/>
      <c r="AE135" s="45"/>
      <c r="AF135" s="114">
        <v>543643</v>
      </c>
      <c r="AG135" s="114"/>
      <c r="AH135" s="114"/>
      <c r="AI135" s="114"/>
      <c r="AJ135" s="114"/>
      <c r="AK135" s="114">
        <v>257912</v>
      </c>
      <c r="AL135" s="114"/>
      <c r="AM135" s="114"/>
      <c r="AN135" s="114"/>
      <c r="AO135" s="114"/>
      <c r="AP135" s="114">
        <v>801555</v>
      </c>
      <c r="AQ135" s="114"/>
      <c r="AR135" s="114"/>
      <c r="AS135" s="114"/>
      <c r="AT135" s="114"/>
      <c r="AU135" s="114">
        <v>874050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874050</v>
      </c>
      <c r="BF135" s="114"/>
      <c r="BG135" s="114"/>
      <c r="BH135" s="114"/>
      <c r="BI135" s="114"/>
      <c r="BJ135" s="114">
        <v>700545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700545</v>
      </c>
      <c r="BU135" s="114"/>
      <c r="BV135" s="114"/>
      <c r="BW135" s="114"/>
      <c r="BX135" s="114"/>
    </row>
    <row r="136" spans="1:79" s="25" customFormat="1" ht="30" customHeight="1" x14ac:dyDescent="0.2">
      <c r="A136" s="68">
        <v>5</v>
      </c>
      <c r="B136" s="69"/>
      <c r="C136" s="69"/>
      <c r="D136" s="103" t="s">
        <v>199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3"/>
      <c r="Q136" s="45" t="s">
        <v>195</v>
      </c>
      <c r="R136" s="45"/>
      <c r="S136" s="45"/>
      <c r="T136" s="45"/>
      <c r="U136" s="45"/>
      <c r="V136" s="45" t="s">
        <v>196</v>
      </c>
      <c r="W136" s="45"/>
      <c r="X136" s="45"/>
      <c r="Y136" s="45"/>
      <c r="Z136" s="45"/>
      <c r="AA136" s="45"/>
      <c r="AB136" s="45"/>
      <c r="AC136" s="45"/>
      <c r="AD136" s="45"/>
      <c r="AE136" s="45"/>
      <c r="AF136" s="114">
        <v>11091084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11091084</v>
      </c>
      <c r="AQ136" s="114"/>
      <c r="AR136" s="114"/>
      <c r="AS136" s="114"/>
      <c r="AT136" s="114"/>
      <c r="AU136" s="114">
        <v>17305619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17305619</v>
      </c>
      <c r="BF136" s="114"/>
      <c r="BG136" s="114"/>
      <c r="BH136" s="114"/>
      <c r="BI136" s="114"/>
      <c r="BJ136" s="114">
        <v>19704181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19704181</v>
      </c>
      <c r="BU136" s="114"/>
      <c r="BV136" s="114"/>
      <c r="BW136" s="114"/>
      <c r="BX136" s="114"/>
    </row>
    <row r="137" spans="1:79" s="25" customFormat="1" ht="30" customHeight="1" x14ac:dyDescent="0.2">
      <c r="A137" s="68">
        <v>6</v>
      </c>
      <c r="B137" s="69"/>
      <c r="C137" s="69"/>
      <c r="D137" s="103" t="s">
        <v>200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3"/>
      <c r="Q137" s="45" t="s">
        <v>195</v>
      </c>
      <c r="R137" s="45"/>
      <c r="S137" s="45"/>
      <c r="T137" s="45"/>
      <c r="U137" s="45"/>
      <c r="V137" s="45" t="s">
        <v>196</v>
      </c>
      <c r="W137" s="45"/>
      <c r="X137" s="45"/>
      <c r="Y137" s="45"/>
      <c r="Z137" s="45"/>
      <c r="AA137" s="45"/>
      <c r="AB137" s="45"/>
      <c r="AC137" s="45"/>
      <c r="AD137" s="45"/>
      <c r="AE137" s="45"/>
      <c r="AF137" s="114">
        <v>458961</v>
      </c>
      <c r="AG137" s="114"/>
      <c r="AH137" s="114"/>
      <c r="AI137" s="114"/>
      <c r="AJ137" s="114"/>
      <c r="AK137" s="114">
        <v>8980</v>
      </c>
      <c r="AL137" s="114"/>
      <c r="AM137" s="114"/>
      <c r="AN137" s="114"/>
      <c r="AO137" s="114"/>
      <c r="AP137" s="114">
        <v>467941</v>
      </c>
      <c r="AQ137" s="114"/>
      <c r="AR137" s="114"/>
      <c r="AS137" s="114"/>
      <c r="AT137" s="114"/>
      <c r="AU137" s="114">
        <v>1149800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1149800</v>
      </c>
      <c r="BF137" s="114"/>
      <c r="BG137" s="114"/>
      <c r="BH137" s="114"/>
      <c r="BI137" s="114"/>
      <c r="BJ137" s="114">
        <v>848310</v>
      </c>
      <c r="BK137" s="114"/>
      <c r="BL137" s="114"/>
      <c r="BM137" s="114"/>
      <c r="BN137" s="114"/>
      <c r="BO137" s="114">
        <v>0</v>
      </c>
      <c r="BP137" s="114"/>
      <c r="BQ137" s="114"/>
      <c r="BR137" s="114"/>
      <c r="BS137" s="114"/>
      <c r="BT137" s="114">
        <v>848310</v>
      </c>
      <c r="BU137" s="114"/>
      <c r="BV137" s="114"/>
      <c r="BW137" s="114"/>
      <c r="BX137" s="114"/>
    </row>
    <row r="138" spans="1:79" s="25" customFormat="1" ht="30" customHeight="1" x14ac:dyDescent="0.2">
      <c r="A138" s="68">
        <v>7</v>
      </c>
      <c r="B138" s="69"/>
      <c r="C138" s="69"/>
      <c r="D138" s="103" t="s">
        <v>201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3"/>
      <c r="Q138" s="45" t="s">
        <v>195</v>
      </c>
      <c r="R138" s="45"/>
      <c r="S138" s="45"/>
      <c r="T138" s="45"/>
      <c r="U138" s="45"/>
      <c r="V138" s="45" t="s">
        <v>196</v>
      </c>
      <c r="W138" s="45"/>
      <c r="X138" s="45"/>
      <c r="Y138" s="45"/>
      <c r="Z138" s="45"/>
      <c r="AA138" s="45"/>
      <c r="AB138" s="45"/>
      <c r="AC138" s="45"/>
      <c r="AD138" s="45"/>
      <c r="AE138" s="45"/>
      <c r="AF138" s="114">
        <v>1013402</v>
      </c>
      <c r="AG138" s="114"/>
      <c r="AH138" s="114"/>
      <c r="AI138" s="114"/>
      <c r="AJ138" s="114"/>
      <c r="AK138" s="114">
        <v>0</v>
      </c>
      <c r="AL138" s="114"/>
      <c r="AM138" s="114"/>
      <c r="AN138" s="114"/>
      <c r="AO138" s="114"/>
      <c r="AP138" s="114">
        <v>1013402</v>
      </c>
      <c r="AQ138" s="114"/>
      <c r="AR138" s="114"/>
      <c r="AS138" s="114"/>
      <c r="AT138" s="114"/>
      <c r="AU138" s="114">
        <v>2405000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2405000</v>
      </c>
      <c r="BF138" s="114"/>
      <c r="BG138" s="114"/>
      <c r="BH138" s="114"/>
      <c r="BI138" s="114"/>
      <c r="BJ138" s="114">
        <v>2888400</v>
      </c>
      <c r="BK138" s="114"/>
      <c r="BL138" s="114"/>
      <c r="BM138" s="114"/>
      <c r="BN138" s="114"/>
      <c r="BO138" s="114">
        <v>0</v>
      </c>
      <c r="BP138" s="114"/>
      <c r="BQ138" s="114"/>
      <c r="BR138" s="114"/>
      <c r="BS138" s="114"/>
      <c r="BT138" s="114">
        <v>2888400</v>
      </c>
      <c r="BU138" s="114"/>
      <c r="BV138" s="114"/>
      <c r="BW138" s="114"/>
      <c r="BX138" s="114"/>
    </row>
    <row r="139" spans="1:79" s="25" customFormat="1" ht="30" customHeight="1" x14ac:dyDescent="0.2">
      <c r="A139" s="68">
        <v>8</v>
      </c>
      <c r="B139" s="69"/>
      <c r="C139" s="69"/>
      <c r="D139" s="103" t="s">
        <v>202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3"/>
      <c r="Q139" s="45" t="s">
        <v>195</v>
      </c>
      <c r="R139" s="45"/>
      <c r="S139" s="45"/>
      <c r="T139" s="45"/>
      <c r="U139" s="45"/>
      <c r="V139" s="45" t="s">
        <v>196</v>
      </c>
      <c r="W139" s="45"/>
      <c r="X139" s="45"/>
      <c r="Y139" s="45"/>
      <c r="Z139" s="45"/>
      <c r="AA139" s="45"/>
      <c r="AB139" s="45"/>
      <c r="AC139" s="45"/>
      <c r="AD139" s="45"/>
      <c r="AE139" s="45"/>
      <c r="AF139" s="114">
        <v>33350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33350</v>
      </c>
      <c r="AQ139" s="114"/>
      <c r="AR139" s="114"/>
      <c r="AS139" s="114"/>
      <c r="AT139" s="114"/>
      <c r="AU139" s="114">
        <v>200000</v>
      </c>
      <c r="AV139" s="114"/>
      <c r="AW139" s="114"/>
      <c r="AX139" s="114"/>
      <c r="AY139" s="114"/>
      <c r="AZ139" s="114">
        <v>229996.07</v>
      </c>
      <c r="BA139" s="114"/>
      <c r="BB139" s="114"/>
      <c r="BC139" s="114"/>
      <c r="BD139" s="114"/>
      <c r="BE139" s="114">
        <v>429996.07</v>
      </c>
      <c r="BF139" s="114"/>
      <c r="BG139" s="114"/>
      <c r="BH139" s="114"/>
      <c r="BI139" s="114"/>
      <c r="BJ139" s="114">
        <v>184455</v>
      </c>
      <c r="BK139" s="114"/>
      <c r="BL139" s="114"/>
      <c r="BM139" s="114"/>
      <c r="BN139" s="114"/>
      <c r="BO139" s="114">
        <v>0</v>
      </c>
      <c r="BP139" s="114"/>
      <c r="BQ139" s="114"/>
      <c r="BR139" s="114"/>
      <c r="BS139" s="114"/>
      <c r="BT139" s="114">
        <v>184455</v>
      </c>
      <c r="BU139" s="114"/>
      <c r="BV139" s="114"/>
      <c r="BW139" s="114"/>
      <c r="BX139" s="114"/>
    </row>
    <row r="140" spans="1:79" s="25" customFormat="1" ht="30" customHeight="1" x14ac:dyDescent="0.2">
      <c r="A140" s="68">
        <v>9</v>
      </c>
      <c r="B140" s="69"/>
      <c r="C140" s="69"/>
      <c r="D140" s="103" t="s">
        <v>203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3"/>
      <c r="Q140" s="45" t="s">
        <v>195</v>
      </c>
      <c r="R140" s="45"/>
      <c r="S140" s="45"/>
      <c r="T140" s="45"/>
      <c r="U140" s="45"/>
      <c r="V140" s="45" t="s">
        <v>196</v>
      </c>
      <c r="W140" s="45"/>
      <c r="X140" s="45"/>
      <c r="Y140" s="45"/>
      <c r="Z140" s="45"/>
      <c r="AA140" s="45"/>
      <c r="AB140" s="45"/>
      <c r="AC140" s="45"/>
      <c r="AD140" s="45"/>
      <c r="AE140" s="45"/>
      <c r="AF140" s="114">
        <v>57617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57617</v>
      </c>
      <c r="AQ140" s="114"/>
      <c r="AR140" s="114"/>
      <c r="AS140" s="114"/>
      <c r="AT140" s="114"/>
      <c r="AU140" s="114">
        <v>405000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405000</v>
      </c>
      <c r="BF140" s="114"/>
      <c r="BG140" s="114"/>
      <c r="BH140" s="114"/>
      <c r="BI140" s="114"/>
      <c r="BJ140" s="114">
        <v>30000</v>
      </c>
      <c r="BK140" s="114"/>
      <c r="BL140" s="114"/>
      <c r="BM140" s="114"/>
      <c r="BN140" s="114"/>
      <c r="BO140" s="114">
        <v>0</v>
      </c>
      <c r="BP140" s="114"/>
      <c r="BQ140" s="114"/>
      <c r="BR140" s="114"/>
      <c r="BS140" s="114"/>
      <c r="BT140" s="114">
        <v>30000</v>
      </c>
      <c r="BU140" s="114"/>
      <c r="BV140" s="114"/>
      <c r="BW140" s="114"/>
      <c r="BX140" s="114"/>
    </row>
    <row r="141" spans="1:79" s="25" customFormat="1" ht="45" customHeight="1" x14ac:dyDescent="0.2">
      <c r="A141" s="68">
        <v>10</v>
      </c>
      <c r="B141" s="69"/>
      <c r="C141" s="69"/>
      <c r="D141" s="103" t="s">
        <v>204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3"/>
      <c r="Q141" s="45" t="s">
        <v>195</v>
      </c>
      <c r="R141" s="45"/>
      <c r="S141" s="45"/>
      <c r="T141" s="45"/>
      <c r="U141" s="45"/>
      <c r="V141" s="45" t="s">
        <v>196</v>
      </c>
      <c r="W141" s="45"/>
      <c r="X141" s="45"/>
      <c r="Y141" s="45"/>
      <c r="Z141" s="45"/>
      <c r="AA141" s="45"/>
      <c r="AB141" s="45"/>
      <c r="AC141" s="45"/>
      <c r="AD141" s="45"/>
      <c r="AE141" s="45"/>
      <c r="AF141" s="114">
        <v>64000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64000</v>
      </c>
      <c r="AQ141" s="114"/>
      <c r="AR141" s="114"/>
      <c r="AS141" s="114"/>
      <c r="AT141" s="114"/>
      <c r="AU141" s="114">
        <v>0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0</v>
      </c>
      <c r="BF141" s="114"/>
      <c r="BG141" s="114"/>
      <c r="BH141" s="114"/>
      <c r="BI141" s="114"/>
      <c r="BJ141" s="114">
        <v>0</v>
      </c>
      <c r="BK141" s="114"/>
      <c r="BL141" s="114"/>
      <c r="BM141" s="114"/>
      <c r="BN141" s="114"/>
      <c r="BO141" s="114">
        <v>0</v>
      </c>
      <c r="BP141" s="114"/>
      <c r="BQ141" s="114"/>
      <c r="BR141" s="114"/>
      <c r="BS141" s="114"/>
      <c r="BT141" s="114">
        <v>0</v>
      </c>
      <c r="BU141" s="114"/>
      <c r="BV141" s="114"/>
      <c r="BW141" s="114"/>
      <c r="BX141" s="114"/>
    </row>
    <row r="142" spans="1:79" s="6" customFormat="1" ht="15" customHeight="1" x14ac:dyDescent="0.2">
      <c r="A142" s="87">
        <v>0</v>
      </c>
      <c r="B142" s="88"/>
      <c r="C142" s="88"/>
      <c r="D142" s="134" t="s">
        <v>205</v>
      </c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3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</row>
    <row r="143" spans="1:79" s="25" customFormat="1" ht="28.5" customHeight="1" x14ac:dyDescent="0.2">
      <c r="A143" s="68">
        <v>11</v>
      </c>
      <c r="B143" s="69"/>
      <c r="C143" s="69"/>
      <c r="D143" s="103" t="s">
        <v>206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3"/>
      <c r="Q143" s="45" t="s">
        <v>191</v>
      </c>
      <c r="R143" s="45"/>
      <c r="S143" s="45"/>
      <c r="T143" s="45"/>
      <c r="U143" s="45"/>
      <c r="V143" s="45" t="s">
        <v>207</v>
      </c>
      <c r="W143" s="45"/>
      <c r="X143" s="45"/>
      <c r="Y143" s="45"/>
      <c r="Z143" s="45"/>
      <c r="AA143" s="45"/>
      <c r="AB143" s="45"/>
      <c r="AC143" s="45"/>
      <c r="AD143" s="45"/>
      <c r="AE143" s="45"/>
      <c r="AF143" s="114">
        <v>0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0</v>
      </c>
      <c r="AQ143" s="114"/>
      <c r="AR143" s="114"/>
      <c r="AS143" s="114"/>
      <c r="AT143" s="114"/>
      <c r="AU143" s="114">
        <v>0</v>
      </c>
      <c r="AV143" s="114"/>
      <c r="AW143" s="114"/>
      <c r="AX143" s="114"/>
      <c r="AY143" s="114"/>
      <c r="AZ143" s="114">
        <v>8</v>
      </c>
      <c r="BA143" s="114"/>
      <c r="BB143" s="114"/>
      <c r="BC143" s="114"/>
      <c r="BD143" s="114"/>
      <c r="BE143" s="114">
        <v>8</v>
      </c>
      <c r="BF143" s="114"/>
      <c r="BG143" s="114"/>
      <c r="BH143" s="114"/>
      <c r="BI143" s="114"/>
      <c r="BJ143" s="114">
        <v>0</v>
      </c>
      <c r="BK143" s="114"/>
      <c r="BL143" s="114"/>
      <c r="BM143" s="114"/>
      <c r="BN143" s="114"/>
      <c r="BO143" s="114">
        <v>0</v>
      </c>
      <c r="BP143" s="114"/>
      <c r="BQ143" s="114"/>
      <c r="BR143" s="114"/>
      <c r="BS143" s="114"/>
      <c r="BT143" s="114">
        <v>0</v>
      </c>
      <c r="BU143" s="114"/>
      <c r="BV143" s="114"/>
      <c r="BW143" s="114"/>
      <c r="BX143" s="114"/>
    </row>
    <row r="144" spans="1:79" s="25" customFormat="1" ht="15" customHeight="1" x14ac:dyDescent="0.2">
      <c r="A144" s="68">
        <v>12</v>
      </c>
      <c r="B144" s="69"/>
      <c r="C144" s="69"/>
      <c r="D144" s="103" t="s">
        <v>208</v>
      </c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3"/>
      <c r="Q144" s="45" t="s">
        <v>191</v>
      </c>
      <c r="R144" s="45"/>
      <c r="S144" s="45"/>
      <c r="T144" s="45"/>
      <c r="U144" s="45"/>
      <c r="V144" s="45" t="s">
        <v>207</v>
      </c>
      <c r="W144" s="45"/>
      <c r="X144" s="45"/>
      <c r="Y144" s="45"/>
      <c r="Z144" s="45"/>
      <c r="AA144" s="45"/>
      <c r="AB144" s="45"/>
      <c r="AC144" s="45"/>
      <c r="AD144" s="45"/>
      <c r="AE144" s="45"/>
      <c r="AF144" s="114">
        <v>3870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3870</v>
      </c>
      <c r="AQ144" s="114"/>
      <c r="AR144" s="114"/>
      <c r="AS144" s="114"/>
      <c r="AT144" s="114"/>
      <c r="AU144" s="114">
        <v>3795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3795</v>
      </c>
      <c r="BF144" s="114"/>
      <c r="BG144" s="114"/>
      <c r="BH144" s="114"/>
      <c r="BI144" s="114"/>
      <c r="BJ144" s="114">
        <v>3965</v>
      </c>
      <c r="BK144" s="114"/>
      <c r="BL144" s="114"/>
      <c r="BM144" s="114"/>
      <c r="BN144" s="114"/>
      <c r="BO144" s="114">
        <v>0</v>
      </c>
      <c r="BP144" s="114"/>
      <c r="BQ144" s="114"/>
      <c r="BR144" s="114"/>
      <c r="BS144" s="114"/>
      <c r="BT144" s="114">
        <v>3965</v>
      </c>
      <c r="BU144" s="114"/>
      <c r="BV144" s="114"/>
      <c r="BW144" s="114"/>
      <c r="BX144" s="114"/>
    </row>
    <row r="145" spans="1:76" s="25" customFormat="1" ht="30" customHeight="1" x14ac:dyDescent="0.2">
      <c r="A145" s="68">
        <v>13</v>
      </c>
      <c r="B145" s="69"/>
      <c r="C145" s="69"/>
      <c r="D145" s="103" t="s">
        <v>209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3"/>
      <c r="Q145" s="45" t="s">
        <v>191</v>
      </c>
      <c r="R145" s="45"/>
      <c r="S145" s="45"/>
      <c r="T145" s="45"/>
      <c r="U145" s="45"/>
      <c r="V145" s="45" t="s">
        <v>207</v>
      </c>
      <c r="W145" s="45"/>
      <c r="X145" s="45"/>
      <c r="Y145" s="45"/>
      <c r="Z145" s="45"/>
      <c r="AA145" s="45"/>
      <c r="AB145" s="45"/>
      <c r="AC145" s="45"/>
      <c r="AD145" s="45"/>
      <c r="AE145" s="45"/>
      <c r="AF145" s="114">
        <v>255</v>
      </c>
      <c r="AG145" s="114"/>
      <c r="AH145" s="114"/>
      <c r="AI145" s="114"/>
      <c r="AJ145" s="114"/>
      <c r="AK145" s="114">
        <v>0</v>
      </c>
      <c r="AL145" s="114"/>
      <c r="AM145" s="114"/>
      <c r="AN145" s="114"/>
      <c r="AO145" s="114"/>
      <c r="AP145" s="114">
        <v>255</v>
      </c>
      <c r="AQ145" s="114"/>
      <c r="AR145" s="114"/>
      <c r="AS145" s="114"/>
      <c r="AT145" s="114"/>
      <c r="AU145" s="114">
        <v>214</v>
      </c>
      <c r="AV145" s="114"/>
      <c r="AW145" s="114"/>
      <c r="AX145" s="114"/>
      <c r="AY145" s="114"/>
      <c r="AZ145" s="114">
        <v>0</v>
      </c>
      <c r="BA145" s="114"/>
      <c r="BB145" s="114"/>
      <c r="BC145" s="114"/>
      <c r="BD145" s="114"/>
      <c r="BE145" s="114">
        <v>214</v>
      </c>
      <c r="BF145" s="114"/>
      <c r="BG145" s="114"/>
      <c r="BH145" s="114"/>
      <c r="BI145" s="114"/>
      <c r="BJ145" s="114">
        <v>260</v>
      </c>
      <c r="BK145" s="114"/>
      <c r="BL145" s="114"/>
      <c r="BM145" s="114"/>
      <c r="BN145" s="114"/>
      <c r="BO145" s="114">
        <v>0</v>
      </c>
      <c r="BP145" s="114"/>
      <c r="BQ145" s="114"/>
      <c r="BR145" s="114"/>
      <c r="BS145" s="114"/>
      <c r="BT145" s="114">
        <v>260</v>
      </c>
      <c r="BU145" s="114"/>
      <c r="BV145" s="114"/>
      <c r="BW145" s="114"/>
      <c r="BX145" s="114"/>
    </row>
    <row r="146" spans="1:76" s="25" customFormat="1" ht="45" customHeight="1" x14ac:dyDescent="0.2">
      <c r="A146" s="68">
        <v>14</v>
      </c>
      <c r="B146" s="69"/>
      <c r="C146" s="69"/>
      <c r="D146" s="103" t="s">
        <v>210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3"/>
      <c r="Q146" s="45" t="s">
        <v>191</v>
      </c>
      <c r="R146" s="45"/>
      <c r="S146" s="45"/>
      <c r="T146" s="45"/>
      <c r="U146" s="45"/>
      <c r="V146" s="103" t="s">
        <v>211</v>
      </c>
      <c r="W146" s="104"/>
      <c r="X146" s="104"/>
      <c r="Y146" s="104"/>
      <c r="Z146" s="104"/>
      <c r="AA146" s="104"/>
      <c r="AB146" s="104"/>
      <c r="AC146" s="104"/>
      <c r="AD146" s="104"/>
      <c r="AE146" s="105"/>
      <c r="AF146" s="114">
        <v>1825</v>
      </c>
      <c r="AG146" s="114"/>
      <c r="AH146" s="114"/>
      <c r="AI146" s="114"/>
      <c r="AJ146" s="114"/>
      <c r="AK146" s="114">
        <v>0</v>
      </c>
      <c r="AL146" s="114"/>
      <c r="AM146" s="114"/>
      <c r="AN146" s="114"/>
      <c r="AO146" s="114"/>
      <c r="AP146" s="114">
        <v>1825</v>
      </c>
      <c r="AQ146" s="114"/>
      <c r="AR146" s="114"/>
      <c r="AS146" s="114"/>
      <c r="AT146" s="114"/>
      <c r="AU146" s="114">
        <v>1982</v>
      </c>
      <c r="AV146" s="114"/>
      <c r="AW146" s="114"/>
      <c r="AX146" s="114"/>
      <c r="AY146" s="114"/>
      <c r="AZ146" s="114">
        <v>0</v>
      </c>
      <c r="BA146" s="114"/>
      <c r="BB146" s="114"/>
      <c r="BC146" s="114"/>
      <c r="BD146" s="114"/>
      <c r="BE146" s="114">
        <v>1982</v>
      </c>
      <c r="BF146" s="114"/>
      <c r="BG146" s="114"/>
      <c r="BH146" s="114"/>
      <c r="BI146" s="114"/>
      <c r="BJ146" s="114">
        <v>2082</v>
      </c>
      <c r="BK146" s="114"/>
      <c r="BL146" s="114"/>
      <c r="BM146" s="114"/>
      <c r="BN146" s="114"/>
      <c r="BO146" s="114">
        <v>0</v>
      </c>
      <c r="BP146" s="114"/>
      <c r="BQ146" s="114"/>
      <c r="BR146" s="114"/>
      <c r="BS146" s="114"/>
      <c r="BT146" s="114">
        <v>2082</v>
      </c>
      <c r="BU146" s="114"/>
      <c r="BV146" s="114"/>
      <c r="BW146" s="114"/>
      <c r="BX146" s="114"/>
    </row>
    <row r="147" spans="1:76" s="25" customFormat="1" ht="30" customHeight="1" x14ac:dyDescent="0.2">
      <c r="A147" s="68">
        <v>15</v>
      </c>
      <c r="B147" s="69"/>
      <c r="C147" s="69"/>
      <c r="D147" s="103" t="s">
        <v>212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3"/>
      <c r="Q147" s="45" t="s">
        <v>191</v>
      </c>
      <c r="R147" s="45"/>
      <c r="S147" s="45"/>
      <c r="T147" s="45"/>
      <c r="U147" s="45"/>
      <c r="V147" s="103" t="s">
        <v>211</v>
      </c>
      <c r="W147" s="72"/>
      <c r="X147" s="72"/>
      <c r="Y147" s="72"/>
      <c r="Z147" s="72"/>
      <c r="AA147" s="72"/>
      <c r="AB147" s="72"/>
      <c r="AC147" s="72"/>
      <c r="AD147" s="72"/>
      <c r="AE147" s="73"/>
      <c r="AF147" s="114">
        <v>1825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1825</v>
      </c>
      <c r="AQ147" s="114"/>
      <c r="AR147" s="114"/>
      <c r="AS147" s="114"/>
      <c r="AT147" s="114"/>
      <c r="AU147" s="114">
        <v>1982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1982</v>
      </c>
      <c r="BF147" s="114"/>
      <c r="BG147" s="114"/>
      <c r="BH147" s="114"/>
      <c r="BI147" s="114"/>
      <c r="BJ147" s="114">
        <v>2082</v>
      </c>
      <c r="BK147" s="114"/>
      <c r="BL147" s="114"/>
      <c r="BM147" s="114"/>
      <c r="BN147" s="114"/>
      <c r="BO147" s="114">
        <v>0</v>
      </c>
      <c r="BP147" s="114"/>
      <c r="BQ147" s="114"/>
      <c r="BR147" s="114"/>
      <c r="BS147" s="114"/>
      <c r="BT147" s="114">
        <v>2082</v>
      </c>
      <c r="BU147" s="114"/>
      <c r="BV147" s="114"/>
      <c r="BW147" s="114"/>
      <c r="BX147" s="114"/>
    </row>
    <row r="148" spans="1:76" s="25" customFormat="1" ht="30" customHeight="1" x14ac:dyDescent="0.2">
      <c r="A148" s="68">
        <v>16</v>
      </c>
      <c r="B148" s="69"/>
      <c r="C148" s="69"/>
      <c r="D148" s="103" t="s">
        <v>213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3"/>
      <c r="Q148" s="45" t="s">
        <v>191</v>
      </c>
      <c r="R148" s="45"/>
      <c r="S148" s="45"/>
      <c r="T148" s="45"/>
      <c r="U148" s="45"/>
      <c r="V148" s="103" t="s">
        <v>214</v>
      </c>
      <c r="W148" s="72"/>
      <c r="X148" s="72"/>
      <c r="Y148" s="72"/>
      <c r="Z148" s="72"/>
      <c r="AA148" s="72"/>
      <c r="AB148" s="72"/>
      <c r="AC148" s="72"/>
      <c r="AD148" s="72"/>
      <c r="AE148" s="73"/>
      <c r="AF148" s="114">
        <v>350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350</v>
      </c>
      <c r="AQ148" s="114"/>
      <c r="AR148" s="114"/>
      <c r="AS148" s="114"/>
      <c r="AT148" s="114"/>
      <c r="AU148" s="114">
        <v>340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340</v>
      </c>
      <c r="BF148" s="114"/>
      <c r="BG148" s="114"/>
      <c r="BH148" s="114"/>
      <c r="BI148" s="114"/>
      <c r="BJ148" s="114">
        <v>355</v>
      </c>
      <c r="BK148" s="114"/>
      <c r="BL148" s="114"/>
      <c r="BM148" s="114"/>
      <c r="BN148" s="114"/>
      <c r="BO148" s="114">
        <v>0</v>
      </c>
      <c r="BP148" s="114"/>
      <c r="BQ148" s="114"/>
      <c r="BR148" s="114"/>
      <c r="BS148" s="114"/>
      <c r="BT148" s="114">
        <v>355</v>
      </c>
      <c r="BU148" s="114"/>
      <c r="BV148" s="114"/>
      <c r="BW148" s="114"/>
      <c r="BX148" s="114"/>
    </row>
    <row r="149" spans="1:76" s="25" customFormat="1" ht="30" customHeight="1" x14ac:dyDescent="0.2">
      <c r="A149" s="68">
        <v>17</v>
      </c>
      <c r="B149" s="69"/>
      <c r="C149" s="69"/>
      <c r="D149" s="103" t="s">
        <v>215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3"/>
      <c r="Q149" s="45" t="s">
        <v>191</v>
      </c>
      <c r="R149" s="45"/>
      <c r="S149" s="45"/>
      <c r="T149" s="45"/>
      <c r="U149" s="45"/>
      <c r="V149" s="103" t="s">
        <v>216</v>
      </c>
      <c r="W149" s="72"/>
      <c r="X149" s="72"/>
      <c r="Y149" s="72"/>
      <c r="Z149" s="72"/>
      <c r="AA149" s="72"/>
      <c r="AB149" s="72"/>
      <c r="AC149" s="72"/>
      <c r="AD149" s="72"/>
      <c r="AE149" s="73"/>
      <c r="AF149" s="114">
        <v>9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9</v>
      </c>
      <c r="AQ149" s="114"/>
      <c r="AR149" s="114"/>
      <c r="AS149" s="114"/>
      <c r="AT149" s="114"/>
      <c r="AU149" s="114">
        <v>10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10</v>
      </c>
      <c r="BF149" s="114"/>
      <c r="BG149" s="114"/>
      <c r="BH149" s="114"/>
      <c r="BI149" s="114"/>
      <c r="BJ149" s="114">
        <v>10</v>
      </c>
      <c r="BK149" s="114"/>
      <c r="BL149" s="114"/>
      <c r="BM149" s="114"/>
      <c r="BN149" s="114"/>
      <c r="BO149" s="114">
        <v>0</v>
      </c>
      <c r="BP149" s="114"/>
      <c r="BQ149" s="114"/>
      <c r="BR149" s="114"/>
      <c r="BS149" s="114"/>
      <c r="BT149" s="114">
        <v>10</v>
      </c>
      <c r="BU149" s="114"/>
      <c r="BV149" s="114"/>
      <c r="BW149" s="114"/>
      <c r="BX149" s="114"/>
    </row>
    <row r="150" spans="1:76" s="25" customFormat="1" ht="30" customHeight="1" x14ac:dyDescent="0.2">
      <c r="A150" s="68">
        <v>18</v>
      </c>
      <c r="B150" s="69"/>
      <c r="C150" s="69"/>
      <c r="D150" s="103" t="s">
        <v>217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3"/>
      <c r="Q150" s="45" t="s">
        <v>191</v>
      </c>
      <c r="R150" s="45"/>
      <c r="S150" s="45"/>
      <c r="T150" s="45"/>
      <c r="U150" s="45"/>
      <c r="V150" s="103" t="s">
        <v>218</v>
      </c>
      <c r="W150" s="72"/>
      <c r="X150" s="72"/>
      <c r="Y150" s="72"/>
      <c r="Z150" s="72"/>
      <c r="AA150" s="72"/>
      <c r="AB150" s="72"/>
      <c r="AC150" s="72"/>
      <c r="AD150" s="72"/>
      <c r="AE150" s="73"/>
      <c r="AF150" s="114">
        <v>20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20</v>
      </c>
      <c r="AQ150" s="114"/>
      <c r="AR150" s="114"/>
      <c r="AS150" s="114"/>
      <c r="AT150" s="114"/>
      <c r="AU150" s="114">
        <v>16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16</v>
      </c>
      <c r="BF150" s="114"/>
      <c r="BG150" s="114"/>
      <c r="BH150" s="114"/>
      <c r="BI150" s="114"/>
      <c r="BJ150" s="114">
        <v>20</v>
      </c>
      <c r="BK150" s="114"/>
      <c r="BL150" s="114"/>
      <c r="BM150" s="114"/>
      <c r="BN150" s="114"/>
      <c r="BO150" s="114">
        <v>0</v>
      </c>
      <c r="BP150" s="114"/>
      <c r="BQ150" s="114"/>
      <c r="BR150" s="114"/>
      <c r="BS150" s="114"/>
      <c r="BT150" s="114">
        <v>20</v>
      </c>
      <c r="BU150" s="114"/>
      <c r="BV150" s="114"/>
      <c r="BW150" s="114"/>
      <c r="BX150" s="114"/>
    </row>
    <row r="151" spans="1:76" s="6" customFormat="1" ht="15" customHeight="1" x14ac:dyDescent="0.2">
      <c r="A151" s="87">
        <v>0</v>
      </c>
      <c r="B151" s="88"/>
      <c r="C151" s="88"/>
      <c r="D151" s="134" t="s">
        <v>219</v>
      </c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3"/>
      <c r="Q151" s="101"/>
      <c r="R151" s="101"/>
      <c r="S151" s="101"/>
      <c r="T151" s="101"/>
      <c r="U151" s="101"/>
      <c r="V151" s="134"/>
      <c r="W151" s="112"/>
      <c r="X151" s="112"/>
      <c r="Y151" s="112"/>
      <c r="Z151" s="112"/>
      <c r="AA151" s="112"/>
      <c r="AB151" s="112"/>
      <c r="AC151" s="112"/>
      <c r="AD151" s="112"/>
      <c r="AE151" s="113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</row>
    <row r="152" spans="1:76" s="25" customFormat="1" ht="42.75" customHeight="1" x14ac:dyDescent="0.2">
      <c r="A152" s="68">
        <v>19</v>
      </c>
      <c r="B152" s="69"/>
      <c r="C152" s="69"/>
      <c r="D152" s="103" t="s">
        <v>220</v>
      </c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3"/>
      <c r="Q152" s="45" t="s">
        <v>195</v>
      </c>
      <c r="R152" s="45"/>
      <c r="S152" s="45"/>
      <c r="T152" s="45"/>
      <c r="U152" s="45"/>
      <c r="V152" s="103" t="s">
        <v>207</v>
      </c>
      <c r="W152" s="72"/>
      <c r="X152" s="72"/>
      <c r="Y152" s="72"/>
      <c r="Z152" s="72"/>
      <c r="AA152" s="72"/>
      <c r="AB152" s="72"/>
      <c r="AC152" s="72"/>
      <c r="AD152" s="72"/>
      <c r="AE152" s="73"/>
      <c r="AF152" s="114">
        <v>0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0</v>
      </c>
      <c r="AQ152" s="114"/>
      <c r="AR152" s="114"/>
      <c r="AS152" s="114"/>
      <c r="AT152" s="114"/>
      <c r="AU152" s="114">
        <v>0</v>
      </c>
      <c r="AV152" s="114"/>
      <c r="AW152" s="114"/>
      <c r="AX152" s="114"/>
      <c r="AY152" s="114"/>
      <c r="AZ152" s="114">
        <v>310420</v>
      </c>
      <c r="BA152" s="114"/>
      <c r="BB152" s="114"/>
      <c r="BC152" s="114"/>
      <c r="BD152" s="114"/>
      <c r="BE152" s="114">
        <v>310420</v>
      </c>
      <c r="BF152" s="114"/>
      <c r="BG152" s="114"/>
      <c r="BH152" s="114"/>
      <c r="BI152" s="114"/>
      <c r="BJ152" s="114">
        <v>0</v>
      </c>
      <c r="BK152" s="114"/>
      <c r="BL152" s="114"/>
      <c r="BM152" s="114"/>
      <c r="BN152" s="114"/>
      <c r="BO152" s="114">
        <v>0</v>
      </c>
      <c r="BP152" s="114"/>
      <c r="BQ152" s="114"/>
      <c r="BR152" s="114"/>
      <c r="BS152" s="114"/>
      <c r="BT152" s="114">
        <v>0</v>
      </c>
      <c r="BU152" s="114"/>
      <c r="BV152" s="114"/>
      <c r="BW152" s="114"/>
      <c r="BX152" s="114"/>
    </row>
    <row r="153" spans="1:76" s="25" customFormat="1" ht="30" customHeight="1" x14ac:dyDescent="0.2">
      <c r="A153" s="68">
        <v>20</v>
      </c>
      <c r="B153" s="69"/>
      <c r="C153" s="69"/>
      <c r="D153" s="103" t="s">
        <v>221</v>
      </c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3"/>
      <c r="Q153" s="45" t="s">
        <v>191</v>
      </c>
      <c r="R153" s="45"/>
      <c r="S153" s="45"/>
      <c r="T153" s="45"/>
      <c r="U153" s="45"/>
      <c r="V153" s="103" t="s">
        <v>207</v>
      </c>
      <c r="W153" s="72"/>
      <c r="X153" s="72"/>
      <c r="Y153" s="72"/>
      <c r="Z153" s="72"/>
      <c r="AA153" s="72"/>
      <c r="AB153" s="72"/>
      <c r="AC153" s="72"/>
      <c r="AD153" s="72"/>
      <c r="AE153" s="73"/>
      <c r="AF153" s="114">
        <v>6</v>
      </c>
      <c r="AG153" s="114"/>
      <c r="AH153" s="114"/>
      <c r="AI153" s="114"/>
      <c r="AJ153" s="114"/>
      <c r="AK153" s="114">
        <v>0</v>
      </c>
      <c r="AL153" s="114"/>
      <c r="AM153" s="114"/>
      <c r="AN153" s="114"/>
      <c r="AO153" s="114"/>
      <c r="AP153" s="114">
        <v>6</v>
      </c>
      <c r="AQ153" s="114"/>
      <c r="AR153" s="114"/>
      <c r="AS153" s="114"/>
      <c r="AT153" s="114"/>
      <c r="AU153" s="114">
        <v>3</v>
      </c>
      <c r="AV153" s="114"/>
      <c r="AW153" s="114"/>
      <c r="AX153" s="114"/>
      <c r="AY153" s="114"/>
      <c r="AZ153" s="114">
        <v>0</v>
      </c>
      <c r="BA153" s="114"/>
      <c r="BB153" s="114"/>
      <c r="BC153" s="114"/>
      <c r="BD153" s="114"/>
      <c r="BE153" s="114">
        <v>3</v>
      </c>
      <c r="BF153" s="114"/>
      <c r="BG153" s="114"/>
      <c r="BH153" s="114"/>
      <c r="BI153" s="114"/>
      <c r="BJ153" s="114">
        <v>4</v>
      </c>
      <c r="BK153" s="114"/>
      <c r="BL153" s="114"/>
      <c r="BM153" s="114"/>
      <c r="BN153" s="114"/>
      <c r="BO153" s="114">
        <v>0</v>
      </c>
      <c r="BP153" s="114"/>
      <c r="BQ153" s="114"/>
      <c r="BR153" s="114"/>
      <c r="BS153" s="114"/>
      <c r="BT153" s="114">
        <v>4</v>
      </c>
      <c r="BU153" s="114"/>
      <c r="BV153" s="114"/>
      <c r="BW153" s="114"/>
      <c r="BX153" s="114"/>
    </row>
    <row r="154" spans="1:76" s="25" customFormat="1" ht="45" customHeight="1" x14ac:dyDescent="0.2">
      <c r="A154" s="68">
        <v>21</v>
      </c>
      <c r="B154" s="69"/>
      <c r="C154" s="69"/>
      <c r="D154" s="103" t="s">
        <v>222</v>
      </c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3"/>
      <c r="Q154" s="45" t="s">
        <v>195</v>
      </c>
      <c r="R154" s="45"/>
      <c r="S154" s="45"/>
      <c r="T154" s="45"/>
      <c r="U154" s="45"/>
      <c r="V154" s="103" t="s">
        <v>207</v>
      </c>
      <c r="W154" s="72"/>
      <c r="X154" s="72"/>
      <c r="Y154" s="72"/>
      <c r="Z154" s="72"/>
      <c r="AA154" s="72"/>
      <c r="AB154" s="72"/>
      <c r="AC154" s="72"/>
      <c r="AD154" s="72"/>
      <c r="AE154" s="73"/>
      <c r="AF154" s="114">
        <v>257932.17</v>
      </c>
      <c r="AG154" s="114"/>
      <c r="AH154" s="114"/>
      <c r="AI154" s="114"/>
      <c r="AJ154" s="114"/>
      <c r="AK154" s="114">
        <v>0</v>
      </c>
      <c r="AL154" s="114"/>
      <c r="AM154" s="114"/>
      <c r="AN154" s="114"/>
      <c r="AO154" s="114"/>
      <c r="AP154" s="114">
        <v>257932.17</v>
      </c>
      <c r="AQ154" s="114"/>
      <c r="AR154" s="114"/>
      <c r="AS154" s="114"/>
      <c r="AT154" s="114"/>
      <c r="AU154" s="114">
        <v>266240</v>
      </c>
      <c r="AV154" s="114"/>
      <c r="AW154" s="114"/>
      <c r="AX154" s="114"/>
      <c r="AY154" s="114"/>
      <c r="AZ154" s="114">
        <v>0</v>
      </c>
      <c r="BA154" s="114"/>
      <c r="BB154" s="114"/>
      <c r="BC154" s="114"/>
      <c r="BD154" s="114"/>
      <c r="BE154" s="114">
        <v>266240</v>
      </c>
      <c r="BF154" s="114"/>
      <c r="BG154" s="114"/>
      <c r="BH154" s="114"/>
      <c r="BI154" s="114"/>
      <c r="BJ154" s="114">
        <v>328403.01</v>
      </c>
      <c r="BK154" s="114"/>
      <c r="BL154" s="114"/>
      <c r="BM154" s="114"/>
      <c r="BN154" s="114"/>
      <c r="BO154" s="114">
        <v>0</v>
      </c>
      <c r="BP154" s="114"/>
      <c r="BQ154" s="114"/>
      <c r="BR154" s="114"/>
      <c r="BS154" s="114"/>
      <c r="BT154" s="114">
        <v>328403.01</v>
      </c>
      <c r="BU154" s="114"/>
      <c r="BV154" s="114"/>
      <c r="BW154" s="114"/>
      <c r="BX154" s="114"/>
    </row>
    <row r="155" spans="1:76" s="25" customFormat="1" ht="30" customHeight="1" x14ac:dyDescent="0.2">
      <c r="A155" s="68">
        <v>22</v>
      </c>
      <c r="B155" s="69"/>
      <c r="C155" s="69"/>
      <c r="D155" s="103" t="s">
        <v>223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3"/>
      <c r="Q155" s="45" t="s">
        <v>191</v>
      </c>
      <c r="R155" s="45"/>
      <c r="S155" s="45"/>
      <c r="T155" s="45"/>
      <c r="U155" s="45"/>
      <c r="V155" s="103" t="s">
        <v>207</v>
      </c>
      <c r="W155" s="72"/>
      <c r="X155" s="72"/>
      <c r="Y155" s="72"/>
      <c r="Z155" s="72"/>
      <c r="AA155" s="72"/>
      <c r="AB155" s="72"/>
      <c r="AC155" s="72"/>
      <c r="AD155" s="72"/>
      <c r="AE155" s="73"/>
      <c r="AF155" s="114">
        <v>8</v>
      </c>
      <c r="AG155" s="114"/>
      <c r="AH155" s="114"/>
      <c r="AI155" s="114"/>
      <c r="AJ155" s="114"/>
      <c r="AK155" s="114">
        <v>0</v>
      </c>
      <c r="AL155" s="114"/>
      <c r="AM155" s="114"/>
      <c r="AN155" s="114"/>
      <c r="AO155" s="114"/>
      <c r="AP155" s="114">
        <v>8</v>
      </c>
      <c r="AQ155" s="114"/>
      <c r="AR155" s="114"/>
      <c r="AS155" s="114"/>
      <c r="AT155" s="114"/>
      <c r="AU155" s="114">
        <v>5</v>
      </c>
      <c r="AV155" s="114"/>
      <c r="AW155" s="114"/>
      <c r="AX155" s="114"/>
      <c r="AY155" s="114"/>
      <c r="AZ155" s="114">
        <v>0</v>
      </c>
      <c r="BA155" s="114"/>
      <c r="BB155" s="114"/>
      <c r="BC155" s="114"/>
      <c r="BD155" s="114"/>
      <c r="BE155" s="114">
        <v>5</v>
      </c>
      <c r="BF155" s="114"/>
      <c r="BG155" s="114"/>
      <c r="BH155" s="114"/>
      <c r="BI155" s="114"/>
      <c r="BJ155" s="114">
        <v>5</v>
      </c>
      <c r="BK155" s="114"/>
      <c r="BL155" s="114"/>
      <c r="BM155" s="114"/>
      <c r="BN155" s="114"/>
      <c r="BO155" s="114">
        <v>0</v>
      </c>
      <c r="BP155" s="114"/>
      <c r="BQ155" s="114"/>
      <c r="BR155" s="114"/>
      <c r="BS155" s="114"/>
      <c r="BT155" s="114">
        <v>5</v>
      </c>
      <c r="BU155" s="114"/>
      <c r="BV155" s="114"/>
      <c r="BW155" s="114"/>
      <c r="BX155" s="114"/>
    </row>
    <row r="156" spans="1:76" s="25" customFormat="1" ht="45" customHeight="1" x14ac:dyDescent="0.2">
      <c r="A156" s="68">
        <v>23</v>
      </c>
      <c r="B156" s="69"/>
      <c r="C156" s="69"/>
      <c r="D156" s="103" t="s">
        <v>224</v>
      </c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3"/>
      <c r="Q156" s="45" t="s">
        <v>195</v>
      </c>
      <c r="R156" s="45"/>
      <c r="S156" s="45"/>
      <c r="T156" s="45"/>
      <c r="U156" s="45"/>
      <c r="V156" s="103" t="s">
        <v>207</v>
      </c>
      <c r="W156" s="72"/>
      <c r="X156" s="72"/>
      <c r="Y156" s="72"/>
      <c r="Z156" s="72"/>
      <c r="AA156" s="72"/>
      <c r="AB156" s="72"/>
      <c r="AC156" s="72"/>
      <c r="AD156" s="72"/>
      <c r="AE156" s="73"/>
      <c r="AF156" s="114">
        <v>23567.48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23567.48</v>
      </c>
      <c r="AQ156" s="114"/>
      <c r="AR156" s="114"/>
      <c r="AS156" s="114"/>
      <c r="AT156" s="114"/>
      <c r="AU156" s="114">
        <v>37000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37000</v>
      </c>
      <c r="BF156" s="114"/>
      <c r="BG156" s="114"/>
      <c r="BH156" s="114"/>
      <c r="BI156" s="114"/>
      <c r="BJ156" s="114">
        <v>48140</v>
      </c>
      <c r="BK156" s="114"/>
      <c r="BL156" s="114"/>
      <c r="BM156" s="114"/>
      <c r="BN156" s="114"/>
      <c r="BO156" s="114">
        <v>0</v>
      </c>
      <c r="BP156" s="114"/>
      <c r="BQ156" s="114"/>
      <c r="BR156" s="114"/>
      <c r="BS156" s="114"/>
      <c r="BT156" s="114">
        <v>48140</v>
      </c>
      <c r="BU156" s="114"/>
      <c r="BV156" s="114"/>
      <c r="BW156" s="114"/>
      <c r="BX156" s="114"/>
    </row>
    <row r="157" spans="1:76" s="25" customFormat="1" ht="30" customHeight="1" x14ac:dyDescent="0.2">
      <c r="A157" s="68">
        <v>24</v>
      </c>
      <c r="B157" s="69"/>
      <c r="C157" s="69"/>
      <c r="D157" s="103" t="s">
        <v>225</v>
      </c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3"/>
      <c r="Q157" s="45" t="s">
        <v>191</v>
      </c>
      <c r="R157" s="45"/>
      <c r="S157" s="45"/>
      <c r="T157" s="45"/>
      <c r="U157" s="45"/>
      <c r="V157" s="103" t="s">
        <v>207</v>
      </c>
      <c r="W157" s="72"/>
      <c r="X157" s="72"/>
      <c r="Y157" s="72"/>
      <c r="Z157" s="72"/>
      <c r="AA157" s="72"/>
      <c r="AB157" s="72"/>
      <c r="AC157" s="72"/>
      <c r="AD157" s="72"/>
      <c r="AE157" s="73"/>
      <c r="AF157" s="114">
        <v>90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90</v>
      </c>
      <c r="AQ157" s="114"/>
      <c r="AR157" s="114"/>
      <c r="AS157" s="114"/>
      <c r="AT157" s="114"/>
      <c r="AU157" s="114">
        <v>58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58</v>
      </c>
      <c r="BF157" s="114"/>
      <c r="BG157" s="114"/>
      <c r="BH157" s="114"/>
      <c r="BI157" s="114"/>
      <c r="BJ157" s="114">
        <v>66</v>
      </c>
      <c r="BK157" s="114"/>
      <c r="BL157" s="114"/>
      <c r="BM157" s="114"/>
      <c r="BN157" s="114"/>
      <c r="BO157" s="114">
        <v>0</v>
      </c>
      <c r="BP157" s="114"/>
      <c r="BQ157" s="114"/>
      <c r="BR157" s="114"/>
      <c r="BS157" s="114"/>
      <c r="BT157" s="114">
        <v>66</v>
      </c>
      <c r="BU157" s="114"/>
      <c r="BV157" s="114"/>
      <c r="BW157" s="114"/>
      <c r="BX157" s="114"/>
    </row>
    <row r="158" spans="1:76" s="25" customFormat="1" ht="45" customHeight="1" x14ac:dyDescent="0.2">
      <c r="A158" s="68">
        <v>25</v>
      </c>
      <c r="B158" s="69"/>
      <c r="C158" s="69"/>
      <c r="D158" s="103" t="s">
        <v>226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3"/>
      <c r="Q158" s="45" t="s">
        <v>195</v>
      </c>
      <c r="R158" s="45"/>
      <c r="S158" s="45"/>
      <c r="T158" s="45"/>
      <c r="U158" s="45"/>
      <c r="V158" s="103" t="s">
        <v>207</v>
      </c>
      <c r="W158" s="72"/>
      <c r="X158" s="72"/>
      <c r="Y158" s="72"/>
      <c r="Z158" s="72"/>
      <c r="AA158" s="72"/>
      <c r="AB158" s="72"/>
      <c r="AC158" s="72"/>
      <c r="AD158" s="72"/>
      <c r="AE158" s="73"/>
      <c r="AF158" s="114">
        <v>12642.87</v>
      </c>
      <c r="AG158" s="114"/>
      <c r="AH158" s="114"/>
      <c r="AI158" s="114"/>
      <c r="AJ158" s="114"/>
      <c r="AK158" s="114">
        <v>5997.95</v>
      </c>
      <c r="AL158" s="114"/>
      <c r="AM158" s="114"/>
      <c r="AN158" s="114"/>
      <c r="AO158" s="114"/>
      <c r="AP158" s="114">
        <v>18640.82</v>
      </c>
      <c r="AQ158" s="114"/>
      <c r="AR158" s="114"/>
      <c r="AS158" s="114"/>
      <c r="AT158" s="114"/>
      <c r="AU158" s="114">
        <v>13447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13447</v>
      </c>
      <c r="BF158" s="114"/>
      <c r="BG158" s="114"/>
      <c r="BH158" s="114"/>
      <c r="BI158" s="114"/>
      <c r="BJ158" s="114">
        <v>11675.75</v>
      </c>
      <c r="BK158" s="114"/>
      <c r="BL158" s="114"/>
      <c r="BM158" s="114"/>
      <c r="BN158" s="114"/>
      <c r="BO158" s="114">
        <v>0</v>
      </c>
      <c r="BP158" s="114"/>
      <c r="BQ158" s="114"/>
      <c r="BR158" s="114"/>
      <c r="BS158" s="114"/>
      <c r="BT158" s="114">
        <v>11675.75</v>
      </c>
      <c r="BU158" s="114"/>
      <c r="BV158" s="114"/>
      <c r="BW158" s="114"/>
      <c r="BX158" s="114"/>
    </row>
    <row r="159" spans="1:76" s="25" customFormat="1" ht="60" customHeight="1" x14ac:dyDescent="0.2">
      <c r="A159" s="68">
        <v>26</v>
      </c>
      <c r="B159" s="69"/>
      <c r="C159" s="69"/>
      <c r="D159" s="103" t="s">
        <v>227</v>
      </c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3"/>
      <c r="Q159" s="45" t="s">
        <v>195</v>
      </c>
      <c r="R159" s="45"/>
      <c r="S159" s="45"/>
      <c r="T159" s="45"/>
      <c r="U159" s="45"/>
      <c r="V159" s="103" t="s">
        <v>207</v>
      </c>
      <c r="W159" s="72"/>
      <c r="X159" s="72"/>
      <c r="Y159" s="72"/>
      <c r="Z159" s="72"/>
      <c r="AA159" s="72"/>
      <c r="AB159" s="72"/>
      <c r="AC159" s="72"/>
      <c r="AD159" s="72"/>
      <c r="AE159" s="73"/>
      <c r="AF159" s="114">
        <v>1339.92</v>
      </c>
      <c r="AG159" s="114"/>
      <c r="AH159" s="114"/>
      <c r="AI159" s="114"/>
      <c r="AJ159" s="114"/>
      <c r="AK159" s="114">
        <v>0</v>
      </c>
      <c r="AL159" s="114"/>
      <c r="AM159" s="114"/>
      <c r="AN159" s="114"/>
      <c r="AO159" s="114"/>
      <c r="AP159" s="114">
        <v>1339.92</v>
      </c>
      <c r="AQ159" s="114"/>
      <c r="AR159" s="114"/>
      <c r="AS159" s="114"/>
      <c r="AT159" s="114"/>
      <c r="AU159" s="114">
        <v>6230</v>
      </c>
      <c r="AV159" s="114"/>
      <c r="AW159" s="114"/>
      <c r="AX159" s="114"/>
      <c r="AY159" s="114"/>
      <c r="AZ159" s="114">
        <v>0</v>
      </c>
      <c r="BA159" s="114"/>
      <c r="BB159" s="114"/>
      <c r="BC159" s="114"/>
      <c r="BD159" s="114"/>
      <c r="BE159" s="114">
        <v>6230</v>
      </c>
      <c r="BF159" s="114"/>
      <c r="BG159" s="114"/>
      <c r="BH159" s="114"/>
      <c r="BI159" s="114"/>
      <c r="BJ159" s="114">
        <v>500</v>
      </c>
      <c r="BK159" s="114"/>
      <c r="BL159" s="114"/>
      <c r="BM159" s="114"/>
      <c r="BN159" s="114"/>
      <c r="BO159" s="114">
        <v>0</v>
      </c>
      <c r="BP159" s="114"/>
      <c r="BQ159" s="114"/>
      <c r="BR159" s="114"/>
      <c r="BS159" s="114"/>
      <c r="BT159" s="114">
        <v>500</v>
      </c>
      <c r="BU159" s="114"/>
      <c r="BV159" s="114"/>
      <c r="BW159" s="114"/>
      <c r="BX159" s="114"/>
    </row>
    <row r="160" spans="1:76" s="25" customFormat="1" ht="30" customHeight="1" x14ac:dyDescent="0.2">
      <c r="A160" s="68">
        <v>27</v>
      </c>
      <c r="B160" s="69"/>
      <c r="C160" s="69"/>
      <c r="D160" s="103" t="s">
        <v>228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3"/>
      <c r="Q160" s="45" t="s">
        <v>195</v>
      </c>
      <c r="R160" s="45"/>
      <c r="S160" s="45"/>
      <c r="T160" s="45"/>
      <c r="U160" s="45"/>
      <c r="V160" s="103" t="s">
        <v>207</v>
      </c>
      <c r="W160" s="72"/>
      <c r="X160" s="72"/>
      <c r="Y160" s="72"/>
      <c r="Z160" s="72"/>
      <c r="AA160" s="72"/>
      <c r="AB160" s="72"/>
      <c r="AC160" s="72"/>
      <c r="AD160" s="72"/>
      <c r="AE160" s="73"/>
      <c r="AF160" s="114">
        <v>10673.51</v>
      </c>
      <c r="AG160" s="114"/>
      <c r="AH160" s="114"/>
      <c r="AI160" s="114"/>
      <c r="AJ160" s="114"/>
      <c r="AK160" s="114">
        <v>208.83</v>
      </c>
      <c r="AL160" s="114"/>
      <c r="AM160" s="114"/>
      <c r="AN160" s="114"/>
      <c r="AO160" s="114"/>
      <c r="AP160" s="114">
        <v>10882.34</v>
      </c>
      <c r="AQ160" s="114"/>
      <c r="AR160" s="114"/>
      <c r="AS160" s="114"/>
      <c r="AT160" s="114"/>
      <c r="AU160" s="114">
        <v>17689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17689</v>
      </c>
      <c r="BF160" s="114"/>
      <c r="BG160" s="114"/>
      <c r="BH160" s="114"/>
      <c r="BI160" s="114"/>
      <c r="BJ160" s="114">
        <v>14138.5</v>
      </c>
      <c r="BK160" s="114"/>
      <c r="BL160" s="114"/>
      <c r="BM160" s="114"/>
      <c r="BN160" s="114"/>
      <c r="BO160" s="114">
        <v>0</v>
      </c>
      <c r="BP160" s="114"/>
      <c r="BQ160" s="114"/>
      <c r="BR160" s="114"/>
      <c r="BS160" s="114"/>
      <c r="BT160" s="114">
        <v>14138.5</v>
      </c>
      <c r="BU160" s="114"/>
      <c r="BV160" s="114"/>
      <c r="BW160" s="114"/>
      <c r="BX160" s="114"/>
    </row>
    <row r="161" spans="1:79" s="25" customFormat="1" ht="45" customHeight="1" x14ac:dyDescent="0.2">
      <c r="A161" s="68">
        <v>28</v>
      </c>
      <c r="B161" s="69"/>
      <c r="C161" s="69"/>
      <c r="D161" s="103" t="s">
        <v>229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3"/>
      <c r="Q161" s="45" t="s">
        <v>191</v>
      </c>
      <c r="R161" s="45"/>
      <c r="S161" s="45"/>
      <c r="T161" s="45"/>
      <c r="U161" s="45"/>
      <c r="V161" s="103" t="s">
        <v>207</v>
      </c>
      <c r="W161" s="72"/>
      <c r="X161" s="72"/>
      <c r="Y161" s="72"/>
      <c r="Z161" s="72"/>
      <c r="AA161" s="72"/>
      <c r="AB161" s="72"/>
      <c r="AC161" s="72"/>
      <c r="AD161" s="72"/>
      <c r="AE161" s="73"/>
      <c r="AF161" s="114">
        <v>0.47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0.47</v>
      </c>
      <c r="AQ161" s="114"/>
      <c r="AR161" s="114"/>
      <c r="AS161" s="114"/>
      <c r="AT161" s="114"/>
      <c r="AU161" s="114">
        <v>1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1</v>
      </c>
      <c r="BF161" s="114"/>
      <c r="BG161" s="114"/>
      <c r="BH161" s="114"/>
      <c r="BI161" s="114"/>
      <c r="BJ161" s="114">
        <v>1</v>
      </c>
      <c r="BK161" s="114"/>
      <c r="BL161" s="114"/>
      <c r="BM161" s="114"/>
      <c r="BN161" s="114"/>
      <c r="BO161" s="114">
        <v>0</v>
      </c>
      <c r="BP161" s="114"/>
      <c r="BQ161" s="114"/>
      <c r="BR161" s="114"/>
      <c r="BS161" s="114"/>
      <c r="BT161" s="114">
        <v>1</v>
      </c>
      <c r="BU161" s="114"/>
      <c r="BV161" s="114"/>
      <c r="BW161" s="114"/>
      <c r="BX161" s="114"/>
    </row>
    <row r="162" spans="1:79" s="25" customFormat="1" ht="30" customHeight="1" x14ac:dyDescent="0.2">
      <c r="A162" s="68">
        <v>29</v>
      </c>
      <c r="B162" s="69"/>
      <c r="C162" s="69"/>
      <c r="D162" s="103" t="s">
        <v>230</v>
      </c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3"/>
      <c r="Q162" s="45" t="s">
        <v>195</v>
      </c>
      <c r="R162" s="45"/>
      <c r="S162" s="45"/>
      <c r="T162" s="45"/>
      <c r="U162" s="45"/>
      <c r="V162" s="103" t="s">
        <v>207</v>
      </c>
      <c r="W162" s="72"/>
      <c r="X162" s="72"/>
      <c r="Y162" s="72"/>
      <c r="Z162" s="72"/>
      <c r="AA162" s="72"/>
      <c r="AB162" s="72"/>
      <c r="AC162" s="72"/>
      <c r="AD162" s="72"/>
      <c r="AE162" s="73"/>
      <c r="AF162" s="114">
        <v>775.58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775.58</v>
      </c>
      <c r="AQ162" s="114"/>
      <c r="AR162" s="114"/>
      <c r="AS162" s="114"/>
      <c r="AT162" s="114"/>
      <c r="AU162" s="114">
        <v>3077</v>
      </c>
      <c r="AV162" s="114"/>
      <c r="AW162" s="114"/>
      <c r="AX162" s="114"/>
      <c r="AY162" s="114"/>
      <c r="AZ162" s="114">
        <v>3538</v>
      </c>
      <c r="BA162" s="114"/>
      <c r="BB162" s="114"/>
      <c r="BC162" s="114"/>
      <c r="BD162" s="114"/>
      <c r="BE162" s="114">
        <v>6615</v>
      </c>
      <c r="BF162" s="114"/>
      <c r="BG162" s="114"/>
      <c r="BH162" s="114"/>
      <c r="BI162" s="114"/>
      <c r="BJ162" s="114">
        <v>3074.25</v>
      </c>
      <c r="BK162" s="114"/>
      <c r="BL162" s="114"/>
      <c r="BM162" s="114"/>
      <c r="BN162" s="114"/>
      <c r="BO162" s="114">
        <v>0</v>
      </c>
      <c r="BP162" s="114"/>
      <c r="BQ162" s="114"/>
      <c r="BR162" s="114"/>
      <c r="BS162" s="114"/>
      <c r="BT162" s="114">
        <v>3074.25</v>
      </c>
      <c r="BU162" s="114"/>
      <c r="BV162" s="114"/>
      <c r="BW162" s="114"/>
      <c r="BX162" s="114"/>
    </row>
    <row r="163" spans="1:79" s="6" customFormat="1" ht="15" customHeight="1" x14ac:dyDescent="0.2">
      <c r="A163" s="87">
        <v>0</v>
      </c>
      <c r="B163" s="88"/>
      <c r="C163" s="88"/>
      <c r="D163" s="134" t="s">
        <v>231</v>
      </c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3"/>
      <c r="Q163" s="101"/>
      <c r="R163" s="101"/>
      <c r="S163" s="101"/>
      <c r="T163" s="101"/>
      <c r="U163" s="101"/>
      <c r="V163" s="134"/>
      <c r="W163" s="112"/>
      <c r="X163" s="112"/>
      <c r="Y163" s="112"/>
      <c r="Z163" s="112"/>
      <c r="AA163" s="112"/>
      <c r="AB163" s="112"/>
      <c r="AC163" s="112"/>
      <c r="AD163" s="112"/>
      <c r="AE163" s="113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</row>
    <row r="164" spans="1:79" s="25" customFormat="1" ht="42.75" customHeight="1" x14ac:dyDescent="0.2">
      <c r="A164" s="68">
        <v>30</v>
      </c>
      <c r="B164" s="69"/>
      <c r="C164" s="69"/>
      <c r="D164" s="103" t="s">
        <v>232</v>
      </c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3"/>
      <c r="Q164" s="45" t="s">
        <v>233</v>
      </c>
      <c r="R164" s="45"/>
      <c r="S164" s="45"/>
      <c r="T164" s="45"/>
      <c r="U164" s="45"/>
      <c r="V164" s="103" t="s">
        <v>207</v>
      </c>
      <c r="W164" s="72"/>
      <c r="X164" s="72"/>
      <c r="Y164" s="72"/>
      <c r="Z164" s="72"/>
      <c r="AA164" s="72"/>
      <c r="AB164" s="72"/>
      <c r="AC164" s="72"/>
      <c r="AD164" s="72"/>
      <c r="AE164" s="73"/>
      <c r="AF164" s="114">
        <v>100</v>
      </c>
      <c r="AG164" s="114"/>
      <c r="AH164" s="114"/>
      <c r="AI164" s="114"/>
      <c r="AJ164" s="114"/>
      <c r="AK164" s="114">
        <v>0</v>
      </c>
      <c r="AL164" s="114"/>
      <c r="AM164" s="114"/>
      <c r="AN164" s="114"/>
      <c r="AO164" s="114"/>
      <c r="AP164" s="114">
        <v>100</v>
      </c>
      <c r="AQ164" s="114"/>
      <c r="AR164" s="114"/>
      <c r="AS164" s="114"/>
      <c r="AT164" s="114"/>
      <c r="AU164" s="114">
        <v>100</v>
      </c>
      <c r="AV164" s="114"/>
      <c r="AW164" s="114"/>
      <c r="AX164" s="114"/>
      <c r="AY164" s="114"/>
      <c r="AZ164" s="114">
        <v>0</v>
      </c>
      <c r="BA164" s="114"/>
      <c r="BB164" s="114"/>
      <c r="BC164" s="114"/>
      <c r="BD164" s="114"/>
      <c r="BE164" s="114">
        <v>100</v>
      </c>
      <c r="BF164" s="114"/>
      <c r="BG164" s="114"/>
      <c r="BH164" s="114"/>
      <c r="BI164" s="114"/>
      <c r="BJ164" s="114">
        <v>100</v>
      </c>
      <c r="BK164" s="114"/>
      <c r="BL164" s="114"/>
      <c r="BM164" s="114"/>
      <c r="BN164" s="114"/>
      <c r="BO164" s="114">
        <v>0</v>
      </c>
      <c r="BP164" s="114"/>
      <c r="BQ164" s="114"/>
      <c r="BR164" s="114"/>
      <c r="BS164" s="114"/>
      <c r="BT164" s="114">
        <v>100</v>
      </c>
      <c r="BU164" s="114"/>
      <c r="BV164" s="114"/>
      <c r="BW164" s="114"/>
      <c r="BX164" s="114"/>
    </row>
    <row r="165" spans="1:79" s="25" customFormat="1" ht="30" customHeight="1" x14ac:dyDescent="0.2">
      <c r="A165" s="68">
        <v>31</v>
      </c>
      <c r="B165" s="69"/>
      <c r="C165" s="69"/>
      <c r="D165" s="103" t="s">
        <v>234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3"/>
      <c r="Q165" s="45" t="s">
        <v>233</v>
      </c>
      <c r="R165" s="45"/>
      <c r="S165" s="45"/>
      <c r="T165" s="45"/>
      <c r="U165" s="45"/>
      <c r="V165" s="103" t="s">
        <v>207</v>
      </c>
      <c r="W165" s="72"/>
      <c r="X165" s="72"/>
      <c r="Y165" s="72"/>
      <c r="Z165" s="72"/>
      <c r="AA165" s="72"/>
      <c r="AB165" s="72"/>
      <c r="AC165" s="72"/>
      <c r="AD165" s="72"/>
      <c r="AE165" s="73"/>
      <c r="AF165" s="114">
        <v>100</v>
      </c>
      <c r="AG165" s="114"/>
      <c r="AH165" s="114"/>
      <c r="AI165" s="114"/>
      <c r="AJ165" s="114"/>
      <c r="AK165" s="114">
        <v>0</v>
      </c>
      <c r="AL165" s="114"/>
      <c r="AM165" s="114"/>
      <c r="AN165" s="114"/>
      <c r="AO165" s="114"/>
      <c r="AP165" s="114">
        <v>100</v>
      </c>
      <c r="AQ165" s="114"/>
      <c r="AR165" s="114"/>
      <c r="AS165" s="114"/>
      <c r="AT165" s="114"/>
      <c r="AU165" s="114">
        <v>100</v>
      </c>
      <c r="AV165" s="114"/>
      <c r="AW165" s="114"/>
      <c r="AX165" s="114"/>
      <c r="AY165" s="114"/>
      <c r="AZ165" s="114">
        <v>0</v>
      </c>
      <c r="BA165" s="114"/>
      <c r="BB165" s="114"/>
      <c r="BC165" s="114"/>
      <c r="BD165" s="114"/>
      <c r="BE165" s="114">
        <v>100</v>
      </c>
      <c r="BF165" s="114"/>
      <c r="BG165" s="114"/>
      <c r="BH165" s="114"/>
      <c r="BI165" s="114"/>
      <c r="BJ165" s="114">
        <v>100</v>
      </c>
      <c r="BK165" s="114"/>
      <c r="BL165" s="114"/>
      <c r="BM165" s="114"/>
      <c r="BN165" s="114"/>
      <c r="BO165" s="114">
        <v>0</v>
      </c>
      <c r="BP165" s="114"/>
      <c r="BQ165" s="114"/>
      <c r="BR165" s="114"/>
      <c r="BS165" s="114"/>
      <c r="BT165" s="114">
        <v>100</v>
      </c>
      <c r="BU165" s="114"/>
      <c r="BV165" s="114"/>
      <c r="BW165" s="114"/>
      <c r="BX165" s="114"/>
    </row>
    <row r="166" spans="1:79" s="25" customFormat="1" ht="45" customHeight="1" x14ac:dyDescent="0.2">
      <c r="A166" s="68">
        <v>32</v>
      </c>
      <c r="B166" s="69"/>
      <c r="C166" s="69"/>
      <c r="D166" s="103" t="s">
        <v>235</v>
      </c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/>
      <c r="Q166" s="45" t="s">
        <v>233</v>
      </c>
      <c r="R166" s="45"/>
      <c r="S166" s="45"/>
      <c r="T166" s="45"/>
      <c r="U166" s="45"/>
      <c r="V166" s="103" t="s">
        <v>207</v>
      </c>
      <c r="W166" s="72"/>
      <c r="X166" s="72"/>
      <c r="Y166" s="72"/>
      <c r="Z166" s="72"/>
      <c r="AA166" s="72"/>
      <c r="AB166" s="72"/>
      <c r="AC166" s="72"/>
      <c r="AD166" s="72"/>
      <c r="AE166" s="73"/>
      <c r="AF166" s="114">
        <v>100</v>
      </c>
      <c r="AG166" s="114"/>
      <c r="AH166" s="114"/>
      <c r="AI166" s="114"/>
      <c r="AJ166" s="114"/>
      <c r="AK166" s="114">
        <v>0</v>
      </c>
      <c r="AL166" s="114"/>
      <c r="AM166" s="114"/>
      <c r="AN166" s="114"/>
      <c r="AO166" s="114"/>
      <c r="AP166" s="114">
        <v>100</v>
      </c>
      <c r="AQ166" s="114"/>
      <c r="AR166" s="114"/>
      <c r="AS166" s="114"/>
      <c r="AT166" s="114"/>
      <c r="AU166" s="114">
        <v>0</v>
      </c>
      <c r="AV166" s="114"/>
      <c r="AW166" s="114"/>
      <c r="AX166" s="114"/>
      <c r="AY166" s="114"/>
      <c r="AZ166" s="114">
        <v>0</v>
      </c>
      <c r="BA166" s="114"/>
      <c r="BB166" s="114"/>
      <c r="BC166" s="114"/>
      <c r="BD166" s="114"/>
      <c r="BE166" s="114">
        <v>0</v>
      </c>
      <c r="BF166" s="114"/>
      <c r="BG166" s="114"/>
      <c r="BH166" s="114"/>
      <c r="BI166" s="114"/>
      <c r="BJ166" s="114">
        <v>100</v>
      </c>
      <c r="BK166" s="114"/>
      <c r="BL166" s="114"/>
      <c r="BM166" s="114"/>
      <c r="BN166" s="114"/>
      <c r="BO166" s="114">
        <v>0</v>
      </c>
      <c r="BP166" s="114"/>
      <c r="BQ166" s="114"/>
      <c r="BR166" s="114"/>
      <c r="BS166" s="114"/>
      <c r="BT166" s="114">
        <v>100</v>
      </c>
      <c r="BU166" s="114"/>
      <c r="BV166" s="114"/>
      <c r="BW166" s="114"/>
      <c r="BX166" s="114"/>
    </row>
    <row r="168" spans="1:79" ht="14.25" customHeight="1" x14ac:dyDescent="0.2">
      <c r="A168" s="36" t="s">
        <v>298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</row>
    <row r="169" spans="1:79" ht="23.1" customHeight="1" x14ac:dyDescent="0.2">
      <c r="A169" s="39" t="s">
        <v>6</v>
      </c>
      <c r="B169" s="40"/>
      <c r="C169" s="40"/>
      <c r="D169" s="45" t="s">
        <v>9</v>
      </c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 t="s">
        <v>8</v>
      </c>
      <c r="R169" s="45"/>
      <c r="S169" s="45"/>
      <c r="T169" s="45"/>
      <c r="U169" s="45"/>
      <c r="V169" s="45" t="s">
        <v>7</v>
      </c>
      <c r="W169" s="45"/>
      <c r="X169" s="45"/>
      <c r="Y169" s="45"/>
      <c r="Z169" s="45"/>
      <c r="AA169" s="45"/>
      <c r="AB169" s="45"/>
      <c r="AC169" s="45"/>
      <c r="AD169" s="45"/>
      <c r="AE169" s="45"/>
      <c r="AF169" s="46" t="s">
        <v>289</v>
      </c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8"/>
      <c r="AU169" s="46" t="s">
        <v>294</v>
      </c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8"/>
    </row>
    <row r="170" spans="1:79" ht="28.5" customHeight="1" x14ac:dyDescent="0.2">
      <c r="A170" s="42"/>
      <c r="B170" s="43"/>
      <c r="C170" s="43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 t="s">
        <v>4</v>
      </c>
      <c r="AG170" s="45"/>
      <c r="AH170" s="45"/>
      <c r="AI170" s="45"/>
      <c r="AJ170" s="45"/>
      <c r="AK170" s="45" t="s">
        <v>3</v>
      </c>
      <c r="AL170" s="45"/>
      <c r="AM170" s="45"/>
      <c r="AN170" s="45"/>
      <c r="AO170" s="45"/>
      <c r="AP170" s="45" t="s">
        <v>123</v>
      </c>
      <c r="AQ170" s="45"/>
      <c r="AR170" s="45"/>
      <c r="AS170" s="45"/>
      <c r="AT170" s="45"/>
      <c r="AU170" s="45" t="s">
        <v>4</v>
      </c>
      <c r="AV170" s="45"/>
      <c r="AW170" s="45"/>
      <c r="AX170" s="45"/>
      <c r="AY170" s="45"/>
      <c r="AZ170" s="45" t="s">
        <v>3</v>
      </c>
      <c r="BA170" s="45"/>
      <c r="BB170" s="45"/>
      <c r="BC170" s="45"/>
      <c r="BD170" s="45"/>
      <c r="BE170" s="45" t="s">
        <v>90</v>
      </c>
      <c r="BF170" s="45"/>
      <c r="BG170" s="45"/>
      <c r="BH170" s="45"/>
      <c r="BI170" s="45"/>
    </row>
    <row r="171" spans="1:79" ht="15" customHeight="1" x14ac:dyDescent="0.2">
      <c r="A171" s="46">
        <v>1</v>
      </c>
      <c r="B171" s="47"/>
      <c r="C171" s="47"/>
      <c r="D171" s="45">
        <v>2</v>
      </c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>
        <v>3</v>
      </c>
      <c r="R171" s="45"/>
      <c r="S171" s="45"/>
      <c r="T171" s="45"/>
      <c r="U171" s="45"/>
      <c r="V171" s="45">
        <v>4</v>
      </c>
      <c r="W171" s="45"/>
      <c r="X171" s="45"/>
      <c r="Y171" s="45"/>
      <c r="Z171" s="45"/>
      <c r="AA171" s="45"/>
      <c r="AB171" s="45"/>
      <c r="AC171" s="45"/>
      <c r="AD171" s="45"/>
      <c r="AE171" s="45"/>
      <c r="AF171" s="45">
        <v>5</v>
      </c>
      <c r="AG171" s="45"/>
      <c r="AH171" s="45"/>
      <c r="AI171" s="45"/>
      <c r="AJ171" s="45"/>
      <c r="AK171" s="45">
        <v>6</v>
      </c>
      <c r="AL171" s="45"/>
      <c r="AM171" s="45"/>
      <c r="AN171" s="45"/>
      <c r="AO171" s="45"/>
      <c r="AP171" s="45">
        <v>7</v>
      </c>
      <c r="AQ171" s="45"/>
      <c r="AR171" s="45"/>
      <c r="AS171" s="45"/>
      <c r="AT171" s="45"/>
      <c r="AU171" s="45">
        <v>8</v>
      </c>
      <c r="AV171" s="45"/>
      <c r="AW171" s="45"/>
      <c r="AX171" s="45"/>
      <c r="AY171" s="45"/>
      <c r="AZ171" s="45">
        <v>9</v>
      </c>
      <c r="BA171" s="45"/>
      <c r="BB171" s="45"/>
      <c r="BC171" s="45"/>
      <c r="BD171" s="45"/>
      <c r="BE171" s="45">
        <v>10</v>
      </c>
      <c r="BF171" s="45"/>
      <c r="BG171" s="45"/>
      <c r="BH171" s="45"/>
      <c r="BI171" s="45"/>
    </row>
    <row r="172" spans="1:79" ht="15.75" hidden="1" customHeight="1" x14ac:dyDescent="0.2">
      <c r="A172" s="53" t="s">
        <v>154</v>
      </c>
      <c r="B172" s="54"/>
      <c r="C172" s="54"/>
      <c r="D172" s="45" t="s">
        <v>57</v>
      </c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 t="s">
        <v>70</v>
      </c>
      <c r="R172" s="45"/>
      <c r="S172" s="45"/>
      <c r="T172" s="45"/>
      <c r="U172" s="45"/>
      <c r="V172" s="45" t="s">
        <v>71</v>
      </c>
      <c r="W172" s="45"/>
      <c r="X172" s="45"/>
      <c r="Y172" s="45"/>
      <c r="Z172" s="45"/>
      <c r="AA172" s="45"/>
      <c r="AB172" s="45"/>
      <c r="AC172" s="45"/>
      <c r="AD172" s="45"/>
      <c r="AE172" s="45"/>
      <c r="AF172" s="76" t="s">
        <v>107</v>
      </c>
      <c r="AG172" s="76"/>
      <c r="AH172" s="76"/>
      <c r="AI172" s="76"/>
      <c r="AJ172" s="76"/>
      <c r="AK172" s="100" t="s">
        <v>108</v>
      </c>
      <c r="AL172" s="100"/>
      <c r="AM172" s="100"/>
      <c r="AN172" s="100"/>
      <c r="AO172" s="100"/>
      <c r="AP172" s="83" t="s">
        <v>189</v>
      </c>
      <c r="AQ172" s="83"/>
      <c r="AR172" s="83"/>
      <c r="AS172" s="83"/>
      <c r="AT172" s="83"/>
      <c r="AU172" s="76" t="s">
        <v>109</v>
      </c>
      <c r="AV172" s="76"/>
      <c r="AW172" s="76"/>
      <c r="AX172" s="76"/>
      <c r="AY172" s="76"/>
      <c r="AZ172" s="100" t="s">
        <v>110</v>
      </c>
      <c r="BA172" s="100"/>
      <c r="BB172" s="100"/>
      <c r="BC172" s="100"/>
      <c r="BD172" s="100"/>
      <c r="BE172" s="83" t="s">
        <v>189</v>
      </c>
      <c r="BF172" s="83"/>
      <c r="BG172" s="83"/>
      <c r="BH172" s="83"/>
      <c r="BI172" s="83"/>
      <c r="CA172" t="s">
        <v>39</v>
      </c>
    </row>
    <row r="173" spans="1:79" s="6" customFormat="1" ht="14.25" x14ac:dyDescent="0.2">
      <c r="A173" s="87">
        <v>0</v>
      </c>
      <c r="B173" s="88"/>
      <c r="C173" s="88"/>
      <c r="D173" s="101" t="s">
        <v>188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CA173" s="6" t="s">
        <v>40</v>
      </c>
    </row>
    <row r="174" spans="1:79" s="6" customFormat="1" ht="14.25" customHeight="1" x14ac:dyDescent="0.2">
      <c r="A174" s="87">
        <v>0</v>
      </c>
      <c r="B174" s="88"/>
      <c r="C174" s="88"/>
      <c r="D174" s="134" t="s">
        <v>190</v>
      </c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6"/>
      <c r="Q174" s="101" t="s">
        <v>191</v>
      </c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2">
        <v>60</v>
      </c>
      <c r="AG174" s="102"/>
      <c r="AH174" s="102"/>
      <c r="AI174" s="102"/>
      <c r="AJ174" s="102"/>
      <c r="AK174" s="102">
        <v>0</v>
      </c>
      <c r="AL174" s="102"/>
      <c r="AM174" s="102"/>
      <c r="AN174" s="102"/>
      <c r="AO174" s="102"/>
      <c r="AP174" s="102">
        <v>60</v>
      </c>
      <c r="AQ174" s="102"/>
      <c r="AR174" s="102"/>
      <c r="AS174" s="102"/>
      <c r="AT174" s="102"/>
      <c r="AU174" s="102">
        <v>60</v>
      </c>
      <c r="AV174" s="102"/>
      <c r="AW174" s="102"/>
      <c r="AX174" s="102"/>
      <c r="AY174" s="102"/>
      <c r="AZ174" s="102">
        <v>0</v>
      </c>
      <c r="BA174" s="102"/>
      <c r="BB174" s="102"/>
      <c r="BC174" s="102"/>
      <c r="BD174" s="102"/>
      <c r="BE174" s="102">
        <v>60</v>
      </c>
      <c r="BF174" s="102"/>
      <c r="BG174" s="102"/>
      <c r="BH174" s="102"/>
      <c r="BI174" s="102"/>
    </row>
    <row r="175" spans="1:79" s="25" customFormat="1" ht="15" x14ac:dyDescent="0.2">
      <c r="A175" s="68">
        <v>1</v>
      </c>
      <c r="B175" s="69"/>
      <c r="C175" s="69"/>
      <c r="D175" s="103" t="s">
        <v>192</v>
      </c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5"/>
      <c r="Q175" s="45" t="s">
        <v>191</v>
      </c>
      <c r="R175" s="45"/>
      <c r="S175" s="45"/>
      <c r="T175" s="45"/>
      <c r="U175" s="45"/>
      <c r="V175" s="45" t="s">
        <v>193</v>
      </c>
      <c r="W175" s="45"/>
      <c r="X175" s="45"/>
      <c r="Y175" s="45"/>
      <c r="Z175" s="45"/>
      <c r="AA175" s="45"/>
      <c r="AB175" s="45"/>
      <c r="AC175" s="45"/>
      <c r="AD175" s="45"/>
      <c r="AE175" s="45"/>
      <c r="AF175" s="114">
        <v>49</v>
      </c>
      <c r="AG175" s="114"/>
      <c r="AH175" s="114"/>
      <c r="AI175" s="114"/>
      <c r="AJ175" s="114"/>
      <c r="AK175" s="114">
        <v>0</v>
      </c>
      <c r="AL175" s="114"/>
      <c r="AM175" s="114"/>
      <c r="AN175" s="114"/>
      <c r="AO175" s="114"/>
      <c r="AP175" s="114">
        <v>49</v>
      </c>
      <c r="AQ175" s="114"/>
      <c r="AR175" s="114"/>
      <c r="AS175" s="114"/>
      <c r="AT175" s="114"/>
      <c r="AU175" s="114">
        <v>49</v>
      </c>
      <c r="AV175" s="114"/>
      <c r="AW175" s="114"/>
      <c r="AX175" s="114"/>
      <c r="AY175" s="114"/>
      <c r="AZ175" s="114">
        <v>0</v>
      </c>
      <c r="BA175" s="114"/>
      <c r="BB175" s="114"/>
      <c r="BC175" s="114"/>
      <c r="BD175" s="114"/>
      <c r="BE175" s="114">
        <v>49</v>
      </c>
      <c r="BF175" s="114"/>
      <c r="BG175" s="114"/>
      <c r="BH175" s="114"/>
      <c r="BI175" s="114"/>
    </row>
    <row r="176" spans="1:79" s="25" customFormat="1" ht="30" customHeight="1" x14ac:dyDescent="0.2">
      <c r="A176" s="68">
        <v>2</v>
      </c>
      <c r="B176" s="69"/>
      <c r="C176" s="69"/>
      <c r="D176" s="103" t="s">
        <v>194</v>
      </c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3"/>
      <c r="Q176" s="45" t="s">
        <v>195</v>
      </c>
      <c r="R176" s="45"/>
      <c r="S176" s="45"/>
      <c r="T176" s="45"/>
      <c r="U176" s="45"/>
      <c r="V176" s="45" t="s">
        <v>196</v>
      </c>
      <c r="W176" s="45"/>
      <c r="X176" s="45"/>
      <c r="Y176" s="45"/>
      <c r="Z176" s="45"/>
      <c r="AA176" s="45"/>
      <c r="AB176" s="45"/>
      <c r="AC176" s="45"/>
      <c r="AD176" s="45"/>
      <c r="AE176" s="45"/>
      <c r="AF176" s="114">
        <v>0</v>
      </c>
      <c r="AG176" s="114"/>
      <c r="AH176" s="114"/>
      <c r="AI176" s="114"/>
      <c r="AJ176" s="114"/>
      <c r="AK176" s="114">
        <v>0</v>
      </c>
      <c r="AL176" s="114"/>
      <c r="AM176" s="114"/>
      <c r="AN176" s="114"/>
      <c r="AO176" s="114"/>
      <c r="AP176" s="114">
        <v>0</v>
      </c>
      <c r="AQ176" s="114"/>
      <c r="AR176" s="114"/>
      <c r="AS176" s="114"/>
      <c r="AT176" s="114"/>
      <c r="AU176" s="114">
        <v>0</v>
      </c>
      <c r="AV176" s="114"/>
      <c r="AW176" s="114"/>
      <c r="AX176" s="114"/>
      <c r="AY176" s="114"/>
      <c r="AZ176" s="114">
        <v>0</v>
      </c>
      <c r="BA176" s="114"/>
      <c r="BB176" s="114"/>
      <c r="BC176" s="114"/>
      <c r="BD176" s="114"/>
      <c r="BE176" s="114">
        <v>0</v>
      </c>
      <c r="BF176" s="114"/>
      <c r="BG176" s="114"/>
      <c r="BH176" s="114"/>
      <c r="BI176" s="114"/>
    </row>
    <row r="177" spans="1:61" s="6" customFormat="1" ht="15" customHeight="1" x14ac:dyDescent="0.2">
      <c r="A177" s="87">
        <v>0</v>
      </c>
      <c r="B177" s="88"/>
      <c r="C177" s="88"/>
      <c r="D177" s="134" t="s">
        <v>190</v>
      </c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3"/>
      <c r="Q177" s="101" t="s">
        <v>191</v>
      </c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2">
        <v>60</v>
      </c>
      <c r="AG177" s="102"/>
      <c r="AH177" s="102"/>
      <c r="AI177" s="102"/>
      <c r="AJ177" s="102"/>
      <c r="AK177" s="102">
        <v>0</v>
      </c>
      <c r="AL177" s="102"/>
      <c r="AM177" s="102"/>
      <c r="AN177" s="102"/>
      <c r="AO177" s="102"/>
      <c r="AP177" s="102">
        <v>60</v>
      </c>
      <c r="AQ177" s="102"/>
      <c r="AR177" s="102"/>
      <c r="AS177" s="102"/>
      <c r="AT177" s="102"/>
      <c r="AU177" s="102">
        <v>60</v>
      </c>
      <c r="AV177" s="102"/>
      <c r="AW177" s="102"/>
      <c r="AX177" s="102"/>
      <c r="AY177" s="102"/>
      <c r="AZ177" s="102">
        <v>0</v>
      </c>
      <c r="BA177" s="102"/>
      <c r="BB177" s="102"/>
      <c r="BC177" s="102"/>
      <c r="BD177" s="102"/>
      <c r="BE177" s="102">
        <v>60</v>
      </c>
      <c r="BF177" s="102"/>
      <c r="BG177" s="102"/>
      <c r="BH177" s="102"/>
      <c r="BI177" s="102"/>
    </row>
    <row r="178" spans="1:61" s="25" customFormat="1" ht="15" x14ac:dyDescent="0.2">
      <c r="A178" s="68">
        <v>3</v>
      </c>
      <c r="B178" s="69"/>
      <c r="C178" s="69"/>
      <c r="D178" s="103" t="s">
        <v>197</v>
      </c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3"/>
      <c r="Q178" s="45" t="s">
        <v>191</v>
      </c>
      <c r="R178" s="45"/>
      <c r="S178" s="45"/>
      <c r="T178" s="45"/>
      <c r="U178" s="45"/>
      <c r="V178" s="45" t="s">
        <v>193</v>
      </c>
      <c r="W178" s="45"/>
      <c r="X178" s="45"/>
      <c r="Y178" s="45"/>
      <c r="Z178" s="45"/>
      <c r="AA178" s="45"/>
      <c r="AB178" s="45"/>
      <c r="AC178" s="45"/>
      <c r="AD178" s="45"/>
      <c r="AE178" s="45"/>
      <c r="AF178" s="114">
        <v>11</v>
      </c>
      <c r="AG178" s="114"/>
      <c r="AH178" s="114"/>
      <c r="AI178" s="114"/>
      <c r="AJ178" s="114"/>
      <c r="AK178" s="114">
        <v>0</v>
      </c>
      <c r="AL178" s="114"/>
      <c r="AM178" s="114"/>
      <c r="AN178" s="114"/>
      <c r="AO178" s="114"/>
      <c r="AP178" s="114">
        <v>11</v>
      </c>
      <c r="AQ178" s="114"/>
      <c r="AR178" s="114"/>
      <c r="AS178" s="114"/>
      <c r="AT178" s="114"/>
      <c r="AU178" s="114">
        <v>11</v>
      </c>
      <c r="AV178" s="114"/>
      <c r="AW178" s="114"/>
      <c r="AX178" s="114"/>
      <c r="AY178" s="114"/>
      <c r="AZ178" s="114">
        <v>0</v>
      </c>
      <c r="BA178" s="114"/>
      <c r="BB178" s="114"/>
      <c r="BC178" s="114"/>
      <c r="BD178" s="114"/>
      <c r="BE178" s="114">
        <v>11</v>
      </c>
      <c r="BF178" s="114"/>
      <c r="BG178" s="114"/>
      <c r="BH178" s="114"/>
      <c r="BI178" s="114"/>
    </row>
    <row r="179" spans="1:61" s="25" customFormat="1" ht="30" customHeight="1" x14ac:dyDescent="0.2">
      <c r="A179" s="68">
        <v>4</v>
      </c>
      <c r="B179" s="69"/>
      <c r="C179" s="69"/>
      <c r="D179" s="103" t="s">
        <v>198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3"/>
      <c r="Q179" s="45" t="s">
        <v>195</v>
      </c>
      <c r="R179" s="45"/>
      <c r="S179" s="45"/>
      <c r="T179" s="45"/>
      <c r="U179" s="45"/>
      <c r="V179" s="45" t="s">
        <v>196</v>
      </c>
      <c r="W179" s="45"/>
      <c r="X179" s="45"/>
      <c r="Y179" s="45"/>
      <c r="Z179" s="45"/>
      <c r="AA179" s="45"/>
      <c r="AB179" s="45"/>
      <c r="AC179" s="45"/>
      <c r="AD179" s="45"/>
      <c r="AE179" s="45"/>
      <c r="AF179" s="114">
        <v>769899</v>
      </c>
      <c r="AG179" s="114"/>
      <c r="AH179" s="114"/>
      <c r="AI179" s="114"/>
      <c r="AJ179" s="114"/>
      <c r="AK179" s="114">
        <v>0</v>
      </c>
      <c r="AL179" s="114"/>
      <c r="AM179" s="114"/>
      <c r="AN179" s="114"/>
      <c r="AO179" s="114"/>
      <c r="AP179" s="114">
        <v>769899</v>
      </c>
      <c r="AQ179" s="114"/>
      <c r="AR179" s="114"/>
      <c r="AS179" s="114"/>
      <c r="AT179" s="114"/>
      <c r="AU179" s="114">
        <v>831491</v>
      </c>
      <c r="AV179" s="114"/>
      <c r="AW179" s="114"/>
      <c r="AX179" s="114"/>
      <c r="AY179" s="114"/>
      <c r="AZ179" s="114">
        <v>0</v>
      </c>
      <c r="BA179" s="114"/>
      <c r="BB179" s="114"/>
      <c r="BC179" s="114"/>
      <c r="BD179" s="114"/>
      <c r="BE179" s="114">
        <v>831491</v>
      </c>
      <c r="BF179" s="114"/>
      <c r="BG179" s="114"/>
      <c r="BH179" s="114"/>
      <c r="BI179" s="114"/>
    </row>
    <row r="180" spans="1:61" s="25" customFormat="1" ht="30" customHeight="1" x14ac:dyDescent="0.2">
      <c r="A180" s="68">
        <v>5</v>
      </c>
      <c r="B180" s="69"/>
      <c r="C180" s="69"/>
      <c r="D180" s="103" t="s">
        <v>199</v>
      </c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3"/>
      <c r="Q180" s="45" t="s">
        <v>195</v>
      </c>
      <c r="R180" s="45"/>
      <c r="S180" s="45"/>
      <c r="T180" s="45"/>
      <c r="U180" s="45"/>
      <c r="V180" s="45" t="s">
        <v>196</v>
      </c>
      <c r="W180" s="45"/>
      <c r="X180" s="45"/>
      <c r="Y180" s="45"/>
      <c r="Z180" s="45"/>
      <c r="AA180" s="45"/>
      <c r="AB180" s="45"/>
      <c r="AC180" s="45"/>
      <c r="AD180" s="45"/>
      <c r="AE180" s="45"/>
      <c r="AF180" s="114">
        <v>19704181</v>
      </c>
      <c r="AG180" s="114"/>
      <c r="AH180" s="114"/>
      <c r="AI180" s="114"/>
      <c r="AJ180" s="114"/>
      <c r="AK180" s="114">
        <v>0</v>
      </c>
      <c r="AL180" s="114"/>
      <c r="AM180" s="114"/>
      <c r="AN180" s="114"/>
      <c r="AO180" s="114"/>
      <c r="AP180" s="114">
        <v>19704181</v>
      </c>
      <c r="AQ180" s="114"/>
      <c r="AR180" s="114"/>
      <c r="AS180" s="114"/>
      <c r="AT180" s="114"/>
      <c r="AU180" s="114">
        <v>19704181</v>
      </c>
      <c r="AV180" s="114"/>
      <c r="AW180" s="114"/>
      <c r="AX180" s="114"/>
      <c r="AY180" s="114"/>
      <c r="AZ180" s="114">
        <v>0</v>
      </c>
      <c r="BA180" s="114"/>
      <c r="BB180" s="114"/>
      <c r="BC180" s="114"/>
      <c r="BD180" s="114"/>
      <c r="BE180" s="114">
        <v>19704181</v>
      </c>
      <c r="BF180" s="114"/>
      <c r="BG180" s="114"/>
      <c r="BH180" s="114"/>
      <c r="BI180" s="114"/>
    </row>
    <row r="181" spans="1:61" s="25" customFormat="1" ht="30" customHeight="1" x14ac:dyDescent="0.2">
      <c r="A181" s="68">
        <v>6</v>
      </c>
      <c r="B181" s="69"/>
      <c r="C181" s="69"/>
      <c r="D181" s="103" t="s">
        <v>200</v>
      </c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3"/>
      <c r="Q181" s="45" t="s">
        <v>195</v>
      </c>
      <c r="R181" s="45"/>
      <c r="S181" s="45"/>
      <c r="T181" s="45"/>
      <c r="U181" s="45"/>
      <c r="V181" s="45" t="s">
        <v>196</v>
      </c>
      <c r="W181" s="45"/>
      <c r="X181" s="45"/>
      <c r="Y181" s="45"/>
      <c r="Z181" s="45"/>
      <c r="AA181" s="45"/>
      <c r="AB181" s="45"/>
      <c r="AC181" s="45"/>
      <c r="AD181" s="45"/>
      <c r="AE181" s="45"/>
      <c r="AF181" s="114">
        <v>932293</v>
      </c>
      <c r="AG181" s="114"/>
      <c r="AH181" s="114"/>
      <c r="AI181" s="114"/>
      <c r="AJ181" s="114"/>
      <c r="AK181" s="114">
        <v>0</v>
      </c>
      <c r="AL181" s="114"/>
      <c r="AM181" s="114"/>
      <c r="AN181" s="114"/>
      <c r="AO181" s="114"/>
      <c r="AP181" s="114">
        <v>932293</v>
      </c>
      <c r="AQ181" s="114"/>
      <c r="AR181" s="114"/>
      <c r="AS181" s="114"/>
      <c r="AT181" s="114"/>
      <c r="AU181" s="114">
        <v>1006876</v>
      </c>
      <c r="AV181" s="114"/>
      <c r="AW181" s="114"/>
      <c r="AX181" s="114"/>
      <c r="AY181" s="114"/>
      <c r="AZ181" s="114">
        <v>0</v>
      </c>
      <c r="BA181" s="114"/>
      <c r="BB181" s="114"/>
      <c r="BC181" s="114"/>
      <c r="BD181" s="114"/>
      <c r="BE181" s="114">
        <v>1006876</v>
      </c>
      <c r="BF181" s="114"/>
      <c r="BG181" s="114"/>
      <c r="BH181" s="114"/>
      <c r="BI181" s="114"/>
    </row>
    <row r="182" spans="1:61" s="25" customFormat="1" ht="30" customHeight="1" x14ac:dyDescent="0.2">
      <c r="A182" s="68">
        <v>7</v>
      </c>
      <c r="B182" s="69"/>
      <c r="C182" s="69"/>
      <c r="D182" s="103" t="s">
        <v>201</v>
      </c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3"/>
      <c r="Q182" s="45" t="s">
        <v>195</v>
      </c>
      <c r="R182" s="45"/>
      <c r="S182" s="45"/>
      <c r="T182" s="45"/>
      <c r="U182" s="45"/>
      <c r="V182" s="45" t="s">
        <v>196</v>
      </c>
      <c r="W182" s="45"/>
      <c r="X182" s="45"/>
      <c r="Y182" s="45"/>
      <c r="Z182" s="45"/>
      <c r="AA182" s="45"/>
      <c r="AB182" s="45"/>
      <c r="AC182" s="45"/>
      <c r="AD182" s="45"/>
      <c r="AE182" s="45"/>
      <c r="AF182" s="114">
        <v>3174352</v>
      </c>
      <c r="AG182" s="114"/>
      <c r="AH182" s="114"/>
      <c r="AI182" s="114"/>
      <c r="AJ182" s="114"/>
      <c r="AK182" s="114">
        <v>0</v>
      </c>
      <c r="AL182" s="114"/>
      <c r="AM182" s="114"/>
      <c r="AN182" s="114"/>
      <c r="AO182" s="114"/>
      <c r="AP182" s="114">
        <v>3174352</v>
      </c>
      <c r="AQ182" s="114"/>
      <c r="AR182" s="114"/>
      <c r="AS182" s="114"/>
      <c r="AT182" s="114"/>
      <c r="AU182" s="114">
        <v>3428300</v>
      </c>
      <c r="AV182" s="114"/>
      <c r="AW182" s="114"/>
      <c r="AX182" s="114"/>
      <c r="AY182" s="114"/>
      <c r="AZ182" s="114">
        <v>0</v>
      </c>
      <c r="BA182" s="114"/>
      <c r="BB182" s="114"/>
      <c r="BC182" s="114"/>
      <c r="BD182" s="114"/>
      <c r="BE182" s="114">
        <v>3428300</v>
      </c>
      <c r="BF182" s="114"/>
      <c r="BG182" s="114"/>
      <c r="BH182" s="114"/>
      <c r="BI182" s="114"/>
    </row>
    <row r="183" spans="1:61" s="25" customFormat="1" ht="30" customHeight="1" x14ac:dyDescent="0.2">
      <c r="A183" s="68">
        <v>8</v>
      </c>
      <c r="B183" s="69"/>
      <c r="C183" s="69"/>
      <c r="D183" s="103" t="s">
        <v>202</v>
      </c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3"/>
      <c r="Q183" s="45" t="s">
        <v>195</v>
      </c>
      <c r="R183" s="45"/>
      <c r="S183" s="45"/>
      <c r="T183" s="45"/>
      <c r="U183" s="45"/>
      <c r="V183" s="45" t="s">
        <v>196</v>
      </c>
      <c r="W183" s="45"/>
      <c r="X183" s="45"/>
      <c r="Y183" s="45"/>
      <c r="Z183" s="45"/>
      <c r="AA183" s="45"/>
      <c r="AB183" s="45"/>
      <c r="AC183" s="45"/>
      <c r="AD183" s="45"/>
      <c r="AE183" s="45"/>
      <c r="AF183" s="114">
        <v>202716</v>
      </c>
      <c r="AG183" s="114"/>
      <c r="AH183" s="114"/>
      <c r="AI183" s="114"/>
      <c r="AJ183" s="114"/>
      <c r="AK183" s="114">
        <v>0</v>
      </c>
      <c r="AL183" s="114"/>
      <c r="AM183" s="114"/>
      <c r="AN183" s="114"/>
      <c r="AO183" s="114"/>
      <c r="AP183" s="114">
        <v>202716</v>
      </c>
      <c r="AQ183" s="114"/>
      <c r="AR183" s="114"/>
      <c r="AS183" s="114"/>
      <c r="AT183" s="114"/>
      <c r="AU183" s="114">
        <v>218933</v>
      </c>
      <c r="AV183" s="114"/>
      <c r="AW183" s="114"/>
      <c r="AX183" s="114"/>
      <c r="AY183" s="114"/>
      <c r="AZ183" s="114">
        <v>0</v>
      </c>
      <c r="BA183" s="114"/>
      <c r="BB183" s="114"/>
      <c r="BC183" s="114"/>
      <c r="BD183" s="114"/>
      <c r="BE183" s="114">
        <v>218933</v>
      </c>
      <c r="BF183" s="114"/>
      <c r="BG183" s="114"/>
      <c r="BH183" s="114"/>
      <c r="BI183" s="114"/>
    </row>
    <row r="184" spans="1:61" s="25" customFormat="1" ht="30" customHeight="1" x14ac:dyDescent="0.2">
      <c r="A184" s="68">
        <v>9</v>
      </c>
      <c r="B184" s="69"/>
      <c r="C184" s="69"/>
      <c r="D184" s="103" t="s">
        <v>203</v>
      </c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3"/>
      <c r="Q184" s="45" t="s">
        <v>195</v>
      </c>
      <c r="R184" s="45"/>
      <c r="S184" s="45"/>
      <c r="T184" s="45"/>
      <c r="U184" s="45"/>
      <c r="V184" s="45" t="s">
        <v>196</v>
      </c>
      <c r="W184" s="45"/>
      <c r="X184" s="45"/>
      <c r="Y184" s="45"/>
      <c r="Z184" s="45"/>
      <c r="AA184" s="45"/>
      <c r="AB184" s="45"/>
      <c r="AC184" s="45"/>
      <c r="AD184" s="45"/>
      <c r="AE184" s="45"/>
      <c r="AF184" s="114">
        <v>32970</v>
      </c>
      <c r="AG184" s="114"/>
      <c r="AH184" s="114"/>
      <c r="AI184" s="114"/>
      <c r="AJ184" s="114"/>
      <c r="AK184" s="114">
        <v>0</v>
      </c>
      <c r="AL184" s="114"/>
      <c r="AM184" s="114"/>
      <c r="AN184" s="114"/>
      <c r="AO184" s="114"/>
      <c r="AP184" s="114">
        <v>32970</v>
      </c>
      <c r="AQ184" s="114"/>
      <c r="AR184" s="114"/>
      <c r="AS184" s="114"/>
      <c r="AT184" s="114"/>
      <c r="AU184" s="114">
        <v>35608</v>
      </c>
      <c r="AV184" s="114"/>
      <c r="AW184" s="114"/>
      <c r="AX184" s="114"/>
      <c r="AY184" s="114"/>
      <c r="AZ184" s="114">
        <v>0</v>
      </c>
      <c r="BA184" s="114"/>
      <c r="BB184" s="114"/>
      <c r="BC184" s="114"/>
      <c r="BD184" s="114"/>
      <c r="BE184" s="114">
        <v>35608</v>
      </c>
      <c r="BF184" s="114"/>
      <c r="BG184" s="114"/>
      <c r="BH184" s="114"/>
      <c r="BI184" s="114"/>
    </row>
    <row r="185" spans="1:61" s="25" customFormat="1" ht="45" customHeight="1" x14ac:dyDescent="0.2">
      <c r="A185" s="68">
        <v>10</v>
      </c>
      <c r="B185" s="69"/>
      <c r="C185" s="69"/>
      <c r="D185" s="103" t="s">
        <v>204</v>
      </c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3"/>
      <c r="Q185" s="45" t="s">
        <v>195</v>
      </c>
      <c r="R185" s="45"/>
      <c r="S185" s="45"/>
      <c r="T185" s="45"/>
      <c r="U185" s="45"/>
      <c r="V185" s="45" t="s">
        <v>196</v>
      </c>
      <c r="W185" s="45"/>
      <c r="X185" s="45"/>
      <c r="Y185" s="45"/>
      <c r="Z185" s="45"/>
      <c r="AA185" s="45"/>
      <c r="AB185" s="45"/>
      <c r="AC185" s="45"/>
      <c r="AD185" s="45"/>
      <c r="AE185" s="45"/>
      <c r="AF185" s="114">
        <v>0</v>
      </c>
      <c r="AG185" s="114"/>
      <c r="AH185" s="114"/>
      <c r="AI185" s="114"/>
      <c r="AJ185" s="114"/>
      <c r="AK185" s="114">
        <v>0</v>
      </c>
      <c r="AL185" s="114"/>
      <c r="AM185" s="114"/>
      <c r="AN185" s="114"/>
      <c r="AO185" s="114"/>
      <c r="AP185" s="114">
        <v>0</v>
      </c>
      <c r="AQ185" s="114"/>
      <c r="AR185" s="114"/>
      <c r="AS185" s="114"/>
      <c r="AT185" s="114"/>
      <c r="AU185" s="114">
        <v>0</v>
      </c>
      <c r="AV185" s="114"/>
      <c r="AW185" s="114"/>
      <c r="AX185" s="114"/>
      <c r="AY185" s="114"/>
      <c r="AZ185" s="114">
        <v>0</v>
      </c>
      <c r="BA185" s="114"/>
      <c r="BB185" s="114"/>
      <c r="BC185" s="114"/>
      <c r="BD185" s="114"/>
      <c r="BE185" s="114">
        <v>0</v>
      </c>
      <c r="BF185" s="114"/>
      <c r="BG185" s="114"/>
      <c r="BH185" s="114"/>
      <c r="BI185" s="114"/>
    </row>
    <row r="186" spans="1:61" s="6" customFormat="1" ht="14.25" x14ac:dyDescent="0.2">
      <c r="A186" s="87">
        <v>0</v>
      </c>
      <c r="B186" s="88"/>
      <c r="C186" s="88"/>
      <c r="D186" s="134" t="s">
        <v>205</v>
      </c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3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</row>
    <row r="187" spans="1:61" s="25" customFormat="1" ht="28.5" customHeight="1" x14ac:dyDescent="0.2">
      <c r="A187" s="68">
        <v>11</v>
      </c>
      <c r="B187" s="69"/>
      <c r="C187" s="69"/>
      <c r="D187" s="103" t="s">
        <v>206</v>
      </c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3"/>
      <c r="Q187" s="45" t="s">
        <v>191</v>
      </c>
      <c r="R187" s="45"/>
      <c r="S187" s="45"/>
      <c r="T187" s="45"/>
      <c r="U187" s="45"/>
      <c r="V187" s="45" t="s">
        <v>207</v>
      </c>
      <c r="W187" s="45"/>
      <c r="X187" s="45"/>
      <c r="Y187" s="45"/>
      <c r="Z187" s="45"/>
      <c r="AA187" s="45"/>
      <c r="AB187" s="45"/>
      <c r="AC187" s="45"/>
      <c r="AD187" s="45"/>
      <c r="AE187" s="45"/>
      <c r="AF187" s="114">
        <v>0</v>
      </c>
      <c r="AG187" s="114"/>
      <c r="AH187" s="114"/>
      <c r="AI187" s="114"/>
      <c r="AJ187" s="114"/>
      <c r="AK187" s="114">
        <v>0</v>
      </c>
      <c r="AL187" s="114"/>
      <c r="AM187" s="114"/>
      <c r="AN187" s="114"/>
      <c r="AO187" s="114"/>
      <c r="AP187" s="114">
        <v>0</v>
      </c>
      <c r="AQ187" s="114"/>
      <c r="AR187" s="114"/>
      <c r="AS187" s="114"/>
      <c r="AT187" s="114"/>
      <c r="AU187" s="114">
        <v>0</v>
      </c>
      <c r="AV187" s="114"/>
      <c r="AW187" s="114"/>
      <c r="AX187" s="114"/>
      <c r="AY187" s="114"/>
      <c r="AZ187" s="114">
        <v>0</v>
      </c>
      <c r="BA187" s="114"/>
      <c r="BB187" s="114"/>
      <c r="BC187" s="114"/>
      <c r="BD187" s="114"/>
      <c r="BE187" s="114">
        <v>0</v>
      </c>
      <c r="BF187" s="114"/>
      <c r="BG187" s="114"/>
      <c r="BH187" s="114"/>
      <c r="BI187" s="114"/>
    </row>
    <row r="188" spans="1:61" s="25" customFormat="1" ht="15" customHeight="1" x14ac:dyDescent="0.2">
      <c r="A188" s="68">
        <v>12</v>
      </c>
      <c r="B188" s="69"/>
      <c r="C188" s="69"/>
      <c r="D188" s="103" t="s">
        <v>208</v>
      </c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3"/>
      <c r="Q188" s="45" t="s">
        <v>191</v>
      </c>
      <c r="R188" s="45"/>
      <c r="S188" s="45"/>
      <c r="T188" s="45"/>
      <c r="U188" s="45"/>
      <c r="V188" s="45" t="s">
        <v>207</v>
      </c>
      <c r="W188" s="45"/>
      <c r="X188" s="45"/>
      <c r="Y188" s="45"/>
      <c r="Z188" s="45"/>
      <c r="AA188" s="45"/>
      <c r="AB188" s="45"/>
      <c r="AC188" s="45"/>
      <c r="AD188" s="45"/>
      <c r="AE188" s="45"/>
      <c r="AF188" s="114">
        <v>4357</v>
      </c>
      <c r="AG188" s="114"/>
      <c r="AH188" s="114"/>
      <c r="AI188" s="114"/>
      <c r="AJ188" s="114"/>
      <c r="AK188" s="114">
        <v>0</v>
      </c>
      <c r="AL188" s="114"/>
      <c r="AM188" s="114"/>
      <c r="AN188" s="114"/>
      <c r="AO188" s="114"/>
      <c r="AP188" s="114">
        <v>4357</v>
      </c>
      <c r="AQ188" s="114"/>
      <c r="AR188" s="114"/>
      <c r="AS188" s="114"/>
      <c r="AT188" s="114"/>
      <c r="AU188" s="114">
        <v>4705</v>
      </c>
      <c r="AV188" s="114"/>
      <c r="AW188" s="114"/>
      <c r="AX188" s="114"/>
      <c r="AY188" s="114"/>
      <c r="AZ188" s="114">
        <v>0</v>
      </c>
      <c r="BA188" s="114"/>
      <c r="BB188" s="114"/>
      <c r="BC188" s="114"/>
      <c r="BD188" s="114"/>
      <c r="BE188" s="114">
        <v>4705</v>
      </c>
      <c r="BF188" s="114"/>
      <c r="BG188" s="114"/>
      <c r="BH188" s="114"/>
      <c r="BI188" s="114"/>
    </row>
    <row r="189" spans="1:61" s="25" customFormat="1" ht="30" customHeight="1" x14ac:dyDescent="0.2">
      <c r="A189" s="68">
        <v>13</v>
      </c>
      <c r="B189" s="69"/>
      <c r="C189" s="69"/>
      <c r="D189" s="103" t="s">
        <v>209</v>
      </c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3"/>
      <c r="Q189" s="45" t="s">
        <v>191</v>
      </c>
      <c r="R189" s="45"/>
      <c r="S189" s="45"/>
      <c r="T189" s="45"/>
      <c r="U189" s="45"/>
      <c r="V189" s="45" t="s">
        <v>207</v>
      </c>
      <c r="W189" s="45"/>
      <c r="X189" s="45"/>
      <c r="Y189" s="45"/>
      <c r="Z189" s="45"/>
      <c r="AA189" s="45"/>
      <c r="AB189" s="45"/>
      <c r="AC189" s="45"/>
      <c r="AD189" s="45"/>
      <c r="AE189" s="45"/>
      <c r="AF189" s="114">
        <v>285</v>
      </c>
      <c r="AG189" s="114"/>
      <c r="AH189" s="114"/>
      <c r="AI189" s="114"/>
      <c r="AJ189" s="114"/>
      <c r="AK189" s="114">
        <v>0</v>
      </c>
      <c r="AL189" s="114"/>
      <c r="AM189" s="114"/>
      <c r="AN189" s="114"/>
      <c r="AO189" s="114"/>
      <c r="AP189" s="114">
        <v>285</v>
      </c>
      <c r="AQ189" s="114"/>
      <c r="AR189" s="114"/>
      <c r="AS189" s="114"/>
      <c r="AT189" s="114"/>
      <c r="AU189" s="114">
        <v>307</v>
      </c>
      <c r="AV189" s="114"/>
      <c r="AW189" s="114"/>
      <c r="AX189" s="114"/>
      <c r="AY189" s="114"/>
      <c r="AZ189" s="114">
        <v>0</v>
      </c>
      <c r="BA189" s="114"/>
      <c r="BB189" s="114"/>
      <c r="BC189" s="114"/>
      <c r="BD189" s="114"/>
      <c r="BE189" s="114">
        <v>307</v>
      </c>
      <c r="BF189" s="114"/>
      <c r="BG189" s="114"/>
      <c r="BH189" s="114"/>
      <c r="BI189" s="114"/>
    </row>
    <row r="190" spans="1:61" s="25" customFormat="1" ht="45" customHeight="1" x14ac:dyDescent="0.2">
      <c r="A190" s="68">
        <v>14</v>
      </c>
      <c r="B190" s="69"/>
      <c r="C190" s="69"/>
      <c r="D190" s="103" t="s">
        <v>210</v>
      </c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3"/>
      <c r="Q190" s="45" t="s">
        <v>191</v>
      </c>
      <c r="R190" s="45"/>
      <c r="S190" s="45"/>
      <c r="T190" s="45"/>
      <c r="U190" s="45"/>
      <c r="V190" s="103" t="s">
        <v>211</v>
      </c>
      <c r="W190" s="104"/>
      <c r="X190" s="104"/>
      <c r="Y190" s="104"/>
      <c r="Z190" s="104"/>
      <c r="AA190" s="104"/>
      <c r="AB190" s="104"/>
      <c r="AC190" s="104"/>
      <c r="AD190" s="104"/>
      <c r="AE190" s="105"/>
      <c r="AF190" s="114">
        <v>2288</v>
      </c>
      <c r="AG190" s="114"/>
      <c r="AH190" s="114"/>
      <c r="AI190" s="114"/>
      <c r="AJ190" s="114"/>
      <c r="AK190" s="114">
        <v>0</v>
      </c>
      <c r="AL190" s="114"/>
      <c r="AM190" s="114"/>
      <c r="AN190" s="114"/>
      <c r="AO190" s="114"/>
      <c r="AP190" s="114">
        <v>2288</v>
      </c>
      <c r="AQ190" s="114"/>
      <c r="AR190" s="114"/>
      <c r="AS190" s="114"/>
      <c r="AT190" s="114"/>
      <c r="AU190" s="114">
        <v>2471</v>
      </c>
      <c r="AV190" s="114"/>
      <c r="AW190" s="114"/>
      <c r="AX190" s="114"/>
      <c r="AY190" s="114"/>
      <c r="AZ190" s="114">
        <v>0</v>
      </c>
      <c r="BA190" s="114"/>
      <c r="BB190" s="114"/>
      <c r="BC190" s="114"/>
      <c r="BD190" s="114"/>
      <c r="BE190" s="114">
        <v>2471</v>
      </c>
      <c r="BF190" s="114"/>
      <c r="BG190" s="114"/>
      <c r="BH190" s="114"/>
      <c r="BI190" s="114"/>
    </row>
    <row r="191" spans="1:61" s="25" customFormat="1" ht="30" customHeight="1" x14ac:dyDescent="0.2">
      <c r="A191" s="68">
        <v>15</v>
      </c>
      <c r="B191" s="69"/>
      <c r="C191" s="69"/>
      <c r="D191" s="103" t="s">
        <v>212</v>
      </c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3"/>
      <c r="Q191" s="45" t="s">
        <v>191</v>
      </c>
      <c r="R191" s="45"/>
      <c r="S191" s="45"/>
      <c r="T191" s="45"/>
      <c r="U191" s="45"/>
      <c r="V191" s="103" t="s">
        <v>211</v>
      </c>
      <c r="W191" s="72"/>
      <c r="X191" s="72"/>
      <c r="Y191" s="72"/>
      <c r="Z191" s="72"/>
      <c r="AA191" s="72"/>
      <c r="AB191" s="72"/>
      <c r="AC191" s="72"/>
      <c r="AD191" s="72"/>
      <c r="AE191" s="73"/>
      <c r="AF191" s="114">
        <v>2288</v>
      </c>
      <c r="AG191" s="114"/>
      <c r="AH191" s="114"/>
      <c r="AI191" s="114"/>
      <c r="AJ191" s="114"/>
      <c r="AK191" s="114">
        <v>0</v>
      </c>
      <c r="AL191" s="114"/>
      <c r="AM191" s="114"/>
      <c r="AN191" s="114"/>
      <c r="AO191" s="114"/>
      <c r="AP191" s="114">
        <v>2288</v>
      </c>
      <c r="AQ191" s="114"/>
      <c r="AR191" s="114"/>
      <c r="AS191" s="114"/>
      <c r="AT191" s="114"/>
      <c r="AU191" s="114">
        <v>2471</v>
      </c>
      <c r="AV191" s="114"/>
      <c r="AW191" s="114"/>
      <c r="AX191" s="114"/>
      <c r="AY191" s="114"/>
      <c r="AZ191" s="114">
        <v>0</v>
      </c>
      <c r="BA191" s="114"/>
      <c r="BB191" s="114"/>
      <c r="BC191" s="114"/>
      <c r="BD191" s="114"/>
      <c r="BE191" s="114">
        <v>2471</v>
      </c>
      <c r="BF191" s="114"/>
      <c r="BG191" s="114"/>
      <c r="BH191" s="114"/>
      <c r="BI191" s="114"/>
    </row>
    <row r="192" spans="1:61" s="25" customFormat="1" ht="30" customHeight="1" x14ac:dyDescent="0.2">
      <c r="A192" s="68">
        <v>16</v>
      </c>
      <c r="B192" s="69"/>
      <c r="C192" s="69"/>
      <c r="D192" s="103" t="s">
        <v>213</v>
      </c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3"/>
      <c r="Q192" s="45" t="s">
        <v>191</v>
      </c>
      <c r="R192" s="45"/>
      <c r="S192" s="45"/>
      <c r="T192" s="45"/>
      <c r="U192" s="45"/>
      <c r="V192" s="103" t="s">
        <v>214</v>
      </c>
      <c r="W192" s="72"/>
      <c r="X192" s="72"/>
      <c r="Y192" s="72"/>
      <c r="Z192" s="72"/>
      <c r="AA192" s="72"/>
      <c r="AB192" s="72"/>
      <c r="AC192" s="72"/>
      <c r="AD192" s="72"/>
      <c r="AE192" s="73"/>
      <c r="AF192" s="114">
        <v>390</v>
      </c>
      <c r="AG192" s="114"/>
      <c r="AH192" s="114"/>
      <c r="AI192" s="114"/>
      <c r="AJ192" s="114"/>
      <c r="AK192" s="114">
        <v>0</v>
      </c>
      <c r="AL192" s="114"/>
      <c r="AM192" s="114"/>
      <c r="AN192" s="114"/>
      <c r="AO192" s="114"/>
      <c r="AP192" s="114">
        <v>390</v>
      </c>
      <c r="AQ192" s="114"/>
      <c r="AR192" s="114"/>
      <c r="AS192" s="114"/>
      <c r="AT192" s="114"/>
      <c r="AU192" s="114">
        <v>421</v>
      </c>
      <c r="AV192" s="114"/>
      <c r="AW192" s="114"/>
      <c r="AX192" s="114"/>
      <c r="AY192" s="114"/>
      <c r="AZ192" s="114">
        <v>0</v>
      </c>
      <c r="BA192" s="114"/>
      <c r="BB192" s="114"/>
      <c r="BC192" s="114"/>
      <c r="BD192" s="114"/>
      <c r="BE192" s="114">
        <v>421</v>
      </c>
      <c r="BF192" s="114"/>
      <c r="BG192" s="114"/>
      <c r="BH192" s="114"/>
      <c r="BI192" s="114"/>
    </row>
    <row r="193" spans="1:61" s="25" customFormat="1" ht="30" customHeight="1" x14ac:dyDescent="0.2">
      <c r="A193" s="68">
        <v>17</v>
      </c>
      <c r="B193" s="69"/>
      <c r="C193" s="69"/>
      <c r="D193" s="103" t="s">
        <v>215</v>
      </c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3"/>
      <c r="Q193" s="45" t="s">
        <v>191</v>
      </c>
      <c r="R193" s="45"/>
      <c r="S193" s="45"/>
      <c r="T193" s="45"/>
      <c r="U193" s="45"/>
      <c r="V193" s="103" t="s">
        <v>216</v>
      </c>
      <c r="W193" s="72"/>
      <c r="X193" s="72"/>
      <c r="Y193" s="72"/>
      <c r="Z193" s="72"/>
      <c r="AA193" s="72"/>
      <c r="AB193" s="72"/>
      <c r="AC193" s="72"/>
      <c r="AD193" s="72"/>
      <c r="AE193" s="73"/>
      <c r="AF193" s="114">
        <v>11</v>
      </c>
      <c r="AG193" s="114"/>
      <c r="AH193" s="114"/>
      <c r="AI193" s="114"/>
      <c r="AJ193" s="114"/>
      <c r="AK193" s="114">
        <v>0</v>
      </c>
      <c r="AL193" s="114"/>
      <c r="AM193" s="114"/>
      <c r="AN193" s="114"/>
      <c r="AO193" s="114"/>
      <c r="AP193" s="114">
        <v>11</v>
      </c>
      <c r="AQ193" s="114"/>
      <c r="AR193" s="114"/>
      <c r="AS193" s="114"/>
      <c r="AT193" s="114"/>
      <c r="AU193" s="114">
        <v>12</v>
      </c>
      <c r="AV193" s="114"/>
      <c r="AW193" s="114"/>
      <c r="AX193" s="114"/>
      <c r="AY193" s="114"/>
      <c r="AZ193" s="114">
        <v>0</v>
      </c>
      <c r="BA193" s="114"/>
      <c r="BB193" s="114"/>
      <c r="BC193" s="114"/>
      <c r="BD193" s="114"/>
      <c r="BE193" s="114">
        <v>12</v>
      </c>
      <c r="BF193" s="114"/>
      <c r="BG193" s="114"/>
      <c r="BH193" s="114"/>
      <c r="BI193" s="114"/>
    </row>
    <row r="194" spans="1:61" s="25" customFormat="1" ht="30" customHeight="1" x14ac:dyDescent="0.2">
      <c r="A194" s="68">
        <v>18</v>
      </c>
      <c r="B194" s="69"/>
      <c r="C194" s="69"/>
      <c r="D194" s="103" t="s">
        <v>217</v>
      </c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3"/>
      <c r="Q194" s="45" t="s">
        <v>191</v>
      </c>
      <c r="R194" s="45"/>
      <c r="S194" s="45"/>
      <c r="T194" s="45"/>
      <c r="U194" s="45"/>
      <c r="V194" s="103" t="s">
        <v>218</v>
      </c>
      <c r="W194" s="72"/>
      <c r="X194" s="72"/>
      <c r="Y194" s="72"/>
      <c r="Z194" s="72"/>
      <c r="AA194" s="72"/>
      <c r="AB194" s="72"/>
      <c r="AC194" s="72"/>
      <c r="AD194" s="72"/>
      <c r="AE194" s="73"/>
      <c r="AF194" s="114">
        <v>21</v>
      </c>
      <c r="AG194" s="114"/>
      <c r="AH194" s="114"/>
      <c r="AI194" s="114"/>
      <c r="AJ194" s="114"/>
      <c r="AK194" s="114">
        <v>0</v>
      </c>
      <c r="AL194" s="114"/>
      <c r="AM194" s="114"/>
      <c r="AN194" s="114"/>
      <c r="AO194" s="114"/>
      <c r="AP194" s="114">
        <v>21</v>
      </c>
      <c r="AQ194" s="114"/>
      <c r="AR194" s="114"/>
      <c r="AS194" s="114"/>
      <c r="AT194" s="114"/>
      <c r="AU194" s="114">
        <v>22</v>
      </c>
      <c r="AV194" s="114"/>
      <c r="AW194" s="114"/>
      <c r="AX194" s="114"/>
      <c r="AY194" s="114"/>
      <c r="AZ194" s="114">
        <v>0</v>
      </c>
      <c r="BA194" s="114"/>
      <c r="BB194" s="114"/>
      <c r="BC194" s="114"/>
      <c r="BD194" s="114"/>
      <c r="BE194" s="114">
        <v>22</v>
      </c>
      <c r="BF194" s="114"/>
      <c r="BG194" s="114"/>
      <c r="BH194" s="114"/>
      <c r="BI194" s="114"/>
    </row>
    <row r="195" spans="1:61" s="6" customFormat="1" ht="14.25" x14ac:dyDescent="0.2">
      <c r="A195" s="87">
        <v>0</v>
      </c>
      <c r="B195" s="88"/>
      <c r="C195" s="88"/>
      <c r="D195" s="134" t="s">
        <v>219</v>
      </c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3"/>
      <c r="Q195" s="101"/>
      <c r="R195" s="101"/>
      <c r="S195" s="101"/>
      <c r="T195" s="101"/>
      <c r="U195" s="101"/>
      <c r="V195" s="134"/>
      <c r="W195" s="112"/>
      <c r="X195" s="112"/>
      <c r="Y195" s="112"/>
      <c r="Z195" s="112"/>
      <c r="AA195" s="112"/>
      <c r="AB195" s="112"/>
      <c r="AC195" s="112"/>
      <c r="AD195" s="112"/>
      <c r="AE195" s="113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</row>
    <row r="196" spans="1:61" s="25" customFormat="1" ht="42.75" customHeight="1" x14ac:dyDescent="0.2">
      <c r="A196" s="68">
        <v>19</v>
      </c>
      <c r="B196" s="69"/>
      <c r="C196" s="69"/>
      <c r="D196" s="103" t="s">
        <v>220</v>
      </c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3"/>
      <c r="Q196" s="45" t="s">
        <v>195</v>
      </c>
      <c r="R196" s="45"/>
      <c r="S196" s="45"/>
      <c r="T196" s="45"/>
      <c r="U196" s="45"/>
      <c r="V196" s="103" t="s">
        <v>207</v>
      </c>
      <c r="W196" s="72"/>
      <c r="X196" s="72"/>
      <c r="Y196" s="72"/>
      <c r="Z196" s="72"/>
      <c r="AA196" s="72"/>
      <c r="AB196" s="72"/>
      <c r="AC196" s="72"/>
      <c r="AD196" s="72"/>
      <c r="AE196" s="73"/>
      <c r="AF196" s="114">
        <v>0</v>
      </c>
      <c r="AG196" s="114"/>
      <c r="AH196" s="114"/>
      <c r="AI196" s="114"/>
      <c r="AJ196" s="114"/>
      <c r="AK196" s="114">
        <v>0</v>
      </c>
      <c r="AL196" s="114"/>
      <c r="AM196" s="114"/>
      <c r="AN196" s="114"/>
      <c r="AO196" s="114"/>
      <c r="AP196" s="114">
        <v>0</v>
      </c>
      <c r="AQ196" s="114"/>
      <c r="AR196" s="114"/>
      <c r="AS196" s="114"/>
      <c r="AT196" s="114"/>
      <c r="AU196" s="114">
        <v>0</v>
      </c>
      <c r="AV196" s="114"/>
      <c r="AW196" s="114"/>
      <c r="AX196" s="114"/>
      <c r="AY196" s="114"/>
      <c r="AZ196" s="114">
        <v>0</v>
      </c>
      <c r="BA196" s="114"/>
      <c r="BB196" s="114"/>
      <c r="BC196" s="114"/>
      <c r="BD196" s="114"/>
      <c r="BE196" s="114">
        <v>0</v>
      </c>
      <c r="BF196" s="114"/>
      <c r="BG196" s="114"/>
      <c r="BH196" s="114"/>
      <c r="BI196" s="114"/>
    </row>
    <row r="197" spans="1:61" s="25" customFormat="1" ht="30" customHeight="1" x14ac:dyDescent="0.2">
      <c r="A197" s="68">
        <v>20</v>
      </c>
      <c r="B197" s="69"/>
      <c r="C197" s="69"/>
      <c r="D197" s="103" t="s">
        <v>221</v>
      </c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3"/>
      <c r="Q197" s="45" t="s">
        <v>191</v>
      </c>
      <c r="R197" s="45"/>
      <c r="S197" s="45"/>
      <c r="T197" s="45"/>
      <c r="U197" s="45"/>
      <c r="V197" s="103" t="s">
        <v>207</v>
      </c>
      <c r="W197" s="72"/>
      <c r="X197" s="72"/>
      <c r="Y197" s="72"/>
      <c r="Z197" s="72"/>
      <c r="AA197" s="72"/>
      <c r="AB197" s="72"/>
      <c r="AC197" s="72"/>
      <c r="AD197" s="72"/>
      <c r="AE197" s="73"/>
      <c r="AF197" s="114">
        <v>5</v>
      </c>
      <c r="AG197" s="114"/>
      <c r="AH197" s="114"/>
      <c r="AI197" s="114"/>
      <c r="AJ197" s="114"/>
      <c r="AK197" s="114">
        <v>0</v>
      </c>
      <c r="AL197" s="114"/>
      <c r="AM197" s="114"/>
      <c r="AN197" s="114"/>
      <c r="AO197" s="114"/>
      <c r="AP197" s="114">
        <v>5</v>
      </c>
      <c r="AQ197" s="114"/>
      <c r="AR197" s="114"/>
      <c r="AS197" s="114"/>
      <c r="AT197" s="114"/>
      <c r="AU197" s="114">
        <v>5</v>
      </c>
      <c r="AV197" s="114"/>
      <c r="AW197" s="114"/>
      <c r="AX197" s="114"/>
      <c r="AY197" s="114"/>
      <c r="AZ197" s="114">
        <v>0</v>
      </c>
      <c r="BA197" s="114"/>
      <c r="BB197" s="114"/>
      <c r="BC197" s="114"/>
      <c r="BD197" s="114"/>
      <c r="BE197" s="114">
        <v>5</v>
      </c>
      <c r="BF197" s="114"/>
      <c r="BG197" s="114"/>
      <c r="BH197" s="114"/>
      <c r="BI197" s="114"/>
    </row>
    <row r="198" spans="1:61" s="25" customFormat="1" ht="45" customHeight="1" x14ac:dyDescent="0.2">
      <c r="A198" s="68">
        <v>21</v>
      </c>
      <c r="B198" s="69"/>
      <c r="C198" s="69"/>
      <c r="D198" s="103" t="s">
        <v>222</v>
      </c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3"/>
      <c r="Q198" s="45" t="s">
        <v>195</v>
      </c>
      <c r="R198" s="45"/>
      <c r="S198" s="45"/>
      <c r="T198" s="45"/>
      <c r="U198" s="45"/>
      <c r="V198" s="103" t="s">
        <v>207</v>
      </c>
      <c r="W198" s="72"/>
      <c r="X198" s="72"/>
      <c r="Y198" s="72"/>
      <c r="Z198" s="72"/>
      <c r="AA198" s="72"/>
      <c r="AB198" s="72"/>
      <c r="AC198" s="72"/>
      <c r="AD198" s="72"/>
      <c r="AE198" s="73"/>
      <c r="AF198" s="114">
        <v>328403.01</v>
      </c>
      <c r="AG198" s="114"/>
      <c r="AH198" s="114"/>
      <c r="AI198" s="114"/>
      <c r="AJ198" s="114"/>
      <c r="AK198" s="114">
        <v>0</v>
      </c>
      <c r="AL198" s="114"/>
      <c r="AM198" s="114"/>
      <c r="AN198" s="114"/>
      <c r="AO198" s="114"/>
      <c r="AP198" s="114">
        <v>328403.01</v>
      </c>
      <c r="AQ198" s="114"/>
      <c r="AR198" s="114"/>
      <c r="AS198" s="114"/>
      <c r="AT198" s="114"/>
      <c r="AU198" s="114">
        <v>328403.01</v>
      </c>
      <c r="AV198" s="114"/>
      <c r="AW198" s="114"/>
      <c r="AX198" s="114"/>
      <c r="AY198" s="114"/>
      <c r="AZ198" s="114">
        <v>0</v>
      </c>
      <c r="BA198" s="114"/>
      <c r="BB198" s="114"/>
      <c r="BC198" s="114"/>
      <c r="BD198" s="114"/>
      <c r="BE198" s="114">
        <v>328403.01</v>
      </c>
      <c r="BF198" s="114"/>
      <c r="BG198" s="114"/>
      <c r="BH198" s="114"/>
      <c r="BI198" s="114"/>
    </row>
    <row r="199" spans="1:61" s="25" customFormat="1" ht="30" customHeight="1" x14ac:dyDescent="0.2">
      <c r="A199" s="68">
        <v>22</v>
      </c>
      <c r="B199" s="69"/>
      <c r="C199" s="69"/>
      <c r="D199" s="103" t="s">
        <v>223</v>
      </c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3"/>
      <c r="Q199" s="45" t="s">
        <v>191</v>
      </c>
      <c r="R199" s="45"/>
      <c r="S199" s="45"/>
      <c r="T199" s="45"/>
      <c r="U199" s="45"/>
      <c r="V199" s="103" t="s">
        <v>207</v>
      </c>
      <c r="W199" s="72"/>
      <c r="X199" s="72"/>
      <c r="Y199" s="72"/>
      <c r="Z199" s="72"/>
      <c r="AA199" s="72"/>
      <c r="AB199" s="72"/>
      <c r="AC199" s="72"/>
      <c r="AD199" s="72"/>
      <c r="AE199" s="73"/>
      <c r="AF199" s="114">
        <v>6</v>
      </c>
      <c r="AG199" s="114"/>
      <c r="AH199" s="114"/>
      <c r="AI199" s="114"/>
      <c r="AJ199" s="114"/>
      <c r="AK199" s="114">
        <v>0</v>
      </c>
      <c r="AL199" s="114"/>
      <c r="AM199" s="114"/>
      <c r="AN199" s="114"/>
      <c r="AO199" s="114"/>
      <c r="AP199" s="114">
        <v>6</v>
      </c>
      <c r="AQ199" s="114"/>
      <c r="AR199" s="114"/>
      <c r="AS199" s="114"/>
      <c r="AT199" s="114"/>
      <c r="AU199" s="114">
        <v>7</v>
      </c>
      <c r="AV199" s="114"/>
      <c r="AW199" s="114"/>
      <c r="AX199" s="114"/>
      <c r="AY199" s="114"/>
      <c r="AZ199" s="114">
        <v>0</v>
      </c>
      <c r="BA199" s="114"/>
      <c r="BB199" s="114"/>
      <c r="BC199" s="114"/>
      <c r="BD199" s="114"/>
      <c r="BE199" s="114">
        <v>7</v>
      </c>
      <c r="BF199" s="114"/>
      <c r="BG199" s="114"/>
      <c r="BH199" s="114"/>
      <c r="BI199" s="114"/>
    </row>
    <row r="200" spans="1:61" s="25" customFormat="1" ht="45" customHeight="1" x14ac:dyDescent="0.2">
      <c r="A200" s="68">
        <v>23</v>
      </c>
      <c r="B200" s="69"/>
      <c r="C200" s="69"/>
      <c r="D200" s="103" t="s">
        <v>224</v>
      </c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3"/>
      <c r="Q200" s="45" t="s">
        <v>195</v>
      </c>
      <c r="R200" s="45"/>
      <c r="S200" s="45"/>
      <c r="T200" s="45"/>
      <c r="U200" s="45"/>
      <c r="V200" s="103" t="s">
        <v>207</v>
      </c>
      <c r="W200" s="72"/>
      <c r="X200" s="72"/>
      <c r="Y200" s="72"/>
      <c r="Z200" s="72"/>
      <c r="AA200" s="72"/>
      <c r="AB200" s="72"/>
      <c r="AC200" s="72"/>
      <c r="AD200" s="72"/>
      <c r="AE200" s="73"/>
      <c r="AF200" s="114">
        <v>52905.86</v>
      </c>
      <c r="AG200" s="114"/>
      <c r="AH200" s="114"/>
      <c r="AI200" s="114"/>
      <c r="AJ200" s="114"/>
      <c r="AK200" s="114">
        <v>0</v>
      </c>
      <c r="AL200" s="114"/>
      <c r="AM200" s="114"/>
      <c r="AN200" s="114"/>
      <c r="AO200" s="114"/>
      <c r="AP200" s="114">
        <v>52905.86</v>
      </c>
      <c r="AQ200" s="114"/>
      <c r="AR200" s="114"/>
      <c r="AS200" s="114"/>
      <c r="AT200" s="114"/>
      <c r="AU200" s="114">
        <v>57138.33</v>
      </c>
      <c r="AV200" s="114"/>
      <c r="AW200" s="114"/>
      <c r="AX200" s="114"/>
      <c r="AY200" s="114"/>
      <c r="AZ200" s="114">
        <v>0</v>
      </c>
      <c r="BA200" s="114"/>
      <c r="BB200" s="114"/>
      <c r="BC200" s="114"/>
      <c r="BD200" s="114"/>
      <c r="BE200" s="114">
        <v>57138.33</v>
      </c>
      <c r="BF200" s="114"/>
      <c r="BG200" s="114"/>
      <c r="BH200" s="114"/>
      <c r="BI200" s="114"/>
    </row>
    <row r="201" spans="1:61" s="25" customFormat="1" ht="30" customHeight="1" x14ac:dyDescent="0.2">
      <c r="A201" s="68">
        <v>24</v>
      </c>
      <c r="B201" s="69"/>
      <c r="C201" s="69"/>
      <c r="D201" s="103" t="s">
        <v>225</v>
      </c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3"/>
      <c r="Q201" s="45" t="s">
        <v>191</v>
      </c>
      <c r="R201" s="45"/>
      <c r="S201" s="45"/>
      <c r="T201" s="45"/>
      <c r="U201" s="45"/>
      <c r="V201" s="103" t="s">
        <v>207</v>
      </c>
      <c r="W201" s="72"/>
      <c r="X201" s="72"/>
      <c r="Y201" s="72"/>
      <c r="Z201" s="72"/>
      <c r="AA201" s="72"/>
      <c r="AB201" s="72"/>
      <c r="AC201" s="72"/>
      <c r="AD201" s="72"/>
      <c r="AE201" s="73"/>
      <c r="AF201" s="114">
        <v>72</v>
      </c>
      <c r="AG201" s="114"/>
      <c r="AH201" s="114"/>
      <c r="AI201" s="114"/>
      <c r="AJ201" s="114"/>
      <c r="AK201" s="114">
        <v>0</v>
      </c>
      <c r="AL201" s="114"/>
      <c r="AM201" s="114"/>
      <c r="AN201" s="114"/>
      <c r="AO201" s="114"/>
      <c r="AP201" s="114">
        <v>72</v>
      </c>
      <c r="AQ201" s="114"/>
      <c r="AR201" s="114"/>
      <c r="AS201" s="114"/>
      <c r="AT201" s="114"/>
      <c r="AU201" s="114">
        <v>78</v>
      </c>
      <c r="AV201" s="114"/>
      <c r="AW201" s="114"/>
      <c r="AX201" s="114"/>
      <c r="AY201" s="114"/>
      <c r="AZ201" s="114">
        <v>0</v>
      </c>
      <c r="BA201" s="114"/>
      <c r="BB201" s="114"/>
      <c r="BC201" s="114"/>
      <c r="BD201" s="114"/>
      <c r="BE201" s="114">
        <v>78</v>
      </c>
      <c r="BF201" s="114"/>
      <c r="BG201" s="114"/>
      <c r="BH201" s="114"/>
      <c r="BI201" s="114"/>
    </row>
    <row r="202" spans="1:61" s="25" customFormat="1" ht="45" customHeight="1" x14ac:dyDescent="0.2">
      <c r="A202" s="68">
        <v>25</v>
      </c>
      <c r="B202" s="69"/>
      <c r="C202" s="69"/>
      <c r="D202" s="103" t="s">
        <v>226</v>
      </c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3"/>
      <c r="Q202" s="45" t="s">
        <v>195</v>
      </c>
      <c r="R202" s="45"/>
      <c r="S202" s="45"/>
      <c r="T202" s="45"/>
      <c r="U202" s="45"/>
      <c r="V202" s="103" t="s">
        <v>207</v>
      </c>
      <c r="W202" s="72"/>
      <c r="X202" s="72"/>
      <c r="Y202" s="72"/>
      <c r="Z202" s="72"/>
      <c r="AA202" s="72"/>
      <c r="AB202" s="72"/>
      <c r="AC202" s="72"/>
      <c r="AD202" s="72"/>
      <c r="AE202" s="73"/>
      <c r="AF202" s="114">
        <v>12831.65</v>
      </c>
      <c r="AG202" s="114"/>
      <c r="AH202" s="114"/>
      <c r="AI202" s="114"/>
      <c r="AJ202" s="114"/>
      <c r="AK202" s="114">
        <v>0</v>
      </c>
      <c r="AL202" s="114"/>
      <c r="AM202" s="114"/>
      <c r="AN202" s="114"/>
      <c r="AO202" s="114"/>
      <c r="AP202" s="114">
        <v>12831.65</v>
      </c>
      <c r="AQ202" s="114"/>
      <c r="AR202" s="114"/>
      <c r="AS202" s="114"/>
      <c r="AT202" s="114"/>
      <c r="AU202" s="114">
        <v>13858.18</v>
      </c>
      <c r="AV202" s="114"/>
      <c r="AW202" s="114"/>
      <c r="AX202" s="114"/>
      <c r="AY202" s="114"/>
      <c r="AZ202" s="114">
        <v>0</v>
      </c>
      <c r="BA202" s="114"/>
      <c r="BB202" s="114"/>
      <c r="BC202" s="114"/>
      <c r="BD202" s="114"/>
      <c r="BE202" s="114">
        <v>13858.18</v>
      </c>
      <c r="BF202" s="114"/>
      <c r="BG202" s="114"/>
      <c r="BH202" s="114"/>
      <c r="BI202" s="114"/>
    </row>
    <row r="203" spans="1:61" s="25" customFormat="1" ht="60" customHeight="1" x14ac:dyDescent="0.2">
      <c r="A203" s="68">
        <v>26</v>
      </c>
      <c r="B203" s="69"/>
      <c r="C203" s="69"/>
      <c r="D203" s="103" t="s">
        <v>227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3"/>
      <c r="Q203" s="45" t="s">
        <v>195</v>
      </c>
      <c r="R203" s="45"/>
      <c r="S203" s="45"/>
      <c r="T203" s="45"/>
      <c r="U203" s="45"/>
      <c r="V203" s="103" t="s">
        <v>207</v>
      </c>
      <c r="W203" s="72"/>
      <c r="X203" s="72"/>
      <c r="Y203" s="72"/>
      <c r="Z203" s="72"/>
      <c r="AA203" s="72"/>
      <c r="AB203" s="72"/>
      <c r="AC203" s="72"/>
      <c r="AD203" s="72"/>
      <c r="AE203" s="73"/>
      <c r="AF203" s="114">
        <v>549.5</v>
      </c>
      <c r="AG203" s="114"/>
      <c r="AH203" s="114"/>
      <c r="AI203" s="114"/>
      <c r="AJ203" s="114"/>
      <c r="AK203" s="114">
        <v>0</v>
      </c>
      <c r="AL203" s="114"/>
      <c r="AM203" s="114"/>
      <c r="AN203" s="114"/>
      <c r="AO203" s="114"/>
      <c r="AP203" s="114">
        <v>549.5</v>
      </c>
      <c r="AQ203" s="114"/>
      <c r="AR203" s="114"/>
      <c r="AS203" s="114"/>
      <c r="AT203" s="114"/>
      <c r="AU203" s="114">
        <v>593.46</v>
      </c>
      <c r="AV203" s="114"/>
      <c r="AW203" s="114"/>
      <c r="AX203" s="114"/>
      <c r="AY203" s="114"/>
      <c r="AZ203" s="114">
        <v>0</v>
      </c>
      <c r="BA203" s="114"/>
      <c r="BB203" s="114"/>
      <c r="BC203" s="114"/>
      <c r="BD203" s="114"/>
      <c r="BE203" s="114">
        <v>593.46</v>
      </c>
      <c r="BF203" s="114"/>
      <c r="BG203" s="114"/>
      <c r="BH203" s="114"/>
      <c r="BI203" s="114"/>
    </row>
    <row r="204" spans="1:61" s="25" customFormat="1" ht="30" customHeight="1" x14ac:dyDescent="0.2">
      <c r="A204" s="68">
        <v>27</v>
      </c>
      <c r="B204" s="69"/>
      <c r="C204" s="69"/>
      <c r="D204" s="103" t="s">
        <v>228</v>
      </c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3"/>
      <c r="Q204" s="45" t="s">
        <v>195</v>
      </c>
      <c r="R204" s="45"/>
      <c r="S204" s="45"/>
      <c r="T204" s="45"/>
      <c r="U204" s="45"/>
      <c r="V204" s="103" t="s">
        <v>207</v>
      </c>
      <c r="W204" s="72"/>
      <c r="X204" s="72"/>
      <c r="Y204" s="72"/>
      <c r="Z204" s="72"/>
      <c r="AA204" s="72"/>
      <c r="AB204" s="72"/>
      <c r="AC204" s="72"/>
      <c r="AD204" s="72"/>
      <c r="AE204" s="73"/>
      <c r="AF204" s="114">
        <v>15538.21</v>
      </c>
      <c r="AG204" s="114"/>
      <c r="AH204" s="114"/>
      <c r="AI204" s="114"/>
      <c r="AJ204" s="114"/>
      <c r="AK204" s="114">
        <v>0</v>
      </c>
      <c r="AL204" s="114"/>
      <c r="AM204" s="114"/>
      <c r="AN204" s="114"/>
      <c r="AO204" s="114"/>
      <c r="AP204" s="114">
        <v>15538.21</v>
      </c>
      <c r="AQ204" s="114"/>
      <c r="AR204" s="114"/>
      <c r="AS204" s="114"/>
      <c r="AT204" s="114"/>
      <c r="AU204" s="114">
        <v>16781.259999999998</v>
      </c>
      <c r="AV204" s="114"/>
      <c r="AW204" s="114"/>
      <c r="AX204" s="114"/>
      <c r="AY204" s="114"/>
      <c r="AZ204" s="114">
        <v>0</v>
      </c>
      <c r="BA204" s="114"/>
      <c r="BB204" s="114"/>
      <c r="BC204" s="114"/>
      <c r="BD204" s="114"/>
      <c r="BE204" s="114">
        <v>16781.259999999998</v>
      </c>
      <c r="BF204" s="114"/>
      <c r="BG204" s="114"/>
      <c r="BH204" s="114"/>
      <c r="BI204" s="114"/>
    </row>
    <row r="205" spans="1:61" s="25" customFormat="1" ht="45" customHeight="1" x14ac:dyDescent="0.2">
      <c r="A205" s="68">
        <v>28</v>
      </c>
      <c r="B205" s="69"/>
      <c r="C205" s="69"/>
      <c r="D205" s="103" t="s">
        <v>229</v>
      </c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3"/>
      <c r="Q205" s="45" t="s">
        <v>191</v>
      </c>
      <c r="R205" s="45"/>
      <c r="S205" s="45"/>
      <c r="T205" s="45"/>
      <c r="U205" s="45"/>
      <c r="V205" s="103" t="s">
        <v>207</v>
      </c>
      <c r="W205" s="72"/>
      <c r="X205" s="72"/>
      <c r="Y205" s="72"/>
      <c r="Z205" s="72"/>
      <c r="AA205" s="72"/>
      <c r="AB205" s="72"/>
      <c r="AC205" s="72"/>
      <c r="AD205" s="72"/>
      <c r="AE205" s="73"/>
      <c r="AF205" s="114">
        <v>1</v>
      </c>
      <c r="AG205" s="114"/>
      <c r="AH205" s="114"/>
      <c r="AI205" s="114"/>
      <c r="AJ205" s="114"/>
      <c r="AK205" s="114">
        <v>0</v>
      </c>
      <c r="AL205" s="114"/>
      <c r="AM205" s="114"/>
      <c r="AN205" s="114"/>
      <c r="AO205" s="114"/>
      <c r="AP205" s="114">
        <v>1</v>
      </c>
      <c r="AQ205" s="114"/>
      <c r="AR205" s="114"/>
      <c r="AS205" s="114"/>
      <c r="AT205" s="114"/>
      <c r="AU205" s="114">
        <v>1</v>
      </c>
      <c r="AV205" s="114"/>
      <c r="AW205" s="114"/>
      <c r="AX205" s="114"/>
      <c r="AY205" s="114"/>
      <c r="AZ205" s="114">
        <v>0</v>
      </c>
      <c r="BA205" s="114"/>
      <c r="BB205" s="114"/>
      <c r="BC205" s="114"/>
      <c r="BD205" s="114"/>
      <c r="BE205" s="114">
        <v>1</v>
      </c>
      <c r="BF205" s="114"/>
      <c r="BG205" s="114"/>
      <c r="BH205" s="114"/>
      <c r="BI205" s="114"/>
    </row>
    <row r="206" spans="1:61" s="25" customFormat="1" ht="30" customHeight="1" x14ac:dyDescent="0.2">
      <c r="A206" s="68">
        <v>29</v>
      </c>
      <c r="B206" s="69"/>
      <c r="C206" s="69"/>
      <c r="D206" s="103" t="s">
        <v>230</v>
      </c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3"/>
      <c r="Q206" s="45" t="s">
        <v>195</v>
      </c>
      <c r="R206" s="45"/>
      <c r="S206" s="45"/>
      <c r="T206" s="45"/>
      <c r="U206" s="45"/>
      <c r="V206" s="103" t="s">
        <v>207</v>
      </c>
      <c r="W206" s="72"/>
      <c r="X206" s="72"/>
      <c r="Y206" s="72"/>
      <c r="Z206" s="72"/>
      <c r="AA206" s="72"/>
      <c r="AB206" s="72"/>
      <c r="AC206" s="72"/>
      <c r="AD206" s="72"/>
      <c r="AE206" s="73"/>
      <c r="AF206" s="114">
        <v>3378.6</v>
      </c>
      <c r="AG206" s="114"/>
      <c r="AH206" s="114"/>
      <c r="AI206" s="114"/>
      <c r="AJ206" s="114"/>
      <c r="AK206" s="114">
        <v>0</v>
      </c>
      <c r="AL206" s="114"/>
      <c r="AM206" s="114"/>
      <c r="AN206" s="114"/>
      <c r="AO206" s="114"/>
      <c r="AP206" s="114">
        <v>3378.6</v>
      </c>
      <c r="AQ206" s="114"/>
      <c r="AR206" s="114"/>
      <c r="AS206" s="114"/>
      <c r="AT206" s="114"/>
      <c r="AU206" s="114">
        <v>3648.88</v>
      </c>
      <c r="AV206" s="114"/>
      <c r="AW206" s="114"/>
      <c r="AX206" s="114"/>
      <c r="AY206" s="114"/>
      <c r="AZ206" s="114">
        <v>0</v>
      </c>
      <c r="BA206" s="114"/>
      <c r="BB206" s="114"/>
      <c r="BC206" s="114"/>
      <c r="BD206" s="114"/>
      <c r="BE206" s="114">
        <v>3648.88</v>
      </c>
      <c r="BF206" s="114"/>
      <c r="BG206" s="114"/>
      <c r="BH206" s="114"/>
      <c r="BI206" s="114"/>
    </row>
    <row r="207" spans="1:61" s="6" customFormat="1" ht="14.25" x14ac:dyDescent="0.2">
      <c r="A207" s="87">
        <v>0</v>
      </c>
      <c r="B207" s="88"/>
      <c r="C207" s="88"/>
      <c r="D207" s="134" t="s">
        <v>231</v>
      </c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3"/>
      <c r="Q207" s="101"/>
      <c r="R207" s="101"/>
      <c r="S207" s="101"/>
      <c r="T207" s="101"/>
      <c r="U207" s="101"/>
      <c r="V207" s="134"/>
      <c r="W207" s="112"/>
      <c r="X207" s="112"/>
      <c r="Y207" s="112"/>
      <c r="Z207" s="112"/>
      <c r="AA207" s="112"/>
      <c r="AB207" s="112"/>
      <c r="AC207" s="112"/>
      <c r="AD207" s="112"/>
      <c r="AE207" s="113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</row>
    <row r="208" spans="1:61" s="25" customFormat="1" ht="42.75" customHeight="1" x14ac:dyDescent="0.2">
      <c r="A208" s="68">
        <v>30</v>
      </c>
      <c r="B208" s="69"/>
      <c r="C208" s="69"/>
      <c r="D208" s="103" t="s">
        <v>232</v>
      </c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3"/>
      <c r="Q208" s="45" t="s">
        <v>233</v>
      </c>
      <c r="R208" s="45"/>
      <c r="S208" s="45"/>
      <c r="T208" s="45"/>
      <c r="U208" s="45"/>
      <c r="V208" s="103" t="s">
        <v>207</v>
      </c>
      <c r="W208" s="72"/>
      <c r="X208" s="72"/>
      <c r="Y208" s="72"/>
      <c r="Z208" s="72"/>
      <c r="AA208" s="72"/>
      <c r="AB208" s="72"/>
      <c r="AC208" s="72"/>
      <c r="AD208" s="72"/>
      <c r="AE208" s="73"/>
      <c r="AF208" s="114">
        <v>100</v>
      </c>
      <c r="AG208" s="114"/>
      <c r="AH208" s="114"/>
      <c r="AI208" s="114"/>
      <c r="AJ208" s="114"/>
      <c r="AK208" s="114">
        <v>0</v>
      </c>
      <c r="AL208" s="114"/>
      <c r="AM208" s="114"/>
      <c r="AN208" s="114"/>
      <c r="AO208" s="114"/>
      <c r="AP208" s="114">
        <v>100</v>
      </c>
      <c r="AQ208" s="114"/>
      <c r="AR208" s="114"/>
      <c r="AS208" s="114"/>
      <c r="AT208" s="114"/>
      <c r="AU208" s="114">
        <v>100</v>
      </c>
      <c r="AV208" s="114"/>
      <c r="AW208" s="114"/>
      <c r="AX208" s="114"/>
      <c r="AY208" s="114"/>
      <c r="AZ208" s="114">
        <v>0</v>
      </c>
      <c r="BA208" s="114"/>
      <c r="BB208" s="114"/>
      <c r="BC208" s="114"/>
      <c r="BD208" s="114"/>
      <c r="BE208" s="114">
        <v>100</v>
      </c>
      <c r="BF208" s="114"/>
      <c r="BG208" s="114"/>
      <c r="BH208" s="114"/>
      <c r="BI208" s="114"/>
    </row>
    <row r="209" spans="1:79" s="25" customFormat="1" ht="30" customHeight="1" x14ac:dyDescent="0.2">
      <c r="A209" s="68">
        <v>31</v>
      </c>
      <c r="B209" s="69"/>
      <c r="C209" s="69"/>
      <c r="D209" s="103" t="s">
        <v>234</v>
      </c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3"/>
      <c r="Q209" s="45" t="s">
        <v>233</v>
      </c>
      <c r="R209" s="45"/>
      <c r="S209" s="45"/>
      <c r="T209" s="45"/>
      <c r="U209" s="45"/>
      <c r="V209" s="103" t="s">
        <v>207</v>
      </c>
      <c r="W209" s="72"/>
      <c r="X209" s="72"/>
      <c r="Y209" s="72"/>
      <c r="Z209" s="72"/>
      <c r="AA209" s="72"/>
      <c r="AB209" s="72"/>
      <c r="AC209" s="72"/>
      <c r="AD209" s="72"/>
      <c r="AE209" s="73"/>
      <c r="AF209" s="114">
        <v>100</v>
      </c>
      <c r="AG209" s="114"/>
      <c r="AH209" s="114"/>
      <c r="AI209" s="114"/>
      <c r="AJ209" s="114"/>
      <c r="AK209" s="114">
        <v>0</v>
      </c>
      <c r="AL209" s="114"/>
      <c r="AM209" s="114"/>
      <c r="AN209" s="114"/>
      <c r="AO209" s="114"/>
      <c r="AP209" s="114">
        <v>100</v>
      </c>
      <c r="AQ209" s="114"/>
      <c r="AR209" s="114"/>
      <c r="AS209" s="114"/>
      <c r="AT209" s="114"/>
      <c r="AU209" s="114">
        <v>100</v>
      </c>
      <c r="AV209" s="114"/>
      <c r="AW209" s="114"/>
      <c r="AX209" s="114"/>
      <c r="AY209" s="114"/>
      <c r="AZ209" s="114">
        <v>0</v>
      </c>
      <c r="BA209" s="114"/>
      <c r="BB209" s="114"/>
      <c r="BC209" s="114"/>
      <c r="BD209" s="114"/>
      <c r="BE209" s="114">
        <v>100</v>
      </c>
      <c r="BF209" s="114"/>
      <c r="BG209" s="114"/>
      <c r="BH209" s="114"/>
      <c r="BI209" s="114"/>
    </row>
    <row r="210" spans="1:79" s="25" customFormat="1" ht="45" customHeight="1" x14ac:dyDescent="0.2">
      <c r="A210" s="68">
        <v>32</v>
      </c>
      <c r="B210" s="69"/>
      <c r="C210" s="69"/>
      <c r="D210" s="103" t="s">
        <v>235</v>
      </c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3"/>
      <c r="Q210" s="45" t="s">
        <v>233</v>
      </c>
      <c r="R210" s="45"/>
      <c r="S210" s="45"/>
      <c r="T210" s="45"/>
      <c r="U210" s="45"/>
      <c r="V210" s="103" t="s">
        <v>207</v>
      </c>
      <c r="W210" s="72"/>
      <c r="X210" s="72"/>
      <c r="Y210" s="72"/>
      <c r="Z210" s="72"/>
      <c r="AA210" s="72"/>
      <c r="AB210" s="72"/>
      <c r="AC210" s="72"/>
      <c r="AD210" s="72"/>
      <c r="AE210" s="73"/>
      <c r="AF210" s="114">
        <v>0</v>
      </c>
      <c r="AG210" s="114"/>
      <c r="AH210" s="114"/>
      <c r="AI210" s="114"/>
      <c r="AJ210" s="114"/>
      <c r="AK210" s="114">
        <v>0</v>
      </c>
      <c r="AL210" s="114"/>
      <c r="AM210" s="114"/>
      <c r="AN210" s="114"/>
      <c r="AO210" s="114"/>
      <c r="AP210" s="114">
        <v>0</v>
      </c>
      <c r="AQ210" s="114"/>
      <c r="AR210" s="114"/>
      <c r="AS210" s="114"/>
      <c r="AT210" s="114"/>
      <c r="AU210" s="114">
        <v>0</v>
      </c>
      <c r="AV210" s="114"/>
      <c r="AW210" s="114"/>
      <c r="AX210" s="114"/>
      <c r="AY210" s="114"/>
      <c r="AZ210" s="114">
        <v>0</v>
      </c>
      <c r="BA210" s="114"/>
      <c r="BB210" s="114"/>
      <c r="BC210" s="114"/>
      <c r="BD210" s="114"/>
      <c r="BE210" s="114">
        <v>0</v>
      </c>
      <c r="BF210" s="114"/>
      <c r="BG210" s="114"/>
      <c r="BH210" s="114"/>
      <c r="BI210" s="114"/>
    </row>
    <row r="212" spans="1:79" ht="14.25" customHeight="1" x14ac:dyDescent="0.2">
      <c r="A212" s="36" t="s">
        <v>124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</row>
    <row r="213" spans="1:79" ht="15" customHeight="1" x14ac:dyDescent="0.2">
      <c r="A213" s="75" t="s">
        <v>267</v>
      </c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</row>
    <row r="214" spans="1:79" ht="12.95" customHeight="1" x14ac:dyDescent="0.2">
      <c r="A214" s="39" t="s">
        <v>19</v>
      </c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1"/>
      <c r="U214" s="45" t="s">
        <v>268</v>
      </c>
      <c r="V214" s="45"/>
      <c r="W214" s="45"/>
      <c r="X214" s="45"/>
      <c r="Y214" s="45"/>
      <c r="Z214" s="45"/>
      <c r="AA214" s="45"/>
      <c r="AB214" s="45"/>
      <c r="AC214" s="45"/>
      <c r="AD214" s="45"/>
      <c r="AE214" s="45" t="s">
        <v>271</v>
      </c>
      <c r="AF214" s="45"/>
      <c r="AG214" s="45"/>
      <c r="AH214" s="45"/>
      <c r="AI214" s="45"/>
      <c r="AJ214" s="45"/>
      <c r="AK214" s="45"/>
      <c r="AL214" s="45"/>
      <c r="AM214" s="45"/>
      <c r="AN214" s="45"/>
      <c r="AO214" s="45" t="s">
        <v>279</v>
      </c>
      <c r="AP214" s="45"/>
      <c r="AQ214" s="45"/>
      <c r="AR214" s="45"/>
      <c r="AS214" s="45"/>
      <c r="AT214" s="45"/>
      <c r="AU214" s="45"/>
      <c r="AV214" s="45"/>
      <c r="AW214" s="45"/>
      <c r="AX214" s="45"/>
      <c r="AY214" s="45" t="s">
        <v>289</v>
      </c>
      <c r="AZ214" s="45"/>
      <c r="BA214" s="45"/>
      <c r="BB214" s="45"/>
      <c r="BC214" s="45"/>
      <c r="BD214" s="45"/>
      <c r="BE214" s="45"/>
      <c r="BF214" s="45"/>
      <c r="BG214" s="45"/>
      <c r="BH214" s="45"/>
      <c r="BI214" s="45" t="s">
        <v>294</v>
      </c>
      <c r="BJ214" s="45"/>
      <c r="BK214" s="45"/>
      <c r="BL214" s="45"/>
      <c r="BM214" s="45"/>
      <c r="BN214" s="45"/>
      <c r="BO214" s="45"/>
      <c r="BP214" s="45"/>
      <c r="BQ214" s="45"/>
      <c r="BR214" s="45"/>
    </row>
    <row r="215" spans="1:79" ht="30" customHeight="1" x14ac:dyDescent="0.2">
      <c r="A215" s="42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4"/>
      <c r="U215" s="45" t="s">
        <v>4</v>
      </c>
      <c r="V215" s="45"/>
      <c r="W215" s="45"/>
      <c r="X215" s="45"/>
      <c r="Y215" s="45"/>
      <c r="Z215" s="45" t="s">
        <v>3</v>
      </c>
      <c r="AA215" s="45"/>
      <c r="AB215" s="45"/>
      <c r="AC215" s="45"/>
      <c r="AD215" s="45"/>
      <c r="AE215" s="45" t="s">
        <v>4</v>
      </c>
      <c r="AF215" s="45"/>
      <c r="AG215" s="45"/>
      <c r="AH215" s="45"/>
      <c r="AI215" s="45"/>
      <c r="AJ215" s="45" t="s">
        <v>3</v>
      </c>
      <c r="AK215" s="45"/>
      <c r="AL215" s="45"/>
      <c r="AM215" s="45"/>
      <c r="AN215" s="45"/>
      <c r="AO215" s="45" t="s">
        <v>4</v>
      </c>
      <c r="AP215" s="45"/>
      <c r="AQ215" s="45"/>
      <c r="AR215" s="45"/>
      <c r="AS215" s="45"/>
      <c r="AT215" s="45" t="s">
        <v>3</v>
      </c>
      <c r="AU215" s="45"/>
      <c r="AV215" s="45"/>
      <c r="AW215" s="45"/>
      <c r="AX215" s="45"/>
      <c r="AY215" s="45" t="s">
        <v>4</v>
      </c>
      <c r="AZ215" s="45"/>
      <c r="BA215" s="45"/>
      <c r="BB215" s="45"/>
      <c r="BC215" s="45"/>
      <c r="BD215" s="45" t="s">
        <v>3</v>
      </c>
      <c r="BE215" s="45"/>
      <c r="BF215" s="45"/>
      <c r="BG215" s="45"/>
      <c r="BH215" s="45"/>
      <c r="BI215" s="45" t="s">
        <v>4</v>
      </c>
      <c r="BJ215" s="45"/>
      <c r="BK215" s="45"/>
      <c r="BL215" s="45"/>
      <c r="BM215" s="45"/>
      <c r="BN215" s="45" t="s">
        <v>3</v>
      </c>
      <c r="BO215" s="45"/>
      <c r="BP215" s="45"/>
      <c r="BQ215" s="45"/>
      <c r="BR215" s="45"/>
    </row>
    <row r="216" spans="1:79" ht="15" customHeight="1" x14ac:dyDescent="0.2">
      <c r="A216" s="46">
        <v>1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8"/>
      <c r="U216" s="45">
        <v>2</v>
      </c>
      <c r="V216" s="45"/>
      <c r="W216" s="45"/>
      <c r="X216" s="45"/>
      <c r="Y216" s="45"/>
      <c r="Z216" s="45">
        <v>3</v>
      </c>
      <c r="AA216" s="45"/>
      <c r="AB216" s="45"/>
      <c r="AC216" s="45"/>
      <c r="AD216" s="45"/>
      <c r="AE216" s="45">
        <v>4</v>
      </c>
      <c r="AF216" s="45"/>
      <c r="AG216" s="45"/>
      <c r="AH216" s="45"/>
      <c r="AI216" s="45"/>
      <c r="AJ216" s="45">
        <v>5</v>
      </c>
      <c r="AK216" s="45"/>
      <c r="AL216" s="45"/>
      <c r="AM216" s="45"/>
      <c r="AN216" s="45"/>
      <c r="AO216" s="45">
        <v>6</v>
      </c>
      <c r="AP216" s="45"/>
      <c r="AQ216" s="45"/>
      <c r="AR216" s="45"/>
      <c r="AS216" s="45"/>
      <c r="AT216" s="45">
        <v>7</v>
      </c>
      <c r="AU216" s="45"/>
      <c r="AV216" s="45"/>
      <c r="AW216" s="45"/>
      <c r="AX216" s="45"/>
      <c r="AY216" s="45">
        <v>8</v>
      </c>
      <c r="AZ216" s="45"/>
      <c r="BA216" s="45"/>
      <c r="BB216" s="45"/>
      <c r="BC216" s="45"/>
      <c r="BD216" s="45">
        <v>9</v>
      </c>
      <c r="BE216" s="45"/>
      <c r="BF216" s="45"/>
      <c r="BG216" s="45"/>
      <c r="BH216" s="45"/>
      <c r="BI216" s="45">
        <v>10</v>
      </c>
      <c r="BJ216" s="45"/>
      <c r="BK216" s="45"/>
      <c r="BL216" s="45"/>
      <c r="BM216" s="45"/>
      <c r="BN216" s="45">
        <v>11</v>
      </c>
      <c r="BO216" s="45"/>
      <c r="BP216" s="45"/>
      <c r="BQ216" s="45"/>
      <c r="BR216" s="45"/>
    </row>
    <row r="217" spans="1:79" s="1" customFormat="1" ht="15.75" hidden="1" customHeight="1" x14ac:dyDescent="0.2">
      <c r="A217" s="53" t="s">
        <v>57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5"/>
      <c r="U217" s="76" t="s">
        <v>65</v>
      </c>
      <c r="V217" s="76"/>
      <c r="W217" s="76"/>
      <c r="X217" s="76"/>
      <c r="Y217" s="76"/>
      <c r="Z217" s="100" t="s">
        <v>66</v>
      </c>
      <c r="AA217" s="100"/>
      <c r="AB217" s="100"/>
      <c r="AC217" s="100"/>
      <c r="AD217" s="100"/>
      <c r="AE217" s="76" t="s">
        <v>67</v>
      </c>
      <c r="AF217" s="76"/>
      <c r="AG217" s="76"/>
      <c r="AH217" s="76"/>
      <c r="AI217" s="76"/>
      <c r="AJ217" s="100" t="s">
        <v>68</v>
      </c>
      <c r="AK217" s="100"/>
      <c r="AL217" s="100"/>
      <c r="AM217" s="100"/>
      <c r="AN217" s="100"/>
      <c r="AO217" s="76" t="s">
        <v>58</v>
      </c>
      <c r="AP217" s="76"/>
      <c r="AQ217" s="76"/>
      <c r="AR217" s="76"/>
      <c r="AS217" s="76"/>
      <c r="AT217" s="100" t="s">
        <v>59</v>
      </c>
      <c r="AU217" s="100"/>
      <c r="AV217" s="100"/>
      <c r="AW217" s="100"/>
      <c r="AX217" s="100"/>
      <c r="AY217" s="76" t="s">
        <v>60</v>
      </c>
      <c r="AZ217" s="76"/>
      <c r="BA217" s="76"/>
      <c r="BB217" s="76"/>
      <c r="BC217" s="76"/>
      <c r="BD217" s="100" t="s">
        <v>61</v>
      </c>
      <c r="BE217" s="100"/>
      <c r="BF217" s="100"/>
      <c r="BG217" s="100"/>
      <c r="BH217" s="100"/>
      <c r="BI217" s="76" t="s">
        <v>62</v>
      </c>
      <c r="BJ217" s="76"/>
      <c r="BK217" s="76"/>
      <c r="BL217" s="76"/>
      <c r="BM217" s="76"/>
      <c r="BN217" s="100" t="s">
        <v>63</v>
      </c>
      <c r="BO217" s="100"/>
      <c r="BP217" s="100"/>
      <c r="BQ217" s="100"/>
      <c r="BR217" s="100"/>
      <c r="CA217" t="s">
        <v>41</v>
      </c>
    </row>
    <row r="218" spans="1:79" s="6" customFormat="1" ht="12.75" customHeight="1" x14ac:dyDescent="0.2">
      <c r="A218" s="111" t="s">
        <v>236</v>
      </c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3"/>
      <c r="U218" s="109">
        <v>3967094</v>
      </c>
      <c r="V218" s="109"/>
      <c r="W218" s="109"/>
      <c r="X218" s="109"/>
      <c r="Y218" s="109"/>
      <c r="Z218" s="109">
        <v>0</v>
      </c>
      <c r="AA218" s="109"/>
      <c r="AB218" s="109"/>
      <c r="AC218" s="109"/>
      <c r="AD218" s="109"/>
      <c r="AE218" s="109">
        <v>6096723</v>
      </c>
      <c r="AF218" s="109"/>
      <c r="AG218" s="109"/>
      <c r="AH218" s="109"/>
      <c r="AI218" s="109"/>
      <c r="AJ218" s="109">
        <v>0</v>
      </c>
      <c r="AK218" s="109"/>
      <c r="AL218" s="109"/>
      <c r="AM218" s="109"/>
      <c r="AN218" s="109"/>
      <c r="AO218" s="109">
        <v>7762962</v>
      </c>
      <c r="AP218" s="109"/>
      <c r="AQ218" s="109"/>
      <c r="AR218" s="109"/>
      <c r="AS218" s="109"/>
      <c r="AT218" s="109">
        <v>0</v>
      </c>
      <c r="AU218" s="109"/>
      <c r="AV218" s="109"/>
      <c r="AW218" s="109"/>
      <c r="AX218" s="109"/>
      <c r="AY218" s="109">
        <v>7762962</v>
      </c>
      <c r="AZ218" s="109"/>
      <c r="BA218" s="109"/>
      <c r="BB218" s="109"/>
      <c r="BC218" s="109"/>
      <c r="BD218" s="109">
        <v>0</v>
      </c>
      <c r="BE218" s="109"/>
      <c r="BF218" s="109"/>
      <c r="BG218" s="109"/>
      <c r="BH218" s="109"/>
      <c r="BI218" s="109">
        <v>7762962</v>
      </c>
      <c r="BJ218" s="109"/>
      <c r="BK218" s="109"/>
      <c r="BL218" s="109"/>
      <c r="BM218" s="109"/>
      <c r="BN218" s="109">
        <v>0</v>
      </c>
      <c r="BO218" s="109"/>
      <c r="BP218" s="109"/>
      <c r="BQ218" s="109"/>
      <c r="BR218" s="109"/>
      <c r="CA218" s="6" t="s">
        <v>42</v>
      </c>
    </row>
    <row r="219" spans="1:79" s="25" customFormat="1" ht="12.75" customHeight="1" x14ac:dyDescent="0.2">
      <c r="A219" s="71" t="s">
        <v>237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3"/>
      <c r="U219" s="110">
        <v>3156633</v>
      </c>
      <c r="V219" s="110"/>
      <c r="W219" s="110"/>
      <c r="X219" s="110"/>
      <c r="Y219" s="110"/>
      <c r="Z219" s="110">
        <v>0</v>
      </c>
      <c r="AA219" s="110"/>
      <c r="AB219" s="110"/>
      <c r="AC219" s="110"/>
      <c r="AD219" s="110"/>
      <c r="AE219" s="110">
        <v>4694451</v>
      </c>
      <c r="AF219" s="110"/>
      <c r="AG219" s="110"/>
      <c r="AH219" s="110"/>
      <c r="AI219" s="110"/>
      <c r="AJ219" s="110">
        <v>0</v>
      </c>
      <c r="AK219" s="110"/>
      <c r="AL219" s="110"/>
      <c r="AM219" s="110"/>
      <c r="AN219" s="110"/>
      <c r="AO219" s="110">
        <v>6228054</v>
      </c>
      <c r="AP219" s="110"/>
      <c r="AQ219" s="110"/>
      <c r="AR219" s="110"/>
      <c r="AS219" s="110"/>
      <c r="AT219" s="110">
        <v>0</v>
      </c>
      <c r="AU219" s="110"/>
      <c r="AV219" s="110"/>
      <c r="AW219" s="110"/>
      <c r="AX219" s="110"/>
      <c r="AY219" s="110">
        <v>6228054</v>
      </c>
      <c r="AZ219" s="110"/>
      <c r="BA219" s="110"/>
      <c r="BB219" s="110"/>
      <c r="BC219" s="110"/>
      <c r="BD219" s="110">
        <v>0</v>
      </c>
      <c r="BE219" s="110"/>
      <c r="BF219" s="110"/>
      <c r="BG219" s="110"/>
      <c r="BH219" s="110"/>
      <c r="BI219" s="110">
        <v>6228054</v>
      </c>
      <c r="BJ219" s="110"/>
      <c r="BK219" s="110"/>
      <c r="BL219" s="110"/>
      <c r="BM219" s="110"/>
      <c r="BN219" s="110">
        <v>0</v>
      </c>
      <c r="BO219" s="110"/>
      <c r="BP219" s="110"/>
      <c r="BQ219" s="110"/>
      <c r="BR219" s="110"/>
    </row>
    <row r="220" spans="1:79" s="25" customFormat="1" ht="12.75" customHeight="1" x14ac:dyDescent="0.2">
      <c r="A220" s="71" t="s">
        <v>238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3"/>
      <c r="U220" s="110">
        <v>164776</v>
      </c>
      <c r="V220" s="110"/>
      <c r="W220" s="110"/>
      <c r="X220" s="110"/>
      <c r="Y220" s="110"/>
      <c r="Z220" s="110">
        <v>0</v>
      </c>
      <c r="AA220" s="110"/>
      <c r="AB220" s="110"/>
      <c r="AC220" s="110"/>
      <c r="AD220" s="110"/>
      <c r="AE220" s="110">
        <v>671686</v>
      </c>
      <c r="AF220" s="110"/>
      <c r="AG220" s="110"/>
      <c r="AH220" s="110"/>
      <c r="AI220" s="110"/>
      <c r="AJ220" s="110">
        <v>0</v>
      </c>
      <c r="AK220" s="110"/>
      <c r="AL220" s="110"/>
      <c r="AM220" s="110"/>
      <c r="AN220" s="110"/>
      <c r="AO220" s="110">
        <v>602868</v>
      </c>
      <c r="AP220" s="110"/>
      <c r="AQ220" s="110"/>
      <c r="AR220" s="110"/>
      <c r="AS220" s="110"/>
      <c r="AT220" s="110">
        <v>0</v>
      </c>
      <c r="AU220" s="110"/>
      <c r="AV220" s="110"/>
      <c r="AW220" s="110"/>
      <c r="AX220" s="110"/>
      <c r="AY220" s="110">
        <v>602868</v>
      </c>
      <c r="AZ220" s="110"/>
      <c r="BA220" s="110"/>
      <c r="BB220" s="110"/>
      <c r="BC220" s="110"/>
      <c r="BD220" s="110">
        <v>0</v>
      </c>
      <c r="BE220" s="110"/>
      <c r="BF220" s="110"/>
      <c r="BG220" s="110"/>
      <c r="BH220" s="110"/>
      <c r="BI220" s="110">
        <v>602868</v>
      </c>
      <c r="BJ220" s="110"/>
      <c r="BK220" s="110"/>
      <c r="BL220" s="110"/>
      <c r="BM220" s="110"/>
      <c r="BN220" s="110">
        <v>0</v>
      </c>
      <c r="BO220" s="110"/>
      <c r="BP220" s="110"/>
      <c r="BQ220" s="110"/>
      <c r="BR220" s="110"/>
    </row>
    <row r="221" spans="1:79" s="25" customFormat="1" ht="12.75" customHeight="1" x14ac:dyDescent="0.2">
      <c r="A221" s="71" t="s">
        <v>239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3"/>
      <c r="U221" s="110">
        <v>645685</v>
      </c>
      <c r="V221" s="110"/>
      <c r="W221" s="110"/>
      <c r="X221" s="110"/>
      <c r="Y221" s="110"/>
      <c r="Z221" s="110">
        <v>0</v>
      </c>
      <c r="AA221" s="110"/>
      <c r="AB221" s="110"/>
      <c r="AC221" s="110"/>
      <c r="AD221" s="110"/>
      <c r="AE221" s="110">
        <v>730586</v>
      </c>
      <c r="AF221" s="110"/>
      <c r="AG221" s="110"/>
      <c r="AH221" s="110"/>
      <c r="AI221" s="110"/>
      <c r="AJ221" s="110">
        <v>0</v>
      </c>
      <c r="AK221" s="110"/>
      <c r="AL221" s="110"/>
      <c r="AM221" s="110"/>
      <c r="AN221" s="110"/>
      <c r="AO221" s="110">
        <v>932040</v>
      </c>
      <c r="AP221" s="110"/>
      <c r="AQ221" s="110"/>
      <c r="AR221" s="110"/>
      <c r="AS221" s="110"/>
      <c r="AT221" s="110">
        <v>0</v>
      </c>
      <c r="AU221" s="110"/>
      <c r="AV221" s="110"/>
      <c r="AW221" s="110"/>
      <c r="AX221" s="110"/>
      <c r="AY221" s="110">
        <v>932040</v>
      </c>
      <c r="AZ221" s="110"/>
      <c r="BA221" s="110"/>
      <c r="BB221" s="110"/>
      <c r="BC221" s="110"/>
      <c r="BD221" s="110">
        <v>0</v>
      </c>
      <c r="BE221" s="110"/>
      <c r="BF221" s="110"/>
      <c r="BG221" s="110"/>
      <c r="BH221" s="110"/>
      <c r="BI221" s="110">
        <v>932040</v>
      </c>
      <c r="BJ221" s="110"/>
      <c r="BK221" s="110"/>
      <c r="BL221" s="110"/>
      <c r="BM221" s="110"/>
      <c r="BN221" s="110">
        <v>0</v>
      </c>
      <c r="BO221" s="110"/>
      <c r="BP221" s="110"/>
      <c r="BQ221" s="110"/>
      <c r="BR221" s="110"/>
    </row>
    <row r="222" spans="1:79" s="25" customFormat="1" ht="12.75" customHeight="1" x14ac:dyDescent="0.2">
      <c r="A222" s="71" t="s">
        <v>240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3"/>
      <c r="U222" s="110">
        <v>2381054</v>
      </c>
      <c r="V222" s="110"/>
      <c r="W222" s="110"/>
      <c r="X222" s="110"/>
      <c r="Y222" s="110"/>
      <c r="Z222" s="110">
        <v>0</v>
      </c>
      <c r="AA222" s="110"/>
      <c r="AB222" s="110"/>
      <c r="AC222" s="110"/>
      <c r="AD222" s="110"/>
      <c r="AE222" s="110">
        <v>2320000</v>
      </c>
      <c r="AF222" s="110"/>
      <c r="AG222" s="110"/>
      <c r="AH222" s="110"/>
      <c r="AI222" s="110"/>
      <c r="AJ222" s="110">
        <v>0</v>
      </c>
      <c r="AK222" s="110"/>
      <c r="AL222" s="110"/>
      <c r="AM222" s="110"/>
      <c r="AN222" s="110"/>
      <c r="AO222" s="110">
        <v>2620000</v>
      </c>
      <c r="AP222" s="110"/>
      <c r="AQ222" s="110"/>
      <c r="AR222" s="110"/>
      <c r="AS222" s="110"/>
      <c r="AT222" s="110">
        <v>0</v>
      </c>
      <c r="AU222" s="110"/>
      <c r="AV222" s="110"/>
      <c r="AW222" s="110"/>
      <c r="AX222" s="110"/>
      <c r="AY222" s="110">
        <v>2320000</v>
      </c>
      <c r="AZ222" s="110"/>
      <c r="BA222" s="110"/>
      <c r="BB222" s="110"/>
      <c r="BC222" s="110"/>
      <c r="BD222" s="110">
        <v>0</v>
      </c>
      <c r="BE222" s="110"/>
      <c r="BF222" s="110"/>
      <c r="BG222" s="110"/>
      <c r="BH222" s="110"/>
      <c r="BI222" s="110">
        <v>2320000</v>
      </c>
      <c r="BJ222" s="110"/>
      <c r="BK222" s="110"/>
      <c r="BL222" s="110"/>
      <c r="BM222" s="110"/>
      <c r="BN222" s="110">
        <v>0</v>
      </c>
      <c r="BO222" s="110"/>
      <c r="BP222" s="110"/>
      <c r="BQ222" s="110"/>
      <c r="BR222" s="110"/>
    </row>
    <row r="223" spans="1:79" s="6" customFormat="1" ht="12.75" customHeight="1" x14ac:dyDescent="0.2">
      <c r="A223" s="111" t="s">
        <v>241</v>
      </c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3"/>
      <c r="U223" s="109">
        <v>1163416</v>
      </c>
      <c r="V223" s="109"/>
      <c r="W223" s="109"/>
      <c r="X223" s="109"/>
      <c r="Y223" s="109"/>
      <c r="Z223" s="109">
        <v>0</v>
      </c>
      <c r="AA223" s="109"/>
      <c r="AB223" s="109"/>
      <c r="AC223" s="109"/>
      <c r="AD223" s="109"/>
      <c r="AE223" s="109">
        <v>2083295</v>
      </c>
      <c r="AF223" s="109"/>
      <c r="AG223" s="109"/>
      <c r="AH223" s="109"/>
      <c r="AI223" s="109"/>
      <c r="AJ223" s="109">
        <v>0</v>
      </c>
      <c r="AK223" s="109"/>
      <c r="AL223" s="109"/>
      <c r="AM223" s="109"/>
      <c r="AN223" s="109"/>
      <c r="AO223" s="109">
        <v>2448578</v>
      </c>
      <c r="AP223" s="109"/>
      <c r="AQ223" s="109"/>
      <c r="AR223" s="109"/>
      <c r="AS223" s="109"/>
      <c r="AT223" s="109">
        <v>0</v>
      </c>
      <c r="AU223" s="109"/>
      <c r="AV223" s="109"/>
      <c r="AW223" s="109"/>
      <c r="AX223" s="109"/>
      <c r="AY223" s="109">
        <v>2748578</v>
      </c>
      <c r="AZ223" s="109"/>
      <c r="BA223" s="109"/>
      <c r="BB223" s="109"/>
      <c r="BC223" s="109"/>
      <c r="BD223" s="109">
        <v>0</v>
      </c>
      <c r="BE223" s="109"/>
      <c r="BF223" s="109"/>
      <c r="BG223" s="109"/>
      <c r="BH223" s="109"/>
      <c r="BI223" s="109">
        <v>2748578</v>
      </c>
      <c r="BJ223" s="109"/>
      <c r="BK223" s="109"/>
      <c r="BL223" s="109"/>
      <c r="BM223" s="109"/>
      <c r="BN223" s="109">
        <v>0</v>
      </c>
      <c r="BO223" s="109"/>
      <c r="BP223" s="109"/>
      <c r="BQ223" s="109"/>
      <c r="BR223" s="109"/>
    </row>
    <row r="224" spans="1:79" s="25" customFormat="1" ht="12.75" customHeight="1" x14ac:dyDescent="0.2">
      <c r="A224" s="71" t="s">
        <v>242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3"/>
      <c r="U224" s="110">
        <v>683648</v>
      </c>
      <c r="V224" s="110"/>
      <c r="W224" s="110"/>
      <c r="X224" s="110"/>
      <c r="Y224" s="110"/>
      <c r="Z224" s="110">
        <v>0</v>
      </c>
      <c r="AA224" s="110"/>
      <c r="AB224" s="110"/>
      <c r="AC224" s="110"/>
      <c r="AD224" s="110"/>
      <c r="AE224" s="110">
        <v>1041648</v>
      </c>
      <c r="AF224" s="110"/>
      <c r="AG224" s="110"/>
      <c r="AH224" s="110"/>
      <c r="AI224" s="110"/>
      <c r="AJ224" s="110">
        <v>0</v>
      </c>
      <c r="AK224" s="110"/>
      <c r="AL224" s="110"/>
      <c r="AM224" s="110"/>
      <c r="AN224" s="110"/>
      <c r="AO224" s="110">
        <v>1224289</v>
      </c>
      <c r="AP224" s="110"/>
      <c r="AQ224" s="110"/>
      <c r="AR224" s="110"/>
      <c r="AS224" s="110"/>
      <c r="AT224" s="110">
        <v>0</v>
      </c>
      <c r="AU224" s="110"/>
      <c r="AV224" s="110"/>
      <c r="AW224" s="110"/>
      <c r="AX224" s="110"/>
      <c r="AY224" s="110">
        <v>1374289</v>
      </c>
      <c r="AZ224" s="110"/>
      <c r="BA224" s="110"/>
      <c r="BB224" s="110"/>
      <c r="BC224" s="110"/>
      <c r="BD224" s="110">
        <v>0</v>
      </c>
      <c r="BE224" s="110"/>
      <c r="BF224" s="110"/>
      <c r="BG224" s="110"/>
      <c r="BH224" s="110"/>
      <c r="BI224" s="110">
        <v>1374289</v>
      </c>
      <c r="BJ224" s="110"/>
      <c r="BK224" s="110"/>
      <c r="BL224" s="110"/>
      <c r="BM224" s="110"/>
      <c r="BN224" s="110">
        <v>0</v>
      </c>
      <c r="BO224" s="110"/>
      <c r="BP224" s="110"/>
      <c r="BQ224" s="110"/>
      <c r="BR224" s="110"/>
    </row>
    <row r="225" spans="1:79" s="25" customFormat="1" ht="12.75" customHeight="1" x14ac:dyDescent="0.2">
      <c r="A225" s="71" t="s">
        <v>243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3"/>
      <c r="U225" s="110">
        <v>479768</v>
      </c>
      <c r="V225" s="110"/>
      <c r="W225" s="110"/>
      <c r="X225" s="110"/>
      <c r="Y225" s="110"/>
      <c r="Z225" s="110">
        <v>0</v>
      </c>
      <c r="AA225" s="110"/>
      <c r="AB225" s="110"/>
      <c r="AC225" s="110"/>
      <c r="AD225" s="110"/>
      <c r="AE225" s="110">
        <v>1041647</v>
      </c>
      <c r="AF225" s="110"/>
      <c r="AG225" s="110"/>
      <c r="AH225" s="110"/>
      <c r="AI225" s="110"/>
      <c r="AJ225" s="110">
        <v>0</v>
      </c>
      <c r="AK225" s="110"/>
      <c r="AL225" s="110"/>
      <c r="AM225" s="110"/>
      <c r="AN225" s="110"/>
      <c r="AO225" s="110">
        <v>1224289</v>
      </c>
      <c r="AP225" s="110"/>
      <c r="AQ225" s="110"/>
      <c r="AR225" s="110"/>
      <c r="AS225" s="110"/>
      <c r="AT225" s="110">
        <v>0</v>
      </c>
      <c r="AU225" s="110"/>
      <c r="AV225" s="110"/>
      <c r="AW225" s="110"/>
      <c r="AX225" s="110"/>
      <c r="AY225" s="110">
        <v>1374289</v>
      </c>
      <c r="AZ225" s="110"/>
      <c r="BA225" s="110"/>
      <c r="BB225" s="110"/>
      <c r="BC225" s="110"/>
      <c r="BD225" s="110">
        <v>0</v>
      </c>
      <c r="BE225" s="110"/>
      <c r="BF225" s="110"/>
      <c r="BG225" s="110"/>
      <c r="BH225" s="110"/>
      <c r="BI225" s="110">
        <v>1374289</v>
      </c>
      <c r="BJ225" s="110"/>
      <c r="BK225" s="110"/>
      <c r="BL225" s="110"/>
      <c r="BM225" s="110"/>
      <c r="BN225" s="110">
        <v>0</v>
      </c>
      <c r="BO225" s="110"/>
      <c r="BP225" s="110"/>
      <c r="BQ225" s="110"/>
      <c r="BR225" s="110"/>
    </row>
    <row r="226" spans="1:79" s="6" customFormat="1" ht="25.5" customHeight="1" x14ac:dyDescent="0.2">
      <c r="A226" s="111" t="s">
        <v>244</v>
      </c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3"/>
      <c r="U226" s="109">
        <v>1389592</v>
      </c>
      <c r="V226" s="109"/>
      <c r="W226" s="109"/>
      <c r="X226" s="109"/>
      <c r="Y226" s="109"/>
      <c r="Z226" s="109">
        <v>0</v>
      </c>
      <c r="AA226" s="109"/>
      <c r="AB226" s="109"/>
      <c r="AC226" s="109"/>
      <c r="AD226" s="109"/>
      <c r="AE226" s="109">
        <v>2284915</v>
      </c>
      <c r="AF226" s="109"/>
      <c r="AG226" s="109"/>
      <c r="AH226" s="109"/>
      <c r="AI226" s="109"/>
      <c r="AJ226" s="109">
        <v>0</v>
      </c>
      <c r="AK226" s="109"/>
      <c r="AL226" s="109"/>
      <c r="AM226" s="109"/>
      <c r="AN226" s="109"/>
      <c r="AO226" s="109">
        <v>3319428</v>
      </c>
      <c r="AP226" s="109"/>
      <c r="AQ226" s="109"/>
      <c r="AR226" s="109"/>
      <c r="AS226" s="109"/>
      <c r="AT226" s="109">
        <v>0</v>
      </c>
      <c r="AU226" s="109"/>
      <c r="AV226" s="109"/>
      <c r="AW226" s="109"/>
      <c r="AX226" s="109"/>
      <c r="AY226" s="109">
        <v>3319428</v>
      </c>
      <c r="AZ226" s="109"/>
      <c r="BA226" s="109"/>
      <c r="BB226" s="109"/>
      <c r="BC226" s="109"/>
      <c r="BD226" s="109">
        <v>0</v>
      </c>
      <c r="BE226" s="109"/>
      <c r="BF226" s="109"/>
      <c r="BG226" s="109"/>
      <c r="BH226" s="109"/>
      <c r="BI226" s="109">
        <v>3319428</v>
      </c>
      <c r="BJ226" s="109"/>
      <c r="BK226" s="109"/>
      <c r="BL226" s="109"/>
      <c r="BM226" s="109"/>
      <c r="BN226" s="109">
        <v>0</v>
      </c>
      <c r="BO226" s="109"/>
      <c r="BP226" s="109"/>
      <c r="BQ226" s="109"/>
      <c r="BR226" s="109"/>
    </row>
    <row r="227" spans="1:79" s="25" customFormat="1" ht="12.75" customHeight="1" x14ac:dyDescent="0.2">
      <c r="A227" s="71" t="s">
        <v>239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3"/>
      <c r="U227" s="110">
        <v>1389592</v>
      </c>
      <c r="V227" s="110"/>
      <c r="W227" s="110"/>
      <c r="X227" s="110"/>
      <c r="Y227" s="110"/>
      <c r="Z227" s="110">
        <v>0</v>
      </c>
      <c r="AA227" s="110"/>
      <c r="AB227" s="110"/>
      <c r="AC227" s="110"/>
      <c r="AD227" s="110"/>
      <c r="AE227" s="110">
        <v>2284915</v>
      </c>
      <c r="AF227" s="110"/>
      <c r="AG227" s="110"/>
      <c r="AH227" s="110"/>
      <c r="AI227" s="110"/>
      <c r="AJ227" s="110">
        <v>0</v>
      </c>
      <c r="AK227" s="110"/>
      <c r="AL227" s="110"/>
      <c r="AM227" s="110"/>
      <c r="AN227" s="110"/>
      <c r="AO227" s="110">
        <v>3319428</v>
      </c>
      <c r="AP227" s="110"/>
      <c r="AQ227" s="110"/>
      <c r="AR227" s="110"/>
      <c r="AS227" s="110"/>
      <c r="AT227" s="110">
        <v>0</v>
      </c>
      <c r="AU227" s="110"/>
      <c r="AV227" s="110"/>
      <c r="AW227" s="110"/>
      <c r="AX227" s="110"/>
      <c r="AY227" s="110">
        <v>3319428</v>
      </c>
      <c r="AZ227" s="110"/>
      <c r="BA227" s="110"/>
      <c r="BB227" s="110"/>
      <c r="BC227" s="110"/>
      <c r="BD227" s="110">
        <v>0</v>
      </c>
      <c r="BE227" s="110"/>
      <c r="BF227" s="110"/>
      <c r="BG227" s="110"/>
      <c r="BH227" s="110"/>
      <c r="BI227" s="110">
        <v>3319428</v>
      </c>
      <c r="BJ227" s="110"/>
      <c r="BK227" s="110"/>
      <c r="BL227" s="110"/>
      <c r="BM227" s="110"/>
      <c r="BN227" s="110">
        <v>0</v>
      </c>
      <c r="BO227" s="110"/>
      <c r="BP227" s="110"/>
      <c r="BQ227" s="110"/>
      <c r="BR227" s="110"/>
    </row>
    <row r="228" spans="1:79" s="25" customFormat="1" ht="12.75" customHeight="1" x14ac:dyDescent="0.2">
      <c r="A228" s="71" t="s">
        <v>245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3"/>
      <c r="U228" s="110">
        <v>365156</v>
      </c>
      <c r="V228" s="110"/>
      <c r="W228" s="110"/>
      <c r="X228" s="110"/>
      <c r="Y228" s="110"/>
      <c r="Z228" s="110">
        <v>0</v>
      </c>
      <c r="AA228" s="110"/>
      <c r="AB228" s="110"/>
      <c r="AC228" s="110"/>
      <c r="AD228" s="110"/>
      <c r="AE228" s="110">
        <v>1400000</v>
      </c>
      <c r="AF228" s="110"/>
      <c r="AG228" s="110"/>
      <c r="AH228" s="110"/>
      <c r="AI228" s="110"/>
      <c r="AJ228" s="110">
        <v>0</v>
      </c>
      <c r="AK228" s="110"/>
      <c r="AL228" s="110"/>
      <c r="AM228" s="110"/>
      <c r="AN228" s="110"/>
      <c r="AO228" s="110">
        <v>0</v>
      </c>
      <c r="AP228" s="110"/>
      <c r="AQ228" s="110"/>
      <c r="AR228" s="110"/>
      <c r="AS228" s="110"/>
      <c r="AT228" s="110">
        <v>0</v>
      </c>
      <c r="AU228" s="110"/>
      <c r="AV228" s="110"/>
      <c r="AW228" s="110"/>
      <c r="AX228" s="110"/>
      <c r="AY228" s="110">
        <v>0</v>
      </c>
      <c r="AZ228" s="110"/>
      <c r="BA228" s="110"/>
      <c r="BB228" s="110"/>
      <c r="BC228" s="110"/>
      <c r="BD228" s="110">
        <v>0</v>
      </c>
      <c r="BE228" s="110"/>
      <c r="BF228" s="110"/>
      <c r="BG228" s="110"/>
      <c r="BH228" s="110"/>
      <c r="BI228" s="110">
        <v>0</v>
      </c>
      <c r="BJ228" s="110"/>
      <c r="BK228" s="110"/>
      <c r="BL228" s="110"/>
      <c r="BM228" s="110"/>
      <c r="BN228" s="110">
        <v>0</v>
      </c>
      <c r="BO228" s="110"/>
      <c r="BP228" s="110"/>
      <c r="BQ228" s="110"/>
      <c r="BR228" s="110"/>
    </row>
    <row r="229" spans="1:79" s="6" customFormat="1" ht="12.75" customHeight="1" x14ac:dyDescent="0.2">
      <c r="A229" s="111" t="s">
        <v>147</v>
      </c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3"/>
      <c r="U229" s="109">
        <v>9266312</v>
      </c>
      <c r="V229" s="109"/>
      <c r="W229" s="109"/>
      <c r="X229" s="109"/>
      <c r="Y229" s="109"/>
      <c r="Z229" s="109">
        <v>0</v>
      </c>
      <c r="AA229" s="109"/>
      <c r="AB229" s="109"/>
      <c r="AC229" s="109"/>
      <c r="AD229" s="109"/>
      <c r="AE229" s="109">
        <v>14184933</v>
      </c>
      <c r="AF229" s="109"/>
      <c r="AG229" s="109"/>
      <c r="AH229" s="109"/>
      <c r="AI229" s="109"/>
      <c r="AJ229" s="109">
        <v>0</v>
      </c>
      <c r="AK229" s="109"/>
      <c r="AL229" s="109"/>
      <c r="AM229" s="109"/>
      <c r="AN229" s="109"/>
      <c r="AO229" s="109">
        <v>16150968</v>
      </c>
      <c r="AP229" s="109"/>
      <c r="AQ229" s="109"/>
      <c r="AR229" s="109"/>
      <c r="AS229" s="109"/>
      <c r="AT229" s="109">
        <v>0</v>
      </c>
      <c r="AU229" s="109"/>
      <c r="AV229" s="109"/>
      <c r="AW229" s="109"/>
      <c r="AX229" s="109"/>
      <c r="AY229" s="109">
        <v>16150968</v>
      </c>
      <c r="AZ229" s="109"/>
      <c r="BA229" s="109"/>
      <c r="BB229" s="109"/>
      <c r="BC229" s="109"/>
      <c r="BD229" s="109">
        <v>0</v>
      </c>
      <c r="BE229" s="109"/>
      <c r="BF229" s="109"/>
      <c r="BG229" s="109"/>
      <c r="BH229" s="109"/>
      <c r="BI229" s="109">
        <v>16150968</v>
      </c>
      <c r="BJ229" s="109"/>
      <c r="BK229" s="109"/>
      <c r="BL229" s="109"/>
      <c r="BM229" s="109"/>
      <c r="BN229" s="109">
        <v>0</v>
      </c>
      <c r="BO229" s="109"/>
      <c r="BP229" s="109"/>
      <c r="BQ229" s="109"/>
      <c r="BR229" s="109"/>
    </row>
    <row r="230" spans="1:79" s="25" customFormat="1" ht="38.25" customHeight="1" x14ac:dyDescent="0.2">
      <c r="A230" s="71" t="s">
        <v>246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3"/>
      <c r="U230" s="110" t="s">
        <v>173</v>
      </c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 t="s">
        <v>173</v>
      </c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 t="s">
        <v>173</v>
      </c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 t="s">
        <v>173</v>
      </c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 t="s">
        <v>173</v>
      </c>
      <c r="BJ230" s="110"/>
      <c r="BK230" s="110"/>
      <c r="BL230" s="110"/>
      <c r="BM230" s="110"/>
      <c r="BN230" s="110"/>
      <c r="BO230" s="110"/>
      <c r="BP230" s="110"/>
      <c r="BQ230" s="110"/>
      <c r="BR230" s="110"/>
    </row>
    <row r="233" spans="1:79" ht="14.25" customHeight="1" x14ac:dyDescent="0.2">
      <c r="A233" s="36" t="s">
        <v>125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</row>
    <row r="234" spans="1:79" ht="15" customHeight="1" x14ac:dyDescent="0.2">
      <c r="A234" s="39" t="s">
        <v>6</v>
      </c>
      <c r="B234" s="40"/>
      <c r="C234" s="40"/>
      <c r="D234" s="39" t="s">
        <v>10</v>
      </c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1"/>
      <c r="W234" s="45" t="s">
        <v>268</v>
      </c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 t="s">
        <v>272</v>
      </c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 t="s">
        <v>284</v>
      </c>
      <c r="AV234" s="45"/>
      <c r="AW234" s="45"/>
      <c r="AX234" s="45"/>
      <c r="AY234" s="45"/>
      <c r="AZ234" s="45"/>
      <c r="BA234" s="45" t="s">
        <v>290</v>
      </c>
      <c r="BB234" s="45"/>
      <c r="BC234" s="45"/>
      <c r="BD234" s="45"/>
      <c r="BE234" s="45"/>
      <c r="BF234" s="45"/>
      <c r="BG234" s="45" t="s">
        <v>299</v>
      </c>
      <c r="BH234" s="45"/>
      <c r="BI234" s="45"/>
      <c r="BJ234" s="45"/>
      <c r="BK234" s="45"/>
      <c r="BL234" s="45"/>
    </row>
    <row r="235" spans="1:79" ht="15" customHeight="1" x14ac:dyDescent="0.2">
      <c r="A235" s="106"/>
      <c r="B235" s="107"/>
      <c r="C235" s="107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8"/>
      <c r="W235" s="45" t="s">
        <v>4</v>
      </c>
      <c r="X235" s="45"/>
      <c r="Y235" s="45"/>
      <c r="Z235" s="45"/>
      <c r="AA235" s="45"/>
      <c r="AB235" s="45"/>
      <c r="AC235" s="45" t="s">
        <v>3</v>
      </c>
      <c r="AD235" s="45"/>
      <c r="AE235" s="45"/>
      <c r="AF235" s="45"/>
      <c r="AG235" s="45"/>
      <c r="AH235" s="45"/>
      <c r="AI235" s="45" t="s">
        <v>4</v>
      </c>
      <c r="AJ235" s="45"/>
      <c r="AK235" s="45"/>
      <c r="AL235" s="45"/>
      <c r="AM235" s="45"/>
      <c r="AN235" s="45"/>
      <c r="AO235" s="45" t="s">
        <v>3</v>
      </c>
      <c r="AP235" s="45"/>
      <c r="AQ235" s="45"/>
      <c r="AR235" s="45"/>
      <c r="AS235" s="45"/>
      <c r="AT235" s="45"/>
      <c r="AU235" s="93" t="s">
        <v>4</v>
      </c>
      <c r="AV235" s="93"/>
      <c r="AW235" s="93"/>
      <c r="AX235" s="93" t="s">
        <v>3</v>
      </c>
      <c r="AY235" s="93"/>
      <c r="AZ235" s="93"/>
      <c r="BA235" s="93" t="s">
        <v>4</v>
      </c>
      <c r="BB235" s="93"/>
      <c r="BC235" s="93"/>
      <c r="BD235" s="93" t="s">
        <v>3</v>
      </c>
      <c r="BE235" s="93"/>
      <c r="BF235" s="93"/>
      <c r="BG235" s="93" t="s">
        <v>4</v>
      </c>
      <c r="BH235" s="93"/>
      <c r="BI235" s="93"/>
      <c r="BJ235" s="93" t="s">
        <v>3</v>
      </c>
      <c r="BK235" s="93"/>
      <c r="BL235" s="93"/>
    </row>
    <row r="236" spans="1:79" ht="57" customHeight="1" x14ac:dyDescent="0.2">
      <c r="A236" s="42"/>
      <c r="B236" s="43"/>
      <c r="C236" s="43"/>
      <c r="D236" s="42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4"/>
      <c r="W236" s="45" t="s">
        <v>12</v>
      </c>
      <c r="X236" s="45"/>
      <c r="Y236" s="45"/>
      <c r="Z236" s="45" t="s">
        <v>11</v>
      </c>
      <c r="AA236" s="45"/>
      <c r="AB236" s="45"/>
      <c r="AC236" s="45" t="s">
        <v>12</v>
      </c>
      <c r="AD236" s="45"/>
      <c r="AE236" s="45"/>
      <c r="AF236" s="45" t="s">
        <v>11</v>
      </c>
      <c r="AG236" s="45"/>
      <c r="AH236" s="45"/>
      <c r="AI236" s="45" t="s">
        <v>12</v>
      </c>
      <c r="AJ236" s="45"/>
      <c r="AK236" s="45"/>
      <c r="AL236" s="45" t="s">
        <v>11</v>
      </c>
      <c r="AM236" s="45"/>
      <c r="AN236" s="45"/>
      <c r="AO236" s="45" t="s">
        <v>12</v>
      </c>
      <c r="AP236" s="45"/>
      <c r="AQ236" s="45"/>
      <c r="AR236" s="45" t="s">
        <v>11</v>
      </c>
      <c r="AS236" s="45"/>
      <c r="AT236" s="45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</row>
    <row r="237" spans="1:79" ht="15" customHeight="1" x14ac:dyDescent="0.2">
      <c r="A237" s="46">
        <v>1</v>
      </c>
      <c r="B237" s="47"/>
      <c r="C237" s="47"/>
      <c r="D237" s="46">
        <v>2</v>
      </c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8"/>
      <c r="W237" s="45">
        <v>3</v>
      </c>
      <c r="X237" s="45"/>
      <c r="Y237" s="45"/>
      <c r="Z237" s="45">
        <v>4</v>
      </c>
      <c r="AA237" s="45"/>
      <c r="AB237" s="45"/>
      <c r="AC237" s="45">
        <v>5</v>
      </c>
      <c r="AD237" s="45"/>
      <c r="AE237" s="45"/>
      <c r="AF237" s="45">
        <v>6</v>
      </c>
      <c r="AG237" s="45"/>
      <c r="AH237" s="45"/>
      <c r="AI237" s="45">
        <v>7</v>
      </c>
      <c r="AJ237" s="45"/>
      <c r="AK237" s="45"/>
      <c r="AL237" s="45">
        <v>8</v>
      </c>
      <c r="AM237" s="45"/>
      <c r="AN237" s="45"/>
      <c r="AO237" s="45">
        <v>9</v>
      </c>
      <c r="AP237" s="45"/>
      <c r="AQ237" s="45"/>
      <c r="AR237" s="45">
        <v>10</v>
      </c>
      <c r="AS237" s="45"/>
      <c r="AT237" s="45"/>
      <c r="AU237" s="45">
        <v>11</v>
      </c>
      <c r="AV237" s="45"/>
      <c r="AW237" s="45"/>
      <c r="AX237" s="45">
        <v>12</v>
      </c>
      <c r="AY237" s="45"/>
      <c r="AZ237" s="45"/>
      <c r="BA237" s="45">
        <v>13</v>
      </c>
      <c r="BB237" s="45"/>
      <c r="BC237" s="45"/>
      <c r="BD237" s="45">
        <v>14</v>
      </c>
      <c r="BE237" s="45"/>
      <c r="BF237" s="45"/>
      <c r="BG237" s="45">
        <v>15</v>
      </c>
      <c r="BH237" s="45"/>
      <c r="BI237" s="45"/>
      <c r="BJ237" s="45">
        <v>16</v>
      </c>
      <c r="BK237" s="45"/>
      <c r="BL237" s="45"/>
    </row>
    <row r="238" spans="1:79" s="1" customFormat="1" ht="12.75" hidden="1" customHeight="1" x14ac:dyDescent="0.2">
      <c r="A238" s="53" t="s">
        <v>69</v>
      </c>
      <c r="B238" s="54"/>
      <c r="C238" s="54"/>
      <c r="D238" s="53" t="s">
        <v>57</v>
      </c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5"/>
      <c r="W238" s="76" t="s">
        <v>72</v>
      </c>
      <c r="X238" s="76"/>
      <c r="Y238" s="76"/>
      <c r="Z238" s="76" t="s">
        <v>73</v>
      </c>
      <c r="AA238" s="76"/>
      <c r="AB238" s="76"/>
      <c r="AC238" s="100" t="s">
        <v>74</v>
      </c>
      <c r="AD238" s="100"/>
      <c r="AE238" s="100"/>
      <c r="AF238" s="100" t="s">
        <v>75</v>
      </c>
      <c r="AG238" s="100"/>
      <c r="AH238" s="100"/>
      <c r="AI238" s="76" t="s">
        <v>76</v>
      </c>
      <c r="AJ238" s="76"/>
      <c r="AK238" s="76"/>
      <c r="AL238" s="76" t="s">
        <v>77</v>
      </c>
      <c r="AM238" s="76"/>
      <c r="AN238" s="76"/>
      <c r="AO238" s="100" t="s">
        <v>104</v>
      </c>
      <c r="AP238" s="100"/>
      <c r="AQ238" s="100"/>
      <c r="AR238" s="100" t="s">
        <v>78</v>
      </c>
      <c r="AS238" s="100"/>
      <c r="AT238" s="100"/>
      <c r="AU238" s="76" t="s">
        <v>105</v>
      </c>
      <c r="AV238" s="76"/>
      <c r="AW238" s="76"/>
      <c r="AX238" s="100" t="s">
        <v>106</v>
      </c>
      <c r="AY238" s="100"/>
      <c r="AZ238" s="100"/>
      <c r="BA238" s="76" t="s">
        <v>107</v>
      </c>
      <c r="BB238" s="76"/>
      <c r="BC238" s="76"/>
      <c r="BD238" s="100" t="s">
        <v>108</v>
      </c>
      <c r="BE238" s="100"/>
      <c r="BF238" s="100"/>
      <c r="BG238" s="76" t="s">
        <v>109</v>
      </c>
      <c r="BH238" s="76"/>
      <c r="BI238" s="76"/>
      <c r="BJ238" s="100" t="s">
        <v>110</v>
      </c>
      <c r="BK238" s="100"/>
      <c r="BL238" s="100"/>
      <c r="CA238" s="1" t="s">
        <v>103</v>
      </c>
    </row>
    <row r="239" spans="1:79" s="25" customFormat="1" ht="12.75" customHeight="1" x14ac:dyDescent="0.2">
      <c r="A239" s="68">
        <v>1</v>
      </c>
      <c r="B239" s="69"/>
      <c r="C239" s="69"/>
      <c r="D239" s="71" t="s">
        <v>247</v>
      </c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3"/>
      <c r="W239" s="114">
        <v>20</v>
      </c>
      <c r="X239" s="114"/>
      <c r="Y239" s="114"/>
      <c r="Z239" s="114">
        <v>17</v>
      </c>
      <c r="AA239" s="114"/>
      <c r="AB239" s="114"/>
      <c r="AC239" s="114">
        <v>0</v>
      </c>
      <c r="AD239" s="114"/>
      <c r="AE239" s="114"/>
      <c r="AF239" s="114">
        <v>0</v>
      </c>
      <c r="AG239" s="114"/>
      <c r="AH239" s="114"/>
      <c r="AI239" s="114">
        <v>20</v>
      </c>
      <c r="AJ239" s="114"/>
      <c r="AK239" s="114"/>
      <c r="AL239" s="114">
        <v>18</v>
      </c>
      <c r="AM239" s="114"/>
      <c r="AN239" s="114"/>
      <c r="AO239" s="114">
        <v>0</v>
      </c>
      <c r="AP239" s="114"/>
      <c r="AQ239" s="114"/>
      <c r="AR239" s="114">
        <v>0</v>
      </c>
      <c r="AS239" s="114"/>
      <c r="AT239" s="114"/>
      <c r="AU239" s="114">
        <v>19</v>
      </c>
      <c r="AV239" s="114"/>
      <c r="AW239" s="114"/>
      <c r="AX239" s="114">
        <v>0</v>
      </c>
      <c r="AY239" s="114"/>
      <c r="AZ239" s="114"/>
      <c r="BA239" s="114">
        <v>19</v>
      </c>
      <c r="BB239" s="114"/>
      <c r="BC239" s="114"/>
      <c r="BD239" s="114">
        <v>0</v>
      </c>
      <c r="BE239" s="114"/>
      <c r="BF239" s="114"/>
      <c r="BG239" s="114">
        <v>19</v>
      </c>
      <c r="BH239" s="114"/>
      <c r="BI239" s="114"/>
      <c r="BJ239" s="114">
        <v>0</v>
      </c>
      <c r="BK239" s="114"/>
      <c r="BL239" s="114"/>
      <c r="CA239" s="25" t="s">
        <v>43</v>
      </c>
    </row>
    <row r="240" spans="1:79" s="25" customFormat="1" ht="12.75" customHeight="1" x14ac:dyDescent="0.2">
      <c r="A240" s="68">
        <v>2</v>
      </c>
      <c r="B240" s="69"/>
      <c r="C240" s="69"/>
      <c r="D240" s="71" t="s">
        <v>248</v>
      </c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3"/>
      <c r="W240" s="114">
        <v>45</v>
      </c>
      <c r="X240" s="114"/>
      <c r="Y240" s="114"/>
      <c r="Z240" s="114">
        <v>26</v>
      </c>
      <c r="AA240" s="114"/>
      <c r="AB240" s="114"/>
      <c r="AC240" s="114">
        <v>0</v>
      </c>
      <c r="AD240" s="114"/>
      <c r="AE240" s="114"/>
      <c r="AF240" s="114">
        <v>0</v>
      </c>
      <c r="AG240" s="114"/>
      <c r="AH240" s="114"/>
      <c r="AI240" s="114">
        <v>45</v>
      </c>
      <c r="AJ240" s="114"/>
      <c r="AK240" s="114"/>
      <c r="AL240" s="114">
        <v>26.5</v>
      </c>
      <c r="AM240" s="114"/>
      <c r="AN240" s="114"/>
      <c r="AO240" s="114">
        <v>0</v>
      </c>
      <c r="AP240" s="114"/>
      <c r="AQ240" s="114"/>
      <c r="AR240" s="114">
        <v>0</v>
      </c>
      <c r="AS240" s="114"/>
      <c r="AT240" s="114"/>
      <c r="AU240" s="114">
        <v>41</v>
      </c>
      <c r="AV240" s="114"/>
      <c r="AW240" s="114"/>
      <c r="AX240" s="114">
        <v>0</v>
      </c>
      <c r="AY240" s="114"/>
      <c r="AZ240" s="114"/>
      <c r="BA240" s="114">
        <v>41</v>
      </c>
      <c r="BB240" s="114"/>
      <c r="BC240" s="114"/>
      <c r="BD240" s="114">
        <v>0</v>
      </c>
      <c r="BE240" s="114"/>
      <c r="BF240" s="114"/>
      <c r="BG240" s="114">
        <v>41</v>
      </c>
      <c r="BH240" s="114"/>
      <c r="BI240" s="114"/>
      <c r="BJ240" s="114">
        <v>0</v>
      </c>
      <c r="BK240" s="114"/>
      <c r="BL240" s="114"/>
    </row>
    <row r="241" spans="1:79" s="6" customFormat="1" ht="12.75" customHeight="1" x14ac:dyDescent="0.2">
      <c r="A241" s="87">
        <v>3</v>
      </c>
      <c r="B241" s="88"/>
      <c r="C241" s="88"/>
      <c r="D241" s="111" t="s">
        <v>249</v>
      </c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3"/>
      <c r="W241" s="102">
        <v>65</v>
      </c>
      <c r="X241" s="102"/>
      <c r="Y241" s="102"/>
      <c r="Z241" s="102">
        <v>43</v>
      </c>
      <c r="AA241" s="102"/>
      <c r="AB241" s="102"/>
      <c r="AC241" s="102">
        <v>0</v>
      </c>
      <c r="AD241" s="102"/>
      <c r="AE241" s="102"/>
      <c r="AF241" s="102">
        <v>0</v>
      </c>
      <c r="AG241" s="102"/>
      <c r="AH241" s="102"/>
      <c r="AI241" s="102">
        <v>65</v>
      </c>
      <c r="AJ241" s="102"/>
      <c r="AK241" s="102"/>
      <c r="AL241" s="102">
        <v>44.5</v>
      </c>
      <c r="AM241" s="102"/>
      <c r="AN241" s="102"/>
      <c r="AO241" s="102">
        <v>0</v>
      </c>
      <c r="AP241" s="102"/>
      <c r="AQ241" s="102"/>
      <c r="AR241" s="102">
        <v>0</v>
      </c>
      <c r="AS241" s="102"/>
      <c r="AT241" s="102"/>
      <c r="AU241" s="102">
        <v>60</v>
      </c>
      <c r="AV241" s="102"/>
      <c r="AW241" s="102"/>
      <c r="AX241" s="102">
        <v>0</v>
      </c>
      <c r="AY241" s="102"/>
      <c r="AZ241" s="102"/>
      <c r="BA241" s="102">
        <v>60</v>
      </c>
      <c r="BB241" s="102"/>
      <c r="BC241" s="102"/>
      <c r="BD241" s="102">
        <v>0</v>
      </c>
      <c r="BE241" s="102"/>
      <c r="BF241" s="102"/>
      <c r="BG241" s="102">
        <v>60</v>
      </c>
      <c r="BH241" s="102"/>
      <c r="BI241" s="102"/>
      <c r="BJ241" s="102">
        <v>0</v>
      </c>
      <c r="BK241" s="102"/>
      <c r="BL241" s="102"/>
    </row>
    <row r="242" spans="1:79" s="25" customFormat="1" ht="25.5" customHeight="1" x14ac:dyDescent="0.2">
      <c r="A242" s="68">
        <v>4</v>
      </c>
      <c r="B242" s="69"/>
      <c r="C242" s="69"/>
      <c r="D242" s="71" t="s">
        <v>250</v>
      </c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3"/>
      <c r="W242" s="114" t="s">
        <v>173</v>
      </c>
      <c r="X242" s="114"/>
      <c r="Y242" s="114"/>
      <c r="Z242" s="114" t="s">
        <v>173</v>
      </c>
      <c r="AA242" s="114"/>
      <c r="AB242" s="114"/>
      <c r="AC242" s="114"/>
      <c r="AD242" s="114"/>
      <c r="AE242" s="114"/>
      <c r="AF242" s="114"/>
      <c r="AG242" s="114"/>
      <c r="AH242" s="114"/>
      <c r="AI242" s="114" t="s">
        <v>173</v>
      </c>
      <c r="AJ242" s="114"/>
      <c r="AK242" s="114"/>
      <c r="AL242" s="114" t="s">
        <v>173</v>
      </c>
      <c r="AM242" s="114"/>
      <c r="AN242" s="114"/>
      <c r="AO242" s="114"/>
      <c r="AP242" s="114"/>
      <c r="AQ242" s="114"/>
      <c r="AR242" s="114"/>
      <c r="AS242" s="114"/>
      <c r="AT242" s="114"/>
      <c r="AU242" s="114" t="s">
        <v>173</v>
      </c>
      <c r="AV242" s="114"/>
      <c r="AW242" s="114"/>
      <c r="AX242" s="114"/>
      <c r="AY242" s="114"/>
      <c r="AZ242" s="114"/>
      <c r="BA242" s="114" t="s">
        <v>173</v>
      </c>
      <c r="BB242" s="114"/>
      <c r="BC242" s="114"/>
      <c r="BD242" s="114"/>
      <c r="BE242" s="114"/>
      <c r="BF242" s="114"/>
      <c r="BG242" s="114" t="s">
        <v>173</v>
      </c>
      <c r="BH242" s="114"/>
      <c r="BI242" s="114"/>
      <c r="BJ242" s="114"/>
      <c r="BK242" s="114"/>
      <c r="BL242" s="114"/>
    </row>
    <row r="245" spans="1:79" ht="14.25" customHeight="1" x14ac:dyDescent="0.2">
      <c r="A245" s="36" t="s">
        <v>153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</row>
    <row r="246" spans="1:79" ht="14.25" customHeight="1" x14ac:dyDescent="0.2">
      <c r="A246" s="36" t="s">
        <v>285</v>
      </c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</row>
    <row r="247" spans="1:79" ht="15" customHeight="1" x14ac:dyDescent="0.2">
      <c r="A247" s="38" t="s">
        <v>267</v>
      </c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</row>
    <row r="248" spans="1:79" ht="15" customHeight="1" x14ac:dyDescent="0.2">
      <c r="A248" s="45" t="s">
        <v>6</v>
      </c>
      <c r="B248" s="45"/>
      <c r="C248" s="45"/>
      <c r="D248" s="45"/>
      <c r="E248" s="45"/>
      <c r="F248" s="45"/>
      <c r="G248" s="45" t="s">
        <v>126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 t="s">
        <v>13</v>
      </c>
      <c r="U248" s="45"/>
      <c r="V248" s="45"/>
      <c r="W248" s="45"/>
      <c r="X248" s="45"/>
      <c r="Y248" s="45"/>
      <c r="Z248" s="45"/>
      <c r="AA248" s="46" t="s">
        <v>268</v>
      </c>
      <c r="AB248" s="115"/>
      <c r="AC248" s="115"/>
      <c r="AD248" s="115"/>
      <c r="AE248" s="115"/>
      <c r="AF248" s="115"/>
      <c r="AG248" s="115"/>
      <c r="AH248" s="115"/>
      <c r="AI248" s="115"/>
      <c r="AJ248" s="115"/>
      <c r="AK248" s="115"/>
      <c r="AL248" s="115"/>
      <c r="AM248" s="115"/>
      <c r="AN248" s="115"/>
      <c r="AO248" s="116"/>
      <c r="AP248" s="46" t="s">
        <v>271</v>
      </c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8"/>
      <c r="BE248" s="46" t="s">
        <v>279</v>
      </c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8"/>
    </row>
    <row r="249" spans="1:79" ht="32.1" customHeight="1" x14ac:dyDescent="0.2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 t="s">
        <v>4</v>
      </c>
      <c r="AB249" s="45"/>
      <c r="AC249" s="45"/>
      <c r="AD249" s="45"/>
      <c r="AE249" s="45"/>
      <c r="AF249" s="45" t="s">
        <v>3</v>
      </c>
      <c r="AG249" s="45"/>
      <c r="AH249" s="45"/>
      <c r="AI249" s="45"/>
      <c r="AJ249" s="45"/>
      <c r="AK249" s="45" t="s">
        <v>89</v>
      </c>
      <c r="AL249" s="45"/>
      <c r="AM249" s="45"/>
      <c r="AN249" s="45"/>
      <c r="AO249" s="45"/>
      <c r="AP249" s="45" t="s">
        <v>4</v>
      </c>
      <c r="AQ249" s="45"/>
      <c r="AR249" s="45"/>
      <c r="AS249" s="45"/>
      <c r="AT249" s="45"/>
      <c r="AU249" s="45" t="s">
        <v>3</v>
      </c>
      <c r="AV249" s="45"/>
      <c r="AW249" s="45"/>
      <c r="AX249" s="45"/>
      <c r="AY249" s="45"/>
      <c r="AZ249" s="45" t="s">
        <v>96</v>
      </c>
      <c r="BA249" s="45"/>
      <c r="BB249" s="45"/>
      <c r="BC249" s="45"/>
      <c r="BD249" s="45"/>
      <c r="BE249" s="45" t="s">
        <v>4</v>
      </c>
      <c r="BF249" s="45"/>
      <c r="BG249" s="45"/>
      <c r="BH249" s="45"/>
      <c r="BI249" s="45"/>
      <c r="BJ249" s="45" t="s">
        <v>3</v>
      </c>
      <c r="BK249" s="45"/>
      <c r="BL249" s="45"/>
      <c r="BM249" s="45"/>
      <c r="BN249" s="45"/>
      <c r="BO249" s="45" t="s">
        <v>127</v>
      </c>
      <c r="BP249" s="45"/>
      <c r="BQ249" s="45"/>
      <c r="BR249" s="45"/>
      <c r="BS249" s="45"/>
    </row>
    <row r="250" spans="1:79" ht="15" customHeight="1" x14ac:dyDescent="0.2">
      <c r="A250" s="45">
        <v>1</v>
      </c>
      <c r="B250" s="45"/>
      <c r="C250" s="45"/>
      <c r="D250" s="45"/>
      <c r="E250" s="45"/>
      <c r="F250" s="45"/>
      <c r="G250" s="45">
        <v>2</v>
      </c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>
        <v>3</v>
      </c>
      <c r="U250" s="45"/>
      <c r="V250" s="45"/>
      <c r="W250" s="45"/>
      <c r="X250" s="45"/>
      <c r="Y250" s="45"/>
      <c r="Z250" s="45"/>
      <c r="AA250" s="45">
        <v>4</v>
      </c>
      <c r="AB250" s="45"/>
      <c r="AC250" s="45"/>
      <c r="AD250" s="45"/>
      <c r="AE250" s="45"/>
      <c r="AF250" s="45">
        <v>5</v>
      </c>
      <c r="AG250" s="45"/>
      <c r="AH250" s="45"/>
      <c r="AI250" s="45"/>
      <c r="AJ250" s="45"/>
      <c r="AK250" s="45">
        <v>6</v>
      </c>
      <c r="AL250" s="45"/>
      <c r="AM250" s="45"/>
      <c r="AN250" s="45"/>
      <c r="AO250" s="45"/>
      <c r="AP250" s="45">
        <v>7</v>
      </c>
      <c r="AQ250" s="45"/>
      <c r="AR250" s="45"/>
      <c r="AS250" s="45"/>
      <c r="AT250" s="45"/>
      <c r="AU250" s="45">
        <v>8</v>
      </c>
      <c r="AV250" s="45"/>
      <c r="AW250" s="45"/>
      <c r="AX250" s="45"/>
      <c r="AY250" s="45"/>
      <c r="AZ250" s="45">
        <v>9</v>
      </c>
      <c r="BA250" s="45"/>
      <c r="BB250" s="45"/>
      <c r="BC250" s="45"/>
      <c r="BD250" s="45"/>
      <c r="BE250" s="45">
        <v>10</v>
      </c>
      <c r="BF250" s="45"/>
      <c r="BG250" s="45"/>
      <c r="BH250" s="45"/>
      <c r="BI250" s="45"/>
      <c r="BJ250" s="45">
        <v>11</v>
      </c>
      <c r="BK250" s="45"/>
      <c r="BL250" s="45"/>
      <c r="BM250" s="45"/>
      <c r="BN250" s="45"/>
      <c r="BO250" s="45">
        <v>12</v>
      </c>
      <c r="BP250" s="45"/>
      <c r="BQ250" s="45"/>
      <c r="BR250" s="45"/>
      <c r="BS250" s="45"/>
    </row>
    <row r="251" spans="1:79" s="1" customFormat="1" ht="15" hidden="1" customHeight="1" x14ac:dyDescent="0.2">
      <c r="A251" s="76" t="s">
        <v>69</v>
      </c>
      <c r="B251" s="76"/>
      <c r="C251" s="76"/>
      <c r="D251" s="76"/>
      <c r="E251" s="76"/>
      <c r="F251" s="76"/>
      <c r="G251" s="117" t="s">
        <v>57</v>
      </c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 t="s">
        <v>79</v>
      </c>
      <c r="U251" s="117"/>
      <c r="V251" s="117"/>
      <c r="W251" s="117"/>
      <c r="X251" s="117"/>
      <c r="Y251" s="117"/>
      <c r="Z251" s="117"/>
      <c r="AA251" s="100" t="s">
        <v>65</v>
      </c>
      <c r="AB251" s="100"/>
      <c r="AC251" s="100"/>
      <c r="AD251" s="100"/>
      <c r="AE251" s="100"/>
      <c r="AF251" s="100" t="s">
        <v>66</v>
      </c>
      <c r="AG251" s="100"/>
      <c r="AH251" s="100"/>
      <c r="AI251" s="100"/>
      <c r="AJ251" s="100"/>
      <c r="AK251" s="83" t="s">
        <v>122</v>
      </c>
      <c r="AL251" s="83"/>
      <c r="AM251" s="83"/>
      <c r="AN251" s="83"/>
      <c r="AO251" s="83"/>
      <c r="AP251" s="100" t="s">
        <v>67</v>
      </c>
      <c r="AQ251" s="100"/>
      <c r="AR251" s="100"/>
      <c r="AS251" s="100"/>
      <c r="AT251" s="100"/>
      <c r="AU251" s="100" t="s">
        <v>68</v>
      </c>
      <c r="AV251" s="100"/>
      <c r="AW251" s="100"/>
      <c r="AX251" s="100"/>
      <c r="AY251" s="100"/>
      <c r="AZ251" s="83" t="s">
        <v>122</v>
      </c>
      <c r="BA251" s="83"/>
      <c r="BB251" s="83"/>
      <c r="BC251" s="83"/>
      <c r="BD251" s="83"/>
      <c r="BE251" s="100" t="s">
        <v>58</v>
      </c>
      <c r="BF251" s="100"/>
      <c r="BG251" s="100"/>
      <c r="BH251" s="100"/>
      <c r="BI251" s="100"/>
      <c r="BJ251" s="100" t="s">
        <v>59</v>
      </c>
      <c r="BK251" s="100"/>
      <c r="BL251" s="100"/>
      <c r="BM251" s="100"/>
      <c r="BN251" s="100"/>
      <c r="BO251" s="83" t="s">
        <v>122</v>
      </c>
      <c r="BP251" s="83"/>
      <c r="BQ251" s="83"/>
      <c r="BR251" s="83"/>
      <c r="BS251" s="83"/>
      <c r="CA251" s="1" t="s">
        <v>44</v>
      </c>
    </row>
    <row r="252" spans="1:79" s="6" customFormat="1" ht="12.75" customHeight="1" x14ac:dyDescent="0.2">
      <c r="A252" s="118"/>
      <c r="B252" s="118"/>
      <c r="C252" s="118"/>
      <c r="D252" s="118"/>
      <c r="E252" s="118"/>
      <c r="F252" s="118"/>
      <c r="G252" s="119" t="s">
        <v>147</v>
      </c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20"/>
      <c r="U252" s="120"/>
      <c r="V252" s="120"/>
      <c r="W252" s="120"/>
      <c r="X252" s="120"/>
      <c r="Y252" s="120"/>
      <c r="Z252" s="120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  <c r="AK252" s="109">
        <f>IF(ISNUMBER(AA252),AA252,0)+IF(ISNUMBER(AF252),AF252,0)</f>
        <v>0</v>
      </c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>
        <f>IF(ISNUMBER(AP252),AP252,0)+IF(ISNUMBER(AU252),AU252,0)</f>
        <v>0</v>
      </c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>
        <f>IF(ISNUMBER(BE252),BE252,0)+IF(ISNUMBER(BJ252),BJ252,0)</f>
        <v>0</v>
      </c>
      <c r="BP252" s="109"/>
      <c r="BQ252" s="109"/>
      <c r="BR252" s="109"/>
      <c r="BS252" s="109"/>
      <c r="CA252" s="6" t="s">
        <v>45</v>
      </c>
    </row>
    <row r="254" spans="1:79" ht="13.5" customHeight="1" x14ac:dyDescent="0.2">
      <c r="A254" s="36" t="s">
        <v>300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</row>
    <row r="255" spans="1:79" ht="15" customHeight="1" x14ac:dyDescent="0.2">
      <c r="A255" s="75" t="s">
        <v>267</v>
      </c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</row>
    <row r="256" spans="1:79" ht="15" customHeight="1" x14ac:dyDescent="0.2">
      <c r="A256" s="45" t="s">
        <v>6</v>
      </c>
      <c r="B256" s="45"/>
      <c r="C256" s="45"/>
      <c r="D256" s="45"/>
      <c r="E256" s="45"/>
      <c r="F256" s="45"/>
      <c r="G256" s="45" t="s">
        <v>126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 t="s">
        <v>13</v>
      </c>
      <c r="U256" s="45"/>
      <c r="V256" s="45"/>
      <c r="W256" s="45"/>
      <c r="X256" s="45"/>
      <c r="Y256" s="45"/>
      <c r="Z256" s="45"/>
      <c r="AA256" s="46" t="s">
        <v>289</v>
      </c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6"/>
      <c r="AP256" s="46" t="s">
        <v>294</v>
      </c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8"/>
    </row>
    <row r="257" spans="1:79" ht="32.1" customHeight="1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 t="s">
        <v>4</v>
      </c>
      <c r="AB257" s="45"/>
      <c r="AC257" s="45"/>
      <c r="AD257" s="45"/>
      <c r="AE257" s="45"/>
      <c r="AF257" s="45" t="s">
        <v>3</v>
      </c>
      <c r="AG257" s="45"/>
      <c r="AH257" s="45"/>
      <c r="AI257" s="45"/>
      <c r="AJ257" s="45"/>
      <c r="AK257" s="45" t="s">
        <v>89</v>
      </c>
      <c r="AL257" s="45"/>
      <c r="AM257" s="45"/>
      <c r="AN257" s="45"/>
      <c r="AO257" s="45"/>
      <c r="AP257" s="45" t="s">
        <v>4</v>
      </c>
      <c r="AQ257" s="45"/>
      <c r="AR257" s="45"/>
      <c r="AS257" s="45"/>
      <c r="AT257" s="45"/>
      <c r="AU257" s="45" t="s">
        <v>3</v>
      </c>
      <c r="AV257" s="45"/>
      <c r="AW257" s="45"/>
      <c r="AX257" s="45"/>
      <c r="AY257" s="45"/>
      <c r="AZ257" s="45" t="s">
        <v>96</v>
      </c>
      <c r="BA257" s="45"/>
      <c r="BB257" s="45"/>
      <c r="BC257" s="45"/>
      <c r="BD257" s="45"/>
    </row>
    <row r="258" spans="1:79" ht="15" customHeight="1" x14ac:dyDescent="0.2">
      <c r="A258" s="45">
        <v>1</v>
      </c>
      <c r="B258" s="45"/>
      <c r="C258" s="45"/>
      <c r="D258" s="45"/>
      <c r="E258" s="45"/>
      <c r="F258" s="45"/>
      <c r="G258" s="45">
        <v>2</v>
      </c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>
        <v>3</v>
      </c>
      <c r="U258" s="45"/>
      <c r="V258" s="45"/>
      <c r="W258" s="45"/>
      <c r="X258" s="45"/>
      <c r="Y258" s="45"/>
      <c r="Z258" s="45"/>
      <c r="AA258" s="45">
        <v>4</v>
      </c>
      <c r="AB258" s="45"/>
      <c r="AC258" s="45"/>
      <c r="AD258" s="45"/>
      <c r="AE258" s="45"/>
      <c r="AF258" s="45">
        <v>5</v>
      </c>
      <c r="AG258" s="45"/>
      <c r="AH258" s="45"/>
      <c r="AI258" s="45"/>
      <c r="AJ258" s="45"/>
      <c r="AK258" s="45">
        <v>6</v>
      </c>
      <c r="AL258" s="45"/>
      <c r="AM258" s="45"/>
      <c r="AN258" s="45"/>
      <c r="AO258" s="45"/>
      <c r="AP258" s="45">
        <v>7</v>
      </c>
      <c r="AQ258" s="45"/>
      <c r="AR258" s="45"/>
      <c r="AS258" s="45"/>
      <c r="AT258" s="45"/>
      <c r="AU258" s="45">
        <v>8</v>
      </c>
      <c r="AV258" s="45"/>
      <c r="AW258" s="45"/>
      <c r="AX258" s="45"/>
      <c r="AY258" s="45"/>
      <c r="AZ258" s="45">
        <v>9</v>
      </c>
      <c r="BA258" s="45"/>
      <c r="BB258" s="45"/>
      <c r="BC258" s="45"/>
      <c r="BD258" s="45"/>
    </row>
    <row r="259" spans="1:79" s="1" customFormat="1" ht="12" hidden="1" customHeight="1" x14ac:dyDescent="0.2">
      <c r="A259" s="76" t="s">
        <v>69</v>
      </c>
      <c r="B259" s="76"/>
      <c r="C259" s="76"/>
      <c r="D259" s="76"/>
      <c r="E259" s="76"/>
      <c r="F259" s="76"/>
      <c r="G259" s="117" t="s">
        <v>57</v>
      </c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 t="s">
        <v>79</v>
      </c>
      <c r="U259" s="117"/>
      <c r="V259" s="117"/>
      <c r="W259" s="117"/>
      <c r="X259" s="117"/>
      <c r="Y259" s="117"/>
      <c r="Z259" s="117"/>
      <c r="AA259" s="100" t="s">
        <v>60</v>
      </c>
      <c r="AB259" s="100"/>
      <c r="AC259" s="100"/>
      <c r="AD259" s="100"/>
      <c r="AE259" s="100"/>
      <c r="AF259" s="100" t="s">
        <v>61</v>
      </c>
      <c r="AG259" s="100"/>
      <c r="AH259" s="100"/>
      <c r="AI259" s="100"/>
      <c r="AJ259" s="100"/>
      <c r="AK259" s="83" t="s">
        <v>122</v>
      </c>
      <c r="AL259" s="83"/>
      <c r="AM259" s="83"/>
      <c r="AN259" s="83"/>
      <c r="AO259" s="83"/>
      <c r="AP259" s="100" t="s">
        <v>62</v>
      </c>
      <c r="AQ259" s="100"/>
      <c r="AR259" s="100"/>
      <c r="AS259" s="100"/>
      <c r="AT259" s="100"/>
      <c r="AU259" s="100" t="s">
        <v>63</v>
      </c>
      <c r="AV259" s="100"/>
      <c r="AW259" s="100"/>
      <c r="AX259" s="100"/>
      <c r="AY259" s="100"/>
      <c r="AZ259" s="83" t="s">
        <v>122</v>
      </c>
      <c r="BA259" s="83"/>
      <c r="BB259" s="83"/>
      <c r="BC259" s="83"/>
      <c r="BD259" s="83"/>
      <c r="CA259" s="1" t="s">
        <v>46</v>
      </c>
    </row>
    <row r="260" spans="1:79" s="6" customFormat="1" x14ac:dyDescent="0.2">
      <c r="A260" s="118"/>
      <c r="B260" s="118"/>
      <c r="C260" s="118"/>
      <c r="D260" s="118"/>
      <c r="E260" s="118"/>
      <c r="F260" s="118"/>
      <c r="G260" s="119" t="s">
        <v>147</v>
      </c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20"/>
      <c r="U260" s="120"/>
      <c r="V260" s="120"/>
      <c r="W260" s="120"/>
      <c r="X260" s="120"/>
      <c r="Y260" s="120"/>
      <c r="Z260" s="120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  <c r="AK260" s="109">
        <f>IF(ISNUMBER(AA260),AA260,0)+IF(ISNUMBER(AF260),AF260,0)</f>
        <v>0</v>
      </c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>
        <f>IF(ISNUMBER(AP260),AP260,0)+IF(ISNUMBER(AU260),AU260,0)</f>
        <v>0</v>
      </c>
      <c r="BA260" s="109"/>
      <c r="BB260" s="109"/>
      <c r="BC260" s="109"/>
      <c r="BD260" s="109"/>
      <c r="CA260" s="6" t="s">
        <v>47</v>
      </c>
    </row>
    <row r="263" spans="1:79" ht="14.25" customHeight="1" x14ac:dyDescent="0.2">
      <c r="A263" s="36" t="s">
        <v>301</v>
      </c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</row>
    <row r="264" spans="1:79" ht="15" customHeight="1" x14ac:dyDescent="0.2">
      <c r="A264" s="75" t="s">
        <v>267</v>
      </c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8"/>
      <c r="BI264" s="98"/>
      <c r="BJ264" s="98"/>
      <c r="BK264" s="98"/>
      <c r="BL264" s="98"/>
      <c r="BM264" s="98"/>
    </row>
    <row r="265" spans="1:79" ht="23.1" customHeight="1" x14ac:dyDescent="0.2">
      <c r="A265" s="45" t="s">
        <v>128</v>
      </c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39" t="s">
        <v>129</v>
      </c>
      <c r="O265" s="40"/>
      <c r="P265" s="40"/>
      <c r="Q265" s="40"/>
      <c r="R265" s="40"/>
      <c r="S265" s="40"/>
      <c r="T265" s="40"/>
      <c r="U265" s="41"/>
      <c r="V265" s="39" t="s">
        <v>130</v>
      </c>
      <c r="W265" s="40"/>
      <c r="X265" s="40"/>
      <c r="Y265" s="40"/>
      <c r="Z265" s="41"/>
      <c r="AA265" s="45" t="s">
        <v>268</v>
      </c>
      <c r="AB265" s="45"/>
      <c r="AC265" s="45"/>
      <c r="AD265" s="45"/>
      <c r="AE265" s="45"/>
      <c r="AF265" s="45"/>
      <c r="AG265" s="45"/>
      <c r="AH265" s="45"/>
      <c r="AI265" s="45"/>
      <c r="AJ265" s="45" t="s">
        <v>271</v>
      </c>
      <c r="AK265" s="45"/>
      <c r="AL265" s="45"/>
      <c r="AM265" s="45"/>
      <c r="AN265" s="45"/>
      <c r="AO265" s="45"/>
      <c r="AP265" s="45"/>
      <c r="AQ265" s="45"/>
      <c r="AR265" s="45"/>
      <c r="AS265" s="45" t="s">
        <v>279</v>
      </c>
      <c r="AT265" s="45"/>
      <c r="AU265" s="45"/>
      <c r="AV265" s="45"/>
      <c r="AW265" s="45"/>
      <c r="AX265" s="45"/>
      <c r="AY265" s="45"/>
      <c r="AZ265" s="45"/>
      <c r="BA265" s="45"/>
      <c r="BB265" s="45" t="s">
        <v>289</v>
      </c>
      <c r="BC265" s="45"/>
      <c r="BD265" s="45"/>
      <c r="BE265" s="45"/>
      <c r="BF265" s="45"/>
      <c r="BG265" s="45"/>
      <c r="BH265" s="45"/>
      <c r="BI265" s="45"/>
      <c r="BJ265" s="45"/>
      <c r="BK265" s="45" t="s">
        <v>294</v>
      </c>
      <c r="BL265" s="45"/>
      <c r="BM265" s="45"/>
      <c r="BN265" s="45"/>
      <c r="BO265" s="45"/>
      <c r="BP265" s="45"/>
      <c r="BQ265" s="45"/>
      <c r="BR265" s="45"/>
      <c r="BS265" s="45"/>
    </row>
    <row r="266" spans="1:79" ht="95.2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2"/>
      <c r="O266" s="43"/>
      <c r="P266" s="43"/>
      <c r="Q266" s="43"/>
      <c r="R266" s="43"/>
      <c r="S266" s="43"/>
      <c r="T266" s="43"/>
      <c r="U266" s="44"/>
      <c r="V266" s="42"/>
      <c r="W266" s="43"/>
      <c r="X266" s="43"/>
      <c r="Y266" s="43"/>
      <c r="Z266" s="44"/>
      <c r="AA266" s="93" t="s">
        <v>133</v>
      </c>
      <c r="AB266" s="93"/>
      <c r="AC266" s="93"/>
      <c r="AD266" s="93"/>
      <c r="AE266" s="93"/>
      <c r="AF266" s="93" t="s">
        <v>134</v>
      </c>
      <c r="AG266" s="93"/>
      <c r="AH266" s="93"/>
      <c r="AI266" s="93"/>
      <c r="AJ266" s="93" t="s">
        <v>133</v>
      </c>
      <c r="AK266" s="93"/>
      <c r="AL266" s="93"/>
      <c r="AM266" s="93"/>
      <c r="AN266" s="93"/>
      <c r="AO266" s="93" t="s">
        <v>134</v>
      </c>
      <c r="AP266" s="93"/>
      <c r="AQ266" s="93"/>
      <c r="AR266" s="93"/>
      <c r="AS266" s="93" t="s">
        <v>133</v>
      </c>
      <c r="AT266" s="93"/>
      <c r="AU266" s="93"/>
      <c r="AV266" s="93"/>
      <c r="AW266" s="93"/>
      <c r="AX266" s="93" t="s">
        <v>134</v>
      </c>
      <c r="AY266" s="93"/>
      <c r="AZ266" s="93"/>
      <c r="BA266" s="93"/>
      <c r="BB266" s="93" t="s">
        <v>133</v>
      </c>
      <c r="BC266" s="93"/>
      <c r="BD266" s="93"/>
      <c r="BE266" s="93"/>
      <c r="BF266" s="93"/>
      <c r="BG266" s="93" t="s">
        <v>134</v>
      </c>
      <c r="BH266" s="93"/>
      <c r="BI266" s="93"/>
      <c r="BJ266" s="93"/>
      <c r="BK266" s="93" t="s">
        <v>133</v>
      </c>
      <c r="BL266" s="93"/>
      <c r="BM266" s="93"/>
      <c r="BN266" s="93"/>
      <c r="BO266" s="93"/>
      <c r="BP266" s="93" t="s">
        <v>134</v>
      </c>
      <c r="BQ266" s="93"/>
      <c r="BR266" s="93"/>
      <c r="BS266" s="93"/>
    </row>
    <row r="267" spans="1:79" ht="15" customHeight="1" x14ac:dyDescent="0.2">
      <c r="A267" s="45">
        <v>1</v>
      </c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6">
        <v>2</v>
      </c>
      <c r="O267" s="47"/>
      <c r="P267" s="47"/>
      <c r="Q267" s="47"/>
      <c r="R267" s="47"/>
      <c r="S267" s="47"/>
      <c r="T267" s="47"/>
      <c r="U267" s="48"/>
      <c r="V267" s="45">
        <v>3</v>
      </c>
      <c r="W267" s="45"/>
      <c r="X267" s="45"/>
      <c r="Y267" s="45"/>
      <c r="Z267" s="45"/>
      <c r="AA267" s="45">
        <v>4</v>
      </c>
      <c r="AB267" s="45"/>
      <c r="AC267" s="45"/>
      <c r="AD267" s="45"/>
      <c r="AE267" s="45"/>
      <c r="AF267" s="45">
        <v>5</v>
      </c>
      <c r="AG267" s="45"/>
      <c r="AH267" s="45"/>
      <c r="AI267" s="45"/>
      <c r="AJ267" s="45">
        <v>6</v>
      </c>
      <c r="AK267" s="45"/>
      <c r="AL267" s="45"/>
      <c r="AM267" s="45"/>
      <c r="AN267" s="45"/>
      <c r="AO267" s="45">
        <v>7</v>
      </c>
      <c r="AP267" s="45"/>
      <c r="AQ267" s="45"/>
      <c r="AR267" s="45"/>
      <c r="AS267" s="45">
        <v>8</v>
      </c>
      <c r="AT267" s="45"/>
      <c r="AU267" s="45"/>
      <c r="AV267" s="45"/>
      <c r="AW267" s="45"/>
      <c r="AX267" s="45">
        <v>9</v>
      </c>
      <c r="AY267" s="45"/>
      <c r="AZ267" s="45"/>
      <c r="BA267" s="45"/>
      <c r="BB267" s="45">
        <v>10</v>
      </c>
      <c r="BC267" s="45"/>
      <c r="BD267" s="45"/>
      <c r="BE267" s="45"/>
      <c r="BF267" s="45"/>
      <c r="BG267" s="45">
        <v>11</v>
      </c>
      <c r="BH267" s="45"/>
      <c r="BI267" s="45"/>
      <c r="BJ267" s="45"/>
      <c r="BK267" s="45">
        <v>12</v>
      </c>
      <c r="BL267" s="45"/>
      <c r="BM267" s="45"/>
      <c r="BN267" s="45"/>
      <c r="BO267" s="45"/>
      <c r="BP267" s="45">
        <v>13</v>
      </c>
      <c r="BQ267" s="45"/>
      <c r="BR267" s="45"/>
      <c r="BS267" s="45"/>
    </row>
    <row r="268" spans="1:79" s="1" customFormat="1" ht="12" hidden="1" customHeight="1" x14ac:dyDescent="0.2">
      <c r="A268" s="117" t="s">
        <v>146</v>
      </c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76" t="s">
        <v>131</v>
      </c>
      <c r="O268" s="76"/>
      <c r="P268" s="76"/>
      <c r="Q268" s="76"/>
      <c r="R268" s="76"/>
      <c r="S268" s="76"/>
      <c r="T268" s="76"/>
      <c r="U268" s="76"/>
      <c r="V268" s="76" t="s">
        <v>132</v>
      </c>
      <c r="W268" s="76"/>
      <c r="X268" s="76"/>
      <c r="Y268" s="76"/>
      <c r="Z268" s="76"/>
      <c r="AA268" s="100" t="s">
        <v>65</v>
      </c>
      <c r="AB268" s="100"/>
      <c r="AC268" s="100"/>
      <c r="AD268" s="100"/>
      <c r="AE268" s="100"/>
      <c r="AF268" s="100" t="s">
        <v>66</v>
      </c>
      <c r="AG268" s="100"/>
      <c r="AH268" s="100"/>
      <c r="AI268" s="100"/>
      <c r="AJ268" s="100" t="s">
        <v>67</v>
      </c>
      <c r="AK268" s="100"/>
      <c r="AL268" s="100"/>
      <c r="AM268" s="100"/>
      <c r="AN268" s="100"/>
      <c r="AO268" s="100" t="s">
        <v>68</v>
      </c>
      <c r="AP268" s="100"/>
      <c r="AQ268" s="100"/>
      <c r="AR268" s="100"/>
      <c r="AS268" s="100" t="s">
        <v>58</v>
      </c>
      <c r="AT268" s="100"/>
      <c r="AU268" s="100"/>
      <c r="AV268" s="100"/>
      <c r="AW268" s="100"/>
      <c r="AX268" s="100" t="s">
        <v>59</v>
      </c>
      <c r="AY268" s="100"/>
      <c r="AZ268" s="100"/>
      <c r="BA268" s="100"/>
      <c r="BB268" s="100" t="s">
        <v>60</v>
      </c>
      <c r="BC268" s="100"/>
      <c r="BD268" s="100"/>
      <c r="BE268" s="100"/>
      <c r="BF268" s="100"/>
      <c r="BG268" s="100" t="s">
        <v>61</v>
      </c>
      <c r="BH268" s="100"/>
      <c r="BI268" s="100"/>
      <c r="BJ268" s="100"/>
      <c r="BK268" s="100" t="s">
        <v>62</v>
      </c>
      <c r="BL268" s="100"/>
      <c r="BM268" s="100"/>
      <c r="BN268" s="100"/>
      <c r="BO268" s="100"/>
      <c r="BP268" s="100" t="s">
        <v>63</v>
      </c>
      <c r="BQ268" s="100"/>
      <c r="BR268" s="100"/>
      <c r="BS268" s="100"/>
      <c r="CA268" s="1" t="s">
        <v>48</v>
      </c>
    </row>
    <row r="269" spans="1:79" s="6" customFormat="1" ht="12.75" customHeight="1" x14ac:dyDescent="0.2">
      <c r="A269" s="119" t="s">
        <v>147</v>
      </c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87"/>
      <c r="O269" s="88"/>
      <c r="P269" s="88"/>
      <c r="Q269" s="88"/>
      <c r="R269" s="88"/>
      <c r="S269" s="88"/>
      <c r="T269" s="88"/>
      <c r="U269" s="89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/>
      <c r="BP269" s="121"/>
      <c r="BQ269" s="122"/>
      <c r="BR269" s="122"/>
      <c r="BS269" s="123"/>
      <c r="CA269" s="6" t="s">
        <v>49</v>
      </c>
    </row>
    <row r="272" spans="1:79" ht="35.25" customHeight="1" x14ac:dyDescent="0.2">
      <c r="A272" s="36" t="s">
        <v>302</v>
      </c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</row>
    <row r="273" spans="1:79" ht="105" customHeight="1" x14ac:dyDescent="0.2">
      <c r="A273" s="34" t="s">
        <v>253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</row>
    <row r="274" spans="1:79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6" spans="1:79" ht="28.5" customHeight="1" x14ac:dyDescent="0.2">
      <c r="A276" s="124" t="s">
        <v>286</v>
      </c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</row>
    <row r="277" spans="1:79" ht="14.25" customHeight="1" x14ac:dyDescent="0.2">
      <c r="A277" s="36" t="s">
        <v>269</v>
      </c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</row>
    <row r="278" spans="1:79" ht="15" customHeight="1" x14ac:dyDescent="0.2">
      <c r="A278" s="38" t="s">
        <v>267</v>
      </c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</row>
    <row r="279" spans="1:79" ht="42.95" customHeight="1" x14ac:dyDescent="0.2">
      <c r="A279" s="93" t="s">
        <v>135</v>
      </c>
      <c r="B279" s="93"/>
      <c r="C279" s="93"/>
      <c r="D279" s="93"/>
      <c r="E279" s="93"/>
      <c r="F279" s="93"/>
      <c r="G279" s="45" t="s">
        <v>19</v>
      </c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 t="s">
        <v>15</v>
      </c>
      <c r="U279" s="45"/>
      <c r="V279" s="45"/>
      <c r="W279" s="45"/>
      <c r="X279" s="45"/>
      <c r="Y279" s="45"/>
      <c r="Z279" s="45" t="s">
        <v>14</v>
      </c>
      <c r="AA279" s="45"/>
      <c r="AB279" s="45"/>
      <c r="AC279" s="45"/>
      <c r="AD279" s="45"/>
      <c r="AE279" s="45" t="s">
        <v>136</v>
      </c>
      <c r="AF279" s="45"/>
      <c r="AG279" s="45"/>
      <c r="AH279" s="45"/>
      <c r="AI279" s="45"/>
      <c r="AJ279" s="45"/>
      <c r="AK279" s="45" t="s">
        <v>137</v>
      </c>
      <c r="AL279" s="45"/>
      <c r="AM279" s="45"/>
      <c r="AN279" s="45"/>
      <c r="AO279" s="45"/>
      <c r="AP279" s="45"/>
      <c r="AQ279" s="45" t="s">
        <v>138</v>
      </c>
      <c r="AR279" s="45"/>
      <c r="AS279" s="45"/>
      <c r="AT279" s="45"/>
      <c r="AU279" s="45"/>
      <c r="AV279" s="45"/>
      <c r="AW279" s="45" t="s">
        <v>98</v>
      </c>
      <c r="AX279" s="45"/>
      <c r="AY279" s="45"/>
      <c r="AZ279" s="45"/>
      <c r="BA279" s="45"/>
      <c r="BB279" s="45"/>
      <c r="BC279" s="45"/>
      <c r="BD279" s="45"/>
      <c r="BE279" s="45"/>
      <c r="BF279" s="45"/>
      <c r="BG279" s="45" t="s">
        <v>139</v>
      </c>
      <c r="BH279" s="45"/>
      <c r="BI279" s="45"/>
      <c r="BJ279" s="45"/>
      <c r="BK279" s="45"/>
      <c r="BL279" s="45"/>
    </row>
    <row r="280" spans="1:79" ht="39.950000000000003" customHeight="1" x14ac:dyDescent="0.2">
      <c r="A280" s="93"/>
      <c r="B280" s="93"/>
      <c r="C280" s="93"/>
      <c r="D280" s="93"/>
      <c r="E280" s="93"/>
      <c r="F280" s="93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 t="s">
        <v>17</v>
      </c>
      <c r="AX280" s="45"/>
      <c r="AY280" s="45"/>
      <c r="AZ280" s="45"/>
      <c r="BA280" s="45"/>
      <c r="BB280" s="45" t="s">
        <v>16</v>
      </c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</row>
    <row r="281" spans="1:79" ht="15" customHeight="1" x14ac:dyDescent="0.2">
      <c r="A281" s="45">
        <v>1</v>
      </c>
      <c r="B281" s="45"/>
      <c r="C281" s="45"/>
      <c r="D281" s="45"/>
      <c r="E281" s="45"/>
      <c r="F281" s="45"/>
      <c r="G281" s="45">
        <v>2</v>
      </c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>
        <v>3</v>
      </c>
      <c r="U281" s="45"/>
      <c r="V281" s="45"/>
      <c r="W281" s="45"/>
      <c r="X281" s="45"/>
      <c r="Y281" s="45"/>
      <c r="Z281" s="45">
        <v>4</v>
      </c>
      <c r="AA281" s="45"/>
      <c r="AB281" s="45"/>
      <c r="AC281" s="45"/>
      <c r="AD281" s="45"/>
      <c r="AE281" s="45">
        <v>5</v>
      </c>
      <c r="AF281" s="45"/>
      <c r="AG281" s="45"/>
      <c r="AH281" s="45"/>
      <c r="AI281" s="45"/>
      <c r="AJ281" s="45"/>
      <c r="AK281" s="45">
        <v>6</v>
      </c>
      <c r="AL281" s="45"/>
      <c r="AM281" s="45"/>
      <c r="AN281" s="45"/>
      <c r="AO281" s="45"/>
      <c r="AP281" s="45"/>
      <c r="AQ281" s="45">
        <v>7</v>
      </c>
      <c r="AR281" s="45"/>
      <c r="AS281" s="45"/>
      <c r="AT281" s="45"/>
      <c r="AU281" s="45"/>
      <c r="AV281" s="45"/>
      <c r="AW281" s="45">
        <v>8</v>
      </c>
      <c r="AX281" s="45"/>
      <c r="AY281" s="45"/>
      <c r="AZ281" s="45"/>
      <c r="BA281" s="45"/>
      <c r="BB281" s="45">
        <v>9</v>
      </c>
      <c r="BC281" s="45"/>
      <c r="BD281" s="45"/>
      <c r="BE281" s="45"/>
      <c r="BF281" s="45"/>
      <c r="BG281" s="45">
        <v>10</v>
      </c>
      <c r="BH281" s="45"/>
      <c r="BI281" s="45"/>
      <c r="BJ281" s="45"/>
      <c r="BK281" s="45"/>
      <c r="BL281" s="45"/>
    </row>
    <row r="282" spans="1:79" s="1" customFormat="1" ht="12" hidden="1" customHeight="1" x14ac:dyDescent="0.2">
      <c r="A282" s="76" t="s">
        <v>64</v>
      </c>
      <c r="B282" s="76"/>
      <c r="C282" s="76"/>
      <c r="D282" s="76"/>
      <c r="E282" s="76"/>
      <c r="F282" s="76"/>
      <c r="G282" s="117" t="s">
        <v>57</v>
      </c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00" t="s">
        <v>80</v>
      </c>
      <c r="U282" s="100"/>
      <c r="V282" s="100"/>
      <c r="W282" s="100"/>
      <c r="X282" s="100"/>
      <c r="Y282" s="100"/>
      <c r="Z282" s="100" t="s">
        <v>81</v>
      </c>
      <c r="AA282" s="100"/>
      <c r="AB282" s="100"/>
      <c r="AC282" s="100"/>
      <c r="AD282" s="100"/>
      <c r="AE282" s="100" t="s">
        <v>82</v>
      </c>
      <c r="AF282" s="100"/>
      <c r="AG282" s="100"/>
      <c r="AH282" s="100"/>
      <c r="AI282" s="100"/>
      <c r="AJ282" s="100"/>
      <c r="AK282" s="100" t="s">
        <v>83</v>
      </c>
      <c r="AL282" s="100"/>
      <c r="AM282" s="100"/>
      <c r="AN282" s="100"/>
      <c r="AO282" s="100"/>
      <c r="AP282" s="100"/>
      <c r="AQ282" s="126" t="s">
        <v>99</v>
      </c>
      <c r="AR282" s="100"/>
      <c r="AS282" s="100"/>
      <c r="AT282" s="100"/>
      <c r="AU282" s="100"/>
      <c r="AV282" s="100"/>
      <c r="AW282" s="100" t="s">
        <v>84</v>
      </c>
      <c r="AX282" s="100"/>
      <c r="AY282" s="100"/>
      <c r="AZ282" s="100"/>
      <c r="BA282" s="100"/>
      <c r="BB282" s="100" t="s">
        <v>85</v>
      </c>
      <c r="BC282" s="100"/>
      <c r="BD282" s="100"/>
      <c r="BE282" s="100"/>
      <c r="BF282" s="100"/>
      <c r="BG282" s="126" t="s">
        <v>100</v>
      </c>
      <c r="BH282" s="100"/>
      <c r="BI282" s="100"/>
      <c r="BJ282" s="100"/>
      <c r="BK282" s="100"/>
      <c r="BL282" s="100"/>
      <c r="CA282" s="1" t="s">
        <v>50</v>
      </c>
    </row>
    <row r="283" spans="1:79" s="25" customFormat="1" ht="12.75" customHeight="1" x14ac:dyDescent="0.2">
      <c r="A283" s="99">
        <v>2111</v>
      </c>
      <c r="B283" s="99"/>
      <c r="C283" s="99"/>
      <c r="D283" s="99"/>
      <c r="E283" s="99"/>
      <c r="F283" s="99"/>
      <c r="G283" s="71" t="s">
        <v>177</v>
      </c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3"/>
      <c r="T283" s="110">
        <v>12302840</v>
      </c>
      <c r="U283" s="110"/>
      <c r="V283" s="110"/>
      <c r="W283" s="110"/>
      <c r="X283" s="110"/>
      <c r="Y283" s="110"/>
      <c r="Z283" s="110">
        <v>9266312.4299999997</v>
      </c>
      <c r="AA283" s="110"/>
      <c r="AB283" s="110"/>
      <c r="AC283" s="110"/>
      <c r="AD283" s="110"/>
      <c r="AE283" s="110">
        <v>0</v>
      </c>
      <c r="AF283" s="110"/>
      <c r="AG283" s="110"/>
      <c r="AH283" s="110"/>
      <c r="AI283" s="110"/>
      <c r="AJ283" s="110"/>
      <c r="AK283" s="110">
        <v>0</v>
      </c>
      <c r="AL283" s="110"/>
      <c r="AM283" s="110"/>
      <c r="AN283" s="110"/>
      <c r="AO283" s="110"/>
      <c r="AP283" s="110"/>
      <c r="AQ283" s="110">
        <f t="shared" ref="AQ283:AQ291" si="5">IF(ISNUMBER(AK283),AK283,0)-IF(ISNUMBER(AE283),AE283,0)</f>
        <v>0</v>
      </c>
      <c r="AR283" s="110"/>
      <c r="AS283" s="110"/>
      <c r="AT283" s="110"/>
      <c r="AU283" s="110"/>
      <c r="AV283" s="110"/>
      <c r="AW283" s="110">
        <v>0</v>
      </c>
      <c r="AX283" s="110"/>
      <c r="AY283" s="110"/>
      <c r="AZ283" s="110"/>
      <c r="BA283" s="110"/>
      <c r="BB283" s="110">
        <v>0</v>
      </c>
      <c r="BC283" s="110"/>
      <c r="BD283" s="110"/>
      <c r="BE283" s="110"/>
      <c r="BF283" s="110"/>
      <c r="BG283" s="110">
        <f t="shared" ref="BG283:BG291" si="6">IF(ISNUMBER(Z283),Z283,0)+IF(ISNUMBER(AK283),AK283,0)</f>
        <v>9266312.4299999997</v>
      </c>
      <c r="BH283" s="110"/>
      <c r="BI283" s="110"/>
      <c r="BJ283" s="110"/>
      <c r="BK283" s="110"/>
      <c r="BL283" s="110"/>
      <c r="CA283" s="25" t="s">
        <v>51</v>
      </c>
    </row>
    <row r="284" spans="1:79" s="25" customFormat="1" ht="12.75" customHeight="1" x14ac:dyDescent="0.2">
      <c r="A284" s="99">
        <v>2120</v>
      </c>
      <c r="B284" s="99"/>
      <c r="C284" s="99"/>
      <c r="D284" s="99"/>
      <c r="E284" s="99"/>
      <c r="F284" s="99"/>
      <c r="G284" s="71" t="s">
        <v>178</v>
      </c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3"/>
      <c r="T284" s="110">
        <v>2706625</v>
      </c>
      <c r="U284" s="110"/>
      <c r="V284" s="110"/>
      <c r="W284" s="110"/>
      <c r="X284" s="110"/>
      <c r="Y284" s="110"/>
      <c r="Z284" s="110">
        <v>1824771.09</v>
      </c>
      <c r="AA284" s="110"/>
      <c r="AB284" s="110"/>
      <c r="AC284" s="110"/>
      <c r="AD284" s="110"/>
      <c r="AE284" s="110">
        <v>0</v>
      </c>
      <c r="AF284" s="110"/>
      <c r="AG284" s="110"/>
      <c r="AH284" s="110"/>
      <c r="AI284" s="110"/>
      <c r="AJ284" s="110"/>
      <c r="AK284" s="110">
        <v>0</v>
      </c>
      <c r="AL284" s="110"/>
      <c r="AM284" s="110"/>
      <c r="AN284" s="110"/>
      <c r="AO284" s="110"/>
      <c r="AP284" s="110"/>
      <c r="AQ284" s="110">
        <f t="shared" si="5"/>
        <v>0</v>
      </c>
      <c r="AR284" s="110"/>
      <c r="AS284" s="110"/>
      <c r="AT284" s="110"/>
      <c r="AU284" s="110"/>
      <c r="AV284" s="110"/>
      <c r="AW284" s="110">
        <v>0</v>
      </c>
      <c r="AX284" s="110"/>
      <c r="AY284" s="110"/>
      <c r="AZ284" s="110"/>
      <c r="BA284" s="110"/>
      <c r="BB284" s="110">
        <v>0</v>
      </c>
      <c r="BC284" s="110"/>
      <c r="BD284" s="110"/>
      <c r="BE284" s="110"/>
      <c r="BF284" s="110"/>
      <c r="BG284" s="110">
        <f t="shared" si="6"/>
        <v>1824771.09</v>
      </c>
      <c r="BH284" s="110"/>
      <c r="BI284" s="110"/>
      <c r="BJ284" s="110"/>
      <c r="BK284" s="110"/>
      <c r="BL284" s="110"/>
    </row>
    <row r="285" spans="1:79" s="25" customFormat="1" ht="25.5" customHeight="1" x14ac:dyDescent="0.2">
      <c r="A285" s="99">
        <v>2210</v>
      </c>
      <c r="B285" s="99"/>
      <c r="C285" s="99"/>
      <c r="D285" s="99"/>
      <c r="E285" s="99"/>
      <c r="F285" s="99"/>
      <c r="G285" s="71" t="s">
        <v>179</v>
      </c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3"/>
      <c r="T285" s="110">
        <v>1019527</v>
      </c>
      <c r="U285" s="110"/>
      <c r="V285" s="110"/>
      <c r="W285" s="110"/>
      <c r="X285" s="110"/>
      <c r="Y285" s="110"/>
      <c r="Z285" s="110">
        <v>640993.6</v>
      </c>
      <c r="AA285" s="110"/>
      <c r="AB285" s="110"/>
      <c r="AC285" s="110"/>
      <c r="AD285" s="110"/>
      <c r="AE285" s="110">
        <v>64000</v>
      </c>
      <c r="AF285" s="110"/>
      <c r="AG285" s="110"/>
      <c r="AH285" s="110"/>
      <c r="AI285" s="110"/>
      <c r="AJ285" s="110"/>
      <c r="AK285" s="110">
        <v>0</v>
      </c>
      <c r="AL285" s="110"/>
      <c r="AM285" s="110"/>
      <c r="AN285" s="110"/>
      <c r="AO285" s="110"/>
      <c r="AP285" s="110"/>
      <c r="AQ285" s="110">
        <f t="shared" si="5"/>
        <v>-64000</v>
      </c>
      <c r="AR285" s="110"/>
      <c r="AS285" s="110"/>
      <c r="AT285" s="110"/>
      <c r="AU285" s="110"/>
      <c r="AV285" s="110"/>
      <c r="AW285" s="110">
        <v>0</v>
      </c>
      <c r="AX285" s="110"/>
      <c r="AY285" s="110"/>
      <c r="AZ285" s="110"/>
      <c r="BA285" s="110"/>
      <c r="BB285" s="110">
        <v>0</v>
      </c>
      <c r="BC285" s="110"/>
      <c r="BD285" s="110"/>
      <c r="BE285" s="110"/>
      <c r="BF285" s="110"/>
      <c r="BG285" s="110">
        <f t="shared" si="6"/>
        <v>640993.6</v>
      </c>
      <c r="BH285" s="110"/>
      <c r="BI285" s="110"/>
      <c r="BJ285" s="110"/>
      <c r="BK285" s="110"/>
      <c r="BL285" s="110"/>
    </row>
    <row r="286" spans="1:79" s="25" customFormat="1" ht="12.75" customHeight="1" x14ac:dyDescent="0.2">
      <c r="A286" s="99">
        <v>2240</v>
      </c>
      <c r="B286" s="99"/>
      <c r="C286" s="99"/>
      <c r="D286" s="99"/>
      <c r="E286" s="99"/>
      <c r="F286" s="99"/>
      <c r="G286" s="71" t="s">
        <v>180</v>
      </c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3"/>
      <c r="T286" s="110">
        <v>679800</v>
      </c>
      <c r="U286" s="110"/>
      <c r="V286" s="110"/>
      <c r="W286" s="110"/>
      <c r="X286" s="110"/>
      <c r="Y286" s="110"/>
      <c r="Z286" s="110">
        <v>458961.06</v>
      </c>
      <c r="AA286" s="110"/>
      <c r="AB286" s="110"/>
      <c r="AC286" s="110"/>
      <c r="AD286" s="110"/>
      <c r="AE286" s="110">
        <v>0</v>
      </c>
      <c r="AF286" s="110"/>
      <c r="AG286" s="110"/>
      <c r="AH286" s="110"/>
      <c r="AI286" s="110"/>
      <c r="AJ286" s="110"/>
      <c r="AK286" s="110">
        <v>0</v>
      </c>
      <c r="AL286" s="110"/>
      <c r="AM286" s="110"/>
      <c r="AN286" s="110"/>
      <c r="AO286" s="110"/>
      <c r="AP286" s="110"/>
      <c r="AQ286" s="110">
        <f t="shared" si="5"/>
        <v>0</v>
      </c>
      <c r="AR286" s="110"/>
      <c r="AS286" s="110"/>
      <c r="AT286" s="110"/>
      <c r="AU286" s="110"/>
      <c r="AV286" s="110"/>
      <c r="AW286" s="110">
        <v>0</v>
      </c>
      <c r="AX286" s="110"/>
      <c r="AY286" s="110"/>
      <c r="AZ286" s="110"/>
      <c r="BA286" s="110"/>
      <c r="BB286" s="110">
        <v>0</v>
      </c>
      <c r="BC286" s="110"/>
      <c r="BD286" s="110"/>
      <c r="BE286" s="110"/>
      <c r="BF286" s="110"/>
      <c r="BG286" s="110">
        <f t="shared" si="6"/>
        <v>458961.06</v>
      </c>
      <c r="BH286" s="110"/>
      <c r="BI286" s="110"/>
      <c r="BJ286" s="110"/>
      <c r="BK286" s="110"/>
      <c r="BL286" s="110"/>
    </row>
    <row r="287" spans="1:79" s="25" customFormat="1" ht="12.75" customHeight="1" x14ac:dyDescent="0.2">
      <c r="A287" s="99">
        <v>2273</v>
      </c>
      <c r="B287" s="99"/>
      <c r="C287" s="99"/>
      <c r="D287" s="99"/>
      <c r="E287" s="99"/>
      <c r="F287" s="99"/>
      <c r="G287" s="71" t="s">
        <v>181</v>
      </c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3"/>
      <c r="T287" s="110">
        <v>2102000</v>
      </c>
      <c r="U287" s="110"/>
      <c r="V287" s="110"/>
      <c r="W287" s="110"/>
      <c r="X287" s="110"/>
      <c r="Y287" s="110"/>
      <c r="Z287" s="110">
        <v>690863.61</v>
      </c>
      <c r="AA287" s="110"/>
      <c r="AB287" s="110"/>
      <c r="AC287" s="110"/>
      <c r="AD287" s="110"/>
      <c r="AE287" s="110">
        <v>0</v>
      </c>
      <c r="AF287" s="110"/>
      <c r="AG287" s="110"/>
      <c r="AH287" s="110"/>
      <c r="AI287" s="110"/>
      <c r="AJ287" s="110"/>
      <c r="AK287" s="110">
        <v>0</v>
      </c>
      <c r="AL287" s="110"/>
      <c r="AM287" s="110"/>
      <c r="AN287" s="110"/>
      <c r="AO287" s="110"/>
      <c r="AP287" s="110"/>
      <c r="AQ287" s="110">
        <f t="shared" si="5"/>
        <v>0</v>
      </c>
      <c r="AR287" s="110"/>
      <c r="AS287" s="110"/>
      <c r="AT287" s="110"/>
      <c r="AU287" s="110"/>
      <c r="AV287" s="110"/>
      <c r="AW287" s="110">
        <v>0</v>
      </c>
      <c r="AX287" s="110"/>
      <c r="AY287" s="110"/>
      <c r="AZ287" s="110"/>
      <c r="BA287" s="110"/>
      <c r="BB287" s="110">
        <v>0</v>
      </c>
      <c r="BC287" s="110"/>
      <c r="BD287" s="110"/>
      <c r="BE287" s="110"/>
      <c r="BF287" s="110"/>
      <c r="BG287" s="110">
        <f t="shared" si="6"/>
        <v>690863.61</v>
      </c>
      <c r="BH287" s="110"/>
      <c r="BI287" s="110"/>
      <c r="BJ287" s="110"/>
      <c r="BK287" s="110"/>
      <c r="BL287" s="110"/>
    </row>
    <row r="288" spans="1:79" s="25" customFormat="1" ht="12.75" customHeight="1" x14ac:dyDescent="0.2">
      <c r="A288" s="99">
        <v>2274</v>
      </c>
      <c r="B288" s="99"/>
      <c r="C288" s="99"/>
      <c r="D288" s="99"/>
      <c r="E288" s="99"/>
      <c r="F288" s="99"/>
      <c r="G288" s="71" t="s">
        <v>182</v>
      </c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3"/>
      <c r="T288" s="110">
        <v>805000</v>
      </c>
      <c r="U288" s="110"/>
      <c r="V288" s="110"/>
      <c r="W288" s="110"/>
      <c r="X288" s="110"/>
      <c r="Y288" s="110"/>
      <c r="Z288" s="110">
        <v>322538.40000000002</v>
      </c>
      <c r="AA288" s="110"/>
      <c r="AB288" s="110"/>
      <c r="AC288" s="110"/>
      <c r="AD288" s="110"/>
      <c r="AE288" s="110">
        <v>0</v>
      </c>
      <c r="AF288" s="110"/>
      <c r="AG288" s="110"/>
      <c r="AH288" s="110"/>
      <c r="AI288" s="110"/>
      <c r="AJ288" s="110"/>
      <c r="AK288" s="110">
        <v>0</v>
      </c>
      <c r="AL288" s="110"/>
      <c r="AM288" s="110"/>
      <c r="AN288" s="110"/>
      <c r="AO288" s="110"/>
      <c r="AP288" s="110"/>
      <c r="AQ288" s="110">
        <f t="shared" si="5"/>
        <v>0</v>
      </c>
      <c r="AR288" s="110"/>
      <c r="AS288" s="110"/>
      <c r="AT288" s="110"/>
      <c r="AU288" s="110"/>
      <c r="AV288" s="110"/>
      <c r="AW288" s="110">
        <v>0</v>
      </c>
      <c r="AX288" s="110"/>
      <c r="AY288" s="110"/>
      <c r="AZ288" s="110"/>
      <c r="BA288" s="110"/>
      <c r="BB288" s="110">
        <v>0</v>
      </c>
      <c r="BC288" s="110"/>
      <c r="BD288" s="110"/>
      <c r="BE288" s="110"/>
      <c r="BF288" s="110"/>
      <c r="BG288" s="110">
        <f t="shared" si="6"/>
        <v>322538.40000000002</v>
      </c>
      <c r="BH288" s="110"/>
      <c r="BI288" s="110"/>
      <c r="BJ288" s="110"/>
      <c r="BK288" s="110"/>
      <c r="BL288" s="110"/>
    </row>
    <row r="289" spans="1:79" s="25" customFormat="1" ht="38.25" customHeight="1" x14ac:dyDescent="0.2">
      <c r="A289" s="99">
        <v>2282</v>
      </c>
      <c r="B289" s="99"/>
      <c r="C289" s="99"/>
      <c r="D289" s="99"/>
      <c r="E289" s="99"/>
      <c r="F289" s="99"/>
      <c r="G289" s="71" t="s">
        <v>251</v>
      </c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3"/>
      <c r="T289" s="110">
        <v>3000</v>
      </c>
      <c r="U289" s="110"/>
      <c r="V289" s="110"/>
      <c r="W289" s="110"/>
      <c r="X289" s="110"/>
      <c r="Y289" s="110"/>
      <c r="Z289" s="110">
        <v>0</v>
      </c>
      <c r="AA289" s="110"/>
      <c r="AB289" s="110"/>
      <c r="AC289" s="110"/>
      <c r="AD289" s="110"/>
      <c r="AE289" s="110">
        <v>0</v>
      </c>
      <c r="AF289" s="110"/>
      <c r="AG289" s="110"/>
      <c r="AH289" s="110"/>
      <c r="AI289" s="110"/>
      <c r="AJ289" s="110"/>
      <c r="AK289" s="110">
        <v>0</v>
      </c>
      <c r="AL289" s="110"/>
      <c r="AM289" s="110"/>
      <c r="AN289" s="110"/>
      <c r="AO289" s="110"/>
      <c r="AP289" s="110"/>
      <c r="AQ289" s="110">
        <f t="shared" si="5"/>
        <v>0</v>
      </c>
      <c r="AR289" s="110"/>
      <c r="AS289" s="110"/>
      <c r="AT289" s="110"/>
      <c r="AU289" s="110"/>
      <c r="AV289" s="110"/>
      <c r="AW289" s="110">
        <v>0</v>
      </c>
      <c r="AX289" s="110"/>
      <c r="AY289" s="110"/>
      <c r="AZ289" s="110"/>
      <c r="BA289" s="110"/>
      <c r="BB289" s="110">
        <v>0</v>
      </c>
      <c r="BC289" s="110"/>
      <c r="BD289" s="110"/>
      <c r="BE289" s="110"/>
      <c r="BF289" s="110"/>
      <c r="BG289" s="110">
        <f t="shared" si="6"/>
        <v>0</v>
      </c>
      <c r="BH289" s="110"/>
      <c r="BI289" s="110"/>
      <c r="BJ289" s="110"/>
      <c r="BK289" s="110"/>
      <c r="BL289" s="110"/>
    </row>
    <row r="290" spans="1:79" s="25" customFormat="1" ht="12.75" customHeight="1" x14ac:dyDescent="0.2">
      <c r="A290" s="99">
        <v>2800</v>
      </c>
      <c r="B290" s="99"/>
      <c r="C290" s="99"/>
      <c r="D290" s="99"/>
      <c r="E290" s="99"/>
      <c r="F290" s="99"/>
      <c r="G290" s="71" t="s">
        <v>183</v>
      </c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3"/>
      <c r="T290" s="110">
        <v>111000</v>
      </c>
      <c r="U290" s="110"/>
      <c r="V290" s="110"/>
      <c r="W290" s="110"/>
      <c r="X290" s="110"/>
      <c r="Y290" s="110"/>
      <c r="Z290" s="110">
        <v>57616.79</v>
      </c>
      <c r="AA290" s="110"/>
      <c r="AB290" s="110"/>
      <c r="AC290" s="110"/>
      <c r="AD290" s="110"/>
      <c r="AE290" s="110">
        <v>0</v>
      </c>
      <c r="AF290" s="110"/>
      <c r="AG290" s="110"/>
      <c r="AH290" s="110"/>
      <c r="AI290" s="110"/>
      <c r="AJ290" s="110"/>
      <c r="AK290" s="110">
        <v>0</v>
      </c>
      <c r="AL290" s="110"/>
      <c r="AM290" s="110"/>
      <c r="AN290" s="110"/>
      <c r="AO290" s="110"/>
      <c r="AP290" s="110"/>
      <c r="AQ290" s="110">
        <f t="shared" si="5"/>
        <v>0</v>
      </c>
      <c r="AR290" s="110"/>
      <c r="AS290" s="110"/>
      <c r="AT290" s="110"/>
      <c r="AU290" s="110"/>
      <c r="AV290" s="110"/>
      <c r="AW290" s="110">
        <v>0</v>
      </c>
      <c r="AX290" s="110"/>
      <c r="AY290" s="110"/>
      <c r="AZ290" s="110"/>
      <c r="BA290" s="110"/>
      <c r="BB290" s="110">
        <v>0</v>
      </c>
      <c r="BC290" s="110"/>
      <c r="BD290" s="110"/>
      <c r="BE290" s="110"/>
      <c r="BF290" s="110"/>
      <c r="BG290" s="110">
        <f t="shared" si="6"/>
        <v>57616.79</v>
      </c>
      <c r="BH290" s="110"/>
      <c r="BI290" s="110"/>
      <c r="BJ290" s="110"/>
      <c r="BK290" s="110"/>
      <c r="BL290" s="110"/>
    </row>
    <row r="291" spans="1:79" s="6" customFormat="1" ht="12.75" customHeight="1" x14ac:dyDescent="0.2">
      <c r="A291" s="118"/>
      <c r="B291" s="118"/>
      <c r="C291" s="118"/>
      <c r="D291" s="118"/>
      <c r="E291" s="118"/>
      <c r="F291" s="118"/>
      <c r="G291" s="111" t="s">
        <v>147</v>
      </c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3"/>
      <c r="T291" s="109">
        <v>19729792</v>
      </c>
      <c r="U291" s="109"/>
      <c r="V291" s="109"/>
      <c r="W291" s="109"/>
      <c r="X291" s="109"/>
      <c r="Y291" s="109"/>
      <c r="Z291" s="109">
        <v>13262056.979999999</v>
      </c>
      <c r="AA291" s="109"/>
      <c r="AB291" s="109"/>
      <c r="AC291" s="109"/>
      <c r="AD291" s="109"/>
      <c r="AE291" s="109">
        <v>64000</v>
      </c>
      <c r="AF291" s="109"/>
      <c r="AG291" s="109"/>
      <c r="AH291" s="109"/>
      <c r="AI291" s="109"/>
      <c r="AJ291" s="109"/>
      <c r="AK291" s="109">
        <v>0</v>
      </c>
      <c r="AL291" s="109"/>
      <c r="AM291" s="109"/>
      <c r="AN291" s="109"/>
      <c r="AO291" s="109"/>
      <c r="AP291" s="109"/>
      <c r="AQ291" s="109">
        <f t="shared" si="5"/>
        <v>-64000</v>
      </c>
      <c r="AR291" s="109"/>
      <c r="AS291" s="109"/>
      <c r="AT291" s="109"/>
      <c r="AU291" s="109"/>
      <c r="AV291" s="109"/>
      <c r="AW291" s="109">
        <v>0</v>
      </c>
      <c r="AX291" s="109"/>
      <c r="AY291" s="109"/>
      <c r="AZ291" s="109"/>
      <c r="BA291" s="109"/>
      <c r="BB291" s="109">
        <v>0</v>
      </c>
      <c r="BC291" s="109"/>
      <c r="BD291" s="109"/>
      <c r="BE291" s="109"/>
      <c r="BF291" s="109"/>
      <c r="BG291" s="109">
        <f t="shared" si="6"/>
        <v>13262056.979999999</v>
      </c>
      <c r="BH291" s="109"/>
      <c r="BI291" s="109"/>
      <c r="BJ291" s="109"/>
      <c r="BK291" s="109"/>
      <c r="BL291" s="109"/>
    </row>
    <row r="293" spans="1:79" ht="14.25" customHeight="1" x14ac:dyDescent="0.2">
      <c r="A293" s="36" t="s">
        <v>287</v>
      </c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</row>
    <row r="294" spans="1:79" ht="15" customHeight="1" x14ac:dyDescent="0.2">
      <c r="A294" s="38" t="s">
        <v>267</v>
      </c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</row>
    <row r="295" spans="1:79" ht="18" customHeight="1" x14ac:dyDescent="0.2">
      <c r="A295" s="45" t="s">
        <v>135</v>
      </c>
      <c r="B295" s="45"/>
      <c r="C295" s="45"/>
      <c r="D295" s="45"/>
      <c r="E295" s="45"/>
      <c r="F295" s="45"/>
      <c r="G295" s="45" t="s">
        <v>19</v>
      </c>
      <c r="H295" s="45"/>
      <c r="I295" s="45"/>
      <c r="J295" s="45"/>
      <c r="K295" s="45"/>
      <c r="L295" s="45"/>
      <c r="M295" s="45"/>
      <c r="N295" s="45"/>
      <c r="O295" s="45"/>
      <c r="P295" s="45"/>
      <c r="Q295" s="45" t="s">
        <v>273</v>
      </c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 t="s">
        <v>284</v>
      </c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</row>
    <row r="296" spans="1:79" ht="42.95" customHeight="1" x14ac:dyDescent="0.2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 t="s">
        <v>140</v>
      </c>
      <c r="R296" s="45"/>
      <c r="S296" s="45"/>
      <c r="T296" s="45"/>
      <c r="U296" s="45"/>
      <c r="V296" s="93" t="s">
        <v>141</v>
      </c>
      <c r="W296" s="93"/>
      <c r="X296" s="93"/>
      <c r="Y296" s="93"/>
      <c r="Z296" s="45" t="s">
        <v>142</v>
      </c>
      <c r="AA296" s="45"/>
      <c r="AB296" s="45"/>
      <c r="AC296" s="45"/>
      <c r="AD296" s="45"/>
      <c r="AE296" s="45"/>
      <c r="AF296" s="45"/>
      <c r="AG296" s="45"/>
      <c r="AH296" s="45"/>
      <c r="AI296" s="45"/>
      <c r="AJ296" s="45" t="s">
        <v>143</v>
      </c>
      <c r="AK296" s="45"/>
      <c r="AL296" s="45"/>
      <c r="AM296" s="45"/>
      <c r="AN296" s="45"/>
      <c r="AO296" s="45" t="s">
        <v>20</v>
      </c>
      <c r="AP296" s="45"/>
      <c r="AQ296" s="45"/>
      <c r="AR296" s="45"/>
      <c r="AS296" s="45"/>
      <c r="AT296" s="93" t="s">
        <v>144</v>
      </c>
      <c r="AU296" s="93"/>
      <c r="AV296" s="93"/>
      <c r="AW296" s="93"/>
      <c r="AX296" s="45" t="s">
        <v>142</v>
      </c>
      <c r="AY296" s="45"/>
      <c r="AZ296" s="45"/>
      <c r="BA296" s="45"/>
      <c r="BB296" s="45"/>
      <c r="BC296" s="45"/>
      <c r="BD296" s="45"/>
      <c r="BE296" s="45"/>
      <c r="BF296" s="45"/>
      <c r="BG296" s="45"/>
      <c r="BH296" s="45" t="s">
        <v>145</v>
      </c>
      <c r="BI296" s="45"/>
      <c r="BJ296" s="45"/>
      <c r="BK296" s="45"/>
      <c r="BL296" s="45"/>
    </row>
    <row r="297" spans="1:79" ht="63" customHeight="1" x14ac:dyDescent="0.2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93"/>
      <c r="W297" s="93"/>
      <c r="X297" s="93"/>
      <c r="Y297" s="93"/>
      <c r="Z297" s="45" t="s">
        <v>17</v>
      </c>
      <c r="AA297" s="45"/>
      <c r="AB297" s="45"/>
      <c r="AC297" s="45"/>
      <c r="AD297" s="45"/>
      <c r="AE297" s="45" t="s">
        <v>16</v>
      </c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93"/>
      <c r="AU297" s="93"/>
      <c r="AV297" s="93"/>
      <c r="AW297" s="93"/>
      <c r="AX297" s="45" t="s">
        <v>17</v>
      </c>
      <c r="AY297" s="45"/>
      <c r="AZ297" s="45"/>
      <c r="BA297" s="45"/>
      <c r="BB297" s="45"/>
      <c r="BC297" s="45" t="s">
        <v>16</v>
      </c>
      <c r="BD297" s="45"/>
      <c r="BE297" s="45"/>
      <c r="BF297" s="45"/>
      <c r="BG297" s="45"/>
      <c r="BH297" s="45"/>
      <c r="BI297" s="45"/>
      <c r="BJ297" s="45"/>
      <c r="BK297" s="45"/>
      <c r="BL297" s="45"/>
    </row>
    <row r="298" spans="1:79" ht="15" customHeight="1" x14ac:dyDescent="0.2">
      <c r="A298" s="45">
        <v>1</v>
      </c>
      <c r="B298" s="45"/>
      <c r="C298" s="45"/>
      <c r="D298" s="45"/>
      <c r="E298" s="45"/>
      <c r="F298" s="45"/>
      <c r="G298" s="45">
        <v>2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>
        <v>3</v>
      </c>
      <c r="R298" s="45"/>
      <c r="S298" s="45"/>
      <c r="T298" s="45"/>
      <c r="U298" s="45"/>
      <c r="V298" s="45">
        <v>4</v>
      </c>
      <c r="W298" s="45"/>
      <c r="X298" s="45"/>
      <c r="Y298" s="45"/>
      <c r="Z298" s="45">
        <v>5</v>
      </c>
      <c r="AA298" s="45"/>
      <c r="AB298" s="45"/>
      <c r="AC298" s="45"/>
      <c r="AD298" s="45"/>
      <c r="AE298" s="45">
        <v>6</v>
      </c>
      <c r="AF298" s="45"/>
      <c r="AG298" s="45"/>
      <c r="AH298" s="45"/>
      <c r="AI298" s="45"/>
      <c r="AJ298" s="45">
        <v>7</v>
      </c>
      <c r="AK298" s="45"/>
      <c r="AL298" s="45"/>
      <c r="AM298" s="45"/>
      <c r="AN298" s="45"/>
      <c r="AO298" s="45">
        <v>8</v>
      </c>
      <c r="AP298" s="45"/>
      <c r="AQ298" s="45"/>
      <c r="AR298" s="45"/>
      <c r="AS298" s="45"/>
      <c r="AT298" s="45">
        <v>9</v>
      </c>
      <c r="AU298" s="45"/>
      <c r="AV298" s="45"/>
      <c r="AW298" s="45"/>
      <c r="AX298" s="45">
        <v>10</v>
      </c>
      <c r="AY298" s="45"/>
      <c r="AZ298" s="45"/>
      <c r="BA298" s="45"/>
      <c r="BB298" s="45"/>
      <c r="BC298" s="45">
        <v>11</v>
      </c>
      <c r="BD298" s="45"/>
      <c r="BE298" s="45"/>
      <c r="BF298" s="45"/>
      <c r="BG298" s="45"/>
      <c r="BH298" s="45">
        <v>12</v>
      </c>
      <c r="BI298" s="45"/>
      <c r="BJ298" s="45"/>
      <c r="BK298" s="45"/>
      <c r="BL298" s="45"/>
    </row>
    <row r="299" spans="1:79" s="1" customFormat="1" ht="12" hidden="1" customHeight="1" x14ac:dyDescent="0.2">
      <c r="A299" s="76" t="s">
        <v>64</v>
      </c>
      <c r="B299" s="76"/>
      <c r="C299" s="76"/>
      <c r="D299" s="76"/>
      <c r="E299" s="76"/>
      <c r="F299" s="76"/>
      <c r="G299" s="117" t="s">
        <v>57</v>
      </c>
      <c r="H299" s="117"/>
      <c r="I299" s="117"/>
      <c r="J299" s="117"/>
      <c r="K299" s="117"/>
      <c r="L299" s="117"/>
      <c r="M299" s="117"/>
      <c r="N299" s="117"/>
      <c r="O299" s="117"/>
      <c r="P299" s="117"/>
      <c r="Q299" s="100" t="s">
        <v>80</v>
      </c>
      <c r="R299" s="100"/>
      <c r="S299" s="100"/>
      <c r="T299" s="100"/>
      <c r="U299" s="100"/>
      <c r="V299" s="100" t="s">
        <v>81</v>
      </c>
      <c r="W299" s="100"/>
      <c r="X299" s="100"/>
      <c r="Y299" s="100"/>
      <c r="Z299" s="100" t="s">
        <v>82</v>
      </c>
      <c r="AA299" s="100"/>
      <c r="AB299" s="100"/>
      <c r="AC299" s="100"/>
      <c r="AD299" s="100"/>
      <c r="AE299" s="100" t="s">
        <v>83</v>
      </c>
      <c r="AF299" s="100"/>
      <c r="AG299" s="100"/>
      <c r="AH299" s="100"/>
      <c r="AI299" s="100"/>
      <c r="AJ299" s="126" t="s">
        <v>101</v>
      </c>
      <c r="AK299" s="100"/>
      <c r="AL299" s="100"/>
      <c r="AM299" s="100"/>
      <c r="AN299" s="100"/>
      <c r="AO299" s="100" t="s">
        <v>84</v>
      </c>
      <c r="AP299" s="100"/>
      <c r="AQ299" s="100"/>
      <c r="AR299" s="100"/>
      <c r="AS299" s="100"/>
      <c r="AT299" s="126" t="s">
        <v>102</v>
      </c>
      <c r="AU299" s="100"/>
      <c r="AV299" s="100"/>
      <c r="AW299" s="100"/>
      <c r="AX299" s="100" t="s">
        <v>85</v>
      </c>
      <c r="AY299" s="100"/>
      <c r="AZ299" s="100"/>
      <c r="BA299" s="100"/>
      <c r="BB299" s="100"/>
      <c r="BC299" s="100" t="s">
        <v>86</v>
      </c>
      <c r="BD299" s="100"/>
      <c r="BE299" s="100"/>
      <c r="BF299" s="100"/>
      <c r="BG299" s="100"/>
      <c r="BH299" s="126" t="s">
        <v>101</v>
      </c>
      <c r="BI299" s="100"/>
      <c r="BJ299" s="100"/>
      <c r="BK299" s="100"/>
      <c r="BL299" s="100"/>
      <c r="CA299" s="1" t="s">
        <v>52</v>
      </c>
    </row>
    <row r="300" spans="1:79" s="25" customFormat="1" ht="12.75" customHeight="1" x14ac:dyDescent="0.2">
      <c r="A300" s="99">
        <v>2111</v>
      </c>
      <c r="B300" s="99"/>
      <c r="C300" s="99"/>
      <c r="D300" s="99"/>
      <c r="E300" s="99"/>
      <c r="F300" s="99"/>
      <c r="G300" s="71" t="s">
        <v>177</v>
      </c>
      <c r="H300" s="72"/>
      <c r="I300" s="72"/>
      <c r="J300" s="72"/>
      <c r="K300" s="72"/>
      <c r="L300" s="72"/>
      <c r="M300" s="72"/>
      <c r="N300" s="72"/>
      <c r="O300" s="72"/>
      <c r="P300" s="73"/>
      <c r="Q300" s="110">
        <v>14184933</v>
      </c>
      <c r="R300" s="110"/>
      <c r="S300" s="110"/>
      <c r="T300" s="110"/>
      <c r="U300" s="110"/>
      <c r="V300" s="110">
        <v>0</v>
      </c>
      <c r="W300" s="110"/>
      <c r="X300" s="110"/>
      <c r="Y300" s="110"/>
      <c r="Z300" s="110">
        <v>0</v>
      </c>
      <c r="AA300" s="110"/>
      <c r="AB300" s="110"/>
      <c r="AC300" s="110"/>
      <c r="AD300" s="110"/>
      <c r="AE300" s="110">
        <v>0</v>
      </c>
      <c r="AF300" s="110"/>
      <c r="AG300" s="110"/>
      <c r="AH300" s="110"/>
      <c r="AI300" s="110"/>
      <c r="AJ300" s="110">
        <f t="shared" ref="AJ300:AJ308" si="7">IF(ISNUMBER(Q300),Q300,0)-IF(ISNUMBER(Z300),Z300,0)</f>
        <v>14184933</v>
      </c>
      <c r="AK300" s="110"/>
      <c r="AL300" s="110"/>
      <c r="AM300" s="110"/>
      <c r="AN300" s="110"/>
      <c r="AO300" s="110">
        <v>16150968</v>
      </c>
      <c r="AP300" s="110"/>
      <c r="AQ300" s="110"/>
      <c r="AR300" s="110"/>
      <c r="AS300" s="110"/>
      <c r="AT300" s="110">
        <f t="shared" ref="AT300:AT308" si="8">IF(ISNUMBER(V300),V300,0)-IF(ISNUMBER(Z300),Z300,0)-IF(ISNUMBER(AE300),AE300,0)</f>
        <v>0</v>
      </c>
      <c r="AU300" s="110"/>
      <c r="AV300" s="110"/>
      <c r="AW300" s="110"/>
      <c r="AX300" s="110">
        <v>0</v>
      </c>
      <c r="AY300" s="110"/>
      <c r="AZ300" s="110"/>
      <c r="BA300" s="110"/>
      <c r="BB300" s="110"/>
      <c r="BC300" s="110">
        <v>0</v>
      </c>
      <c r="BD300" s="110"/>
      <c r="BE300" s="110"/>
      <c r="BF300" s="110"/>
      <c r="BG300" s="110"/>
      <c r="BH300" s="110">
        <f t="shared" ref="BH300:BH308" si="9">IF(ISNUMBER(AO300),AO300,0)-IF(ISNUMBER(AX300),AX300,0)</f>
        <v>16150968</v>
      </c>
      <c r="BI300" s="110"/>
      <c r="BJ300" s="110"/>
      <c r="BK300" s="110"/>
      <c r="BL300" s="110"/>
      <c r="CA300" s="25" t="s">
        <v>53</v>
      </c>
    </row>
    <row r="301" spans="1:79" s="25" customFormat="1" ht="12.75" customHeight="1" x14ac:dyDescent="0.2">
      <c r="A301" s="99">
        <v>2120</v>
      </c>
      <c r="B301" s="99"/>
      <c r="C301" s="99"/>
      <c r="D301" s="99"/>
      <c r="E301" s="99"/>
      <c r="F301" s="99"/>
      <c r="G301" s="71" t="s">
        <v>178</v>
      </c>
      <c r="H301" s="72"/>
      <c r="I301" s="72"/>
      <c r="J301" s="72"/>
      <c r="K301" s="72"/>
      <c r="L301" s="72"/>
      <c r="M301" s="72"/>
      <c r="N301" s="72"/>
      <c r="O301" s="72"/>
      <c r="P301" s="73"/>
      <c r="Q301" s="110">
        <v>3120686</v>
      </c>
      <c r="R301" s="110"/>
      <c r="S301" s="110"/>
      <c r="T301" s="110"/>
      <c r="U301" s="110"/>
      <c r="V301" s="110">
        <v>0</v>
      </c>
      <c r="W301" s="110"/>
      <c r="X301" s="110"/>
      <c r="Y301" s="110"/>
      <c r="Z301" s="110">
        <v>0</v>
      </c>
      <c r="AA301" s="110"/>
      <c r="AB301" s="110"/>
      <c r="AC301" s="110"/>
      <c r="AD301" s="110"/>
      <c r="AE301" s="110">
        <v>0</v>
      </c>
      <c r="AF301" s="110"/>
      <c r="AG301" s="110"/>
      <c r="AH301" s="110"/>
      <c r="AI301" s="110"/>
      <c r="AJ301" s="110">
        <f t="shared" si="7"/>
        <v>3120686</v>
      </c>
      <c r="AK301" s="110"/>
      <c r="AL301" s="110"/>
      <c r="AM301" s="110"/>
      <c r="AN301" s="110"/>
      <c r="AO301" s="110">
        <v>3553213</v>
      </c>
      <c r="AP301" s="110"/>
      <c r="AQ301" s="110"/>
      <c r="AR301" s="110"/>
      <c r="AS301" s="110"/>
      <c r="AT301" s="110">
        <f t="shared" si="8"/>
        <v>0</v>
      </c>
      <c r="AU301" s="110"/>
      <c r="AV301" s="110"/>
      <c r="AW301" s="110"/>
      <c r="AX301" s="110">
        <v>0</v>
      </c>
      <c r="AY301" s="110"/>
      <c r="AZ301" s="110"/>
      <c r="BA301" s="110"/>
      <c r="BB301" s="110"/>
      <c r="BC301" s="110">
        <v>0</v>
      </c>
      <c r="BD301" s="110"/>
      <c r="BE301" s="110"/>
      <c r="BF301" s="110"/>
      <c r="BG301" s="110"/>
      <c r="BH301" s="110">
        <f t="shared" si="9"/>
        <v>3553213</v>
      </c>
      <c r="BI301" s="110"/>
      <c r="BJ301" s="110"/>
      <c r="BK301" s="110"/>
      <c r="BL301" s="110"/>
    </row>
    <row r="302" spans="1:79" s="25" customFormat="1" ht="25.5" customHeight="1" x14ac:dyDescent="0.2">
      <c r="A302" s="99">
        <v>2210</v>
      </c>
      <c r="B302" s="99"/>
      <c r="C302" s="99"/>
      <c r="D302" s="99"/>
      <c r="E302" s="99"/>
      <c r="F302" s="99"/>
      <c r="G302" s="71" t="s">
        <v>179</v>
      </c>
      <c r="H302" s="72"/>
      <c r="I302" s="72"/>
      <c r="J302" s="72"/>
      <c r="K302" s="72"/>
      <c r="L302" s="72"/>
      <c r="M302" s="72"/>
      <c r="N302" s="72"/>
      <c r="O302" s="72"/>
      <c r="P302" s="73"/>
      <c r="Q302" s="110">
        <v>1074050</v>
      </c>
      <c r="R302" s="110"/>
      <c r="S302" s="110"/>
      <c r="T302" s="110"/>
      <c r="U302" s="110"/>
      <c r="V302" s="110">
        <v>0</v>
      </c>
      <c r="W302" s="110"/>
      <c r="X302" s="110"/>
      <c r="Y302" s="110"/>
      <c r="Z302" s="110">
        <v>0</v>
      </c>
      <c r="AA302" s="110"/>
      <c r="AB302" s="110"/>
      <c r="AC302" s="110"/>
      <c r="AD302" s="110"/>
      <c r="AE302" s="110">
        <v>0</v>
      </c>
      <c r="AF302" s="110"/>
      <c r="AG302" s="110"/>
      <c r="AH302" s="110"/>
      <c r="AI302" s="110"/>
      <c r="AJ302" s="110">
        <f t="shared" si="7"/>
        <v>1074050</v>
      </c>
      <c r="AK302" s="110"/>
      <c r="AL302" s="110"/>
      <c r="AM302" s="110"/>
      <c r="AN302" s="110"/>
      <c r="AO302" s="110">
        <v>885000</v>
      </c>
      <c r="AP302" s="110"/>
      <c r="AQ302" s="110"/>
      <c r="AR302" s="110"/>
      <c r="AS302" s="110"/>
      <c r="AT302" s="110">
        <f t="shared" si="8"/>
        <v>0</v>
      </c>
      <c r="AU302" s="110"/>
      <c r="AV302" s="110"/>
      <c r="AW302" s="110"/>
      <c r="AX302" s="110">
        <v>0</v>
      </c>
      <c r="AY302" s="110"/>
      <c r="AZ302" s="110"/>
      <c r="BA302" s="110"/>
      <c r="BB302" s="110"/>
      <c r="BC302" s="110">
        <v>0</v>
      </c>
      <c r="BD302" s="110"/>
      <c r="BE302" s="110"/>
      <c r="BF302" s="110"/>
      <c r="BG302" s="110"/>
      <c r="BH302" s="110">
        <f t="shared" si="9"/>
        <v>885000</v>
      </c>
      <c r="BI302" s="110"/>
      <c r="BJ302" s="110"/>
      <c r="BK302" s="110"/>
      <c r="BL302" s="110"/>
    </row>
    <row r="303" spans="1:79" s="25" customFormat="1" ht="25.5" customHeight="1" x14ac:dyDescent="0.2">
      <c r="A303" s="99">
        <v>2240</v>
      </c>
      <c r="B303" s="99"/>
      <c r="C303" s="99"/>
      <c r="D303" s="99"/>
      <c r="E303" s="99"/>
      <c r="F303" s="99"/>
      <c r="G303" s="71" t="s">
        <v>180</v>
      </c>
      <c r="H303" s="72"/>
      <c r="I303" s="72"/>
      <c r="J303" s="72"/>
      <c r="K303" s="72"/>
      <c r="L303" s="72"/>
      <c r="M303" s="72"/>
      <c r="N303" s="72"/>
      <c r="O303" s="72"/>
      <c r="P303" s="73"/>
      <c r="Q303" s="110">
        <v>1149800</v>
      </c>
      <c r="R303" s="110"/>
      <c r="S303" s="110"/>
      <c r="T303" s="110"/>
      <c r="U303" s="110"/>
      <c r="V303" s="110">
        <v>0</v>
      </c>
      <c r="W303" s="110"/>
      <c r="X303" s="110"/>
      <c r="Y303" s="110"/>
      <c r="Z303" s="110">
        <v>0</v>
      </c>
      <c r="AA303" s="110"/>
      <c r="AB303" s="110"/>
      <c r="AC303" s="110"/>
      <c r="AD303" s="110"/>
      <c r="AE303" s="110">
        <v>0</v>
      </c>
      <c r="AF303" s="110"/>
      <c r="AG303" s="110"/>
      <c r="AH303" s="110"/>
      <c r="AI303" s="110"/>
      <c r="AJ303" s="110">
        <f t="shared" si="7"/>
        <v>1149800</v>
      </c>
      <c r="AK303" s="110"/>
      <c r="AL303" s="110"/>
      <c r="AM303" s="110"/>
      <c r="AN303" s="110"/>
      <c r="AO303" s="110">
        <v>848310</v>
      </c>
      <c r="AP303" s="110"/>
      <c r="AQ303" s="110"/>
      <c r="AR303" s="110"/>
      <c r="AS303" s="110"/>
      <c r="AT303" s="110">
        <f t="shared" si="8"/>
        <v>0</v>
      </c>
      <c r="AU303" s="110"/>
      <c r="AV303" s="110"/>
      <c r="AW303" s="110"/>
      <c r="AX303" s="110">
        <v>0</v>
      </c>
      <c r="AY303" s="110"/>
      <c r="AZ303" s="110"/>
      <c r="BA303" s="110"/>
      <c r="BB303" s="110"/>
      <c r="BC303" s="110">
        <v>0</v>
      </c>
      <c r="BD303" s="110"/>
      <c r="BE303" s="110"/>
      <c r="BF303" s="110"/>
      <c r="BG303" s="110"/>
      <c r="BH303" s="110">
        <f t="shared" si="9"/>
        <v>848310</v>
      </c>
      <c r="BI303" s="110"/>
      <c r="BJ303" s="110"/>
      <c r="BK303" s="110"/>
      <c r="BL303" s="110"/>
    </row>
    <row r="304" spans="1:79" s="25" customFormat="1" ht="12.75" customHeight="1" x14ac:dyDescent="0.2">
      <c r="A304" s="99">
        <v>2273</v>
      </c>
      <c r="B304" s="99"/>
      <c r="C304" s="99"/>
      <c r="D304" s="99"/>
      <c r="E304" s="99"/>
      <c r="F304" s="99"/>
      <c r="G304" s="71" t="s">
        <v>181</v>
      </c>
      <c r="H304" s="72"/>
      <c r="I304" s="72"/>
      <c r="J304" s="72"/>
      <c r="K304" s="72"/>
      <c r="L304" s="72"/>
      <c r="M304" s="72"/>
      <c r="N304" s="72"/>
      <c r="O304" s="72"/>
      <c r="P304" s="73"/>
      <c r="Q304" s="110">
        <v>2000000</v>
      </c>
      <c r="R304" s="110"/>
      <c r="S304" s="110"/>
      <c r="T304" s="110"/>
      <c r="U304" s="110"/>
      <c r="V304" s="110">
        <v>0</v>
      </c>
      <c r="W304" s="110"/>
      <c r="X304" s="110"/>
      <c r="Y304" s="110"/>
      <c r="Z304" s="110">
        <v>0</v>
      </c>
      <c r="AA304" s="110"/>
      <c r="AB304" s="110"/>
      <c r="AC304" s="110"/>
      <c r="AD304" s="110"/>
      <c r="AE304" s="110">
        <v>0</v>
      </c>
      <c r="AF304" s="110"/>
      <c r="AG304" s="110"/>
      <c r="AH304" s="110"/>
      <c r="AI304" s="110"/>
      <c r="AJ304" s="110">
        <f t="shared" si="7"/>
        <v>2000000</v>
      </c>
      <c r="AK304" s="110"/>
      <c r="AL304" s="110"/>
      <c r="AM304" s="110"/>
      <c r="AN304" s="110"/>
      <c r="AO304" s="110">
        <v>2618400</v>
      </c>
      <c r="AP304" s="110"/>
      <c r="AQ304" s="110"/>
      <c r="AR304" s="110"/>
      <c r="AS304" s="110"/>
      <c r="AT304" s="110">
        <f t="shared" si="8"/>
        <v>0</v>
      </c>
      <c r="AU304" s="110"/>
      <c r="AV304" s="110"/>
      <c r="AW304" s="110"/>
      <c r="AX304" s="110">
        <v>0</v>
      </c>
      <c r="AY304" s="110"/>
      <c r="AZ304" s="110"/>
      <c r="BA304" s="110"/>
      <c r="BB304" s="110"/>
      <c r="BC304" s="110">
        <v>0</v>
      </c>
      <c r="BD304" s="110"/>
      <c r="BE304" s="110"/>
      <c r="BF304" s="110"/>
      <c r="BG304" s="110"/>
      <c r="BH304" s="110">
        <f t="shared" si="9"/>
        <v>2618400</v>
      </c>
      <c r="BI304" s="110"/>
      <c r="BJ304" s="110"/>
      <c r="BK304" s="110"/>
      <c r="BL304" s="110"/>
    </row>
    <row r="305" spans="1:79" s="25" customFormat="1" ht="12.75" customHeight="1" x14ac:dyDescent="0.2">
      <c r="A305" s="99">
        <v>2274</v>
      </c>
      <c r="B305" s="99"/>
      <c r="C305" s="99"/>
      <c r="D305" s="99"/>
      <c r="E305" s="99"/>
      <c r="F305" s="99"/>
      <c r="G305" s="71" t="s">
        <v>182</v>
      </c>
      <c r="H305" s="72"/>
      <c r="I305" s="72"/>
      <c r="J305" s="72"/>
      <c r="K305" s="72"/>
      <c r="L305" s="72"/>
      <c r="M305" s="72"/>
      <c r="N305" s="72"/>
      <c r="O305" s="72"/>
      <c r="P305" s="73"/>
      <c r="Q305" s="110">
        <v>405000</v>
      </c>
      <c r="R305" s="110"/>
      <c r="S305" s="110"/>
      <c r="T305" s="110"/>
      <c r="U305" s="110"/>
      <c r="V305" s="110">
        <v>0</v>
      </c>
      <c r="W305" s="110"/>
      <c r="X305" s="110"/>
      <c r="Y305" s="110"/>
      <c r="Z305" s="110">
        <v>0</v>
      </c>
      <c r="AA305" s="110"/>
      <c r="AB305" s="110"/>
      <c r="AC305" s="110"/>
      <c r="AD305" s="110"/>
      <c r="AE305" s="110">
        <v>0</v>
      </c>
      <c r="AF305" s="110"/>
      <c r="AG305" s="110"/>
      <c r="AH305" s="110"/>
      <c r="AI305" s="110"/>
      <c r="AJ305" s="110">
        <f t="shared" si="7"/>
        <v>405000</v>
      </c>
      <c r="AK305" s="110"/>
      <c r="AL305" s="110"/>
      <c r="AM305" s="110"/>
      <c r="AN305" s="110"/>
      <c r="AO305" s="110">
        <v>270000</v>
      </c>
      <c r="AP305" s="110"/>
      <c r="AQ305" s="110"/>
      <c r="AR305" s="110"/>
      <c r="AS305" s="110"/>
      <c r="AT305" s="110">
        <f t="shared" si="8"/>
        <v>0</v>
      </c>
      <c r="AU305" s="110"/>
      <c r="AV305" s="110"/>
      <c r="AW305" s="110"/>
      <c r="AX305" s="110">
        <v>0</v>
      </c>
      <c r="AY305" s="110"/>
      <c r="AZ305" s="110"/>
      <c r="BA305" s="110"/>
      <c r="BB305" s="110"/>
      <c r="BC305" s="110">
        <v>0</v>
      </c>
      <c r="BD305" s="110"/>
      <c r="BE305" s="110"/>
      <c r="BF305" s="110"/>
      <c r="BG305" s="110"/>
      <c r="BH305" s="110">
        <f t="shared" si="9"/>
        <v>270000</v>
      </c>
      <c r="BI305" s="110"/>
      <c r="BJ305" s="110"/>
      <c r="BK305" s="110"/>
      <c r="BL305" s="110"/>
    </row>
    <row r="306" spans="1:79" s="25" customFormat="1" ht="51" customHeight="1" x14ac:dyDescent="0.2">
      <c r="A306" s="99">
        <v>2282</v>
      </c>
      <c r="B306" s="99"/>
      <c r="C306" s="99"/>
      <c r="D306" s="99"/>
      <c r="E306" s="99"/>
      <c r="F306" s="99"/>
      <c r="G306" s="71" t="s">
        <v>251</v>
      </c>
      <c r="H306" s="72"/>
      <c r="I306" s="72"/>
      <c r="J306" s="72"/>
      <c r="K306" s="72"/>
      <c r="L306" s="72"/>
      <c r="M306" s="72"/>
      <c r="N306" s="72"/>
      <c r="O306" s="72"/>
      <c r="P306" s="73"/>
      <c r="Q306" s="110">
        <v>0</v>
      </c>
      <c r="R306" s="110"/>
      <c r="S306" s="110"/>
      <c r="T306" s="110"/>
      <c r="U306" s="110"/>
      <c r="V306" s="110">
        <v>0</v>
      </c>
      <c r="W306" s="110"/>
      <c r="X306" s="110"/>
      <c r="Y306" s="110"/>
      <c r="Z306" s="110">
        <v>0</v>
      </c>
      <c r="AA306" s="110"/>
      <c r="AB306" s="110"/>
      <c r="AC306" s="110"/>
      <c r="AD306" s="110"/>
      <c r="AE306" s="110">
        <v>0</v>
      </c>
      <c r="AF306" s="110"/>
      <c r="AG306" s="110"/>
      <c r="AH306" s="110"/>
      <c r="AI306" s="110"/>
      <c r="AJ306" s="110">
        <f t="shared" si="7"/>
        <v>0</v>
      </c>
      <c r="AK306" s="110"/>
      <c r="AL306" s="110"/>
      <c r="AM306" s="110"/>
      <c r="AN306" s="110"/>
      <c r="AO306" s="110">
        <v>0</v>
      </c>
      <c r="AP306" s="110"/>
      <c r="AQ306" s="110"/>
      <c r="AR306" s="110"/>
      <c r="AS306" s="110"/>
      <c r="AT306" s="110">
        <f t="shared" si="8"/>
        <v>0</v>
      </c>
      <c r="AU306" s="110"/>
      <c r="AV306" s="110"/>
      <c r="AW306" s="110"/>
      <c r="AX306" s="110">
        <v>0</v>
      </c>
      <c r="AY306" s="110"/>
      <c r="AZ306" s="110"/>
      <c r="BA306" s="110"/>
      <c r="BB306" s="110"/>
      <c r="BC306" s="110">
        <v>0</v>
      </c>
      <c r="BD306" s="110"/>
      <c r="BE306" s="110"/>
      <c r="BF306" s="110"/>
      <c r="BG306" s="110"/>
      <c r="BH306" s="110">
        <f t="shared" si="9"/>
        <v>0</v>
      </c>
      <c r="BI306" s="110"/>
      <c r="BJ306" s="110"/>
      <c r="BK306" s="110"/>
      <c r="BL306" s="110"/>
    </row>
    <row r="307" spans="1:79" s="25" customFormat="1" ht="12.75" customHeight="1" x14ac:dyDescent="0.2">
      <c r="A307" s="99">
        <v>2800</v>
      </c>
      <c r="B307" s="99"/>
      <c r="C307" s="99"/>
      <c r="D307" s="99"/>
      <c r="E307" s="99"/>
      <c r="F307" s="99"/>
      <c r="G307" s="71" t="s">
        <v>183</v>
      </c>
      <c r="H307" s="72"/>
      <c r="I307" s="72"/>
      <c r="J307" s="72"/>
      <c r="K307" s="72"/>
      <c r="L307" s="72"/>
      <c r="M307" s="72"/>
      <c r="N307" s="72"/>
      <c r="O307" s="72"/>
      <c r="P307" s="73"/>
      <c r="Q307" s="110">
        <v>405000</v>
      </c>
      <c r="R307" s="110"/>
      <c r="S307" s="110"/>
      <c r="T307" s="110"/>
      <c r="U307" s="110"/>
      <c r="V307" s="110">
        <v>0</v>
      </c>
      <c r="W307" s="110"/>
      <c r="X307" s="110"/>
      <c r="Y307" s="110"/>
      <c r="Z307" s="110">
        <v>0</v>
      </c>
      <c r="AA307" s="110"/>
      <c r="AB307" s="110"/>
      <c r="AC307" s="110"/>
      <c r="AD307" s="110"/>
      <c r="AE307" s="110">
        <v>0</v>
      </c>
      <c r="AF307" s="110"/>
      <c r="AG307" s="110"/>
      <c r="AH307" s="110"/>
      <c r="AI307" s="110"/>
      <c r="AJ307" s="110">
        <f t="shared" si="7"/>
        <v>405000</v>
      </c>
      <c r="AK307" s="110"/>
      <c r="AL307" s="110"/>
      <c r="AM307" s="110"/>
      <c r="AN307" s="110"/>
      <c r="AO307" s="110">
        <v>30000</v>
      </c>
      <c r="AP307" s="110"/>
      <c r="AQ307" s="110"/>
      <c r="AR307" s="110"/>
      <c r="AS307" s="110"/>
      <c r="AT307" s="110">
        <f t="shared" si="8"/>
        <v>0</v>
      </c>
      <c r="AU307" s="110"/>
      <c r="AV307" s="110"/>
      <c r="AW307" s="110"/>
      <c r="AX307" s="110">
        <v>0</v>
      </c>
      <c r="AY307" s="110"/>
      <c r="AZ307" s="110"/>
      <c r="BA307" s="110"/>
      <c r="BB307" s="110"/>
      <c r="BC307" s="110">
        <v>0</v>
      </c>
      <c r="BD307" s="110"/>
      <c r="BE307" s="110"/>
      <c r="BF307" s="110"/>
      <c r="BG307" s="110"/>
      <c r="BH307" s="110">
        <f t="shared" si="9"/>
        <v>30000</v>
      </c>
      <c r="BI307" s="110"/>
      <c r="BJ307" s="110"/>
      <c r="BK307" s="110"/>
      <c r="BL307" s="110"/>
    </row>
    <row r="308" spans="1:79" s="6" customFormat="1" ht="12.75" customHeight="1" x14ac:dyDescent="0.2">
      <c r="A308" s="118"/>
      <c r="B308" s="118"/>
      <c r="C308" s="118"/>
      <c r="D308" s="118"/>
      <c r="E308" s="118"/>
      <c r="F308" s="118"/>
      <c r="G308" s="111" t="s">
        <v>147</v>
      </c>
      <c r="H308" s="112"/>
      <c r="I308" s="112"/>
      <c r="J308" s="112"/>
      <c r="K308" s="112"/>
      <c r="L308" s="112"/>
      <c r="M308" s="112"/>
      <c r="N308" s="112"/>
      <c r="O308" s="112"/>
      <c r="P308" s="113"/>
      <c r="Q308" s="109">
        <v>22339469</v>
      </c>
      <c r="R308" s="109"/>
      <c r="S308" s="109"/>
      <c r="T308" s="109"/>
      <c r="U308" s="109"/>
      <c r="V308" s="109">
        <v>0</v>
      </c>
      <c r="W308" s="109"/>
      <c r="X308" s="109"/>
      <c r="Y308" s="109"/>
      <c r="Z308" s="109">
        <v>0</v>
      </c>
      <c r="AA308" s="109"/>
      <c r="AB308" s="109"/>
      <c r="AC308" s="109"/>
      <c r="AD308" s="109"/>
      <c r="AE308" s="109">
        <v>0</v>
      </c>
      <c r="AF308" s="109"/>
      <c r="AG308" s="109"/>
      <c r="AH308" s="109"/>
      <c r="AI308" s="109"/>
      <c r="AJ308" s="109">
        <f t="shared" si="7"/>
        <v>22339469</v>
      </c>
      <c r="AK308" s="109"/>
      <c r="AL308" s="109"/>
      <c r="AM308" s="109"/>
      <c r="AN308" s="109"/>
      <c r="AO308" s="109">
        <v>24355891</v>
      </c>
      <c r="AP308" s="109"/>
      <c r="AQ308" s="109"/>
      <c r="AR308" s="109"/>
      <c r="AS308" s="109"/>
      <c r="AT308" s="109">
        <f t="shared" si="8"/>
        <v>0</v>
      </c>
      <c r="AU308" s="109"/>
      <c r="AV308" s="109"/>
      <c r="AW308" s="109"/>
      <c r="AX308" s="109">
        <v>0</v>
      </c>
      <c r="AY308" s="109"/>
      <c r="AZ308" s="109"/>
      <c r="BA308" s="109"/>
      <c r="BB308" s="109"/>
      <c r="BC308" s="109">
        <v>0</v>
      </c>
      <c r="BD308" s="109"/>
      <c r="BE308" s="109"/>
      <c r="BF308" s="109"/>
      <c r="BG308" s="109"/>
      <c r="BH308" s="109">
        <f t="shared" si="9"/>
        <v>24355891</v>
      </c>
      <c r="BI308" s="109"/>
      <c r="BJ308" s="109"/>
      <c r="BK308" s="109"/>
      <c r="BL308" s="109"/>
    </row>
    <row r="310" spans="1:79" ht="14.25" customHeight="1" x14ac:dyDescent="0.2">
      <c r="A310" s="36" t="s">
        <v>274</v>
      </c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</row>
    <row r="311" spans="1:79" ht="15" customHeight="1" x14ac:dyDescent="0.2">
      <c r="A311" s="38" t="s">
        <v>267</v>
      </c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</row>
    <row r="312" spans="1:79" ht="42.95" customHeight="1" x14ac:dyDescent="0.2">
      <c r="A312" s="93" t="s">
        <v>135</v>
      </c>
      <c r="B312" s="93"/>
      <c r="C312" s="93"/>
      <c r="D312" s="93"/>
      <c r="E312" s="93"/>
      <c r="F312" s="93"/>
      <c r="G312" s="45" t="s">
        <v>19</v>
      </c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 t="s">
        <v>15</v>
      </c>
      <c r="U312" s="45"/>
      <c r="V312" s="45"/>
      <c r="W312" s="45"/>
      <c r="X312" s="45"/>
      <c r="Y312" s="45"/>
      <c r="Z312" s="45" t="s">
        <v>14</v>
      </c>
      <c r="AA312" s="45"/>
      <c r="AB312" s="45"/>
      <c r="AC312" s="45"/>
      <c r="AD312" s="45"/>
      <c r="AE312" s="45" t="s">
        <v>270</v>
      </c>
      <c r="AF312" s="45"/>
      <c r="AG312" s="45"/>
      <c r="AH312" s="45"/>
      <c r="AI312" s="45"/>
      <c r="AJ312" s="45"/>
      <c r="AK312" s="45" t="s">
        <v>275</v>
      </c>
      <c r="AL312" s="45"/>
      <c r="AM312" s="45"/>
      <c r="AN312" s="45"/>
      <c r="AO312" s="45"/>
      <c r="AP312" s="45"/>
      <c r="AQ312" s="45" t="s">
        <v>288</v>
      </c>
      <c r="AR312" s="45"/>
      <c r="AS312" s="45"/>
      <c r="AT312" s="45"/>
      <c r="AU312" s="45"/>
      <c r="AV312" s="45"/>
      <c r="AW312" s="45" t="s">
        <v>18</v>
      </c>
      <c r="AX312" s="45"/>
      <c r="AY312" s="45"/>
      <c r="AZ312" s="45"/>
      <c r="BA312" s="45"/>
      <c r="BB312" s="45"/>
      <c r="BC312" s="45"/>
      <c r="BD312" s="45"/>
      <c r="BE312" s="45" t="s">
        <v>156</v>
      </c>
      <c r="BF312" s="45"/>
      <c r="BG312" s="45"/>
      <c r="BH312" s="45"/>
      <c r="BI312" s="45"/>
      <c r="BJ312" s="45"/>
      <c r="BK312" s="45"/>
      <c r="BL312" s="45"/>
    </row>
    <row r="313" spans="1:79" ht="21.75" customHeight="1" x14ac:dyDescent="0.2">
      <c r="A313" s="93"/>
      <c r="B313" s="93"/>
      <c r="C313" s="93"/>
      <c r="D313" s="93"/>
      <c r="E313" s="93"/>
      <c r="F313" s="93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</row>
    <row r="314" spans="1:79" ht="15" customHeight="1" x14ac:dyDescent="0.2">
      <c r="A314" s="45">
        <v>1</v>
      </c>
      <c r="B314" s="45"/>
      <c r="C314" s="45"/>
      <c r="D314" s="45"/>
      <c r="E314" s="45"/>
      <c r="F314" s="45"/>
      <c r="G314" s="45">
        <v>2</v>
      </c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>
        <v>3</v>
      </c>
      <c r="U314" s="45"/>
      <c r="V314" s="45"/>
      <c r="W314" s="45"/>
      <c r="X314" s="45"/>
      <c r="Y314" s="45"/>
      <c r="Z314" s="45">
        <v>4</v>
      </c>
      <c r="AA314" s="45"/>
      <c r="AB314" s="45"/>
      <c r="AC314" s="45"/>
      <c r="AD314" s="45"/>
      <c r="AE314" s="45">
        <v>5</v>
      </c>
      <c r="AF314" s="45"/>
      <c r="AG314" s="45"/>
      <c r="AH314" s="45"/>
      <c r="AI314" s="45"/>
      <c r="AJ314" s="45"/>
      <c r="AK314" s="45">
        <v>6</v>
      </c>
      <c r="AL314" s="45"/>
      <c r="AM314" s="45"/>
      <c r="AN314" s="45"/>
      <c r="AO314" s="45"/>
      <c r="AP314" s="45"/>
      <c r="AQ314" s="45">
        <v>7</v>
      </c>
      <c r="AR314" s="45"/>
      <c r="AS314" s="45"/>
      <c r="AT314" s="45"/>
      <c r="AU314" s="45"/>
      <c r="AV314" s="45"/>
      <c r="AW314" s="76">
        <v>8</v>
      </c>
      <c r="AX314" s="76"/>
      <c r="AY314" s="76"/>
      <c r="AZ314" s="76"/>
      <c r="BA314" s="76"/>
      <c r="BB314" s="76"/>
      <c r="BC314" s="76"/>
      <c r="BD314" s="76"/>
      <c r="BE314" s="76">
        <v>9</v>
      </c>
      <c r="BF314" s="76"/>
      <c r="BG314" s="76"/>
      <c r="BH314" s="76"/>
      <c r="BI314" s="76"/>
      <c r="BJ314" s="76"/>
      <c r="BK314" s="76"/>
      <c r="BL314" s="76"/>
    </row>
    <row r="315" spans="1:79" s="1" customFormat="1" ht="18.75" hidden="1" customHeight="1" x14ac:dyDescent="0.2">
      <c r="A315" s="76" t="s">
        <v>64</v>
      </c>
      <c r="B315" s="76"/>
      <c r="C315" s="76"/>
      <c r="D315" s="76"/>
      <c r="E315" s="76"/>
      <c r="F315" s="76"/>
      <c r="G315" s="117" t="s">
        <v>57</v>
      </c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00" t="s">
        <v>80</v>
      </c>
      <c r="U315" s="100"/>
      <c r="V315" s="100"/>
      <c r="W315" s="100"/>
      <c r="X315" s="100"/>
      <c r="Y315" s="100"/>
      <c r="Z315" s="100" t="s">
        <v>81</v>
      </c>
      <c r="AA315" s="100"/>
      <c r="AB315" s="100"/>
      <c r="AC315" s="100"/>
      <c r="AD315" s="100"/>
      <c r="AE315" s="100" t="s">
        <v>82</v>
      </c>
      <c r="AF315" s="100"/>
      <c r="AG315" s="100"/>
      <c r="AH315" s="100"/>
      <c r="AI315" s="100"/>
      <c r="AJ315" s="100"/>
      <c r="AK315" s="100" t="s">
        <v>83</v>
      </c>
      <c r="AL315" s="100"/>
      <c r="AM315" s="100"/>
      <c r="AN315" s="100"/>
      <c r="AO315" s="100"/>
      <c r="AP315" s="100"/>
      <c r="AQ315" s="100" t="s">
        <v>84</v>
      </c>
      <c r="AR315" s="100"/>
      <c r="AS315" s="100"/>
      <c r="AT315" s="100"/>
      <c r="AU315" s="100"/>
      <c r="AV315" s="100"/>
      <c r="AW315" s="117" t="s">
        <v>87</v>
      </c>
      <c r="AX315" s="117"/>
      <c r="AY315" s="117"/>
      <c r="AZ315" s="117"/>
      <c r="BA315" s="117"/>
      <c r="BB315" s="117"/>
      <c r="BC315" s="117"/>
      <c r="BD315" s="117"/>
      <c r="BE315" s="117" t="s">
        <v>88</v>
      </c>
      <c r="BF315" s="117"/>
      <c r="BG315" s="117"/>
      <c r="BH315" s="117"/>
      <c r="BI315" s="117"/>
      <c r="BJ315" s="117"/>
      <c r="BK315" s="117"/>
      <c r="BL315" s="117"/>
      <c r="CA315" s="1" t="s">
        <v>54</v>
      </c>
    </row>
    <row r="316" spans="1:79" s="25" customFormat="1" ht="12.75" customHeight="1" x14ac:dyDescent="0.2">
      <c r="A316" s="99">
        <v>2111</v>
      </c>
      <c r="B316" s="99"/>
      <c r="C316" s="99"/>
      <c r="D316" s="99"/>
      <c r="E316" s="99"/>
      <c r="F316" s="99"/>
      <c r="G316" s="71" t="s">
        <v>177</v>
      </c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3"/>
      <c r="T316" s="110">
        <v>12302840</v>
      </c>
      <c r="U316" s="110"/>
      <c r="V316" s="110"/>
      <c r="W316" s="110"/>
      <c r="X316" s="110"/>
      <c r="Y316" s="110"/>
      <c r="Z316" s="110">
        <v>9266312.4299999997</v>
      </c>
      <c r="AA316" s="110"/>
      <c r="AB316" s="110"/>
      <c r="AC316" s="110"/>
      <c r="AD316" s="110"/>
      <c r="AE316" s="110">
        <v>0</v>
      </c>
      <c r="AF316" s="110"/>
      <c r="AG316" s="110"/>
      <c r="AH316" s="110"/>
      <c r="AI316" s="110"/>
      <c r="AJ316" s="110"/>
      <c r="AK316" s="110">
        <v>0</v>
      </c>
      <c r="AL316" s="110"/>
      <c r="AM316" s="110"/>
      <c r="AN316" s="110"/>
      <c r="AO316" s="110"/>
      <c r="AP316" s="110"/>
      <c r="AQ316" s="110">
        <v>0</v>
      </c>
      <c r="AR316" s="110"/>
      <c r="AS316" s="110"/>
      <c r="AT316" s="110"/>
      <c r="AU316" s="110"/>
      <c r="AV316" s="110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  <c r="BI316" s="133"/>
      <c r="BJ316" s="133"/>
      <c r="BK316" s="133"/>
      <c r="BL316" s="133"/>
      <c r="CA316" s="25" t="s">
        <v>55</v>
      </c>
    </row>
    <row r="317" spans="1:79" s="25" customFormat="1" ht="12.75" customHeight="1" x14ac:dyDescent="0.2">
      <c r="A317" s="99">
        <v>2120</v>
      </c>
      <c r="B317" s="99"/>
      <c r="C317" s="99"/>
      <c r="D317" s="99"/>
      <c r="E317" s="99"/>
      <c r="F317" s="99"/>
      <c r="G317" s="71" t="s">
        <v>178</v>
      </c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3"/>
      <c r="T317" s="110">
        <v>2706625</v>
      </c>
      <c r="U317" s="110"/>
      <c r="V317" s="110"/>
      <c r="W317" s="110"/>
      <c r="X317" s="110"/>
      <c r="Y317" s="110"/>
      <c r="Z317" s="110">
        <v>1824771.09</v>
      </c>
      <c r="AA317" s="110"/>
      <c r="AB317" s="110"/>
      <c r="AC317" s="110"/>
      <c r="AD317" s="110"/>
      <c r="AE317" s="110">
        <v>0</v>
      </c>
      <c r="AF317" s="110"/>
      <c r="AG317" s="110"/>
      <c r="AH317" s="110"/>
      <c r="AI317" s="110"/>
      <c r="AJ317" s="110"/>
      <c r="AK317" s="110">
        <v>0</v>
      </c>
      <c r="AL317" s="110"/>
      <c r="AM317" s="110"/>
      <c r="AN317" s="110"/>
      <c r="AO317" s="110"/>
      <c r="AP317" s="110"/>
      <c r="AQ317" s="110">
        <v>0</v>
      </c>
      <c r="AR317" s="110"/>
      <c r="AS317" s="110"/>
      <c r="AT317" s="110"/>
      <c r="AU317" s="110"/>
      <c r="AV317" s="110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  <c r="BG317" s="133"/>
      <c r="BH317" s="133"/>
      <c r="BI317" s="133"/>
      <c r="BJ317" s="133"/>
      <c r="BK317" s="133"/>
      <c r="BL317" s="133"/>
    </row>
    <row r="318" spans="1:79" s="25" customFormat="1" ht="25.5" customHeight="1" x14ac:dyDescent="0.2">
      <c r="A318" s="99">
        <v>2210</v>
      </c>
      <c r="B318" s="99"/>
      <c r="C318" s="99"/>
      <c r="D318" s="99"/>
      <c r="E318" s="99"/>
      <c r="F318" s="99"/>
      <c r="G318" s="71" t="s">
        <v>179</v>
      </c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3"/>
      <c r="T318" s="110">
        <v>1019527</v>
      </c>
      <c r="U318" s="110"/>
      <c r="V318" s="110"/>
      <c r="W318" s="110"/>
      <c r="X318" s="110"/>
      <c r="Y318" s="110"/>
      <c r="Z318" s="110">
        <v>640993.6</v>
      </c>
      <c r="AA318" s="110"/>
      <c r="AB318" s="110"/>
      <c r="AC318" s="110"/>
      <c r="AD318" s="110"/>
      <c r="AE318" s="110">
        <v>0</v>
      </c>
      <c r="AF318" s="110"/>
      <c r="AG318" s="110"/>
      <c r="AH318" s="110"/>
      <c r="AI318" s="110"/>
      <c r="AJ318" s="110"/>
      <c r="AK318" s="110">
        <v>0</v>
      </c>
      <c r="AL318" s="110"/>
      <c r="AM318" s="110"/>
      <c r="AN318" s="110"/>
      <c r="AO318" s="110"/>
      <c r="AP318" s="110"/>
      <c r="AQ318" s="110">
        <v>0</v>
      </c>
      <c r="AR318" s="110"/>
      <c r="AS318" s="110"/>
      <c r="AT318" s="110"/>
      <c r="AU318" s="110"/>
      <c r="AV318" s="110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  <c r="BG318" s="133"/>
      <c r="BH318" s="133"/>
      <c r="BI318" s="133"/>
      <c r="BJ318" s="133"/>
      <c r="BK318" s="133"/>
      <c r="BL318" s="133"/>
    </row>
    <row r="319" spans="1:79" s="25" customFormat="1" ht="12.75" customHeight="1" x14ac:dyDescent="0.2">
      <c r="A319" s="99">
        <v>2240</v>
      </c>
      <c r="B319" s="99"/>
      <c r="C319" s="99"/>
      <c r="D319" s="99"/>
      <c r="E319" s="99"/>
      <c r="F319" s="99"/>
      <c r="G319" s="71" t="s">
        <v>180</v>
      </c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3"/>
      <c r="T319" s="110">
        <v>679800</v>
      </c>
      <c r="U319" s="110"/>
      <c r="V319" s="110"/>
      <c r="W319" s="110"/>
      <c r="X319" s="110"/>
      <c r="Y319" s="110"/>
      <c r="Z319" s="110">
        <v>458961.06</v>
      </c>
      <c r="AA319" s="110"/>
      <c r="AB319" s="110"/>
      <c r="AC319" s="110"/>
      <c r="AD319" s="110"/>
      <c r="AE319" s="110">
        <v>0</v>
      </c>
      <c r="AF319" s="110"/>
      <c r="AG319" s="110"/>
      <c r="AH319" s="110"/>
      <c r="AI319" s="110"/>
      <c r="AJ319" s="110"/>
      <c r="AK319" s="110">
        <v>0</v>
      </c>
      <c r="AL319" s="110"/>
      <c r="AM319" s="110"/>
      <c r="AN319" s="110"/>
      <c r="AO319" s="110"/>
      <c r="AP319" s="110"/>
      <c r="AQ319" s="110">
        <v>0</v>
      </c>
      <c r="AR319" s="110"/>
      <c r="AS319" s="110"/>
      <c r="AT319" s="110"/>
      <c r="AU319" s="110"/>
      <c r="AV319" s="110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  <c r="BG319" s="133"/>
      <c r="BH319" s="133"/>
      <c r="BI319" s="133"/>
      <c r="BJ319" s="133"/>
      <c r="BK319" s="133"/>
      <c r="BL319" s="133"/>
    </row>
    <row r="320" spans="1:79" s="25" customFormat="1" ht="12.75" customHeight="1" x14ac:dyDescent="0.2">
      <c r="A320" s="99">
        <v>2273</v>
      </c>
      <c r="B320" s="99"/>
      <c r="C320" s="99"/>
      <c r="D320" s="99"/>
      <c r="E320" s="99"/>
      <c r="F320" s="99"/>
      <c r="G320" s="71" t="s">
        <v>181</v>
      </c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3"/>
      <c r="T320" s="110">
        <v>2102000</v>
      </c>
      <c r="U320" s="110"/>
      <c r="V320" s="110"/>
      <c r="W320" s="110"/>
      <c r="X320" s="110"/>
      <c r="Y320" s="110"/>
      <c r="Z320" s="110">
        <v>690863.61</v>
      </c>
      <c r="AA320" s="110"/>
      <c r="AB320" s="110"/>
      <c r="AC320" s="110"/>
      <c r="AD320" s="110"/>
      <c r="AE320" s="110">
        <v>0</v>
      </c>
      <c r="AF320" s="110"/>
      <c r="AG320" s="110"/>
      <c r="AH320" s="110"/>
      <c r="AI320" s="110"/>
      <c r="AJ320" s="110"/>
      <c r="AK320" s="110">
        <v>0</v>
      </c>
      <c r="AL320" s="110"/>
      <c r="AM320" s="110"/>
      <c r="AN320" s="110"/>
      <c r="AO320" s="110"/>
      <c r="AP320" s="110"/>
      <c r="AQ320" s="110">
        <v>0</v>
      </c>
      <c r="AR320" s="110"/>
      <c r="AS320" s="110"/>
      <c r="AT320" s="110"/>
      <c r="AU320" s="110"/>
      <c r="AV320" s="110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  <c r="BG320" s="133"/>
      <c r="BH320" s="133"/>
      <c r="BI320" s="133"/>
      <c r="BJ320" s="133"/>
      <c r="BK320" s="133"/>
      <c r="BL320" s="133"/>
    </row>
    <row r="321" spans="1:64" s="25" customFormat="1" ht="242.25" customHeight="1" x14ac:dyDescent="0.2">
      <c r="A321" s="99">
        <v>2274</v>
      </c>
      <c r="B321" s="99"/>
      <c r="C321" s="99"/>
      <c r="D321" s="99"/>
      <c r="E321" s="99"/>
      <c r="F321" s="99"/>
      <c r="G321" s="71" t="s">
        <v>182</v>
      </c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3"/>
      <c r="T321" s="110">
        <v>805000</v>
      </c>
      <c r="U321" s="110"/>
      <c r="V321" s="110"/>
      <c r="W321" s="110"/>
      <c r="X321" s="110"/>
      <c r="Y321" s="110"/>
      <c r="Z321" s="110">
        <v>322538.40000000002</v>
      </c>
      <c r="AA321" s="110"/>
      <c r="AB321" s="110"/>
      <c r="AC321" s="110"/>
      <c r="AD321" s="110"/>
      <c r="AE321" s="110">
        <v>96012.54</v>
      </c>
      <c r="AF321" s="110"/>
      <c r="AG321" s="110"/>
      <c r="AH321" s="110"/>
      <c r="AI321" s="110"/>
      <c r="AJ321" s="110"/>
      <c r="AK321" s="110">
        <v>99323.33</v>
      </c>
      <c r="AL321" s="110"/>
      <c r="AM321" s="110"/>
      <c r="AN321" s="110"/>
      <c r="AO321" s="110"/>
      <c r="AP321" s="110"/>
      <c r="AQ321" s="110">
        <v>0</v>
      </c>
      <c r="AR321" s="110"/>
      <c r="AS321" s="110"/>
      <c r="AT321" s="110"/>
      <c r="AU321" s="110"/>
      <c r="AV321" s="110"/>
      <c r="AW321" s="133"/>
      <c r="AX321" s="133"/>
      <c r="AY321" s="133"/>
      <c r="AZ321" s="133"/>
      <c r="BA321" s="133"/>
      <c r="BB321" s="133"/>
      <c r="BC321" s="133"/>
      <c r="BD321" s="133"/>
      <c r="BE321" s="71" t="s">
        <v>252</v>
      </c>
      <c r="BF321" s="72"/>
      <c r="BG321" s="72"/>
      <c r="BH321" s="72"/>
      <c r="BI321" s="72"/>
      <c r="BJ321" s="72"/>
      <c r="BK321" s="72"/>
      <c r="BL321" s="73"/>
    </row>
    <row r="322" spans="1:64" s="25" customFormat="1" ht="38.25" customHeight="1" x14ac:dyDescent="0.2">
      <c r="A322" s="99">
        <v>2282</v>
      </c>
      <c r="B322" s="99"/>
      <c r="C322" s="99"/>
      <c r="D322" s="99"/>
      <c r="E322" s="99"/>
      <c r="F322" s="99"/>
      <c r="G322" s="71" t="s">
        <v>251</v>
      </c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3"/>
      <c r="T322" s="110">
        <v>3000</v>
      </c>
      <c r="U322" s="110"/>
      <c r="V322" s="110"/>
      <c r="W322" s="110"/>
      <c r="X322" s="110"/>
      <c r="Y322" s="110"/>
      <c r="Z322" s="110">
        <v>0</v>
      </c>
      <c r="AA322" s="110"/>
      <c r="AB322" s="110"/>
      <c r="AC322" s="110"/>
      <c r="AD322" s="110"/>
      <c r="AE322" s="110">
        <v>0</v>
      </c>
      <c r="AF322" s="110"/>
      <c r="AG322" s="110"/>
      <c r="AH322" s="110"/>
      <c r="AI322" s="110"/>
      <c r="AJ322" s="110"/>
      <c r="AK322" s="110">
        <v>0</v>
      </c>
      <c r="AL322" s="110"/>
      <c r="AM322" s="110"/>
      <c r="AN322" s="110"/>
      <c r="AO322" s="110"/>
      <c r="AP322" s="110"/>
      <c r="AQ322" s="110">
        <v>0</v>
      </c>
      <c r="AR322" s="110"/>
      <c r="AS322" s="110"/>
      <c r="AT322" s="110"/>
      <c r="AU322" s="110"/>
      <c r="AV322" s="110"/>
      <c r="AW322" s="133"/>
      <c r="AX322" s="133"/>
      <c r="AY322" s="133"/>
      <c r="AZ322" s="133"/>
      <c r="BA322" s="133"/>
      <c r="BB322" s="133"/>
      <c r="BC322" s="133"/>
      <c r="BD322" s="133"/>
      <c r="BE322" s="71"/>
      <c r="BF322" s="72"/>
      <c r="BG322" s="72"/>
      <c r="BH322" s="72"/>
      <c r="BI322" s="72"/>
      <c r="BJ322" s="72"/>
      <c r="BK322" s="72"/>
      <c r="BL322" s="73"/>
    </row>
    <row r="323" spans="1:64" s="25" customFormat="1" ht="12.75" customHeight="1" x14ac:dyDescent="0.2">
      <c r="A323" s="99">
        <v>2800</v>
      </c>
      <c r="B323" s="99"/>
      <c r="C323" s="99"/>
      <c r="D323" s="99"/>
      <c r="E323" s="99"/>
      <c r="F323" s="99"/>
      <c r="G323" s="71" t="s">
        <v>183</v>
      </c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3"/>
      <c r="T323" s="110">
        <v>111000</v>
      </c>
      <c r="U323" s="110"/>
      <c r="V323" s="110"/>
      <c r="W323" s="110"/>
      <c r="X323" s="110"/>
      <c r="Y323" s="110"/>
      <c r="Z323" s="110">
        <v>57616.79</v>
      </c>
      <c r="AA323" s="110"/>
      <c r="AB323" s="110"/>
      <c r="AC323" s="110"/>
      <c r="AD323" s="110"/>
      <c r="AE323" s="110">
        <v>0</v>
      </c>
      <c r="AF323" s="110"/>
      <c r="AG323" s="110"/>
      <c r="AH323" s="110"/>
      <c r="AI323" s="110"/>
      <c r="AJ323" s="110"/>
      <c r="AK323" s="110">
        <v>0</v>
      </c>
      <c r="AL323" s="110"/>
      <c r="AM323" s="110"/>
      <c r="AN323" s="110"/>
      <c r="AO323" s="110"/>
      <c r="AP323" s="110"/>
      <c r="AQ323" s="110">
        <v>0</v>
      </c>
      <c r="AR323" s="110"/>
      <c r="AS323" s="110"/>
      <c r="AT323" s="110"/>
      <c r="AU323" s="110"/>
      <c r="AV323" s="110"/>
      <c r="AW323" s="133"/>
      <c r="AX323" s="133"/>
      <c r="AY323" s="133"/>
      <c r="AZ323" s="133"/>
      <c r="BA323" s="133"/>
      <c r="BB323" s="133"/>
      <c r="BC323" s="133"/>
      <c r="BD323" s="133"/>
      <c r="BE323" s="71"/>
      <c r="BF323" s="72"/>
      <c r="BG323" s="72"/>
      <c r="BH323" s="72"/>
      <c r="BI323" s="72"/>
      <c r="BJ323" s="72"/>
      <c r="BK323" s="72"/>
      <c r="BL323" s="73"/>
    </row>
    <row r="324" spans="1:64" s="6" customFormat="1" ht="12.75" customHeight="1" x14ac:dyDescent="0.2">
      <c r="A324" s="118"/>
      <c r="B324" s="118"/>
      <c r="C324" s="118"/>
      <c r="D324" s="118"/>
      <c r="E324" s="118"/>
      <c r="F324" s="118"/>
      <c r="G324" s="111" t="s">
        <v>147</v>
      </c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3"/>
      <c r="T324" s="109">
        <v>19729792</v>
      </c>
      <c r="U324" s="109"/>
      <c r="V324" s="109"/>
      <c r="W324" s="109"/>
      <c r="X324" s="109"/>
      <c r="Y324" s="109"/>
      <c r="Z324" s="109">
        <v>13262056.979999999</v>
      </c>
      <c r="AA324" s="109"/>
      <c r="AB324" s="109"/>
      <c r="AC324" s="109"/>
      <c r="AD324" s="109"/>
      <c r="AE324" s="109">
        <v>96012.54</v>
      </c>
      <c r="AF324" s="109"/>
      <c r="AG324" s="109"/>
      <c r="AH324" s="109"/>
      <c r="AI324" s="109"/>
      <c r="AJ324" s="109"/>
      <c r="AK324" s="109">
        <v>99323.33</v>
      </c>
      <c r="AL324" s="109"/>
      <c r="AM324" s="109"/>
      <c r="AN324" s="109"/>
      <c r="AO324" s="109"/>
      <c r="AP324" s="109"/>
      <c r="AQ324" s="109">
        <v>0</v>
      </c>
      <c r="AR324" s="109"/>
      <c r="AS324" s="109"/>
      <c r="AT324" s="109"/>
      <c r="AU324" s="109"/>
      <c r="AV324" s="109"/>
      <c r="AW324" s="119"/>
      <c r="AX324" s="119"/>
      <c r="AY324" s="119"/>
      <c r="AZ324" s="119"/>
      <c r="BA324" s="119"/>
      <c r="BB324" s="119"/>
      <c r="BC324" s="119"/>
      <c r="BD324" s="119"/>
      <c r="BE324" s="111"/>
      <c r="BF324" s="112"/>
      <c r="BG324" s="112"/>
      <c r="BH324" s="112"/>
      <c r="BI324" s="112"/>
      <c r="BJ324" s="112"/>
      <c r="BK324" s="112"/>
      <c r="BL324" s="113"/>
    </row>
    <row r="326" spans="1:64" ht="14.25" customHeight="1" x14ac:dyDescent="0.2">
      <c r="A326" s="36" t="s">
        <v>276</v>
      </c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</row>
    <row r="327" spans="1:64" ht="90" customHeight="1" x14ac:dyDescent="0.2">
      <c r="A327" s="34" t="s">
        <v>257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  <c r="BH327" s="35"/>
      <c r="BI327" s="35"/>
      <c r="BJ327" s="35"/>
      <c r="BK327" s="35"/>
      <c r="BL327" s="35"/>
    </row>
    <row r="328" spans="1:64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</row>
    <row r="330" spans="1:64" ht="14.25" x14ac:dyDescent="0.2">
      <c r="A330" s="36" t="s">
        <v>303</v>
      </c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</row>
    <row r="331" spans="1:64" ht="14.25" x14ac:dyDescent="0.2">
      <c r="A331" s="36" t="s">
        <v>277</v>
      </c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</row>
    <row r="332" spans="1:64" ht="45" customHeight="1" x14ac:dyDescent="0.2">
      <c r="A332" s="34" t="s">
        <v>258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</row>
    <row r="333" spans="1:64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</row>
    <row r="336" spans="1:64" ht="18.95" customHeight="1" x14ac:dyDescent="0.2">
      <c r="A336" s="127" t="s">
        <v>261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22"/>
      <c r="AC336" s="22"/>
      <c r="AD336" s="22"/>
      <c r="AE336" s="22"/>
      <c r="AF336" s="22"/>
      <c r="AG336" s="22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22"/>
      <c r="AR336" s="22"/>
      <c r="AS336" s="22"/>
      <c r="AT336" s="22"/>
      <c r="AU336" s="132" t="s">
        <v>263</v>
      </c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</row>
    <row r="337" spans="1:58" ht="12.75" customHeight="1" x14ac:dyDescent="0.2">
      <c r="AB337" s="23"/>
      <c r="AC337" s="23"/>
      <c r="AD337" s="23"/>
      <c r="AE337" s="23"/>
      <c r="AF337" s="23"/>
      <c r="AG337" s="23"/>
      <c r="AH337" s="130" t="s">
        <v>1</v>
      </c>
      <c r="AI337" s="130"/>
      <c r="AJ337" s="130"/>
      <c r="AK337" s="130"/>
      <c r="AL337" s="130"/>
      <c r="AM337" s="130"/>
      <c r="AN337" s="130"/>
      <c r="AO337" s="130"/>
      <c r="AP337" s="130"/>
      <c r="AQ337" s="23"/>
      <c r="AR337" s="23"/>
      <c r="AS337" s="23"/>
      <c r="AT337" s="23"/>
      <c r="AU337" s="130" t="s">
        <v>160</v>
      </c>
      <c r="AV337" s="130"/>
      <c r="AW337" s="130"/>
      <c r="AX337" s="130"/>
      <c r="AY337" s="130"/>
      <c r="AZ337" s="130"/>
      <c r="BA337" s="130"/>
      <c r="BB337" s="130"/>
      <c r="BC337" s="130"/>
      <c r="BD337" s="130"/>
      <c r="BE337" s="130"/>
      <c r="BF337" s="130"/>
    </row>
    <row r="338" spans="1:58" ht="15" x14ac:dyDescent="0.2">
      <c r="AB338" s="23"/>
      <c r="AC338" s="23"/>
      <c r="AD338" s="23"/>
      <c r="AE338" s="23"/>
      <c r="AF338" s="23"/>
      <c r="AG338" s="23"/>
      <c r="AH338" s="24"/>
      <c r="AI338" s="24"/>
      <c r="AJ338" s="24"/>
      <c r="AK338" s="24"/>
      <c r="AL338" s="24"/>
      <c r="AM338" s="24"/>
      <c r="AN338" s="24"/>
      <c r="AO338" s="24"/>
      <c r="AP338" s="24"/>
      <c r="AQ338" s="23"/>
      <c r="AR338" s="23"/>
      <c r="AS338" s="23"/>
      <c r="AT338" s="23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</row>
    <row r="339" spans="1:58" ht="18" customHeight="1" x14ac:dyDescent="0.2">
      <c r="A339" s="127" t="s">
        <v>262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23"/>
      <c r="AC339" s="23"/>
      <c r="AD339" s="23"/>
      <c r="AE339" s="23"/>
      <c r="AF339" s="23"/>
      <c r="AG339" s="23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23"/>
      <c r="AR339" s="23"/>
      <c r="AS339" s="23"/>
      <c r="AT339" s="23"/>
      <c r="AU339" s="129" t="s">
        <v>264</v>
      </c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</row>
    <row r="340" spans="1:58" ht="12" customHeight="1" x14ac:dyDescent="0.2">
      <c r="AB340" s="23"/>
      <c r="AC340" s="23"/>
      <c r="AD340" s="23"/>
      <c r="AE340" s="23"/>
      <c r="AF340" s="23"/>
      <c r="AG340" s="23"/>
      <c r="AH340" s="130" t="s">
        <v>1</v>
      </c>
      <c r="AI340" s="130"/>
      <c r="AJ340" s="130"/>
      <c r="AK340" s="130"/>
      <c r="AL340" s="130"/>
      <c r="AM340" s="130"/>
      <c r="AN340" s="130"/>
      <c r="AO340" s="130"/>
      <c r="AP340" s="130"/>
      <c r="AQ340" s="23"/>
      <c r="AR340" s="23"/>
      <c r="AS340" s="23"/>
      <c r="AT340" s="23"/>
      <c r="AU340" s="130" t="s">
        <v>160</v>
      </c>
      <c r="AV340" s="130"/>
      <c r="AW340" s="130"/>
      <c r="AX340" s="130"/>
      <c r="AY340" s="130"/>
      <c r="AZ340" s="130"/>
      <c r="BA340" s="130"/>
      <c r="BB340" s="130"/>
      <c r="BC340" s="130"/>
      <c r="BD340" s="130"/>
      <c r="BE340" s="130"/>
      <c r="BF340" s="130"/>
    </row>
  </sheetData>
  <mergeCells count="2624">
    <mergeCell ref="AW324:BD324"/>
    <mergeCell ref="BE324:BL324"/>
    <mergeCell ref="AQ323:AV323"/>
    <mergeCell ref="AW323:BD323"/>
    <mergeCell ref="BE323:BL323"/>
    <mergeCell ref="A324:F324"/>
    <mergeCell ref="G324:S324"/>
    <mergeCell ref="T324:Y324"/>
    <mergeCell ref="Z324:AD324"/>
    <mergeCell ref="AE324:AJ324"/>
    <mergeCell ref="AK324:AP324"/>
    <mergeCell ref="AQ324:AV324"/>
    <mergeCell ref="A323:F323"/>
    <mergeCell ref="G323:S323"/>
    <mergeCell ref="T323:Y323"/>
    <mergeCell ref="Z323:AD323"/>
    <mergeCell ref="AE323:AJ323"/>
    <mergeCell ref="AK323:AP323"/>
    <mergeCell ref="BE321:BL321"/>
    <mergeCell ref="A322:F322"/>
    <mergeCell ref="G322:S322"/>
    <mergeCell ref="T322:Y322"/>
    <mergeCell ref="Z322:AD322"/>
    <mergeCell ref="AE322:AJ322"/>
    <mergeCell ref="AK322:AP322"/>
    <mergeCell ref="AQ322:AV322"/>
    <mergeCell ref="AW322:BD322"/>
    <mergeCell ref="BE322:BL322"/>
    <mergeCell ref="AW320:BD320"/>
    <mergeCell ref="BE320:BL320"/>
    <mergeCell ref="A321:F321"/>
    <mergeCell ref="G321:S321"/>
    <mergeCell ref="T321:Y321"/>
    <mergeCell ref="Z321:AD321"/>
    <mergeCell ref="AE321:AJ321"/>
    <mergeCell ref="AK321:AP321"/>
    <mergeCell ref="AQ321:AV321"/>
    <mergeCell ref="AW321:BD321"/>
    <mergeCell ref="AQ319:AV319"/>
    <mergeCell ref="AW319:BD319"/>
    <mergeCell ref="BE319:BL319"/>
    <mergeCell ref="A320:F320"/>
    <mergeCell ref="G320:S320"/>
    <mergeCell ref="T320:Y320"/>
    <mergeCell ref="Z320:AD320"/>
    <mergeCell ref="AE320:AJ320"/>
    <mergeCell ref="AK320:AP320"/>
    <mergeCell ref="AQ320:AV320"/>
    <mergeCell ref="AK318:AP318"/>
    <mergeCell ref="AQ318:AV318"/>
    <mergeCell ref="AW318:BD318"/>
    <mergeCell ref="BE318:BL318"/>
    <mergeCell ref="A319:F319"/>
    <mergeCell ref="G319:S319"/>
    <mergeCell ref="T319:Y319"/>
    <mergeCell ref="Z319:AD319"/>
    <mergeCell ref="AE319:AJ319"/>
    <mergeCell ref="AK319:AP319"/>
    <mergeCell ref="AE317:AJ317"/>
    <mergeCell ref="AK317:AP317"/>
    <mergeCell ref="AQ317:AV317"/>
    <mergeCell ref="AW317:BD317"/>
    <mergeCell ref="BE317:BL317"/>
    <mergeCell ref="A318:F318"/>
    <mergeCell ref="G318:S318"/>
    <mergeCell ref="T318:Y318"/>
    <mergeCell ref="Z318:AD318"/>
    <mergeCell ref="AE318:AJ318"/>
    <mergeCell ref="AJ308:AN308"/>
    <mergeCell ref="AO308:AS308"/>
    <mergeCell ref="AT308:AW308"/>
    <mergeCell ref="AX308:BB308"/>
    <mergeCell ref="BC308:BG308"/>
    <mergeCell ref="BH308:BL308"/>
    <mergeCell ref="A308:F308"/>
    <mergeCell ref="G308:P308"/>
    <mergeCell ref="Q308:U308"/>
    <mergeCell ref="V308:Y308"/>
    <mergeCell ref="Z308:AD308"/>
    <mergeCell ref="AE308:AI308"/>
    <mergeCell ref="Z316:AD316"/>
    <mergeCell ref="AE316:AJ316"/>
    <mergeCell ref="AK316:AP316"/>
    <mergeCell ref="AQ316:AV316"/>
    <mergeCell ref="A315:F315"/>
    <mergeCell ref="G315:S315"/>
    <mergeCell ref="T315:Y315"/>
    <mergeCell ref="Z315:AD315"/>
    <mergeCell ref="AE315:AJ315"/>
    <mergeCell ref="AK315:AP315"/>
    <mergeCell ref="AJ307:AN307"/>
    <mergeCell ref="AO307:AS307"/>
    <mergeCell ref="AT307:AW307"/>
    <mergeCell ref="AX307:BB307"/>
    <mergeCell ref="BC307:BG307"/>
    <mergeCell ref="BH307:BL307"/>
    <mergeCell ref="A307:F307"/>
    <mergeCell ref="G307:P307"/>
    <mergeCell ref="Q307:U307"/>
    <mergeCell ref="V307:Y307"/>
    <mergeCell ref="Z307:AD307"/>
    <mergeCell ref="AE307:AI307"/>
    <mergeCell ref="AJ306:AN306"/>
    <mergeCell ref="AO306:AS306"/>
    <mergeCell ref="AT306:AW306"/>
    <mergeCell ref="AX306:BB306"/>
    <mergeCell ref="BC306:BG306"/>
    <mergeCell ref="BH306:BL306"/>
    <mergeCell ref="A306:F306"/>
    <mergeCell ref="G306:P306"/>
    <mergeCell ref="Q306:U306"/>
    <mergeCell ref="V306:Y306"/>
    <mergeCell ref="Z306:AD306"/>
    <mergeCell ref="AE306:AI306"/>
    <mergeCell ref="AJ305:AN305"/>
    <mergeCell ref="AO305:AS305"/>
    <mergeCell ref="AT305:AW305"/>
    <mergeCell ref="AX305:BB305"/>
    <mergeCell ref="BC305:BG305"/>
    <mergeCell ref="BH305:BL305"/>
    <mergeCell ref="A305:F305"/>
    <mergeCell ref="G305:P305"/>
    <mergeCell ref="Q305:U305"/>
    <mergeCell ref="V305:Y305"/>
    <mergeCell ref="Z305:AD305"/>
    <mergeCell ref="AE305:AI305"/>
    <mergeCell ref="AJ304:AN304"/>
    <mergeCell ref="AO304:AS304"/>
    <mergeCell ref="AT304:AW304"/>
    <mergeCell ref="AX304:BB304"/>
    <mergeCell ref="BC304:BG304"/>
    <mergeCell ref="BH304:BL304"/>
    <mergeCell ref="A304:F304"/>
    <mergeCell ref="G304:P304"/>
    <mergeCell ref="Q304:U304"/>
    <mergeCell ref="V304:Y304"/>
    <mergeCell ref="Z304:AD304"/>
    <mergeCell ref="AE304:AI304"/>
    <mergeCell ref="AJ303:AN303"/>
    <mergeCell ref="AO303:AS303"/>
    <mergeCell ref="AT303:AW303"/>
    <mergeCell ref="AX303:BB303"/>
    <mergeCell ref="BC303:BG303"/>
    <mergeCell ref="BH303:BL303"/>
    <mergeCell ref="A303:F303"/>
    <mergeCell ref="G303:P303"/>
    <mergeCell ref="Q303:U303"/>
    <mergeCell ref="V303:Y303"/>
    <mergeCell ref="Z303:AD303"/>
    <mergeCell ref="AE303:AI303"/>
    <mergeCell ref="AJ302:AN302"/>
    <mergeCell ref="AO302:AS302"/>
    <mergeCell ref="AT302:AW302"/>
    <mergeCell ref="AX302:BB302"/>
    <mergeCell ref="BC302:BG302"/>
    <mergeCell ref="BH302:BL302"/>
    <mergeCell ref="AT301:AW301"/>
    <mergeCell ref="AX301:BB301"/>
    <mergeCell ref="BC301:BG301"/>
    <mergeCell ref="BH301:BL301"/>
    <mergeCell ref="A302:F302"/>
    <mergeCell ref="G302:P302"/>
    <mergeCell ref="Q302:U302"/>
    <mergeCell ref="V302:Y302"/>
    <mergeCell ref="Z302:AD302"/>
    <mergeCell ref="AE302:AI302"/>
    <mergeCell ref="A301:F301"/>
    <mergeCell ref="G301:P301"/>
    <mergeCell ref="Q301:U301"/>
    <mergeCell ref="V301:Y301"/>
    <mergeCell ref="Z301:AD301"/>
    <mergeCell ref="AE301:AI301"/>
    <mergeCell ref="AJ301:AN301"/>
    <mergeCell ref="AO301:AS301"/>
    <mergeCell ref="BB291:BF291"/>
    <mergeCell ref="BG291:BL291"/>
    <mergeCell ref="BB290:BF290"/>
    <mergeCell ref="BG290:BL290"/>
    <mergeCell ref="A291:F291"/>
    <mergeCell ref="G291:S291"/>
    <mergeCell ref="T291:Y291"/>
    <mergeCell ref="Z291:AD291"/>
    <mergeCell ref="AE291:AJ291"/>
    <mergeCell ref="AK291:AP291"/>
    <mergeCell ref="AQ291:AV291"/>
    <mergeCell ref="AW291:BA291"/>
    <mergeCell ref="BB289:BF289"/>
    <mergeCell ref="BG289:BL289"/>
    <mergeCell ref="A290:F290"/>
    <mergeCell ref="G290:S290"/>
    <mergeCell ref="T290:Y290"/>
    <mergeCell ref="Z290:AD290"/>
    <mergeCell ref="AE290:AJ290"/>
    <mergeCell ref="AK290:AP290"/>
    <mergeCell ref="AQ290:AV290"/>
    <mergeCell ref="AW290:BA290"/>
    <mergeCell ref="BB288:BF288"/>
    <mergeCell ref="BG288:BL288"/>
    <mergeCell ref="A289:F289"/>
    <mergeCell ref="G289:S289"/>
    <mergeCell ref="T289:Y289"/>
    <mergeCell ref="Z289:AD289"/>
    <mergeCell ref="AE289:AJ289"/>
    <mergeCell ref="AK289:AP289"/>
    <mergeCell ref="AQ289:AV289"/>
    <mergeCell ref="AW289:BA289"/>
    <mergeCell ref="BB287:BF287"/>
    <mergeCell ref="BG287:BL287"/>
    <mergeCell ref="A288:F288"/>
    <mergeCell ref="G288:S288"/>
    <mergeCell ref="T288:Y288"/>
    <mergeCell ref="Z288:AD288"/>
    <mergeCell ref="AE288:AJ288"/>
    <mergeCell ref="AK288:AP288"/>
    <mergeCell ref="AQ288:AV288"/>
    <mergeCell ref="AW288:BA288"/>
    <mergeCell ref="BB286:BF286"/>
    <mergeCell ref="BG286:BL286"/>
    <mergeCell ref="A287:F287"/>
    <mergeCell ref="G287:S287"/>
    <mergeCell ref="T287:Y287"/>
    <mergeCell ref="Z287:AD287"/>
    <mergeCell ref="AE287:AJ287"/>
    <mergeCell ref="AK287:AP287"/>
    <mergeCell ref="AQ287:AV287"/>
    <mergeCell ref="AW287:BA287"/>
    <mergeCell ref="BB285:BF285"/>
    <mergeCell ref="BG285:BL285"/>
    <mergeCell ref="A286:F286"/>
    <mergeCell ref="G286:S286"/>
    <mergeCell ref="T286:Y286"/>
    <mergeCell ref="Z286:AD286"/>
    <mergeCell ref="AE286:AJ286"/>
    <mergeCell ref="AK286:AP286"/>
    <mergeCell ref="AQ286:AV286"/>
    <mergeCell ref="AW286:BA286"/>
    <mergeCell ref="T285:Y285"/>
    <mergeCell ref="Z285:AD285"/>
    <mergeCell ref="AE285:AJ285"/>
    <mergeCell ref="AK285:AP285"/>
    <mergeCell ref="AQ285:AV285"/>
    <mergeCell ref="AW285:BA285"/>
    <mergeCell ref="AW284:BA284"/>
    <mergeCell ref="BA242:BC242"/>
    <mergeCell ref="BD242:BF242"/>
    <mergeCell ref="BG242:BI242"/>
    <mergeCell ref="BJ242:BL242"/>
    <mergeCell ref="AI242:AK242"/>
    <mergeCell ref="AL242:AN242"/>
    <mergeCell ref="AO242:AQ242"/>
    <mergeCell ref="AR242:AT242"/>
    <mergeCell ref="AU242:AW242"/>
    <mergeCell ref="AX242:AZ242"/>
    <mergeCell ref="AK282:AP282"/>
    <mergeCell ref="AQ282:AV282"/>
    <mergeCell ref="AW282:BA282"/>
    <mergeCell ref="BB282:BF282"/>
    <mergeCell ref="BG282:BL282"/>
    <mergeCell ref="AK281:AP281"/>
    <mergeCell ref="AQ281:AV281"/>
    <mergeCell ref="AW281:BA281"/>
    <mergeCell ref="BB281:BF281"/>
    <mergeCell ref="BG281:BL281"/>
    <mergeCell ref="BA241:BC241"/>
    <mergeCell ref="BD241:BF241"/>
    <mergeCell ref="BG241:BI241"/>
    <mergeCell ref="BJ241:BL241"/>
    <mergeCell ref="A242:C242"/>
    <mergeCell ref="D242:V242"/>
    <mergeCell ref="W242:Y242"/>
    <mergeCell ref="Z242:AB242"/>
    <mergeCell ref="AC242:AE242"/>
    <mergeCell ref="AF242:AH242"/>
    <mergeCell ref="AI241:AK241"/>
    <mergeCell ref="AL241:AN241"/>
    <mergeCell ref="AO241:AQ241"/>
    <mergeCell ref="AR241:AT241"/>
    <mergeCell ref="AU241:AW241"/>
    <mergeCell ref="AX241:AZ241"/>
    <mergeCell ref="A241:C241"/>
    <mergeCell ref="D241:V241"/>
    <mergeCell ref="W241:Y241"/>
    <mergeCell ref="Z241:AB241"/>
    <mergeCell ref="AC241:AE241"/>
    <mergeCell ref="AF241:AH241"/>
    <mergeCell ref="AU240:AW240"/>
    <mergeCell ref="AX240:AZ240"/>
    <mergeCell ref="BA240:BC240"/>
    <mergeCell ref="BD240:BF240"/>
    <mergeCell ref="BG240:BI240"/>
    <mergeCell ref="BJ240:BL240"/>
    <mergeCell ref="AC240:AE240"/>
    <mergeCell ref="AF240:AH240"/>
    <mergeCell ref="AI240:AK240"/>
    <mergeCell ref="AL240:AN240"/>
    <mergeCell ref="AO240:AQ240"/>
    <mergeCell ref="AR240:AT240"/>
    <mergeCell ref="AT230:AX230"/>
    <mergeCell ref="AY230:BC230"/>
    <mergeCell ref="BD230:BH230"/>
    <mergeCell ref="BI230:BM230"/>
    <mergeCell ref="BN230:BR230"/>
    <mergeCell ref="BA238:BC238"/>
    <mergeCell ref="BD238:BF238"/>
    <mergeCell ref="BG238:BI238"/>
    <mergeCell ref="BJ238:BL238"/>
    <mergeCell ref="AC237:AE237"/>
    <mergeCell ref="AF237:AH237"/>
    <mergeCell ref="BJ235:BL236"/>
    <mergeCell ref="A230:T230"/>
    <mergeCell ref="U230:Y230"/>
    <mergeCell ref="Z230:AD230"/>
    <mergeCell ref="AE230:AI230"/>
    <mergeCell ref="AJ230:AN230"/>
    <mergeCell ref="AO230:AS230"/>
    <mergeCell ref="AO229:AS229"/>
    <mergeCell ref="AT229:AX229"/>
    <mergeCell ref="AY229:BC229"/>
    <mergeCell ref="BD229:BH229"/>
    <mergeCell ref="BI229:BM229"/>
    <mergeCell ref="BN229:BR229"/>
    <mergeCell ref="AT228:AX228"/>
    <mergeCell ref="AY228:BC228"/>
    <mergeCell ref="BD228:BH228"/>
    <mergeCell ref="BI228:BM228"/>
    <mergeCell ref="BN228:BR228"/>
    <mergeCell ref="A229:T229"/>
    <mergeCell ref="U229:Y229"/>
    <mergeCell ref="Z229:AD229"/>
    <mergeCell ref="AE229:AI229"/>
    <mergeCell ref="AJ229:AN229"/>
    <mergeCell ref="A228:T228"/>
    <mergeCell ref="U228:Y228"/>
    <mergeCell ref="Z228:AD228"/>
    <mergeCell ref="AE228:AI228"/>
    <mergeCell ref="AJ228:AN228"/>
    <mergeCell ref="AO228:AS228"/>
    <mergeCell ref="AO227:AS227"/>
    <mergeCell ref="AT227:AX227"/>
    <mergeCell ref="AY227:BC227"/>
    <mergeCell ref="BD227:BH227"/>
    <mergeCell ref="BI227:BM227"/>
    <mergeCell ref="BN227:BR227"/>
    <mergeCell ref="AT226:AX226"/>
    <mergeCell ref="AY226:BC226"/>
    <mergeCell ref="BD226:BH226"/>
    <mergeCell ref="BI226:BM226"/>
    <mergeCell ref="BN226:BR226"/>
    <mergeCell ref="A227:T227"/>
    <mergeCell ref="U227:Y227"/>
    <mergeCell ref="Z227:AD227"/>
    <mergeCell ref="AE227:AI227"/>
    <mergeCell ref="AJ227:AN227"/>
    <mergeCell ref="A226:T226"/>
    <mergeCell ref="U226:Y226"/>
    <mergeCell ref="Z226:AD226"/>
    <mergeCell ref="AE226:AI226"/>
    <mergeCell ref="AJ226:AN226"/>
    <mergeCell ref="AO226:AS226"/>
    <mergeCell ref="AO225:AS225"/>
    <mergeCell ref="AT225:AX225"/>
    <mergeCell ref="AY225:BC225"/>
    <mergeCell ref="BD225:BH225"/>
    <mergeCell ref="BI225:BM225"/>
    <mergeCell ref="BN225:BR225"/>
    <mergeCell ref="AT224:AX224"/>
    <mergeCell ref="AY224:BC224"/>
    <mergeCell ref="BD224:BH224"/>
    <mergeCell ref="BI224:BM224"/>
    <mergeCell ref="BN224:BR224"/>
    <mergeCell ref="A225:T225"/>
    <mergeCell ref="U225:Y225"/>
    <mergeCell ref="Z225:AD225"/>
    <mergeCell ref="AE225:AI225"/>
    <mergeCell ref="AJ225:AN225"/>
    <mergeCell ref="A224:T224"/>
    <mergeCell ref="U224:Y224"/>
    <mergeCell ref="Z224:AD224"/>
    <mergeCell ref="AE224:AI224"/>
    <mergeCell ref="AJ224:AN224"/>
    <mergeCell ref="AO224:AS224"/>
    <mergeCell ref="AO223:AS223"/>
    <mergeCell ref="AT223:AX223"/>
    <mergeCell ref="AY223:BC223"/>
    <mergeCell ref="BD223:BH223"/>
    <mergeCell ref="BI223:BM223"/>
    <mergeCell ref="BN223:BR223"/>
    <mergeCell ref="AT222:AX222"/>
    <mergeCell ref="AY222:BC222"/>
    <mergeCell ref="BD222:BH222"/>
    <mergeCell ref="BI222:BM222"/>
    <mergeCell ref="BN222:BR222"/>
    <mergeCell ref="A223:T223"/>
    <mergeCell ref="U223:Y223"/>
    <mergeCell ref="Z223:AD223"/>
    <mergeCell ref="AE223:AI223"/>
    <mergeCell ref="AJ223:AN223"/>
    <mergeCell ref="AY221:BC221"/>
    <mergeCell ref="BD221:BH221"/>
    <mergeCell ref="BI221:BM221"/>
    <mergeCell ref="BN221:BR221"/>
    <mergeCell ref="A222:T222"/>
    <mergeCell ref="U222:Y222"/>
    <mergeCell ref="Z222:AD222"/>
    <mergeCell ref="AE222:AI222"/>
    <mergeCell ref="AJ222:AN222"/>
    <mergeCell ref="AO222:AS222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O221:AS221"/>
    <mergeCell ref="AT221:AX221"/>
    <mergeCell ref="Z220:AD220"/>
    <mergeCell ref="AE220:AI220"/>
    <mergeCell ref="AJ220:AN220"/>
    <mergeCell ref="AO220:AS220"/>
    <mergeCell ref="AT220:AX220"/>
    <mergeCell ref="AY220:BC220"/>
    <mergeCell ref="A219:T219"/>
    <mergeCell ref="U219:Y219"/>
    <mergeCell ref="Z219:AD219"/>
    <mergeCell ref="AE219:AI219"/>
    <mergeCell ref="AJ219:AN219"/>
    <mergeCell ref="AO219:AS219"/>
    <mergeCell ref="AT219:AX219"/>
    <mergeCell ref="AY219:BC219"/>
    <mergeCell ref="BD219:BH219"/>
    <mergeCell ref="BE210:BI210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AK176:AO176"/>
    <mergeCell ref="AP176:AT176"/>
    <mergeCell ref="AU176:AY176"/>
    <mergeCell ref="AZ176:BD176"/>
    <mergeCell ref="V175:AE175"/>
    <mergeCell ref="AF175:AJ175"/>
    <mergeCell ref="AK175:AO175"/>
    <mergeCell ref="AP175:AT175"/>
    <mergeCell ref="AU175:AY175"/>
    <mergeCell ref="AZ175:BD175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66:BI166"/>
    <mergeCell ref="BJ166:BN166"/>
    <mergeCell ref="BO166:BS166"/>
    <mergeCell ref="BT166:BX166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2:BI132"/>
    <mergeCell ref="BJ132:BN132"/>
    <mergeCell ref="BO132:BS132"/>
    <mergeCell ref="BT132:BX132"/>
    <mergeCell ref="AI108:AM108"/>
    <mergeCell ref="AN108:AR108"/>
    <mergeCell ref="AS108:AW108"/>
    <mergeCell ref="AX108:BA108"/>
    <mergeCell ref="BB108:BF108"/>
    <mergeCell ref="BG108:BK108"/>
    <mergeCell ref="BD120:BH120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A118:C118"/>
    <mergeCell ref="D118:T118"/>
    <mergeCell ref="U118:Y118"/>
    <mergeCell ref="Z118:AD118"/>
    <mergeCell ref="AE118:AI118"/>
    <mergeCell ref="BU107:BY107"/>
    <mergeCell ref="A108:C108"/>
    <mergeCell ref="D108:T108"/>
    <mergeCell ref="U108:Y108"/>
    <mergeCell ref="Z108:AD108"/>
    <mergeCell ref="AE108:AH108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X107:BA107"/>
    <mergeCell ref="BU109:BY109"/>
    <mergeCell ref="AS109:AW109"/>
    <mergeCell ref="AX109:BA109"/>
    <mergeCell ref="BB109:BF109"/>
    <mergeCell ref="BG109:BK109"/>
    <mergeCell ref="BL109:BP109"/>
    <mergeCell ref="BQ109:BT109"/>
    <mergeCell ref="BL108:BP108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BG88:BK88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S59:AW59"/>
    <mergeCell ref="AX59:BA59"/>
    <mergeCell ref="BB59:BF59"/>
    <mergeCell ref="BG59:BK59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U57:Y57"/>
    <mergeCell ref="Z57:AD57"/>
    <mergeCell ref="AE57:AH57"/>
    <mergeCell ref="AI57:AM57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M44:AQ44"/>
    <mergeCell ref="AR44:AV44"/>
    <mergeCell ref="A49:BY49"/>
    <mergeCell ref="A50:BY50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AW42:BA42"/>
    <mergeCell ref="BB42:BF42"/>
    <mergeCell ref="BG42:BK42"/>
    <mergeCell ref="AW39:BA39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9:AA339"/>
    <mergeCell ref="AH339:AP339"/>
    <mergeCell ref="AU339:BF339"/>
    <mergeCell ref="AH340:AP340"/>
    <mergeCell ref="AU340:BF340"/>
    <mergeCell ref="A31:D31"/>
    <mergeCell ref="E31:T31"/>
    <mergeCell ref="U31:Y31"/>
    <mergeCell ref="Z31:AD31"/>
    <mergeCell ref="AE31:AH31"/>
    <mergeCell ref="A332:BL332"/>
    <mergeCell ref="A336:AA336"/>
    <mergeCell ref="AH336:AP336"/>
    <mergeCell ref="AU336:BF336"/>
    <mergeCell ref="AH337:AP337"/>
    <mergeCell ref="AU337:BF337"/>
    <mergeCell ref="AW316:BD316"/>
    <mergeCell ref="BE316:BL316"/>
    <mergeCell ref="A326:BL326"/>
    <mergeCell ref="A327:BL327"/>
    <mergeCell ref="A330:BL330"/>
    <mergeCell ref="A331:BL331"/>
    <mergeCell ref="A317:F317"/>
    <mergeCell ref="G317:S317"/>
    <mergeCell ref="T317:Y317"/>
    <mergeCell ref="Z317:AD317"/>
    <mergeCell ref="AQ315:AV315"/>
    <mergeCell ref="AW315:BD315"/>
    <mergeCell ref="BE315:BL315"/>
    <mergeCell ref="A316:F316"/>
    <mergeCell ref="G316:S316"/>
    <mergeCell ref="T316:Y316"/>
    <mergeCell ref="BE312:BL313"/>
    <mergeCell ref="A314:F314"/>
    <mergeCell ref="G314:S314"/>
    <mergeCell ref="T314:Y314"/>
    <mergeCell ref="Z314:AD314"/>
    <mergeCell ref="AE314:AJ314"/>
    <mergeCell ref="AK314:AP314"/>
    <mergeCell ref="AQ314:AV314"/>
    <mergeCell ref="AW314:BD314"/>
    <mergeCell ref="BE314:BL314"/>
    <mergeCell ref="A310:BL310"/>
    <mergeCell ref="A311:BL311"/>
    <mergeCell ref="A312:F313"/>
    <mergeCell ref="G312:S313"/>
    <mergeCell ref="T312:Y313"/>
    <mergeCell ref="Z312:AD313"/>
    <mergeCell ref="AE312:AJ313"/>
    <mergeCell ref="AK312:AP313"/>
    <mergeCell ref="AQ312:AV313"/>
    <mergeCell ref="AW312:BD313"/>
    <mergeCell ref="AJ300:AN300"/>
    <mergeCell ref="AO300:AS300"/>
    <mergeCell ref="AT300:AW300"/>
    <mergeCell ref="AX300:BB300"/>
    <mergeCell ref="BC300:BG300"/>
    <mergeCell ref="BH300:BL300"/>
    <mergeCell ref="A300:F300"/>
    <mergeCell ref="G300:P300"/>
    <mergeCell ref="Q300:U300"/>
    <mergeCell ref="V300:Y300"/>
    <mergeCell ref="Z300:AD300"/>
    <mergeCell ref="AE300:AI300"/>
    <mergeCell ref="AJ299:AN299"/>
    <mergeCell ref="AO299:AS299"/>
    <mergeCell ref="AT299:AW299"/>
    <mergeCell ref="AX299:BB299"/>
    <mergeCell ref="BC299:BG299"/>
    <mergeCell ref="BH299:BL299"/>
    <mergeCell ref="A299:F299"/>
    <mergeCell ref="G299:P299"/>
    <mergeCell ref="Q299:U299"/>
    <mergeCell ref="V299:Y299"/>
    <mergeCell ref="Z299:AD299"/>
    <mergeCell ref="AE299:AI299"/>
    <mergeCell ref="AJ298:AN298"/>
    <mergeCell ref="AO298:AS298"/>
    <mergeCell ref="AT298:AW298"/>
    <mergeCell ref="AX298:BB298"/>
    <mergeCell ref="BC298:BG298"/>
    <mergeCell ref="BH298:BL298"/>
    <mergeCell ref="A298:F298"/>
    <mergeCell ref="G298:P298"/>
    <mergeCell ref="Q298:U298"/>
    <mergeCell ref="V298:Y298"/>
    <mergeCell ref="Z298:AD298"/>
    <mergeCell ref="AE298:AI298"/>
    <mergeCell ref="AT296:AW297"/>
    <mergeCell ref="AX296:BG296"/>
    <mergeCell ref="BH296:BL297"/>
    <mergeCell ref="Z297:AD297"/>
    <mergeCell ref="AE297:AI297"/>
    <mergeCell ref="AX297:BB297"/>
    <mergeCell ref="BC297:BG297"/>
    <mergeCell ref="A294:BL294"/>
    <mergeCell ref="A295:F297"/>
    <mergeCell ref="G295:P297"/>
    <mergeCell ref="Q295:AN295"/>
    <mergeCell ref="AO295:BL295"/>
    <mergeCell ref="Q296:U297"/>
    <mergeCell ref="V296:Y297"/>
    <mergeCell ref="Z296:AI296"/>
    <mergeCell ref="AJ296:AN297"/>
    <mergeCell ref="AO296:AS297"/>
    <mergeCell ref="AK283:AP283"/>
    <mergeCell ref="AQ283:AV283"/>
    <mergeCell ref="AW283:BA283"/>
    <mergeCell ref="BB283:BF283"/>
    <mergeCell ref="BG283:BL283"/>
    <mergeCell ref="A293:BL293"/>
    <mergeCell ref="BB284:BF284"/>
    <mergeCell ref="BG284:BL284"/>
    <mergeCell ref="A285:F285"/>
    <mergeCell ref="G285:S285"/>
    <mergeCell ref="A283:F283"/>
    <mergeCell ref="G283:S283"/>
    <mergeCell ref="T283:Y283"/>
    <mergeCell ref="Z283:AD283"/>
    <mergeCell ref="AE283:AJ283"/>
    <mergeCell ref="A284:F284"/>
    <mergeCell ref="G284:S284"/>
    <mergeCell ref="T284:Y284"/>
    <mergeCell ref="Z284:AD284"/>
    <mergeCell ref="AE284:AJ284"/>
    <mergeCell ref="AK284:AP284"/>
    <mergeCell ref="AQ284:AV284"/>
    <mergeCell ref="AE282:AJ282"/>
    <mergeCell ref="AQ279:AV280"/>
    <mergeCell ref="AW279:BF279"/>
    <mergeCell ref="BG279:BL280"/>
    <mergeCell ref="AW280:BA280"/>
    <mergeCell ref="BB280:BF280"/>
    <mergeCell ref="A281:F281"/>
    <mergeCell ref="G281:S281"/>
    <mergeCell ref="T281:Y281"/>
    <mergeCell ref="Z281:AD281"/>
    <mergeCell ref="AE281:AJ281"/>
    <mergeCell ref="A279:F280"/>
    <mergeCell ref="G279:S280"/>
    <mergeCell ref="T279:Y280"/>
    <mergeCell ref="Z279:AD280"/>
    <mergeCell ref="AE279:AJ280"/>
    <mergeCell ref="AK279:AP280"/>
    <mergeCell ref="A282:F282"/>
    <mergeCell ref="G282:S282"/>
    <mergeCell ref="T282:Y282"/>
    <mergeCell ref="Z282:AD282"/>
    <mergeCell ref="BP269:BS269"/>
    <mergeCell ref="A272:BL272"/>
    <mergeCell ref="A273:BL273"/>
    <mergeCell ref="A276:BL276"/>
    <mergeCell ref="A277:BL277"/>
    <mergeCell ref="A278:BL278"/>
    <mergeCell ref="AO269:AR269"/>
    <mergeCell ref="AS269:AW269"/>
    <mergeCell ref="AX269:BA269"/>
    <mergeCell ref="BB269:BF269"/>
    <mergeCell ref="BG269:BJ269"/>
    <mergeCell ref="BK269:BO269"/>
    <mergeCell ref="BB268:BF268"/>
    <mergeCell ref="BG268:BJ268"/>
    <mergeCell ref="BK268:BO268"/>
    <mergeCell ref="BP268:BS268"/>
    <mergeCell ref="A269:M269"/>
    <mergeCell ref="N269:U269"/>
    <mergeCell ref="V269:Z269"/>
    <mergeCell ref="AA269:AE269"/>
    <mergeCell ref="AF269:AI269"/>
    <mergeCell ref="AJ269:AN269"/>
    <mergeCell ref="BP267:BS267"/>
    <mergeCell ref="A268:M268"/>
    <mergeCell ref="N268:U268"/>
    <mergeCell ref="V268:Z268"/>
    <mergeCell ref="AA268:AE268"/>
    <mergeCell ref="AF268:AI268"/>
    <mergeCell ref="AJ268:AN268"/>
    <mergeCell ref="AO268:AR268"/>
    <mergeCell ref="AS268:AW268"/>
    <mergeCell ref="AX268:BA268"/>
    <mergeCell ref="AO267:AR267"/>
    <mergeCell ref="AS267:AW267"/>
    <mergeCell ref="AX267:BA267"/>
    <mergeCell ref="BB267:BF267"/>
    <mergeCell ref="BG267:BJ267"/>
    <mergeCell ref="BK267:BO267"/>
    <mergeCell ref="BB266:BF266"/>
    <mergeCell ref="BG266:BJ266"/>
    <mergeCell ref="BK266:BO266"/>
    <mergeCell ref="BP266:BS266"/>
    <mergeCell ref="A267:M267"/>
    <mergeCell ref="N267:U267"/>
    <mergeCell ref="V267:Z267"/>
    <mergeCell ref="AA267:AE267"/>
    <mergeCell ref="AF267:AI267"/>
    <mergeCell ref="AJ267:AN267"/>
    <mergeCell ref="AA266:AE266"/>
    <mergeCell ref="AF266:AI266"/>
    <mergeCell ref="AJ266:AN266"/>
    <mergeCell ref="AO266:AR266"/>
    <mergeCell ref="AS266:AW266"/>
    <mergeCell ref="AX266:BA266"/>
    <mergeCell ref="A263:BL263"/>
    <mergeCell ref="A264:BM264"/>
    <mergeCell ref="A265:M266"/>
    <mergeCell ref="N265:U266"/>
    <mergeCell ref="V265:Z266"/>
    <mergeCell ref="AA265:AI265"/>
    <mergeCell ref="AJ265:AR265"/>
    <mergeCell ref="AS265:BA265"/>
    <mergeCell ref="BB265:BJ265"/>
    <mergeCell ref="BK265:BS265"/>
    <mergeCell ref="AZ259:BD259"/>
    <mergeCell ref="A260:F260"/>
    <mergeCell ref="G260:S260"/>
    <mergeCell ref="T260:Z260"/>
    <mergeCell ref="AA260:AE260"/>
    <mergeCell ref="AF260:AJ260"/>
    <mergeCell ref="AK260:AO260"/>
    <mergeCell ref="AP260:AT260"/>
    <mergeCell ref="AU260:AY260"/>
    <mergeCell ref="AZ260:BD260"/>
    <mergeCell ref="AU258:AY258"/>
    <mergeCell ref="AZ258:BD258"/>
    <mergeCell ref="A259:F259"/>
    <mergeCell ref="G259:S259"/>
    <mergeCell ref="T259:Z259"/>
    <mergeCell ref="AA259:AE259"/>
    <mergeCell ref="AF259:AJ259"/>
    <mergeCell ref="AK259:AO259"/>
    <mergeCell ref="AP259:AT259"/>
    <mergeCell ref="AU259:AY259"/>
    <mergeCell ref="AP257:AT257"/>
    <mergeCell ref="AU257:AY257"/>
    <mergeCell ref="AZ257:BD257"/>
    <mergeCell ref="A258:F258"/>
    <mergeCell ref="G258:S258"/>
    <mergeCell ref="T258:Z258"/>
    <mergeCell ref="AA258:AE258"/>
    <mergeCell ref="AF258:AJ258"/>
    <mergeCell ref="AK258:AO258"/>
    <mergeCell ref="AP258:AT258"/>
    <mergeCell ref="A254:BL254"/>
    <mergeCell ref="A255:BD255"/>
    <mergeCell ref="A256:F257"/>
    <mergeCell ref="G256:S257"/>
    <mergeCell ref="T256:Z257"/>
    <mergeCell ref="AA256:AO256"/>
    <mergeCell ref="AP256:BD256"/>
    <mergeCell ref="AA257:AE257"/>
    <mergeCell ref="AF257:AJ257"/>
    <mergeCell ref="AK257:AO257"/>
    <mergeCell ref="AP252:AT252"/>
    <mergeCell ref="AU252:AY252"/>
    <mergeCell ref="AZ252:BD252"/>
    <mergeCell ref="BE252:BI252"/>
    <mergeCell ref="BJ252:BN252"/>
    <mergeCell ref="BO252:BS252"/>
    <mergeCell ref="A252:F252"/>
    <mergeCell ref="G252:S252"/>
    <mergeCell ref="T252:Z252"/>
    <mergeCell ref="AA252:AE252"/>
    <mergeCell ref="AF252:AJ252"/>
    <mergeCell ref="AK252:AO252"/>
    <mergeCell ref="AP251:AT251"/>
    <mergeCell ref="AU251:AY251"/>
    <mergeCell ref="AZ251:BD251"/>
    <mergeCell ref="BE251:BI251"/>
    <mergeCell ref="BJ251:BN251"/>
    <mergeCell ref="BO251:BS251"/>
    <mergeCell ref="A251:F251"/>
    <mergeCell ref="G251:S251"/>
    <mergeCell ref="T251:Z251"/>
    <mergeCell ref="AA251:AE251"/>
    <mergeCell ref="AF251:AJ251"/>
    <mergeCell ref="AK251:AO251"/>
    <mergeCell ref="AP250:AT250"/>
    <mergeCell ref="AU250:AY250"/>
    <mergeCell ref="AZ250:BD250"/>
    <mergeCell ref="BE250:BI250"/>
    <mergeCell ref="BJ250:BN250"/>
    <mergeCell ref="BO250:BS250"/>
    <mergeCell ref="A250:F250"/>
    <mergeCell ref="G250:S250"/>
    <mergeCell ref="T250:Z250"/>
    <mergeCell ref="AA250:AE250"/>
    <mergeCell ref="AF250:AJ250"/>
    <mergeCell ref="AK250:AO250"/>
    <mergeCell ref="AP249:AT249"/>
    <mergeCell ref="AU249:AY249"/>
    <mergeCell ref="AZ249:BD249"/>
    <mergeCell ref="BE249:BI249"/>
    <mergeCell ref="BJ249:BN249"/>
    <mergeCell ref="BO249:BS249"/>
    <mergeCell ref="A247:BS247"/>
    <mergeCell ref="A248:F249"/>
    <mergeCell ref="G248:S249"/>
    <mergeCell ref="T248:Z249"/>
    <mergeCell ref="AA248:AO248"/>
    <mergeCell ref="AP248:BD248"/>
    <mergeCell ref="BE248:BS248"/>
    <mergeCell ref="AA249:AE249"/>
    <mergeCell ref="AF249:AJ249"/>
    <mergeCell ref="AK249:AO249"/>
    <mergeCell ref="BA239:BC239"/>
    <mergeCell ref="BD239:BF239"/>
    <mergeCell ref="BG239:BI239"/>
    <mergeCell ref="BJ239:BL239"/>
    <mergeCell ref="A245:BL245"/>
    <mergeCell ref="A246:BS246"/>
    <mergeCell ref="A240:C240"/>
    <mergeCell ref="D240:V240"/>
    <mergeCell ref="W240:Y240"/>
    <mergeCell ref="Z240:AB240"/>
    <mergeCell ref="AI239:AK239"/>
    <mergeCell ref="AL239:AN239"/>
    <mergeCell ref="AO239:AQ239"/>
    <mergeCell ref="AR239:AT239"/>
    <mergeCell ref="AU239:AW239"/>
    <mergeCell ref="AX239:AZ239"/>
    <mergeCell ref="BJ237:BL237"/>
    <mergeCell ref="A238:C238"/>
    <mergeCell ref="D238:V238"/>
    <mergeCell ref="W238:Y238"/>
    <mergeCell ref="Z238:AB238"/>
    <mergeCell ref="AC238:AE238"/>
    <mergeCell ref="AF238:AH238"/>
    <mergeCell ref="AI237:AK237"/>
    <mergeCell ref="AL237:AN237"/>
    <mergeCell ref="AO237:AQ237"/>
    <mergeCell ref="AR237:AT237"/>
    <mergeCell ref="AU237:AW237"/>
    <mergeCell ref="AX237:AZ237"/>
    <mergeCell ref="A237:C237"/>
    <mergeCell ref="D237:V237"/>
    <mergeCell ref="W237:Y237"/>
    <mergeCell ref="Z237:AB237"/>
    <mergeCell ref="AC235:AH235"/>
    <mergeCell ref="AI235:AN235"/>
    <mergeCell ref="AO235:AT235"/>
    <mergeCell ref="AU235:AW236"/>
    <mergeCell ref="AX235:AZ236"/>
    <mergeCell ref="BA235:BC236"/>
    <mergeCell ref="BD235:BF236"/>
    <mergeCell ref="BG235:BI236"/>
    <mergeCell ref="A239:C239"/>
    <mergeCell ref="D239:V239"/>
    <mergeCell ref="W239:Y239"/>
    <mergeCell ref="Z239:AB239"/>
    <mergeCell ref="AC239:AE239"/>
    <mergeCell ref="AF239:AH239"/>
    <mergeCell ref="AI238:AK238"/>
    <mergeCell ref="AL238:AN238"/>
    <mergeCell ref="AO238:AQ238"/>
    <mergeCell ref="AR238:AT238"/>
    <mergeCell ref="AU238:AW238"/>
    <mergeCell ref="AX238:AZ238"/>
    <mergeCell ref="BA237:BC237"/>
    <mergeCell ref="BD237:BF237"/>
    <mergeCell ref="BG237:BI237"/>
    <mergeCell ref="A234:C236"/>
    <mergeCell ref="D234:V236"/>
    <mergeCell ref="W234:AH234"/>
    <mergeCell ref="AI234:AT234"/>
    <mergeCell ref="AU234:AZ234"/>
    <mergeCell ref="BA234:BF234"/>
    <mergeCell ref="AT218:AX218"/>
    <mergeCell ref="AY218:BC218"/>
    <mergeCell ref="BD218:BH218"/>
    <mergeCell ref="BI218:BM218"/>
    <mergeCell ref="BN218:BR218"/>
    <mergeCell ref="A233:BL233"/>
    <mergeCell ref="BI219:BM219"/>
    <mergeCell ref="BN219:BR219"/>
    <mergeCell ref="A220:T220"/>
    <mergeCell ref="U220:Y220"/>
    <mergeCell ref="A218:T218"/>
    <mergeCell ref="U218:Y218"/>
    <mergeCell ref="Z218:AD218"/>
    <mergeCell ref="AE218:AI218"/>
    <mergeCell ref="AJ218:AN218"/>
    <mergeCell ref="AO218:AS218"/>
    <mergeCell ref="W236:Y236"/>
    <mergeCell ref="Z236:AB236"/>
    <mergeCell ref="AC236:AE236"/>
    <mergeCell ref="AF236:AH236"/>
    <mergeCell ref="AI236:AK236"/>
    <mergeCell ref="AL236:AN236"/>
    <mergeCell ref="AO236:AQ236"/>
    <mergeCell ref="AR236:AT236"/>
    <mergeCell ref="BG234:BL234"/>
    <mergeCell ref="W235:AB235"/>
    <mergeCell ref="AO217:AS217"/>
    <mergeCell ref="AT217:AX217"/>
    <mergeCell ref="AY217:BC217"/>
    <mergeCell ref="BD217:BH217"/>
    <mergeCell ref="BI217:BM217"/>
    <mergeCell ref="BN217:BR217"/>
    <mergeCell ref="AT216:AX216"/>
    <mergeCell ref="AY216:BC216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216:T216"/>
    <mergeCell ref="U216:Y216"/>
    <mergeCell ref="Z216:AD216"/>
    <mergeCell ref="AE216:AI216"/>
    <mergeCell ref="AJ216:AN216"/>
    <mergeCell ref="AO216:AS216"/>
    <mergeCell ref="AO215:AS215"/>
    <mergeCell ref="AT215:AX215"/>
    <mergeCell ref="AY215:BC215"/>
    <mergeCell ref="BD215:BH215"/>
    <mergeCell ref="BI215:BM215"/>
    <mergeCell ref="BN215:BR215"/>
    <mergeCell ref="A214:T215"/>
    <mergeCell ref="U214:AD214"/>
    <mergeCell ref="AE214:AN214"/>
    <mergeCell ref="AO214:AX214"/>
    <mergeCell ref="AY214:BH214"/>
    <mergeCell ref="BI214:BR214"/>
    <mergeCell ref="U215:Y215"/>
    <mergeCell ref="Z215:AD215"/>
    <mergeCell ref="AE215:AI215"/>
    <mergeCell ref="AJ215:AN215"/>
    <mergeCell ref="AP173:AT173"/>
    <mergeCell ref="AU173:AY173"/>
    <mergeCell ref="AZ173:BD173"/>
    <mergeCell ref="BE173:BI173"/>
    <mergeCell ref="A212:BL212"/>
    <mergeCell ref="A213:BR213"/>
    <mergeCell ref="BE174:BI174"/>
    <mergeCell ref="A175:C175"/>
    <mergeCell ref="D175:P175"/>
    <mergeCell ref="Q175:U175"/>
    <mergeCell ref="BE175:BI175"/>
    <mergeCell ref="A176:C176"/>
    <mergeCell ref="D176:P176"/>
    <mergeCell ref="Q176:U176"/>
    <mergeCell ref="V176:AE176"/>
    <mergeCell ref="AF176:AJ176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BT129:BX129"/>
    <mergeCell ref="A168:BL168"/>
    <mergeCell ref="A169:C170"/>
    <mergeCell ref="D169:P170"/>
    <mergeCell ref="Q169:U170"/>
    <mergeCell ref="V169:AE170"/>
    <mergeCell ref="AF169:AT169"/>
    <mergeCell ref="AU169:BI169"/>
    <mergeCell ref="AF170:AJ170"/>
    <mergeCell ref="AK170:AO170"/>
    <mergeCell ref="AP129:AT129"/>
    <mergeCell ref="AU129:AY129"/>
    <mergeCell ref="AZ129:BD129"/>
    <mergeCell ref="BE129:BI129"/>
    <mergeCell ref="BJ129:BN129"/>
    <mergeCell ref="BO129:BS129"/>
    <mergeCell ref="BE130:BI130"/>
    <mergeCell ref="BJ130:BN130"/>
    <mergeCell ref="BO130:BS130"/>
    <mergeCell ref="BT130:BX130"/>
    <mergeCell ref="A131:C131"/>
    <mergeCell ref="D131:P131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7:AS117"/>
    <mergeCell ref="AT117:AX117"/>
    <mergeCell ref="AY117:BC117"/>
    <mergeCell ref="BD117:BH117"/>
    <mergeCell ref="A123:BL123"/>
    <mergeCell ref="A124:BL124"/>
    <mergeCell ref="AJ118:AN118"/>
    <mergeCell ref="AO118:AS118"/>
    <mergeCell ref="AT118:AX118"/>
    <mergeCell ref="AY118:BC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6:BT106"/>
    <mergeCell ref="BU106:BY106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BB107:BF107"/>
    <mergeCell ref="BG107:BK107"/>
    <mergeCell ref="BL107:BP107"/>
    <mergeCell ref="BQ107:BT107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BB80:BF80"/>
    <mergeCell ref="BG80:BK80"/>
    <mergeCell ref="A90:BL90"/>
    <mergeCell ref="A91:BK91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AR80:AV80"/>
    <mergeCell ref="AW80:BA80"/>
    <mergeCell ref="BG83:BK83"/>
    <mergeCell ref="A84:D84"/>
    <mergeCell ref="E84:W84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6:BY56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3:D43"/>
    <mergeCell ref="E43:W43"/>
    <mergeCell ref="X43:AB43"/>
    <mergeCell ref="AC43:AG43"/>
    <mergeCell ref="AH43:AL43"/>
    <mergeCell ref="AM43:AQ43"/>
    <mergeCell ref="AR43:AV43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32:BP32"/>
    <mergeCell ref="BQ32:BT32"/>
    <mergeCell ref="BU32:BY32"/>
    <mergeCell ref="A33:D33"/>
    <mergeCell ref="E33:T33"/>
    <mergeCell ref="U33:Y33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106:A109 A117:A120 A239:A242">
    <cfRule type="cellIs" dxfId="43" priority="3" stopIfTrue="1" operator="equal">
      <formula>A105</formula>
    </cfRule>
  </conditionalFormatting>
  <conditionalFormatting sqref="A129:C166 A173:C210">
    <cfRule type="cellIs" dxfId="42" priority="1" stopIfTrue="1" operator="equal">
      <formula>A128</formula>
    </cfRule>
    <cfRule type="cellIs" dxfId="41" priority="2" stopIfTrue="1" operator="equal">
      <formula>0</formula>
    </cfRule>
  </conditionalFormatting>
  <conditionalFormatting sqref="A121">
    <cfRule type="cellIs" dxfId="40" priority="5" stopIfTrue="1" operator="equal">
      <formula>A117</formula>
    </cfRule>
  </conditionalFormatting>
  <pageMargins left="0.32" right="0.33" top="0.39370078740157499" bottom="0.39370078740157499" header="0" footer="0"/>
  <pageSetup paperSize="9" scale="62" fitToHeight="500" orientation="landscape" r:id="rId1"/>
  <headerFooter alignWithMargins="0"/>
  <rowBreaks count="4" manualBreakCount="4">
    <brk id="46" max="76" man="1"/>
    <brk id="98" max="76" man="1"/>
    <brk id="200" max="76" man="1"/>
    <brk id="242" max="7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236"/>
  <sheetViews>
    <sheetView view="pageBreakPreview" topLeftCell="A186" zoomScale="6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326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327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328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329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320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321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60" customHeight="1" x14ac:dyDescent="0.2">
      <c r="A21" s="34" t="s">
        <v>322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7598.31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7598.31</v>
      </c>
      <c r="AJ30" s="66"/>
      <c r="AK30" s="66"/>
      <c r="AL30" s="66"/>
      <c r="AM30" s="67"/>
      <c r="AN30" s="65">
        <v>38113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38113</v>
      </c>
      <c r="BC30" s="66"/>
      <c r="BD30" s="66"/>
      <c r="BE30" s="66"/>
      <c r="BF30" s="67"/>
      <c r="BG30" s="65">
        <v>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0</v>
      </c>
      <c r="BV30" s="66"/>
      <c r="BW30" s="66"/>
      <c r="BX30" s="66"/>
      <c r="BY30" s="67"/>
      <c r="CA30" s="25" t="s">
        <v>22</v>
      </c>
    </row>
    <row r="31" spans="1:79" s="25" customFormat="1" ht="25.5" customHeight="1" x14ac:dyDescent="0.2">
      <c r="A31" s="68"/>
      <c r="B31" s="69"/>
      <c r="C31" s="69"/>
      <c r="D31" s="70"/>
      <c r="E31" s="71" t="s">
        <v>174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7598.31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>IF(ISNUMBER(U31),U31,0)+IF(ISNUMBER(Z31),Z31,0)</f>
        <v>7598.31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0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>IF(ISNUMBER(AN31),AN31,0)+IF(ISNUMBER(AS31),AS31,0)</f>
        <v>0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0</v>
      </c>
      <c r="BM31" s="66"/>
      <c r="BN31" s="66"/>
      <c r="BO31" s="66"/>
      <c r="BP31" s="67"/>
      <c r="BQ31" s="65">
        <v>0</v>
      </c>
      <c r="BR31" s="66"/>
      <c r="BS31" s="66"/>
      <c r="BT31" s="67"/>
      <c r="BU31" s="65">
        <f>IF(ISNUMBER(BG31),BG31,0)+IF(ISNUMBER(BL31),BL31,0)</f>
        <v>0</v>
      </c>
      <c r="BV31" s="66"/>
      <c r="BW31" s="66"/>
      <c r="BX31" s="66"/>
      <c r="BY31" s="67"/>
    </row>
    <row r="32" spans="1:79" s="25" customFormat="1" ht="76.5" customHeight="1" x14ac:dyDescent="0.2">
      <c r="A32" s="68">
        <v>25020200</v>
      </c>
      <c r="B32" s="69"/>
      <c r="C32" s="69"/>
      <c r="D32" s="70"/>
      <c r="E32" s="71" t="s">
        <v>310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74" t="s">
        <v>173</v>
      </c>
      <c r="V32" s="74"/>
      <c r="W32" s="74"/>
      <c r="X32" s="74"/>
      <c r="Y32" s="74"/>
      <c r="Z32" s="74">
        <v>7598.31</v>
      </c>
      <c r="AA32" s="74"/>
      <c r="AB32" s="74"/>
      <c r="AC32" s="74"/>
      <c r="AD32" s="74"/>
      <c r="AE32" s="65">
        <v>0</v>
      </c>
      <c r="AF32" s="66"/>
      <c r="AG32" s="66"/>
      <c r="AH32" s="67"/>
      <c r="AI32" s="65">
        <f>IF(ISNUMBER(U32),U32,0)+IF(ISNUMBER(Z32),Z32,0)</f>
        <v>7598.31</v>
      </c>
      <c r="AJ32" s="66"/>
      <c r="AK32" s="66"/>
      <c r="AL32" s="66"/>
      <c r="AM32" s="67"/>
      <c r="AN32" s="65" t="s">
        <v>173</v>
      </c>
      <c r="AO32" s="66"/>
      <c r="AP32" s="66"/>
      <c r="AQ32" s="66"/>
      <c r="AR32" s="67"/>
      <c r="AS32" s="65">
        <v>0</v>
      </c>
      <c r="AT32" s="66"/>
      <c r="AU32" s="66"/>
      <c r="AV32" s="66"/>
      <c r="AW32" s="67"/>
      <c r="AX32" s="65">
        <v>0</v>
      </c>
      <c r="AY32" s="66"/>
      <c r="AZ32" s="66"/>
      <c r="BA32" s="67"/>
      <c r="BB32" s="65">
        <f>IF(ISNUMBER(AN32),AN32,0)+IF(ISNUMBER(AS32),AS32,0)</f>
        <v>0</v>
      </c>
      <c r="BC32" s="66"/>
      <c r="BD32" s="66"/>
      <c r="BE32" s="66"/>
      <c r="BF32" s="67"/>
      <c r="BG32" s="65" t="s">
        <v>173</v>
      </c>
      <c r="BH32" s="66"/>
      <c r="BI32" s="66"/>
      <c r="BJ32" s="66"/>
      <c r="BK32" s="67"/>
      <c r="BL32" s="65">
        <v>0</v>
      </c>
      <c r="BM32" s="66"/>
      <c r="BN32" s="66"/>
      <c r="BO32" s="66"/>
      <c r="BP32" s="67"/>
      <c r="BQ32" s="65">
        <v>0</v>
      </c>
      <c r="BR32" s="66"/>
      <c r="BS32" s="66"/>
      <c r="BT32" s="67"/>
      <c r="BU32" s="65">
        <f>IF(ISNUMBER(BG32),BG32,0)+IF(ISNUMBER(BL32),BL32,0)</f>
        <v>0</v>
      </c>
      <c r="BV32" s="66"/>
      <c r="BW32" s="66"/>
      <c r="BX32" s="66"/>
      <c r="BY32" s="67"/>
    </row>
    <row r="33" spans="1:79" s="6" customFormat="1" ht="12.75" customHeight="1" x14ac:dyDescent="0.2">
      <c r="A33" s="87"/>
      <c r="B33" s="88"/>
      <c r="C33" s="88"/>
      <c r="D33" s="89"/>
      <c r="E33" s="111" t="s">
        <v>147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97">
        <v>7598.31</v>
      </c>
      <c r="V33" s="97"/>
      <c r="W33" s="97"/>
      <c r="X33" s="97"/>
      <c r="Y33" s="97"/>
      <c r="Z33" s="97">
        <v>7598.31</v>
      </c>
      <c r="AA33" s="97"/>
      <c r="AB33" s="97"/>
      <c r="AC33" s="97"/>
      <c r="AD33" s="97"/>
      <c r="AE33" s="84">
        <v>0</v>
      </c>
      <c r="AF33" s="85"/>
      <c r="AG33" s="85"/>
      <c r="AH33" s="86"/>
      <c r="AI33" s="84">
        <f>IF(ISNUMBER(U33),U33,0)+IF(ISNUMBER(Z33),Z33,0)</f>
        <v>15196.62</v>
      </c>
      <c r="AJ33" s="85"/>
      <c r="AK33" s="85"/>
      <c r="AL33" s="85"/>
      <c r="AM33" s="86"/>
      <c r="AN33" s="84">
        <v>38113</v>
      </c>
      <c r="AO33" s="85"/>
      <c r="AP33" s="85"/>
      <c r="AQ33" s="85"/>
      <c r="AR33" s="86"/>
      <c r="AS33" s="84">
        <v>0</v>
      </c>
      <c r="AT33" s="85"/>
      <c r="AU33" s="85"/>
      <c r="AV33" s="85"/>
      <c r="AW33" s="86"/>
      <c r="AX33" s="84">
        <v>0</v>
      </c>
      <c r="AY33" s="85"/>
      <c r="AZ33" s="85"/>
      <c r="BA33" s="86"/>
      <c r="BB33" s="84">
        <f>IF(ISNUMBER(AN33),AN33,0)+IF(ISNUMBER(AS33),AS33,0)</f>
        <v>38113</v>
      </c>
      <c r="BC33" s="85"/>
      <c r="BD33" s="85"/>
      <c r="BE33" s="85"/>
      <c r="BF33" s="86"/>
      <c r="BG33" s="84">
        <v>0</v>
      </c>
      <c r="BH33" s="85"/>
      <c r="BI33" s="85"/>
      <c r="BJ33" s="85"/>
      <c r="BK33" s="86"/>
      <c r="BL33" s="84">
        <v>0</v>
      </c>
      <c r="BM33" s="85"/>
      <c r="BN33" s="85"/>
      <c r="BO33" s="85"/>
      <c r="BP33" s="86"/>
      <c r="BQ33" s="84">
        <v>0</v>
      </c>
      <c r="BR33" s="85"/>
      <c r="BS33" s="85"/>
      <c r="BT33" s="86"/>
      <c r="BU33" s="84">
        <f>IF(ISNUMBER(BG33),BG33,0)+IF(ISNUMBER(BL33),BL33,0)</f>
        <v>0</v>
      </c>
      <c r="BV33" s="85"/>
      <c r="BW33" s="85"/>
      <c r="BX33" s="85"/>
      <c r="BY33" s="86"/>
    </row>
    <row r="35" spans="1:79" ht="14.25" customHeight="1" x14ac:dyDescent="0.2">
      <c r="A35" s="37" t="s">
        <v>293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" customHeight="1" x14ac:dyDescent="0.2">
      <c r="A36" s="75" t="s">
        <v>267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">
      <c r="A37" s="39" t="s">
        <v>2</v>
      </c>
      <c r="B37" s="40"/>
      <c r="C37" s="40"/>
      <c r="D37" s="41"/>
      <c r="E37" s="39" t="s">
        <v>19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46" t="s">
        <v>289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45" t="s">
        <v>294</v>
      </c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</row>
    <row r="38" spans="1:79" ht="36" customHeight="1" x14ac:dyDescent="0.2">
      <c r="A38" s="42"/>
      <c r="B38" s="43"/>
      <c r="C38" s="43"/>
      <c r="D38" s="44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45" t="s">
        <v>4</v>
      </c>
      <c r="Y38" s="45"/>
      <c r="Z38" s="45"/>
      <c r="AA38" s="45"/>
      <c r="AB38" s="45"/>
      <c r="AC38" s="45" t="s">
        <v>3</v>
      </c>
      <c r="AD38" s="45"/>
      <c r="AE38" s="45"/>
      <c r="AF38" s="45"/>
      <c r="AG38" s="45"/>
      <c r="AH38" s="62" t="s">
        <v>116</v>
      </c>
      <c r="AI38" s="63"/>
      <c r="AJ38" s="63"/>
      <c r="AK38" s="63"/>
      <c r="AL38" s="64"/>
      <c r="AM38" s="46" t="s">
        <v>5</v>
      </c>
      <c r="AN38" s="47"/>
      <c r="AO38" s="47"/>
      <c r="AP38" s="47"/>
      <c r="AQ38" s="48"/>
      <c r="AR38" s="46" t="s">
        <v>4</v>
      </c>
      <c r="AS38" s="47"/>
      <c r="AT38" s="47"/>
      <c r="AU38" s="47"/>
      <c r="AV38" s="48"/>
      <c r="AW38" s="46" t="s">
        <v>3</v>
      </c>
      <c r="AX38" s="47"/>
      <c r="AY38" s="47"/>
      <c r="AZ38" s="47"/>
      <c r="BA38" s="48"/>
      <c r="BB38" s="62" t="s">
        <v>116</v>
      </c>
      <c r="BC38" s="63"/>
      <c r="BD38" s="63"/>
      <c r="BE38" s="63"/>
      <c r="BF38" s="64"/>
      <c r="BG38" s="46" t="s">
        <v>96</v>
      </c>
      <c r="BH38" s="47"/>
      <c r="BI38" s="47"/>
      <c r="BJ38" s="47"/>
      <c r="BK38" s="48"/>
    </row>
    <row r="39" spans="1:79" ht="15" customHeight="1" x14ac:dyDescent="0.2">
      <c r="A39" s="46">
        <v>1</v>
      </c>
      <c r="B39" s="47"/>
      <c r="C39" s="47"/>
      <c r="D39" s="48"/>
      <c r="E39" s="46">
        <v>2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8"/>
      <c r="X39" s="45">
        <v>3</v>
      </c>
      <c r="Y39" s="45"/>
      <c r="Z39" s="45"/>
      <c r="AA39" s="45"/>
      <c r="AB39" s="45"/>
      <c r="AC39" s="45">
        <v>4</v>
      </c>
      <c r="AD39" s="45"/>
      <c r="AE39" s="45"/>
      <c r="AF39" s="45"/>
      <c r="AG39" s="45"/>
      <c r="AH39" s="45">
        <v>5</v>
      </c>
      <c r="AI39" s="45"/>
      <c r="AJ39" s="45"/>
      <c r="AK39" s="45"/>
      <c r="AL39" s="45"/>
      <c r="AM39" s="45">
        <v>6</v>
      </c>
      <c r="AN39" s="45"/>
      <c r="AO39" s="45"/>
      <c r="AP39" s="45"/>
      <c r="AQ39" s="45"/>
      <c r="AR39" s="46">
        <v>7</v>
      </c>
      <c r="AS39" s="47"/>
      <c r="AT39" s="47"/>
      <c r="AU39" s="47"/>
      <c r="AV39" s="48"/>
      <c r="AW39" s="46">
        <v>8</v>
      </c>
      <c r="AX39" s="47"/>
      <c r="AY39" s="47"/>
      <c r="AZ39" s="47"/>
      <c r="BA39" s="48"/>
      <c r="BB39" s="46">
        <v>9</v>
      </c>
      <c r="BC39" s="47"/>
      <c r="BD39" s="47"/>
      <c r="BE39" s="47"/>
      <c r="BF39" s="48"/>
      <c r="BG39" s="46">
        <v>10</v>
      </c>
      <c r="BH39" s="47"/>
      <c r="BI39" s="47"/>
      <c r="BJ39" s="47"/>
      <c r="BK39" s="48"/>
    </row>
    <row r="40" spans="1:79" ht="20.25" hidden="1" customHeight="1" x14ac:dyDescent="0.2">
      <c r="A40" s="53" t="s">
        <v>56</v>
      </c>
      <c r="B40" s="54"/>
      <c r="C40" s="54"/>
      <c r="D40" s="55"/>
      <c r="E40" s="53" t="s">
        <v>57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76" t="s">
        <v>60</v>
      </c>
      <c r="Y40" s="76"/>
      <c r="Z40" s="76"/>
      <c r="AA40" s="76"/>
      <c r="AB40" s="76"/>
      <c r="AC40" s="76" t="s">
        <v>61</v>
      </c>
      <c r="AD40" s="76"/>
      <c r="AE40" s="76"/>
      <c r="AF40" s="76"/>
      <c r="AG40" s="76"/>
      <c r="AH40" s="53" t="s">
        <v>94</v>
      </c>
      <c r="AI40" s="54"/>
      <c r="AJ40" s="54"/>
      <c r="AK40" s="54"/>
      <c r="AL40" s="55"/>
      <c r="AM40" s="59" t="s">
        <v>171</v>
      </c>
      <c r="AN40" s="60"/>
      <c r="AO40" s="60"/>
      <c r="AP40" s="60"/>
      <c r="AQ40" s="61"/>
      <c r="AR40" s="53" t="s">
        <v>62</v>
      </c>
      <c r="AS40" s="54"/>
      <c r="AT40" s="54"/>
      <c r="AU40" s="54"/>
      <c r="AV40" s="55"/>
      <c r="AW40" s="53" t="s">
        <v>63</v>
      </c>
      <c r="AX40" s="54"/>
      <c r="AY40" s="54"/>
      <c r="AZ40" s="54"/>
      <c r="BA40" s="55"/>
      <c r="BB40" s="53" t="s">
        <v>95</v>
      </c>
      <c r="BC40" s="54"/>
      <c r="BD40" s="54"/>
      <c r="BE40" s="54"/>
      <c r="BF40" s="55"/>
      <c r="BG40" s="59" t="s">
        <v>171</v>
      </c>
      <c r="BH40" s="60"/>
      <c r="BI40" s="60"/>
      <c r="BJ40" s="60"/>
      <c r="BK40" s="61"/>
      <c r="CA40" t="s">
        <v>23</v>
      </c>
    </row>
    <row r="41" spans="1:79" s="25" customFormat="1" ht="12.75" customHeight="1" x14ac:dyDescent="0.2">
      <c r="A41" s="68"/>
      <c r="B41" s="69"/>
      <c r="C41" s="69"/>
      <c r="D41" s="70"/>
      <c r="E41" s="71" t="s">
        <v>172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65"/>
      <c r="Y41" s="66"/>
      <c r="Z41" s="66"/>
      <c r="AA41" s="66"/>
      <c r="AB41" s="67"/>
      <c r="AC41" s="65" t="s">
        <v>173</v>
      </c>
      <c r="AD41" s="66"/>
      <c r="AE41" s="66"/>
      <c r="AF41" s="66"/>
      <c r="AG41" s="67"/>
      <c r="AH41" s="65" t="s">
        <v>173</v>
      </c>
      <c r="AI41" s="66"/>
      <c r="AJ41" s="66"/>
      <c r="AK41" s="66"/>
      <c r="AL41" s="67"/>
      <c r="AM41" s="65">
        <f>IF(ISNUMBER(X41),X41,0)+IF(ISNUMBER(AC41),AC41,0)</f>
        <v>0</v>
      </c>
      <c r="AN41" s="66"/>
      <c r="AO41" s="66"/>
      <c r="AP41" s="66"/>
      <c r="AQ41" s="67"/>
      <c r="AR41" s="65">
        <v>0</v>
      </c>
      <c r="AS41" s="66"/>
      <c r="AT41" s="66"/>
      <c r="AU41" s="66"/>
      <c r="AV41" s="67"/>
      <c r="AW41" s="65" t="s">
        <v>173</v>
      </c>
      <c r="AX41" s="66"/>
      <c r="AY41" s="66"/>
      <c r="AZ41" s="66"/>
      <c r="BA41" s="67"/>
      <c r="BB41" s="65" t="s">
        <v>173</v>
      </c>
      <c r="BC41" s="66"/>
      <c r="BD41" s="66"/>
      <c r="BE41" s="66"/>
      <c r="BF41" s="67"/>
      <c r="BG41" s="74">
        <f>IF(ISNUMBER(AR41),AR41,0)+IF(ISNUMBER(AW41),AW41,0)</f>
        <v>0</v>
      </c>
      <c r="BH41" s="74"/>
      <c r="BI41" s="74"/>
      <c r="BJ41" s="74"/>
      <c r="BK41" s="74"/>
      <c r="CA41" s="25" t="s">
        <v>24</v>
      </c>
    </row>
    <row r="42" spans="1:79" s="25" customFormat="1" ht="25.5" customHeight="1" x14ac:dyDescent="0.2">
      <c r="A42" s="68"/>
      <c r="B42" s="69"/>
      <c r="C42" s="69"/>
      <c r="D42" s="70"/>
      <c r="E42" s="71" t="s">
        <v>174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65" t="s">
        <v>173</v>
      </c>
      <c r="Y42" s="66"/>
      <c r="Z42" s="66"/>
      <c r="AA42" s="66"/>
      <c r="AB42" s="67"/>
      <c r="AC42" s="65">
        <v>0</v>
      </c>
      <c r="AD42" s="66"/>
      <c r="AE42" s="66"/>
      <c r="AF42" s="66"/>
      <c r="AG42" s="67"/>
      <c r="AH42" s="65">
        <v>0</v>
      </c>
      <c r="AI42" s="66"/>
      <c r="AJ42" s="66"/>
      <c r="AK42" s="66"/>
      <c r="AL42" s="67"/>
      <c r="AM42" s="65">
        <f>IF(ISNUMBER(X42),X42,0)+IF(ISNUMBER(AC42),AC42,0)</f>
        <v>0</v>
      </c>
      <c r="AN42" s="66"/>
      <c r="AO42" s="66"/>
      <c r="AP42" s="66"/>
      <c r="AQ42" s="67"/>
      <c r="AR42" s="65" t="s">
        <v>173</v>
      </c>
      <c r="AS42" s="66"/>
      <c r="AT42" s="66"/>
      <c r="AU42" s="66"/>
      <c r="AV42" s="67"/>
      <c r="AW42" s="65">
        <v>0</v>
      </c>
      <c r="AX42" s="66"/>
      <c r="AY42" s="66"/>
      <c r="AZ42" s="66"/>
      <c r="BA42" s="67"/>
      <c r="BB42" s="65">
        <v>0</v>
      </c>
      <c r="BC42" s="66"/>
      <c r="BD42" s="66"/>
      <c r="BE42" s="66"/>
      <c r="BF42" s="67"/>
      <c r="BG42" s="74">
        <f>IF(ISNUMBER(AR42),AR42,0)+IF(ISNUMBER(AW42),AW42,0)</f>
        <v>0</v>
      </c>
      <c r="BH42" s="74"/>
      <c r="BI42" s="74"/>
      <c r="BJ42" s="74"/>
      <c r="BK42" s="74"/>
    </row>
    <row r="43" spans="1:79" s="25" customFormat="1" ht="63.75" customHeight="1" x14ac:dyDescent="0.2">
      <c r="A43" s="68">
        <v>25020200</v>
      </c>
      <c r="B43" s="69"/>
      <c r="C43" s="69"/>
      <c r="D43" s="70"/>
      <c r="E43" s="71" t="s">
        <v>310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65" t="s">
        <v>173</v>
      </c>
      <c r="Y43" s="66"/>
      <c r="Z43" s="66"/>
      <c r="AA43" s="66"/>
      <c r="AB43" s="67"/>
      <c r="AC43" s="65">
        <v>0</v>
      </c>
      <c r="AD43" s="66"/>
      <c r="AE43" s="66"/>
      <c r="AF43" s="66"/>
      <c r="AG43" s="67"/>
      <c r="AH43" s="65">
        <v>0</v>
      </c>
      <c r="AI43" s="66"/>
      <c r="AJ43" s="66"/>
      <c r="AK43" s="66"/>
      <c r="AL43" s="67"/>
      <c r="AM43" s="65">
        <f>IF(ISNUMBER(X43),X43,0)+IF(ISNUMBER(AC43),AC43,0)</f>
        <v>0</v>
      </c>
      <c r="AN43" s="66"/>
      <c r="AO43" s="66"/>
      <c r="AP43" s="66"/>
      <c r="AQ43" s="67"/>
      <c r="AR43" s="65" t="s">
        <v>173</v>
      </c>
      <c r="AS43" s="66"/>
      <c r="AT43" s="66"/>
      <c r="AU43" s="66"/>
      <c r="AV43" s="67"/>
      <c r="AW43" s="65">
        <v>0</v>
      </c>
      <c r="AX43" s="66"/>
      <c r="AY43" s="66"/>
      <c r="AZ43" s="66"/>
      <c r="BA43" s="67"/>
      <c r="BB43" s="65">
        <v>0</v>
      </c>
      <c r="BC43" s="66"/>
      <c r="BD43" s="66"/>
      <c r="BE43" s="66"/>
      <c r="BF43" s="67"/>
      <c r="BG43" s="74">
        <f>IF(ISNUMBER(AR43),AR43,0)+IF(ISNUMBER(AW43),AW43,0)</f>
        <v>0</v>
      </c>
      <c r="BH43" s="74"/>
      <c r="BI43" s="74"/>
      <c r="BJ43" s="74"/>
      <c r="BK43" s="74"/>
    </row>
    <row r="44" spans="1:79" s="6" customFormat="1" ht="12.75" customHeight="1" x14ac:dyDescent="0.2">
      <c r="A44" s="87"/>
      <c r="B44" s="88"/>
      <c r="C44" s="88"/>
      <c r="D44" s="89"/>
      <c r="E44" s="111" t="s">
        <v>147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84">
        <v>0</v>
      </c>
      <c r="Y44" s="85"/>
      <c r="Z44" s="85"/>
      <c r="AA44" s="85"/>
      <c r="AB44" s="86"/>
      <c r="AC44" s="84">
        <v>0</v>
      </c>
      <c r="AD44" s="85"/>
      <c r="AE44" s="85"/>
      <c r="AF44" s="85"/>
      <c r="AG44" s="86"/>
      <c r="AH44" s="84">
        <v>0</v>
      </c>
      <c r="AI44" s="85"/>
      <c r="AJ44" s="85"/>
      <c r="AK44" s="85"/>
      <c r="AL44" s="86"/>
      <c r="AM44" s="84">
        <f>IF(ISNUMBER(X44),X44,0)+IF(ISNUMBER(AC44),AC44,0)</f>
        <v>0</v>
      </c>
      <c r="AN44" s="85"/>
      <c r="AO44" s="85"/>
      <c r="AP44" s="85"/>
      <c r="AQ44" s="86"/>
      <c r="AR44" s="84">
        <v>0</v>
      </c>
      <c r="AS44" s="85"/>
      <c r="AT44" s="85"/>
      <c r="AU44" s="85"/>
      <c r="AV44" s="86"/>
      <c r="AW44" s="84">
        <v>0</v>
      </c>
      <c r="AX44" s="85"/>
      <c r="AY44" s="85"/>
      <c r="AZ44" s="85"/>
      <c r="BA44" s="86"/>
      <c r="BB44" s="84">
        <v>0</v>
      </c>
      <c r="BC44" s="85"/>
      <c r="BD44" s="85"/>
      <c r="BE44" s="85"/>
      <c r="BF44" s="86"/>
      <c r="BG44" s="97">
        <f>IF(ISNUMBER(AR44),AR44,0)+IF(ISNUMBER(AW44),AW44,0)</f>
        <v>0</v>
      </c>
      <c r="BH44" s="97"/>
      <c r="BI44" s="97"/>
      <c r="BJ44" s="97"/>
      <c r="BK44" s="97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6" t="s">
        <v>117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9"/>
    </row>
    <row r="48" spans="1:79" ht="14.25" customHeight="1" x14ac:dyDescent="0.2">
      <c r="A48" s="36" t="s">
        <v>280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</row>
    <row r="49" spans="1:79" ht="15" customHeight="1" x14ac:dyDescent="0.2">
      <c r="A49" s="38" t="s">
        <v>267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7" t="s">
        <v>118</v>
      </c>
      <c r="B50" s="78"/>
      <c r="C50" s="78"/>
      <c r="D50" s="79"/>
      <c r="E50" s="45" t="s">
        <v>19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 t="s">
        <v>268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8"/>
      <c r="AN50" s="46" t="s">
        <v>271</v>
      </c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8"/>
      <c r="BG50" s="46" t="s">
        <v>279</v>
      </c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8"/>
    </row>
    <row r="51" spans="1:79" ht="48.75" customHeight="1" x14ac:dyDescent="0.2">
      <c r="A51" s="80"/>
      <c r="B51" s="81"/>
      <c r="C51" s="81"/>
      <c r="D51" s="82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 t="s">
        <v>4</v>
      </c>
      <c r="V51" s="47"/>
      <c r="W51" s="47"/>
      <c r="X51" s="47"/>
      <c r="Y51" s="48"/>
      <c r="Z51" s="46" t="s">
        <v>3</v>
      </c>
      <c r="AA51" s="47"/>
      <c r="AB51" s="47"/>
      <c r="AC51" s="47"/>
      <c r="AD51" s="48"/>
      <c r="AE51" s="62" t="s">
        <v>116</v>
      </c>
      <c r="AF51" s="63"/>
      <c r="AG51" s="63"/>
      <c r="AH51" s="64"/>
      <c r="AI51" s="46" t="s">
        <v>5</v>
      </c>
      <c r="AJ51" s="47"/>
      <c r="AK51" s="47"/>
      <c r="AL51" s="47"/>
      <c r="AM51" s="48"/>
      <c r="AN51" s="46" t="s">
        <v>4</v>
      </c>
      <c r="AO51" s="47"/>
      <c r="AP51" s="47"/>
      <c r="AQ51" s="47"/>
      <c r="AR51" s="48"/>
      <c r="AS51" s="46" t="s">
        <v>3</v>
      </c>
      <c r="AT51" s="47"/>
      <c r="AU51" s="47"/>
      <c r="AV51" s="47"/>
      <c r="AW51" s="48"/>
      <c r="AX51" s="62" t="s">
        <v>116</v>
      </c>
      <c r="AY51" s="63"/>
      <c r="AZ51" s="63"/>
      <c r="BA51" s="64"/>
      <c r="BB51" s="46" t="s">
        <v>96</v>
      </c>
      <c r="BC51" s="47"/>
      <c r="BD51" s="47"/>
      <c r="BE51" s="47"/>
      <c r="BF51" s="48"/>
      <c r="BG51" s="46" t="s">
        <v>4</v>
      </c>
      <c r="BH51" s="47"/>
      <c r="BI51" s="47"/>
      <c r="BJ51" s="47"/>
      <c r="BK51" s="48"/>
      <c r="BL51" s="46" t="s">
        <v>3</v>
      </c>
      <c r="BM51" s="47"/>
      <c r="BN51" s="47"/>
      <c r="BO51" s="47"/>
      <c r="BP51" s="48"/>
      <c r="BQ51" s="62" t="s">
        <v>116</v>
      </c>
      <c r="BR51" s="63"/>
      <c r="BS51" s="63"/>
      <c r="BT51" s="64"/>
      <c r="BU51" s="46" t="s">
        <v>97</v>
      </c>
      <c r="BV51" s="47"/>
      <c r="BW51" s="47"/>
      <c r="BX51" s="47"/>
      <c r="BY51" s="48"/>
    </row>
    <row r="52" spans="1:79" ht="15" customHeight="1" x14ac:dyDescent="0.2">
      <c r="A52" s="46">
        <v>1</v>
      </c>
      <c r="B52" s="47"/>
      <c r="C52" s="47"/>
      <c r="D52" s="48"/>
      <c r="E52" s="46">
        <v>2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6">
        <v>3</v>
      </c>
      <c r="V52" s="47"/>
      <c r="W52" s="47"/>
      <c r="X52" s="47"/>
      <c r="Y52" s="48"/>
      <c r="Z52" s="46">
        <v>4</v>
      </c>
      <c r="AA52" s="47"/>
      <c r="AB52" s="47"/>
      <c r="AC52" s="47"/>
      <c r="AD52" s="48"/>
      <c r="AE52" s="46">
        <v>5</v>
      </c>
      <c r="AF52" s="47"/>
      <c r="AG52" s="47"/>
      <c r="AH52" s="48"/>
      <c r="AI52" s="46">
        <v>6</v>
      </c>
      <c r="AJ52" s="47"/>
      <c r="AK52" s="47"/>
      <c r="AL52" s="47"/>
      <c r="AM52" s="48"/>
      <c r="AN52" s="46">
        <v>7</v>
      </c>
      <c r="AO52" s="47"/>
      <c r="AP52" s="47"/>
      <c r="AQ52" s="47"/>
      <c r="AR52" s="48"/>
      <c r="AS52" s="46">
        <v>8</v>
      </c>
      <c r="AT52" s="47"/>
      <c r="AU52" s="47"/>
      <c r="AV52" s="47"/>
      <c r="AW52" s="48"/>
      <c r="AX52" s="46">
        <v>9</v>
      </c>
      <c r="AY52" s="47"/>
      <c r="AZ52" s="47"/>
      <c r="BA52" s="48"/>
      <c r="BB52" s="46">
        <v>10</v>
      </c>
      <c r="BC52" s="47"/>
      <c r="BD52" s="47"/>
      <c r="BE52" s="47"/>
      <c r="BF52" s="48"/>
      <c r="BG52" s="46">
        <v>11</v>
      </c>
      <c r="BH52" s="47"/>
      <c r="BI52" s="47"/>
      <c r="BJ52" s="47"/>
      <c r="BK52" s="48"/>
      <c r="BL52" s="46">
        <v>12</v>
      </c>
      <c r="BM52" s="47"/>
      <c r="BN52" s="47"/>
      <c r="BO52" s="47"/>
      <c r="BP52" s="48"/>
      <c r="BQ52" s="46">
        <v>13</v>
      </c>
      <c r="BR52" s="47"/>
      <c r="BS52" s="47"/>
      <c r="BT52" s="48"/>
      <c r="BU52" s="46">
        <v>14</v>
      </c>
      <c r="BV52" s="47"/>
      <c r="BW52" s="47"/>
      <c r="BX52" s="47"/>
      <c r="BY52" s="48"/>
    </row>
    <row r="53" spans="1:79" s="1" customFormat="1" ht="12.75" hidden="1" customHeight="1" x14ac:dyDescent="0.2">
      <c r="A53" s="53" t="s">
        <v>64</v>
      </c>
      <c r="B53" s="54"/>
      <c r="C53" s="54"/>
      <c r="D53" s="55"/>
      <c r="E53" s="53" t="s">
        <v>57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/>
      <c r="U53" s="53" t="s">
        <v>65</v>
      </c>
      <c r="V53" s="54"/>
      <c r="W53" s="54"/>
      <c r="X53" s="54"/>
      <c r="Y53" s="55"/>
      <c r="Z53" s="53" t="s">
        <v>66</v>
      </c>
      <c r="AA53" s="54"/>
      <c r="AB53" s="54"/>
      <c r="AC53" s="54"/>
      <c r="AD53" s="55"/>
      <c r="AE53" s="53" t="s">
        <v>91</v>
      </c>
      <c r="AF53" s="54"/>
      <c r="AG53" s="54"/>
      <c r="AH53" s="55"/>
      <c r="AI53" s="59" t="s">
        <v>170</v>
      </c>
      <c r="AJ53" s="60"/>
      <c r="AK53" s="60"/>
      <c r="AL53" s="60"/>
      <c r="AM53" s="61"/>
      <c r="AN53" s="53" t="s">
        <v>67</v>
      </c>
      <c r="AO53" s="54"/>
      <c r="AP53" s="54"/>
      <c r="AQ53" s="54"/>
      <c r="AR53" s="55"/>
      <c r="AS53" s="53" t="s">
        <v>68</v>
      </c>
      <c r="AT53" s="54"/>
      <c r="AU53" s="54"/>
      <c r="AV53" s="54"/>
      <c r="AW53" s="55"/>
      <c r="AX53" s="53" t="s">
        <v>92</v>
      </c>
      <c r="AY53" s="54"/>
      <c r="AZ53" s="54"/>
      <c r="BA53" s="55"/>
      <c r="BB53" s="59" t="s">
        <v>170</v>
      </c>
      <c r="BC53" s="60"/>
      <c r="BD53" s="60"/>
      <c r="BE53" s="60"/>
      <c r="BF53" s="61"/>
      <c r="BG53" s="53" t="s">
        <v>58</v>
      </c>
      <c r="BH53" s="54"/>
      <c r="BI53" s="54"/>
      <c r="BJ53" s="54"/>
      <c r="BK53" s="55"/>
      <c r="BL53" s="53" t="s">
        <v>59</v>
      </c>
      <c r="BM53" s="54"/>
      <c r="BN53" s="54"/>
      <c r="BO53" s="54"/>
      <c r="BP53" s="55"/>
      <c r="BQ53" s="53" t="s">
        <v>93</v>
      </c>
      <c r="BR53" s="54"/>
      <c r="BS53" s="54"/>
      <c r="BT53" s="55"/>
      <c r="BU53" s="59" t="s">
        <v>170</v>
      </c>
      <c r="BV53" s="60"/>
      <c r="BW53" s="60"/>
      <c r="BX53" s="60"/>
      <c r="BY53" s="61"/>
      <c r="CA53" t="s">
        <v>25</v>
      </c>
    </row>
    <row r="54" spans="1:79" s="25" customFormat="1" ht="12.75" customHeight="1" x14ac:dyDescent="0.2">
      <c r="A54" s="68">
        <v>2111</v>
      </c>
      <c r="B54" s="69"/>
      <c r="C54" s="69"/>
      <c r="D54" s="70"/>
      <c r="E54" s="71" t="s">
        <v>177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  <c r="U54" s="65">
        <v>6228.12</v>
      </c>
      <c r="V54" s="66"/>
      <c r="W54" s="66"/>
      <c r="X54" s="66"/>
      <c r="Y54" s="67"/>
      <c r="Z54" s="65">
        <v>6228.12</v>
      </c>
      <c r="AA54" s="66"/>
      <c r="AB54" s="66"/>
      <c r="AC54" s="66"/>
      <c r="AD54" s="67"/>
      <c r="AE54" s="65">
        <v>0</v>
      </c>
      <c r="AF54" s="66"/>
      <c r="AG54" s="66"/>
      <c r="AH54" s="67"/>
      <c r="AI54" s="65">
        <f>IF(ISNUMBER(U54),U54,0)+IF(ISNUMBER(Z54),Z54,0)</f>
        <v>12456.24</v>
      </c>
      <c r="AJ54" s="66"/>
      <c r="AK54" s="66"/>
      <c r="AL54" s="66"/>
      <c r="AM54" s="67"/>
      <c r="AN54" s="65">
        <v>31240</v>
      </c>
      <c r="AO54" s="66"/>
      <c r="AP54" s="66"/>
      <c r="AQ54" s="66"/>
      <c r="AR54" s="67"/>
      <c r="AS54" s="65">
        <v>0</v>
      </c>
      <c r="AT54" s="66"/>
      <c r="AU54" s="66"/>
      <c r="AV54" s="66"/>
      <c r="AW54" s="67"/>
      <c r="AX54" s="65">
        <v>0</v>
      </c>
      <c r="AY54" s="66"/>
      <c r="AZ54" s="66"/>
      <c r="BA54" s="67"/>
      <c r="BB54" s="65">
        <f>IF(ISNUMBER(AN54),AN54,0)+IF(ISNUMBER(AS54),AS54,0)</f>
        <v>31240</v>
      </c>
      <c r="BC54" s="66"/>
      <c r="BD54" s="66"/>
      <c r="BE54" s="66"/>
      <c r="BF54" s="67"/>
      <c r="BG54" s="65">
        <v>0</v>
      </c>
      <c r="BH54" s="66"/>
      <c r="BI54" s="66"/>
      <c r="BJ54" s="66"/>
      <c r="BK54" s="67"/>
      <c r="BL54" s="65">
        <v>0</v>
      </c>
      <c r="BM54" s="66"/>
      <c r="BN54" s="66"/>
      <c r="BO54" s="66"/>
      <c r="BP54" s="67"/>
      <c r="BQ54" s="65">
        <v>0</v>
      </c>
      <c r="BR54" s="66"/>
      <c r="BS54" s="66"/>
      <c r="BT54" s="67"/>
      <c r="BU54" s="65">
        <f>IF(ISNUMBER(BG54),BG54,0)+IF(ISNUMBER(BL54),BL54,0)</f>
        <v>0</v>
      </c>
      <c r="BV54" s="66"/>
      <c r="BW54" s="66"/>
      <c r="BX54" s="66"/>
      <c r="BY54" s="67"/>
      <c r="CA54" s="25" t="s">
        <v>26</v>
      </c>
    </row>
    <row r="55" spans="1:79" s="25" customFormat="1" ht="12.75" customHeight="1" x14ac:dyDescent="0.2">
      <c r="A55" s="68">
        <v>2120</v>
      </c>
      <c r="B55" s="69"/>
      <c r="C55" s="69"/>
      <c r="D55" s="70"/>
      <c r="E55" s="71" t="s">
        <v>178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/>
      <c r="U55" s="65">
        <v>1370.19</v>
      </c>
      <c r="V55" s="66"/>
      <c r="W55" s="66"/>
      <c r="X55" s="66"/>
      <c r="Y55" s="67"/>
      <c r="Z55" s="65">
        <v>1370.19</v>
      </c>
      <c r="AA55" s="66"/>
      <c r="AB55" s="66"/>
      <c r="AC55" s="66"/>
      <c r="AD55" s="67"/>
      <c r="AE55" s="65">
        <v>0</v>
      </c>
      <c r="AF55" s="66"/>
      <c r="AG55" s="66"/>
      <c r="AH55" s="67"/>
      <c r="AI55" s="65">
        <f>IF(ISNUMBER(U55),U55,0)+IF(ISNUMBER(Z55),Z55,0)</f>
        <v>2740.38</v>
      </c>
      <c r="AJ55" s="66"/>
      <c r="AK55" s="66"/>
      <c r="AL55" s="66"/>
      <c r="AM55" s="67"/>
      <c r="AN55" s="65">
        <v>6873</v>
      </c>
      <c r="AO55" s="66"/>
      <c r="AP55" s="66"/>
      <c r="AQ55" s="66"/>
      <c r="AR55" s="67"/>
      <c r="AS55" s="65">
        <v>0</v>
      </c>
      <c r="AT55" s="66"/>
      <c r="AU55" s="66"/>
      <c r="AV55" s="66"/>
      <c r="AW55" s="67"/>
      <c r="AX55" s="65">
        <v>0</v>
      </c>
      <c r="AY55" s="66"/>
      <c r="AZ55" s="66"/>
      <c r="BA55" s="67"/>
      <c r="BB55" s="65">
        <f>IF(ISNUMBER(AN55),AN55,0)+IF(ISNUMBER(AS55),AS55,0)</f>
        <v>6873</v>
      </c>
      <c r="BC55" s="66"/>
      <c r="BD55" s="66"/>
      <c r="BE55" s="66"/>
      <c r="BF55" s="67"/>
      <c r="BG55" s="65">
        <v>0</v>
      </c>
      <c r="BH55" s="66"/>
      <c r="BI55" s="66"/>
      <c r="BJ55" s="66"/>
      <c r="BK55" s="67"/>
      <c r="BL55" s="65">
        <v>0</v>
      </c>
      <c r="BM55" s="66"/>
      <c r="BN55" s="66"/>
      <c r="BO55" s="66"/>
      <c r="BP55" s="67"/>
      <c r="BQ55" s="65">
        <v>0</v>
      </c>
      <c r="BR55" s="66"/>
      <c r="BS55" s="66"/>
      <c r="BT55" s="67"/>
      <c r="BU55" s="65">
        <f>IF(ISNUMBER(BG55),BG55,0)+IF(ISNUMBER(BL55),BL55,0)</f>
        <v>0</v>
      </c>
      <c r="BV55" s="66"/>
      <c r="BW55" s="66"/>
      <c r="BX55" s="66"/>
      <c r="BY55" s="67"/>
    </row>
    <row r="56" spans="1:79" s="6" customFormat="1" ht="12.75" customHeight="1" x14ac:dyDescent="0.2">
      <c r="A56" s="87"/>
      <c r="B56" s="88"/>
      <c r="C56" s="88"/>
      <c r="D56" s="89"/>
      <c r="E56" s="111" t="s">
        <v>147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3"/>
      <c r="U56" s="84">
        <v>7598.3099999999995</v>
      </c>
      <c r="V56" s="85"/>
      <c r="W56" s="85"/>
      <c r="X56" s="85"/>
      <c r="Y56" s="86"/>
      <c r="Z56" s="84">
        <v>7598.3099999999995</v>
      </c>
      <c r="AA56" s="85"/>
      <c r="AB56" s="85"/>
      <c r="AC56" s="85"/>
      <c r="AD56" s="86"/>
      <c r="AE56" s="84">
        <v>0</v>
      </c>
      <c r="AF56" s="85"/>
      <c r="AG56" s="85"/>
      <c r="AH56" s="86"/>
      <c r="AI56" s="84">
        <f>IF(ISNUMBER(U56),U56,0)+IF(ISNUMBER(Z56),Z56,0)</f>
        <v>15196.619999999999</v>
      </c>
      <c r="AJ56" s="85"/>
      <c r="AK56" s="85"/>
      <c r="AL56" s="85"/>
      <c r="AM56" s="86"/>
      <c r="AN56" s="84">
        <v>38113</v>
      </c>
      <c r="AO56" s="85"/>
      <c r="AP56" s="85"/>
      <c r="AQ56" s="85"/>
      <c r="AR56" s="86"/>
      <c r="AS56" s="84">
        <v>0</v>
      </c>
      <c r="AT56" s="85"/>
      <c r="AU56" s="85"/>
      <c r="AV56" s="85"/>
      <c r="AW56" s="86"/>
      <c r="AX56" s="84">
        <v>0</v>
      </c>
      <c r="AY56" s="85"/>
      <c r="AZ56" s="85"/>
      <c r="BA56" s="86"/>
      <c r="BB56" s="84">
        <f>IF(ISNUMBER(AN56),AN56,0)+IF(ISNUMBER(AS56),AS56,0)</f>
        <v>38113</v>
      </c>
      <c r="BC56" s="85"/>
      <c r="BD56" s="85"/>
      <c r="BE56" s="85"/>
      <c r="BF56" s="86"/>
      <c r="BG56" s="84">
        <v>0</v>
      </c>
      <c r="BH56" s="85"/>
      <c r="BI56" s="85"/>
      <c r="BJ56" s="85"/>
      <c r="BK56" s="86"/>
      <c r="BL56" s="84">
        <v>0</v>
      </c>
      <c r="BM56" s="85"/>
      <c r="BN56" s="85"/>
      <c r="BO56" s="85"/>
      <c r="BP56" s="86"/>
      <c r="BQ56" s="84">
        <v>0</v>
      </c>
      <c r="BR56" s="85"/>
      <c r="BS56" s="85"/>
      <c r="BT56" s="86"/>
      <c r="BU56" s="84">
        <f>IF(ISNUMBER(BG56),BG56,0)+IF(ISNUMBER(BL56),BL56,0)</f>
        <v>0</v>
      </c>
      <c r="BV56" s="85"/>
      <c r="BW56" s="85"/>
      <c r="BX56" s="85"/>
      <c r="BY56" s="86"/>
    </row>
    <row r="58" spans="1:79" ht="14.25" customHeight="1" x14ac:dyDescent="0.2">
      <c r="A58" s="36" t="s">
        <v>281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</row>
    <row r="59" spans="1:79" ht="15" customHeight="1" x14ac:dyDescent="0.2">
      <c r="A59" s="75" t="s">
        <v>267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</row>
    <row r="60" spans="1:79" ht="23.1" customHeight="1" x14ac:dyDescent="0.2">
      <c r="A60" s="77" t="s">
        <v>119</v>
      </c>
      <c r="B60" s="78"/>
      <c r="C60" s="78"/>
      <c r="D60" s="78"/>
      <c r="E60" s="79"/>
      <c r="F60" s="45" t="s">
        <v>19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6" t="s">
        <v>268</v>
      </c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8"/>
      <c r="AN60" s="46" t="s">
        <v>271</v>
      </c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8"/>
      <c r="BG60" s="46" t="s">
        <v>279</v>
      </c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8"/>
    </row>
    <row r="61" spans="1:79" ht="51.75" customHeight="1" x14ac:dyDescent="0.2">
      <c r="A61" s="80"/>
      <c r="B61" s="81"/>
      <c r="C61" s="81"/>
      <c r="D61" s="81"/>
      <c r="E61" s="82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6" t="s">
        <v>4</v>
      </c>
      <c r="V61" s="47"/>
      <c r="W61" s="47"/>
      <c r="X61" s="47"/>
      <c r="Y61" s="48"/>
      <c r="Z61" s="46" t="s">
        <v>3</v>
      </c>
      <c r="AA61" s="47"/>
      <c r="AB61" s="47"/>
      <c r="AC61" s="47"/>
      <c r="AD61" s="48"/>
      <c r="AE61" s="62" t="s">
        <v>116</v>
      </c>
      <c r="AF61" s="63"/>
      <c r="AG61" s="63"/>
      <c r="AH61" s="64"/>
      <c r="AI61" s="46" t="s">
        <v>5</v>
      </c>
      <c r="AJ61" s="47"/>
      <c r="AK61" s="47"/>
      <c r="AL61" s="47"/>
      <c r="AM61" s="48"/>
      <c r="AN61" s="46" t="s">
        <v>4</v>
      </c>
      <c r="AO61" s="47"/>
      <c r="AP61" s="47"/>
      <c r="AQ61" s="47"/>
      <c r="AR61" s="48"/>
      <c r="AS61" s="46" t="s">
        <v>3</v>
      </c>
      <c r="AT61" s="47"/>
      <c r="AU61" s="47"/>
      <c r="AV61" s="47"/>
      <c r="AW61" s="48"/>
      <c r="AX61" s="62" t="s">
        <v>116</v>
      </c>
      <c r="AY61" s="63"/>
      <c r="AZ61" s="63"/>
      <c r="BA61" s="64"/>
      <c r="BB61" s="46" t="s">
        <v>96</v>
      </c>
      <c r="BC61" s="47"/>
      <c r="BD61" s="47"/>
      <c r="BE61" s="47"/>
      <c r="BF61" s="48"/>
      <c r="BG61" s="46" t="s">
        <v>4</v>
      </c>
      <c r="BH61" s="47"/>
      <c r="BI61" s="47"/>
      <c r="BJ61" s="47"/>
      <c r="BK61" s="48"/>
      <c r="BL61" s="46" t="s">
        <v>3</v>
      </c>
      <c r="BM61" s="47"/>
      <c r="BN61" s="47"/>
      <c r="BO61" s="47"/>
      <c r="BP61" s="48"/>
      <c r="BQ61" s="62" t="s">
        <v>116</v>
      </c>
      <c r="BR61" s="63"/>
      <c r="BS61" s="63"/>
      <c r="BT61" s="64"/>
      <c r="BU61" s="45" t="s">
        <v>97</v>
      </c>
      <c r="BV61" s="45"/>
      <c r="BW61" s="45"/>
      <c r="BX61" s="45"/>
      <c r="BY61" s="45"/>
    </row>
    <row r="62" spans="1:79" ht="15" customHeight="1" x14ac:dyDescent="0.2">
      <c r="A62" s="46">
        <v>1</v>
      </c>
      <c r="B62" s="47"/>
      <c r="C62" s="47"/>
      <c r="D62" s="47"/>
      <c r="E62" s="48"/>
      <c r="F62" s="46">
        <v>2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8"/>
      <c r="U62" s="46">
        <v>3</v>
      </c>
      <c r="V62" s="47"/>
      <c r="W62" s="47"/>
      <c r="X62" s="47"/>
      <c r="Y62" s="48"/>
      <c r="Z62" s="46">
        <v>4</v>
      </c>
      <c r="AA62" s="47"/>
      <c r="AB62" s="47"/>
      <c r="AC62" s="47"/>
      <c r="AD62" s="48"/>
      <c r="AE62" s="46">
        <v>5</v>
      </c>
      <c r="AF62" s="47"/>
      <c r="AG62" s="47"/>
      <c r="AH62" s="48"/>
      <c r="AI62" s="46">
        <v>6</v>
      </c>
      <c r="AJ62" s="47"/>
      <c r="AK62" s="47"/>
      <c r="AL62" s="47"/>
      <c r="AM62" s="48"/>
      <c r="AN62" s="46">
        <v>7</v>
      </c>
      <c r="AO62" s="47"/>
      <c r="AP62" s="47"/>
      <c r="AQ62" s="47"/>
      <c r="AR62" s="48"/>
      <c r="AS62" s="46">
        <v>8</v>
      </c>
      <c r="AT62" s="47"/>
      <c r="AU62" s="47"/>
      <c r="AV62" s="47"/>
      <c r="AW62" s="48"/>
      <c r="AX62" s="46">
        <v>9</v>
      </c>
      <c r="AY62" s="47"/>
      <c r="AZ62" s="47"/>
      <c r="BA62" s="48"/>
      <c r="BB62" s="46">
        <v>10</v>
      </c>
      <c r="BC62" s="47"/>
      <c r="BD62" s="47"/>
      <c r="BE62" s="47"/>
      <c r="BF62" s="48"/>
      <c r="BG62" s="46">
        <v>11</v>
      </c>
      <c r="BH62" s="47"/>
      <c r="BI62" s="47"/>
      <c r="BJ62" s="47"/>
      <c r="BK62" s="48"/>
      <c r="BL62" s="46">
        <v>12</v>
      </c>
      <c r="BM62" s="47"/>
      <c r="BN62" s="47"/>
      <c r="BO62" s="47"/>
      <c r="BP62" s="48"/>
      <c r="BQ62" s="46">
        <v>13</v>
      </c>
      <c r="BR62" s="47"/>
      <c r="BS62" s="47"/>
      <c r="BT62" s="48"/>
      <c r="BU62" s="45">
        <v>14</v>
      </c>
      <c r="BV62" s="45"/>
      <c r="BW62" s="45"/>
      <c r="BX62" s="45"/>
      <c r="BY62" s="45"/>
    </row>
    <row r="63" spans="1:79" s="1" customFormat="1" ht="13.5" hidden="1" customHeight="1" x14ac:dyDescent="0.2">
      <c r="A63" s="53" t="s">
        <v>64</v>
      </c>
      <c r="B63" s="54"/>
      <c r="C63" s="54"/>
      <c r="D63" s="54"/>
      <c r="E63" s="55"/>
      <c r="F63" s="53" t="s">
        <v>57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5"/>
      <c r="U63" s="53" t="s">
        <v>65</v>
      </c>
      <c r="V63" s="54"/>
      <c r="W63" s="54"/>
      <c r="X63" s="54"/>
      <c r="Y63" s="55"/>
      <c r="Z63" s="53" t="s">
        <v>66</v>
      </c>
      <c r="AA63" s="54"/>
      <c r="AB63" s="54"/>
      <c r="AC63" s="54"/>
      <c r="AD63" s="55"/>
      <c r="AE63" s="53" t="s">
        <v>91</v>
      </c>
      <c r="AF63" s="54"/>
      <c r="AG63" s="54"/>
      <c r="AH63" s="55"/>
      <c r="AI63" s="59" t="s">
        <v>170</v>
      </c>
      <c r="AJ63" s="60"/>
      <c r="AK63" s="60"/>
      <c r="AL63" s="60"/>
      <c r="AM63" s="61"/>
      <c r="AN63" s="53" t="s">
        <v>67</v>
      </c>
      <c r="AO63" s="54"/>
      <c r="AP63" s="54"/>
      <c r="AQ63" s="54"/>
      <c r="AR63" s="55"/>
      <c r="AS63" s="53" t="s">
        <v>68</v>
      </c>
      <c r="AT63" s="54"/>
      <c r="AU63" s="54"/>
      <c r="AV63" s="54"/>
      <c r="AW63" s="55"/>
      <c r="AX63" s="53" t="s">
        <v>92</v>
      </c>
      <c r="AY63" s="54"/>
      <c r="AZ63" s="54"/>
      <c r="BA63" s="55"/>
      <c r="BB63" s="59" t="s">
        <v>170</v>
      </c>
      <c r="BC63" s="60"/>
      <c r="BD63" s="60"/>
      <c r="BE63" s="60"/>
      <c r="BF63" s="61"/>
      <c r="BG63" s="53" t="s">
        <v>58</v>
      </c>
      <c r="BH63" s="54"/>
      <c r="BI63" s="54"/>
      <c r="BJ63" s="54"/>
      <c r="BK63" s="55"/>
      <c r="BL63" s="53" t="s">
        <v>59</v>
      </c>
      <c r="BM63" s="54"/>
      <c r="BN63" s="54"/>
      <c r="BO63" s="54"/>
      <c r="BP63" s="55"/>
      <c r="BQ63" s="53" t="s">
        <v>93</v>
      </c>
      <c r="BR63" s="54"/>
      <c r="BS63" s="54"/>
      <c r="BT63" s="55"/>
      <c r="BU63" s="83" t="s">
        <v>170</v>
      </c>
      <c r="BV63" s="83"/>
      <c r="BW63" s="83"/>
      <c r="BX63" s="83"/>
      <c r="BY63" s="83"/>
      <c r="CA63" t="s">
        <v>27</v>
      </c>
    </row>
    <row r="64" spans="1:79" s="6" customFormat="1" ht="12.75" customHeight="1" x14ac:dyDescent="0.2">
      <c r="A64" s="87"/>
      <c r="B64" s="88"/>
      <c r="C64" s="88"/>
      <c r="D64" s="88"/>
      <c r="E64" s="89"/>
      <c r="F64" s="87" t="s">
        <v>147</v>
      </c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9"/>
      <c r="U64" s="84"/>
      <c r="V64" s="85"/>
      <c r="W64" s="85"/>
      <c r="X64" s="85"/>
      <c r="Y64" s="86"/>
      <c r="Z64" s="84"/>
      <c r="AA64" s="85"/>
      <c r="AB64" s="85"/>
      <c r="AC64" s="85"/>
      <c r="AD64" s="86"/>
      <c r="AE64" s="84"/>
      <c r="AF64" s="85"/>
      <c r="AG64" s="85"/>
      <c r="AH64" s="86"/>
      <c r="AI64" s="84">
        <f>IF(ISNUMBER(U64),U64,0)+IF(ISNUMBER(Z64),Z64,0)</f>
        <v>0</v>
      </c>
      <c r="AJ64" s="85"/>
      <c r="AK64" s="85"/>
      <c r="AL64" s="85"/>
      <c r="AM64" s="86"/>
      <c r="AN64" s="84"/>
      <c r="AO64" s="85"/>
      <c r="AP64" s="85"/>
      <c r="AQ64" s="85"/>
      <c r="AR64" s="86"/>
      <c r="AS64" s="84"/>
      <c r="AT64" s="85"/>
      <c r="AU64" s="85"/>
      <c r="AV64" s="85"/>
      <c r="AW64" s="86"/>
      <c r="AX64" s="84"/>
      <c r="AY64" s="85"/>
      <c r="AZ64" s="85"/>
      <c r="BA64" s="86"/>
      <c r="BB64" s="84">
        <f>IF(ISNUMBER(AN64),AN64,0)+IF(ISNUMBER(AS64),AS64,0)</f>
        <v>0</v>
      </c>
      <c r="BC64" s="85"/>
      <c r="BD64" s="85"/>
      <c r="BE64" s="85"/>
      <c r="BF64" s="86"/>
      <c r="BG64" s="84"/>
      <c r="BH64" s="85"/>
      <c r="BI64" s="85"/>
      <c r="BJ64" s="85"/>
      <c r="BK64" s="86"/>
      <c r="BL64" s="84"/>
      <c r="BM64" s="85"/>
      <c r="BN64" s="85"/>
      <c r="BO64" s="85"/>
      <c r="BP64" s="86"/>
      <c r="BQ64" s="84"/>
      <c r="BR64" s="85"/>
      <c r="BS64" s="85"/>
      <c r="BT64" s="86"/>
      <c r="BU64" s="84">
        <f>IF(ISNUMBER(BG64),BG64,0)+IF(ISNUMBER(BL64),BL64,0)</f>
        <v>0</v>
      </c>
      <c r="BV64" s="85"/>
      <c r="BW64" s="85"/>
      <c r="BX64" s="85"/>
      <c r="BY64" s="86"/>
      <c r="CA64" s="6" t="s">
        <v>28</v>
      </c>
    </row>
    <row r="66" spans="1:79" ht="14.25" customHeight="1" x14ac:dyDescent="0.2">
      <c r="A66" s="36" t="s">
        <v>295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</row>
    <row r="67" spans="1:79" ht="15" customHeight="1" x14ac:dyDescent="0.2">
      <c r="A67" s="75" t="s">
        <v>267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</row>
    <row r="68" spans="1:79" ht="23.1" customHeight="1" x14ac:dyDescent="0.2">
      <c r="A68" s="77" t="s">
        <v>118</v>
      </c>
      <c r="B68" s="78"/>
      <c r="C68" s="78"/>
      <c r="D68" s="79"/>
      <c r="E68" s="39" t="s">
        <v>19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46" t="s">
        <v>289</v>
      </c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8"/>
      <c r="AR68" s="45" t="s">
        <v>294</v>
      </c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</row>
    <row r="69" spans="1:79" ht="48.75" customHeight="1" x14ac:dyDescent="0.2">
      <c r="A69" s="80"/>
      <c r="B69" s="81"/>
      <c r="C69" s="81"/>
      <c r="D69" s="82"/>
      <c r="E69" s="42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4"/>
      <c r="X69" s="39" t="s">
        <v>4</v>
      </c>
      <c r="Y69" s="40"/>
      <c r="Z69" s="40"/>
      <c r="AA69" s="40"/>
      <c r="AB69" s="41"/>
      <c r="AC69" s="39" t="s">
        <v>3</v>
      </c>
      <c r="AD69" s="40"/>
      <c r="AE69" s="40"/>
      <c r="AF69" s="40"/>
      <c r="AG69" s="41"/>
      <c r="AH69" s="62" t="s">
        <v>116</v>
      </c>
      <c r="AI69" s="63"/>
      <c r="AJ69" s="63"/>
      <c r="AK69" s="63"/>
      <c r="AL69" s="64"/>
      <c r="AM69" s="46" t="s">
        <v>5</v>
      </c>
      <c r="AN69" s="47"/>
      <c r="AO69" s="47"/>
      <c r="AP69" s="47"/>
      <c r="AQ69" s="48"/>
      <c r="AR69" s="46" t="s">
        <v>4</v>
      </c>
      <c r="AS69" s="47"/>
      <c r="AT69" s="47"/>
      <c r="AU69" s="47"/>
      <c r="AV69" s="48"/>
      <c r="AW69" s="46" t="s">
        <v>3</v>
      </c>
      <c r="AX69" s="47"/>
      <c r="AY69" s="47"/>
      <c r="AZ69" s="47"/>
      <c r="BA69" s="48"/>
      <c r="BB69" s="62" t="s">
        <v>116</v>
      </c>
      <c r="BC69" s="63"/>
      <c r="BD69" s="63"/>
      <c r="BE69" s="63"/>
      <c r="BF69" s="64"/>
      <c r="BG69" s="46" t="s">
        <v>96</v>
      </c>
      <c r="BH69" s="47"/>
      <c r="BI69" s="47"/>
      <c r="BJ69" s="47"/>
      <c r="BK69" s="48"/>
    </row>
    <row r="70" spans="1:79" ht="12.75" customHeight="1" x14ac:dyDescent="0.2">
      <c r="A70" s="46">
        <v>1</v>
      </c>
      <c r="B70" s="47"/>
      <c r="C70" s="47"/>
      <c r="D70" s="48"/>
      <c r="E70" s="46">
        <v>2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8"/>
      <c r="X70" s="46">
        <v>3</v>
      </c>
      <c r="Y70" s="47"/>
      <c r="Z70" s="47"/>
      <c r="AA70" s="47"/>
      <c r="AB70" s="48"/>
      <c r="AC70" s="46">
        <v>4</v>
      </c>
      <c r="AD70" s="47"/>
      <c r="AE70" s="47"/>
      <c r="AF70" s="47"/>
      <c r="AG70" s="48"/>
      <c r="AH70" s="46">
        <v>5</v>
      </c>
      <c r="AI70" s="47"/>
      <c r="AJ70" s="47"/>
      <c r="AK70" s="47"/>
      <c r="AL70" s="48"/>
      <c r="AM70" s="46">
        <v>6</v>
      </c>
      <c r="AN70" s="47"/>
      <c r="AO70" s="47"/>
      <c r="AP70" s="47"/>
      <c r="AQ70" s="48"/>
      <c r="AR70" s="46">
        <v>7</v>
      </c>
      <c r="AS70" s="47"/>
      <c r="AT70" s="47"/>
      <c r="AU70" s="47"/>
      <c r="AV70" s="48"/>
      <c r="AW70" s="46">
        <v>8</v>
      </c>
      <c r="AX70" s="47"/>
      <c r="AY70" s="47"/>
      <c r="AZ70" s="47"/>
      <c r="BA70" s="48"/>
      <c r="BB70" s="46">
        <v>9</v>
      </c>
      <c r="BC70" s="47"/>
      <c r="BD70" s="47"/>
      <c r="BE70" s="47"/>
      <c r="BF70" s="48"/>
      <c r="BG70" s="46">
        <v>10</v>
      </c>
      <c r="BH70" s="47"/>
      <c r="BI70" s="47"/>
      <c r="BJ70" s="47"/>
      <c r="BK70" s="48"/>
    </row>
    <row r="71" spans="1:79" s="1" customFormat="1" ht="12.75" hidden="1" customHeight="1" x14ac:dyDescent="0.2">
      <c r="A71" s="53" t="s">
        <v>64</v>
      </c>
      <c r="B71" s="54"/>
      <c r="C71" s="54"/>
      <c r="D71" s="55"/>
      <c r="E71" s="53" t="s">
        <v>57</v>
      </c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5"/>
      <c r="X71" s="90" t="s">
        <v>60</v>
      </c>
      <c r="Y71" s="91"/>
      <c r="Z71" s="91"/>
      <c r="AA71" s="91"/>
      <c r="AB71" s="92"/>
      <c r="AC71" s="90" t="s">
        <v>61</v>
      </c>
      <c r="AD71" s="91"/>
      <c r="AE71" s="91"/>
      <c r="AF71" s="91"/>
      <c r="AG71" s="92"/>
      <c r="AH71" s="53" t="s">
        <v>94</v>
      </c>
      <c r="AI71" s="54"/>
      <c r="AJ71" s="54"/>
      <c r="AK71" s="54"/>
      <c r="AL71" s="55"/>
      <c r="AM71" s="59" t="s">
        <v>171</v>
      </c>
      <c r="AN71" s="60"/>
      <c r="AO71" s="60"/>
      <c r="AP71" s="60"/>
      <c r="AQ71" s="61"/>
      <c r="AR71" s="53" t="s">
        <v>62</v>
      </c>
      <c r="AS71" s="54"/>
      <c r="AT71" s="54"/>
      <c r="AU71" s="54"/>
      <c r="AV71" s="55"/>
      <c r="AW71" s="53" t="s">
        <v>63</v>
      </c>
      <c r="AX71" s="54"/>
      <c r="AY71" s="54"/>
      <c r="AZ71" s="54"/>
      <c r="BA71" s="55"/>
      <c r="BB71" s="53" t="s">
        <v>95</v>
      </c>
      <c r="BC71" s="54"/>
      <c r="BD71" s="54"/>
      <c r="BE71" s="54"/>
      <c r="BF71" s="55"/>
      <c r="BG71" s="59" t="s">
        <v>171</v>
      </c>
      <c r="BH71" s="60"/>
      <c r="BI71" s="60"/>
      <c r="BJ71" s="60"/>
      <c r="BK71" s="61"/>
      <c r="CA71" t="s">
        <v>29</v>
      </c>
    </row>
    <row r="72" spans="1:79" s="25" customFormat="1" ht="12.75" customHeight="1" x14ac:dyDescent="0.2">
      <c r="A72" s="68">
        <v>2111</v>
      </c>
      <c r="B72" s="69"/>
      <c r="C72" s="69"/>
      <c r="D72" s="70"/>
      <c r="E72" s="71" t="s">
        <v>177</v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3"/>
      <c r="X72" s="65">
        <v>0</v>
      </c>
      <c r="Y72" s="66"/>
      <c r="Z72" s="66"/>
      <c r="AA72" s="66"/>
      <c r="AB72" s="67"/>
      <c r="AC72" s="65">
        <v>0</v>
      </c>
      <c r="AD72" s="66"/>
      <c r="AE72" s="66"/>
      <c r="AF72" s="66"/>
      <c r="AG72" s="67"/>
      <c r="AH72" s="65">
        <v>0</v>
      </c>
      <c r="AI72" s="66"/>
      <c r="AJ72" s="66"/>
      <c r="AK72" s="66"/>
      <c r="AL72" s="67"/>
      <c r="AM72" s="65">
        <f>IF(ISNUMBER(X72),X72,0)+IF(ISNUMBER(AC72),AC72,0)</f>
        <v>0</v>
      </c>
      <c r="AN72" s="66"/>
      <c r="AO72" s="66"/>
      <c r="AP72" s="66"/>
      <c r="AQ72" s="67"/>
      <c r="AR72" s="65">
        <v>0</v>
      </c>
      <c r="AS72" s="66"/>
      <c r="AT72" s="66"/>
      <c r="AU72" s="66"/>
      <c r="AV72" s="67"/>
      <c r="AW72" s="65">
        <v>0</v>
      </c>
      <c r="AX72" s="66"/>
      <c r="AY72" s="66"/>
      <c r="AZ72" s="66"/>
      <c r="BA72" s="67"/>
      <c r="BB72" s="65">
        <v>0</v>
      </c>
      <c r="BC72" s="66"/>
      <c r="BD72" s="66"/>
      <c r="BE72" s="66"/>
      <c r="BF72" s="67"/>
      <c r="BG72" s="74">
        <f>IF(ISNUMBER(AR72),AR72,0)+IF(ISNUMBER(AW72),AW72,0)</f>
        <v>0</v>
      </c>
      <c r="BH72" s="74"/>
      <c r="BI72" s="74"/>
      <c r="BJ72" s="74"/>
      <c r="BK72" s="74"/>
      <c r="CA72" s="25" t="s">
        <v>30</v>
      </c>
    </row>
    <row r="73" spans="1:79" s="25" customFormat="1" ht="12.75" customHeight="1" x14ac:dyDescent="0.2">
      <c r="A73" s="68">
        <v>2120</v>
      </c>
      <c r="B73" s="69"/>
      <c r="C73" s="69"/>
      <c r="D73" s="70"/>
      <c r="E73" s="71" t="s">
        <v>178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3"/>
      <c r="X73" s="65">
        <v>0</v>
      </c>
      <c r="Y73" s="66"/>
      <c r="Z73" s="66"/>
      <c r="AA73" s="66"/>
      <c r="AB73" s="67"/>
      <c r="AC73" s="65">
        <v>0</v>
      </c>
      <c r="AD73" s="66"/>
      <c r="AE73" s="66"/>
      <c r="AF73" s="66"/>
      <c r="AG73" s="67"/>
      <c r="AH73" s="65">
        <v>0</v>
      </c>
      <c r="AI73" s="66"/>
      <c r="AJ73" s="66"/>
      <c r="AK73" s="66"/>
      <c r="AL73" s="67"/>
      <c r="AM73" s="65">
        <f>IF(ISNUMBER(X73),X73,0)+IF(ISNUMBER(AC73),AC73,0)</f>
        <v>0</v>
      </c>
      <c r="AN73" s="66"/>
      <c r="AO73" s="66"/>
      <c r="AP73" s="66"/>
      <c r="AQ73" s="67"/>
      <c r="AR73" s="65">
        <v>0</v>
      </c>
      <c r="AS73" s="66"/>
      <c r="AT73" s="66"/>
      <c r="AU73" s="66"/>
      <c r="AV73" s="67"/>
      <c r="AW73" s="65">
        <v>0</v>
      </c>
      <c r="AX73" s="66"/>
      <c r="AY73" s="66"/>
      <c r="AZ73" s="66"/>
      <c r="BA73" s="67"/>
      <c r="BB73" s="65">
        <v>0</v>
      </c>
      <c r="BC73" s="66"/>
      <c r="BD73" s="66"/>
      <c r="BE73" s="66"/>
      <c r="BF73" s="67"/>
      <c r="BG73" s="74">
        <f>IF(ISNUMBER(AR73),AR73,0)+IF(ISNUMBER(AW73),AW73,0)</f>
        <v>0</v>
      </c>
      <c r="BH73" s="74"/>
      <c r="BI73" s="74"/>
      <c r="BJ73" s="74"/>
      <c r="BK73" s="74"/>
    </row>
    <row r="74" spans="1:79" s="6" customFormat="1" ht="12.75" customHeight="1" x14ac:dyDescent="0.2">
      <c r="A74" s="87"/>
      <c r="B74" s="88"/>
      <c r="C74" s="88"/>
      <c r="D74" s="89"/>
      <c r="E74" s="111" t="s">
        <v>147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3"/>
      <c r="X74" s="84">
        <v>0</v>
      </c>
      <c r="Y74" s="85"/>
      <c r="Z74" s="85"/>
      <c r="AA74" s="85"/>
      <c r="AB74" s="86"/>
      <c r="AC74" s="84">
        <v>0</v>
      </c>
      <c r="AD74" s="85"/>
      <c r="AE74" s="85"/>
      <c r="AF74" s="85"/>
      <c r="AG74" s="86"/>
      <c r="AH74" s="84">
        <v>0</v>
      </c>
      <c r="AI74" s="85"/>
      <c r="AJ74" s="85"/>
      <c r="AK74" s="85"/>
      <c r="AL74" s="86"/>
      <c r="AM74" s="84">
        <f>IF(ISNUMBER(X74),X74,0)+IF(ISNUMBER(AC74),AC74,0)</f>
        <v>0</v>
      </c>
      <c r="AN74" s="85"/>
      <c r="AO74" s="85"/>
      <c r="AP74" s="85"/>
      <c r="AQ74" s="86"/>
      <c r="AR74" s="84">
        <v>0</v>
      </c>
      <c r="AS74" s="85"/>
      <c r="AT74" s="85"/>
      <c r="AU74" s="85"/>
      <c r="AV74" s="86"/>
      <c r="AW74" s="84">
        <v>0</v>
      </c>
      <c r="AX74" s="85"/>
      <c r="AY74" s="85"/>
      <c r="AZ74" s="85"/>
      <c r="BA74" s="86"/>
      <c r="BB74" s="84">
        <v>0</v>
      </c>
      <c r="BC74" s="85"/>
      <c r="BD74" s="85"/>
      <c r="BE74" s="85"/>
      <c r="BF74" s="86"/>
      <c r="BG74" s="97">
        <f>IF(ISNUMBER(AR74),AR74,0)+IF(ISNUMBER(AW74),AW74,0)</f>
        <v>0</v>
      </c>
      <c r="BH74" s="97"/>
      <c r="BI74" s="97"/>
      <c r="BJ74" s="97"/>
      <c r="BK74" s="97"/>
    </row>
    <row r="76" spans="1:79" ht="14.25" customHeight="1" x14ac:dyDescent="0.2">
      <c r="A76" s="36" t="s">
        <v>296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</row>
    <row r="77" spans="1:79" ht="15" customHeight="1" x14ac:dyDescent="0.2">
      <c r="A77" s="75" t="s">
        <v>267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</row>
    <row r="78" spans="1:79" ht="23.1" customHeight="1" x14ac:dyDescent="0.2">
      <c r="A78" s="77" t="s">
        <v>119</v>
      </c>
      <c r="B78" s="78"/>
      <c r="C78" s="78"/>
      <c r="D78" s="78"/>
      <c r="E78" s="79"/>
      <c r="F78" s="39" t="s">
        <v>19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1"/>
      <c r="X78" s="45" t="s">
        <v>289</v>
      </c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6" t="s">
        <v>294</v>
      </c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8"/>
    </row>
    <row r="79" spans="1:79" ht="53.25" customHeight="1" x14ac:dyDescent="0.2">
      <c r="A79" s="80"/>
      <c r="B79" s="81"/>
      <c r="C79" s="81"/>
      <c r="D79" s="81"/>
      <c r="E79" s="8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4"/>
      <c r="X79" s="46" t="s">
        <v>4</v>
      </c>
      <c r="Y79" s="47"/>
      <c r="Z79" s="47"/>
      <c r="AA79" s="47"/>
      <c r="AB79" s="48"/>
      <c r="AC79" s="46" t="s">
        <v>3</v>
      </c>
      <c r="AD79" s="47"/>
      <c r="AE79" s="47"/>
      <c r="AF79" s="47"/>
      <c r="AG79" s="48"/>
      <c r="AH79" s="62" t="s">
        <v>116</v>
      </c>
      <c r="AI79" s="63"/>
      <c r="AJ79" s="63"/>
      <c r="AK79" s="63"/>
      <c r="AL79" s="64"/>
      <c r="AM79" s="46" t="s">
        <v>5</v>
      </c>
      <c r="AN79" s="47"/>
      <c r="AO79" s="47"/>
      <c r="AP79" s="47"/>
      <c r="AQ79" s="48"/>
      <c r="AR79" s="46" t="s">
        <v>4</v>
      </c>
      <c r="AS79" s="47"/>
      <c r="AT79" s="47"/>
      <c r="AU79" s="47"/>
      <c r="AV79" s="48"/>
      <c r="AW79" s="46" t="s">
        <v>3</v>
      </c>
      <c r="AX79" s="47"/>
      <c r="AY79" s="47"/>
      <c r="AZ79" s="47"/>
      <c r="BA79" s="48"/>
      <c r="BB79" s="93" t="s">
        <v>116</v>
      </c>
      <c r="BC79" s="93"/>
      <c r="BD79" s="93"/>
      <c r="BE79" s="93"/>
      <c r="BF79" s="93"/>
      <c r="BG79" s="46" t="s">
        <v>96</v>
      </c>
      <c r="BH79" s="47"/>
      <c r="BI79" s="47"/>
      <c r="BJ79" s="47"/>
      <c r="BK79" s="48"/>
    </row>
    <row r="80" spans="1:79" ht="15" customHeight="1" x14ac:dyDescent="0.2">
      <c r="A80" s="46">
        <v>1</v>
      </c>
      <c r="B80" s="47"/>
      <c r="C80" s="47"/>
      <c r="D80" s="47"/>
      <c r="E80" s="48"/>
      <c r="F80" s="46">
        <v>2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6">
        <v>3</v>
      </c>
      <c r="Y80" s="47"/>
      <c r="Z80" s="47"/>
      <c r="AA80" s="47"/>
      <c r="AB80" s="48"/>
      <c r="AC80" s="46">
        <v>4</v>
      </c>
      <c r="AD80" s="47"/>
      <c r="AE80" s="47"/>
      <c r="AF80" s="47"/>
      <c r="AG80" s="48"/>
      <c r="AH80" s="46">
        <v>5</v>
      </c>
      <c r="AI80" s="47"/>
      <c r="AJ80" s="47"/>
      <c r="AK80" s="47"/>
      <c r="AL80" s="48"/>
      <c r="AM80" s="46">
        <v>6</v>
      </c>
      <c r="AN80" s="47"/>
      <c r="AO80" s="47"/>
      <c r="AP80" s="47"/>
      <c r="AQ80" s="48"/>
      <c r="AR80" s="46">
        <v>7</v>
      </c>
      <c r="AS80" s="47"/>
      <c r="AT80" s="47"/>
      <c r="AU80" s="47"/>
      <c r="AV80" s="48"/>
      <c r="AW80" s="46">
        <v>8</v>
      </c>
      <c r="AX80" s="47"/>
      <c r="AY80" s="47"/>
      <c r="AZ80" s="47"/>
      <c r="BA80" s="48"/>
      <c r="BB80" s="46">
        <v>9</v>
      </c>
      <c r="BC80" s="47"/>
      <c r="BD80" s="47"/>
      <c r="BE80" s="47"/>
      <c r="BF80" s="48"/>
      <c r="BG80" s="46">
        <v>10</v>
      </c>
      <c r="BH80" s="47"/>
      <c r="BI80" s="47"/>
      <c r="BJ80" s="47"/>
      <c r="BK80" s="48"/>
    </row>
    <row r="81" spans="1:79" s="1" customFormat="1" ht="15" hidden="1" customHeight="1" x14ac:dyDescent="0.2">
      <c r="A81" s="53" t="s">
        <v>64</v>
      </c>
      <c r="B81" s="54"/>
      <c r="C81" s="54"/>
      <c r="D81" s="54"/>
      <c r="E81" s="55"/>
      <c r="F81" s="53" t="s">
        <v>57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5"/>
      <c r="X81" s="53" t="s">
        <v>60</v>
      </c>
      <c r="Y81" s="54"/>
      <c r="Z81" s="54"/>
      <c r="AA81" s="54"/>
      <c r="AB81" s="55"/>
      <c r="AC81" s="53" t="s">
        <v>61</v>
      </c>
      <c r="AD81" s="54"/>
      <c r="AE81" s="54"/>
      <c r="AF81" s="54"/>
      <c r="AG81" s="55"/>
      <c r="AH81" s="53" t="s">
        <v>94</v>
      </c>
      <c r="AI81" s="54"/>
      <c r="AJ81" s="54"/>
      <c r="AK81" s="54"/>
      <c r="AL81" s="55"/>
      <c r="AM81" s="59" t="s">
        <v>171</v>
      </c>
      <c r="AN81" s="60"/>
      <c r="AO81" s="60"/>
      <c r="AP81" s="60"/>
      <c r="AQ81" s="61"/>
      <c r="AR81" s="53" t="s">
        <v>62</v>
      </c>
      <c r="AS81" s="54"/>
      <c r="AT81" s="54"/>
      <c r="AU81" s="54"/>
      <c r="AV81" s="55"/>
      <c r="AW81" s="53" t="s">
        <v>63</v>
      </c>
      <c r="AX81" s="54"/>
      <c r="AY81" s="54"/>
      <c r="AZ81" s="54"/>
      <c r="BA81" s="55"/>
      <c r="BB81" s="53" t="s">
        <v>95</v>
      </c>
      <c r="BC81" s="54"/>
      <c r="BD81" s="54"/>
      <c r="BE81" s="54"/>
      <c r="BF81" s="55"/>
      <c r="BG81" s="59" t="s">
        <v>171</v>
      </c>
      <c r="BH81" s="60"/>
      <c r="BI81" s="60"/>
      <c r="BJ81" s="60"/>
      <c r="BK81" s="61"/>
      <c r="CA81" t="s">
        <v>31</v>
      </c>
    </row>
    <row r="82" spans="1:79" s="6" customFormat="1" ht="12.75" customHeight="1" x14ac:dyDescent="0.2">
      <c r="A82" s="87"/>
      <c r="B82" s="88"/>
      <c r="C82" s="88"/>
      <c r="D82" s="88"/>
      <c r="E82" s="89"/>
      <c r="F82" s="87" t="s">
        <v>147</v>
      </c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9"/>
      <c r="X82" s="94"/>
      <c r="Y82" s="95"/>
      <c r="Z82" s="95"/>
      <c r="AA82" s="95"/>
      <c r="AB82" s="96"/>
      <c r="AC82" s="94"/>
      <c r="AD82" s="95"/>
      <c r="AE82" s="95"/>
      <c r="AF82" s="95"/>
      <c r="AG82" s="96"/>
      <c r="AH82" s="97"/>
      <c r="AI82" s="97"/>
      <c r="AJ82" s="97"/>
      <c r="AK82" s="97"/>
      <c r="AL82" s="97"/>
      <c r="AM82" s="97">
        <f>IF(ISNUMBER(X82),X82,0)+IF(ISNUMBER(AC82),AC82,0)</f>
        <v>0</v>
      </c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>
        <f>IF(ISNUMBER(AR82),AR82,0)+IF(ISNUMBER(AW82),AW82,0)</f>
        <v>0</v>
      </c>
      <c r="BH82" s="97"/>
      <c r="BI82" s="97"/>
      <c r="BJ82" s="97"/>
      <c r="BK82" s="97"/>
      <c r="CA82" s="6" t="s">
        <v>32</v>
      </c>
    </row>
    <row r="85" spans="1:79" ht="14.25" customHeight="1" x14ac:dyDescent="0.2">
      <c r="A85" s="36" t="s">
        <v>120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</row>
    <row r="86" spans="1:79" ht="14.25" customHeight="1" x14ac:dyDescent="0.2">
      <c r="A86" s="36" t="s">
        <v>282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79" ht="15" customHeight="1" x14ac:dyDescent="0.2">
      <c r="A87" s="75" t="s">
        <v>267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</row>
    <row r="88" spans="1:79" ht="23.1" customHeight="1" x14ac:dyDescent="0.2">
      <c r="A88" s="39" t="s">
        <v>6</v>
      </c>
      <c r="B88" s="40"/>
      <c r="C88" s="40"/>
      <c r="D88" s="39" t="s">
        <v>121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1"/>
      <c r="U88" s="46" t="s">
        <v>268</v>
      </c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8"/>
      <c r="AN88" s="46" t="s">
        <v>271</v>
      </c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8"/>
      <c r="BG88" s="45" t="s">
        <v>279</v>
      </c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</row>
    <row r="89" spans="1:79" ht="52.5" customHeight="1" x14ac:dyDescent="0.2">
      <c r="A89" s="42"/>
      <c r="B89" s="43"/>
      <c r="C89" s="43"/>
      <c r="D89" s="42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4"/>
      <c r="U89" s="46" t="s">
        <v>4</v>
      </c>
      <c r="V89" s="47"/>
      <c r="W89" s="47"/>
      <c r="X89" s="47"/>
      <c r="Y89" s="48"/>
      <c r="Z89" s="46" t="s">
        <v>3</v>
      </c>
      <c r="AA89" s="47"/>
      <c r="AB89" s="47"/>
      <c r="AC89" s="47"/>
      <c r="AD89" s="48"/>
      <c r="AE89" s="62" t="s">
        <v>116</v>
      </c>
      <c r="AF89" s="63"/>
      <c r="AG89" s="63"/>
      <c r="AH89" s="64"/>
      <c r="AI89" s="46" t="s">
        <v>5</v>
      </c>
      <c r="AJ89" s="47"/>
      <c r="AK89" s="47"/>
      <c r="AL89" s="47"/>
      <c r="AM89" s="48"/>
      <c r="AN89" s="46" t="s">
        <v>4</v>
      </c>
      <c r="AO89" s="47"/>
      <c r="AP89" s="47"/>
      <c r="AQ89" s="47"/>
      <c r="AR89" s="48"/>
      <c r="AS89" s="46" t="s">
        <v>3</v>
      </c>
      <c r="AT89" s="47"/>
      <c r="AU89" s="47"/>
      <c r="AV89" s="47"/>
      <c r="AW89" s="48"/>
      <c r="AX89" s="62" t="s">
        <v>116</v>
      </c>
      <c r="AY89" s="63"/>
      <c r="AZ89" s="63"/>
      <c r="BA89" s="64"/>
      <c r="BB89" s="46" t="s">
        <v>96</v>
      </c>
      <c r="BC89" s="47"/>
      <c r="BD89" s="47"/>
      <c r="BE89" s="47"/>
      <c r="BF89" s="48"/>
      <c r="BG89" s="46" t="s">
        <v>4</v>
      </c>
      <c r="BH89" s="47"/>
      <c r="BI89" s="47"/>
      <c r="BJ89" s="47"/>
      <c r="BK89" s="48"/>
      <c r="BL89" s="45" t="s">
        <v>3</v>
      </c>
      <c r="BM89" s="45"/>
      <c r="BN89" s="45"/>
      <c r="BO89" s="45"/>
      <c r="BP89" s="45"/>
      <c r="BQ89" s="93" t="s">
        <v>116</v>
      </c>
      <c r="BR89" s="93"/>
      <c r="BS89" s="93"/>
      <c r="BT89" s="93"/>
      <c r="BU89" s="46" t="s">
        <v>97</v>
      </c>
      <c r="BV89" s="47"/>
      <c r="BW89" s="47"/>
      <c r="BX89" s="47"/>
      <c r="BY89" s="48"/>
    </row>
    <row r="90" spans="1:79" ht="15" customHeight="1" x14ac:dyDescent="0.2">
      <c r="A90" s="46">
        <v>1</v>
      </c>
      <c r="B90" s="47"/>
      <c r="C90" s="47"/>
      <c r="D90" s="46">
        <v>2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8"/>
      <c r="U90" s="46">
        <v>3</v>
      </c>
      <c r="V90" s="47"/>
      <c r="W90" s="47"/>
      <c r="X90" s="47"/>
      <c r="Y90" s="48"/>
      <c r="Z90" s="46">
        <v>4</v>
      </c>
      <c r="AA90" s="47"/>
      <c r="AB90" s="47"/>
      <c r="AC90" s="47"/>
      <c r="AD90" s="48"/>
      <c r="AE90" s="46">
        <v>5</v>
      </c>
      <c r="AF90" s="47"/>
      <c r="AG90" s="47"/>
      <c r="AH90" s="48"/>
      <c r="AI90" s="46">
        <v>6</v>
      </c>
      <c r="AJ90" s="47"/>
      <c r="AK90" s="47"/>
      <c r="AL90" s="47"/>
      <c r="AM90" s="48"/>
      <c r="AN90" s="46">
        <v>7</v>
      </c>
      <c r="AO90" s="47"/>
      <c r="AP90" s="47"/>
      <c r="AQ90" s="47"/>
      <c r="AR90" s="48"/>
      <c r="AS90" s="46">
        <v>8</v>
      </c>
      <c r="AT90" s="47"/>
      <c r="AU90" s="47"/>
      <c r="AV90" s="47"/>
      <c r="AW90" s="48"/>
      <c r="AX90" s="45">
        <v>9</v>
      </c>
      <c r="AY90" s="45"/>
      <c r="AZ90" s="45"/>
      <c r="BA90" s="45"/>
      <c r="BB90" s="46">
        <v>10</v>
      </c>
      <c r="BC90" s="47"/>
      <c r="BD90" s="47"/>
      <c r="BE90" s="47"/>
      <c r="BF90" s="48"/>
      <c r="BG90" s="46">
        <v>11</v>
      </c>
      <c r="BH90" s="47"/>
      <c r="BI90" s="47"/>
      <c r="BJ90" s="47"/>
      <c r="BK90" s="48"/>
      <c r="BL90" s="45">
        <v>12</v>
      </c>
      <c r="BM90" s="45"/>
      <c r="BN90" s="45"/>
      <c r="BO90" s="45"/>
      <c r="BP90" s="45"/>
      <c r="BQ90" s="46">
        <v>13</v>
      </c>
      <c r="BR90" s="47"/>
      <c r="BS90" s="47"/>
      <c r="BT90" s="48"/>
      <c r="BU90" s="46">
        <v>14</v>
      </c>
      <c r="BV90" s="47"/>
      <c r="BW90" s="47"/>
      <c r="BX90" s="47"/>
      <c r="BY90" s="48"/>
    </row>
    <row r="91" spans="1:79" s="1" customFormat="1" ht="14.25" hidden="1" customHeight="1" x14ac:dyDescent="0.2">
      <c r="A91" s="53" t="s">
        <v>69</v>
      </c>
      <c r="B91" s="54"/>
      <c r="C91" s="54"/>
      <c r="D91" s="53" t="s">
        <v>57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5"/>
      <c r="U91" s="76" t="s">
        <v>65</v>
      </c>
      <c r="V91" s="76"/>
      <c r="W91" s="76"/>
      <c r="X91" s="76"/>
      <c r="Y91" s="76"/>
      <c r="Z91" s="76" t="s">
        <v>66</v>
      </c>
      <c r="AA91" s="76"/>
      <c r="AB91" s="76"/>
      <c r="AC91" s="76"/>
      <c r="AD91" s="76"/>
      <c r="AE91" s="76" t="s">
        <v>91</v>
      </c>
      <c r="AF91" s="76"/>
      <c r="AG91" s="76"/>
      <c r="AH91" s="76"/>
      <c r="AI91" s="83" t="s">
        <v>170</v>
      </c>
      <c r="AJ91" s="83"/>
      <c r="AK91" s="83"/>
      <c r="AL91" s="83"/>
      <c r="AM91" s="83"/>
      <c r="AN91" s="76" t="s">
        <v>67</v>
      </c>
      <c r="AO91" s="76"/>
      <c r="AP91" s="76"/>
      <c r="AQ91" s="76"/>
      <c r="AR91" s="76"/>
      <c r="AS91" s="76" t="s">
        <v>68</v>
      </c>
      <c r="AT91" s="76"/>
      <c r="AU91" s="76"/>
      <c r="AV91" s="76"/>
      <c r="AW91" s="76"/>
      <c r="AX91" s="76" t="s">
        <v>92</v>
      </c>
      <c r="AY91" s="76"/>
      <c r="AZ91" s="76"/>
      <c r="BA91" s="76"/>
      <c r="BB91" s="83" t="s">
        <v>170</v>
      </c>
      <c r="BC91" s="83"/>
      <c r="BD91" s="83"/>
      <c r="BE91" s="83"/>
      <c r="BF91" s="83"/>
      <c r="BG91" s="76" t="s">
        <v>58</v>
      </c>
      <c r="BH91" s="76"/>
      <c r="BI91" s="76"/>
      <c r="BJ91" s="76"/>
      <c r="BK91" s="76"/>
      <c r="BL91" s="76" t="s">
        <v>59</v>
      </c>
      <c r="BM91" s="76"/>
      <c r="BN91" s="76"/>
      <c r="BO91" s="76"/>
      <c r="BP91" s="76"/>
      <c r="BQ91" s="76" t="s">
        <v>93</v>
      </c>
      <c r="BR91" s="76"/>
      <c r="BS91" s="76"/>
      <c r="BT91" s="76"/>
      <c r="BU91" s="83" t="s">
        <v>170</v>
      </c>
      <c r="BV91" s="83"/>
      <c r="BW91" s="83"/>
      <c r="BX91" s="83"/>
      <c r="BY91" s="83"/>
      <c r="CA91" t="s">
        <v>33</v>
      </c>
    </row>
    <row r="92" spans="1:79" s="25" customFormat="1" ht="25.5" customHeight="1" x14ac:dyDescent="0.2">
      <c r="A92" s="68">
        <v>1</v>
      </c>
      <c r="B92" s="69"/>
      <c r="C92" s="69"/>
      <c r="D92" s="71" t="s">
        <v>311</v>
      </c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3"/>
      <c r="U92" s="65">
        <v>7598.31</v>
      </c>
      <c r="V92" s="66"/>
      <c r="W92" s="66"/>
      <c r="X92" s="66"/>
      <c r="Y92" s="67"/>
      <c r="Z92" s="65">
        <v>7598.31</v>
      </c>
      <c r="AA92" s="66"/>
      <c r="AB92" s="66"/>
      <c r="AC92" s="66"/>
      <c r="AD92" s="67"/>
      <c r="AE92" s="65">
        <v>0</v>
      </c>
      <c r="AF92" s="66"/>
      <c r="AG92" s="66"/>
      <c r="AH92" s="67"/>
      <c r="AI92" s="65">
        <f>IF(ISNUMBER(U92),U92,0)+IF(ISNUMBER(Z92),Z92,0)</f>
        <v>15196.62</v>
      </c>
      <c r="AJ92" s="66"/>
      <c r="AK92" s="66"/>
      <c r="AL92" s="66"/>
      <c r="AM92" s="67"/>
      <c r="AN92" s="65">
        <v>38113</v>
      </c>
      <c r="AO92" s="66"/>
      <c r="AP92" s="66"/>
      <c r="AQ92" s="66"/>
      <c r="AR92" s="67"/>
      <c r="AS92" s="65">
        <v>0</v>
      </c>
      <c r="AT92" s="66"/>
      <c r="AU92" s="66"/>
      <c r="AV92" s="66"/>
      <c r="AW92" s="67"/>
      <c r="AX92" s="65">
        <v>0</v>
      </c>
      <c r="AY92" s="66"/>
      <c r="AZ92" s="66"/>
      <c r="BA92" s="67"/>
      <c r="BB92" s="65">
        <f>IF(ISNUMBER(AN92),AN92,0)+IF(ISNUMBER(AS92),AS92,0)</f>
        <v>38113</v>
      </c>
      <c r="BC92" s="66"/>
      <c r="BD92" s="66"/>
      <c r="BE92" s="66"/>
      <c r="BF92" s="67"/>
      <c r="BG92" s="65">
        <v>0</v>
      </c>
      <c r="BH92" s="66"/>
      <c r="BI92" s="66"/>
      <c r="BJ92" s="66"/>
      <c r="BK92" s="67"/>
      <c r="BL92" s="65">
        <v>0</v>
      </c>
      <c r="BM92" s="66"/>
      <c r="BN92" s="66"/>
      <c r="BO92" s="66"/>
      <c r="BP92" s="67"/>
      <c r="BQ92" s="65">
        <v>0</v>
      </c>
      <c r="BR92" s="66"/>
      <c r="BS92" s="66"/>
      <c r="BT92" s="67"/>
      <c r="BU92" s="65">
        <f>IF(ISNUMBER(BG92),BG92,0)+IF(ISNUMBER(BL92),BL92,0)</f>
        <v>0</v>
      </c>
      <c r="BV92" s="66"/>
      <c r="BW92" s="66"/>
      <c r="BX92" s="66"/>
      <c r="BY92" s="67"/>
      <c r="CA92" s="25" t="s">
        <v>34</v>
      </c>
    </row>
    <row r="93" spans="1:79" s="6" customFormat="1" ht="12.75" customHeight="1" x14ac:dyDescent="0.2">
      <c r="A93" s="87"/>
      <c r="B93" s="88"/>
      <c r="C93" s="88"/>
      <c r="D93" s="111" t="s">
        <v>147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3"/>
      <c r="U93" s="84">
        <v>7598.31</v>
      </c>
      <c r="V93" s="85"/>
      <c r="W93" s="85"/>
      <c r="X93" s="85"/>
      <c r="Y93" s="86"/>
      <c r="Z93" s="84">
        <v>7598.31</v>
      </c>
      <c r="AA93" s="85"/>
      <c r="AB93" s="85"/>
      <c r="AC93" s="85"/>
      <c r="AD93" s="86"/>
      <c r="AE93" s="84">
        <v>0</v>
      </c>
      <c r="AF93" s="85"/>
      <c r="AG93" s="85"/>
      <c r="AH93" s="86"/>
      <c r="AI93" s="84">
        <f>IF(ISNUMBER(U93),U93,0)+IF(ISNUMBER(Z93),Z93,0)</f>
        <v>15196.62</v>
      </c>
      <c r="AJ93" s="85"/>
      <c r="AK93" s="85"/>
      <c r="AL93" s="85"/>
      <c r="AM93" s="86"/>
      <c r="AN93" s="84">
        <v>38113</v>
      </c>
      <c r="AO93" s="85"/>
      <c r="AP93" s="85"/>
      <c r="AQ93" s="85"/>
      <c r="AR93" s="86"/>
      <c r="AS93" s="84">
        <v>0</v>
      </c>
      <c r="AT93" s="85"/>
      <c r="AU93" s="85"/>
      <c r="AV93" s="85"/>
      <c r="AW93" s="86"/>
      <c r="AX93" s="84">
        <v>0</v>
      </c>
      <c r="AY93" s="85"/>
      <c r="AZ93" s="85"/>
      <c r="BA93" s="86"/>
      <c r="BB93" s="84">
        <f>IF(ISNUMBER(AN93),AN93,0)+IF(ISNUMBER(AS93),AS93,0)</f>
        <v>38113</v>
      </c>
      <c r="BC93" s="85"/>
      <c r="BD93" s="85"/>
      <c r="BE93" s="85"/>
      <c r="BF93" s="86"/>
      <c r="BG93" s="84">
        <v>0</v>
      </c>
      <c r="BH93" s="85"/>
      <c r="BI93" s="85"/>
      <c r="BJ93" s="85"/>
      <c r="BK93" s="86"/>
      <c r="BL93" s="84">
        <v>0</v>
      </c>
      <c r="BM93" s="85"/>
      <c r="BN93" s="85"/>
      <c r="BO93" s="85"/>
      <c r="BP93" s="86"/>
      <c r="BQ93" s="84">
        <v>0</v>
      </c>
      <c r="BR93" s="85"/>
      <c r="BS93" s="85"/>
      <c r="BT93" s="86"/>
      <c r="BU93" s="84">
        <f>IF(ISNUMBER(BG93),BG93,0)+IF(ISNUMBER(BL93),BL93,0)</f>
        <v>0</v>
      </c>
      <c r="BV93" s="85"/>
      <c r="BW93" s="85"/>
      <c r="BX93" s="85"/>
      <c r="BY93" s="86"/>
    </row>
    <row r="95" spans="1:79" ht="14.25" customHeight="1" x14ac:dyDescent="0.2">
      <c r="A95" s="36" t="s">
        <v>297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</row>
    <row r="96" spans="1:79" ht="15" customHeight="1" x14ac:dyDescent="0.2">
      <c r="A96" s="98" t="s">
        <v>267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</row>
    <row r="97" spans="1:79" ht="23.1" customHeight="1" x14ac:dyDescent="0.2">
      <c r="A97" s="39" t="s">
        <v>6</v>
      </c>
      <c r="B97" s="40"/>
      <c r="C97" s="40"/>
      <c r="D97" s="39" t="s">
        <v>121</v>
      </c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45" t="s">
        <v>289</v>
      </c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 t="s">
        <v>294</v>
      </c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</row>
    <row r="98" spans="1:79" ht="54" customHeight="1" x14ac:dyDescent="0.2">
      <c r="A98" s="42"/>
      <c r="B98" s="43"/>
      <c r="C98" s="43"/>
      <c r="D98" s="42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4"/>
      <c r="U98" s="46" t="s">
        <v>4</v>
      </c>
      <c r="V98" s="47"/>
      <c r="W98" s="47"/>
      <c r="X98" s="47"/>
      <c r="Y98" s="48"/>
      <c r="Z98" s="46" t="s">
        <v>3</v>
      </c>
      <c r="AA98" s="47"/>
      <c r="AB98" s="47"/>
      <c r="AC98" s="47"/>
      <c r="AD98" s="48"/>
      <c r="AE98" s="62" t="s">
        <v>116</v>
      </c>
      <c r="AF98" s="63"/>
      <c r="AG98" s="63"/>
      <c r="AH98" s="63"/>
      <c r="AI98" s="64"/>
      <c r="AJ98" s="46" t="s">
        <v>5</v>
      </c>
      <c r="AK98" s="47"/>
      <c r="AL98" s="47"/>
      <c r="AM98" s="47"/>
      <c r="AN98" s="48"/>
      <c r="AO98" s="46" t="s">
        <v>4</v>
      </c>
      <c r="AP98" s="47"/>
      <c r="AQ98" s="47"/>
      <c r="AR98" s="47"/>
      <c r="AS98" s="48"/>
      <c r="AT98" s="46" t="s">
        <v>3</v>
      </c>
      <c r="AU98" s="47"/>
      <c r="AV98" s="47"/>
      <c r="AW98" s="47"/>
      <c r="AX98" s="48"/>
      <c r="AY98" s="62" t="s">
        <v>116</v>
      </c>
      <c r="AZ98" s="63"/>
      <c r="BA98" s="63"/>
      <c r="BB98" s="63"/>
      <c r="BC98" s="64"/>
      <c r="BD98" s="45" t="s">
        <v>96</v>
      </c>
      <c r="BE98" s="45"/>
      <c r="BF98" s="45"/>
      <c r="BG98" s="45"/>
      <c r="BH98" s="45"/>
    </row>
    <row r="99" spans="1:79" ht="15" customHeight="1" x14ac:dyDescent="0.2">
      <c r="A99" s="46" t="s">
        <v>169</v>
      </c>
      <c r="B99" s="47"/>
      <c r="C99" s="47"/>
      <c r="D99" s="46">
        <v>2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8"/>
      <c r="U99" s="46">
        <v>3</v>
      </c>
      <c r="V99" s="47"/>
      <c r="W99" s="47"/>
      <c r="X99" s="47"/>
      <c r="Y99" s="48"/>
      <c r="Z99" s="46">
        <v>4</v>
      </c>
      <c r="AA99" s="47"/>
      <c r="AB99" s="47"/>
      <c r="AC99" s="47"/>
      <c r="AD99" s="48"/>
      <c r="AE99" s="46">
        <v>5</v>
      </c>
      <c r="AF99" s="47"/>
      <c r="AG99" s="47"/>
      <c r="AH99" s="47"/>
      <c r="AI99" s="48"/>
      <c r="AJ99" s="46">
        <v>6</v>
      </c>
      <c r="AK99" s="47"/>
      <c r="AL99" s="47"/>
      <c r="AM99" s="47"/>
      <c r="AN99" s="48"/>
      <c r="AO99" s="46">
        <v>7</v>
      </c>
      <c r="AP99" s="47"/>
      <c r="AQ99" s="47"/>
      <c r="AR99" s="47"/>
      <c r="AS99" s="48"/>
      <c r="AT99" s="46">
        <v>8</v>
      </c>
      <c r="AU99" s="47"/>
      <c r="AV99" s="47"/>
      <c r="AW99" s="47"/>
      <c r="AX99" s="48"/>
      <c r="AY99" s="46">
        <v>9</v>
      </c>
      <c r="AZ99" s="47"/>
      <c r="BA99" s="47"/>
      <c r="BB99" s="47"/>
      <c r="BC99" s="48"/>
      <c r="BD99" s="46">
        <v>10</v>
      </c>
      <c r="BE99" s="47"/>
      <c r="BF99" s="47"/>
      <c r="BG99" s="47"/>
      <c r="BH99" s="48"/>
    </row>
    <row r="100" spans="1:79" s="1" customFormat="1" ht="12.75" hidden="1" customHeight="1" x14ac:dyDescent="0.2">
      <c r="A100" s="53" t="s">
        <v>69</v>
      </c>
      <c r="B100" s="54"/>
      <c r="C100" s="54"/>
      <c r="D100" s="53" t="s">
        <v>57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5"/>
      <c r="U100" s="53" t="s">
        <v>60</v>
      </c>
      <c r="V100" s="54"/>
      <c r="W100" s="54"/>
      <c r="X100" s="54"/>
      <c r="Y100" s="55"/>
      <c r="Z100" s="53" t="s">
        <v>61</v>
      </c>
      <c r="AA100" s="54"/>
      <c r="AB100" s="54"/>
      <c r="AC100" s="54"/>
      <c r="AD100" s="55"/>
      <c r="AE100" s="53" t="s">
        <v>94</v>
      </c>
      <c r="AF100" s="54"/>
      <c r="AG100" s="54"/>
      <c r="AH100" s="54"/>
      <c r="AI100" s="55"/>
      <c r="AJ100" s="59" t="s">
        <v>171</v>
      </c>
      <c r="AK100" s="60"/>
      <c r="AL100" s="60"/>
      <c r="AM100" s="60"/>
      <c r="AN100" s="61"/>
      <c r="AO100" s="53" t="s">
        <v>62</v>
      </c>
      <c r="AP100" s="54"/>
      <c r="AQ100" s="54"/>
      <c r="AR100" s="54"/>
      <c r="AS100" s="55"/>
      <c r="AT100" s="53" t="s">
        <v>63</v>
      </c>
      <c r="AU100" s="54"/>
      <c r="AV100" s="54"/>
      <c r="AW100" s="54"/>
      <c r="AX100" s="55"/>
      <c r="AY100" s="53" t="s">
        <v>95</v>
      </c>
      <c r="AZ100" s="54"/>
      <c r="BA100" s="54"/>
      <c r="BB100" s="54"/>
      <c r="BC100" s="55"/>
      <c r="BD100" s="83" t="s">
        <v>171</v>
      </c>
      <c r="BE100" s="83"/>
      <c r="BF100" s="83"/>
      <c r="BG100" s="83"/>
      <c r="BH100" s="83"/>
      <c r="CA100" s="1" t="s">
        <v>35</v>
      </c>
    </row>
    <row r="101" spans="1:79" s="25" customFormat="1" ht="25.5" customHeight="1" x14ac:dyDescent="0.2">
      <c r="A101" s="68">
        <v>1</v>
      </c>
      <c r="B101" s="69"/>
      <c r="C101" s="69"/>
      <c r="D101" s="71" t="s">
        <v>311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3"/>
      <c r="U101" s="65">
        <v>0</v>
      </c>
      <c r="V101" s="66"/>
      <c r="W101" s="66"/>
      <c r="X101" s="66"/>
      <c r="Y101" s="67"/>
      <c r="Z101" s="65">
        <v>0</v>
      </c>
      <c r="AA101" s="66"/>
      <c r="AB101" s="66"/>
      <c r="AC101" s="66"/>
      <c r="AD101" s="67"/>
      <c r="AE101" s="74">
        <v>0</v>
      </c>
      <c r="AF101" s="74"/>
      <c r="AG101" s="74"/>
      <c r="AH101" s="74"/>
      <c r="AI101" s="74"/>
      <c r="AJ101" s="99">
        <f>IF(ISNUMBER(U101),U101,0)+IF(ISNUMBER(Z101),Z101,0)</f>
        <v>0</v>
      </c>
      <c r="AK101" s="99"/>
      <c r="AL101" s="99"/>
      <c r="AM101" s="99"/>
      <c r="AN101" s="99"/>
      <c r="AO101" s="74">
        <v>0</v>
      </c>
      <c r="AP101" s="74"/>
      <c r="AQ101" s="74"/>
      <c r="AR101" s="74"/>
      <c r="AS101" s="74"/>
      <c r="AT101" s="99">
        <v>0</v>
      </c>
      <c r="AU101" s="99"/>
      <c r="AV101" s="99"/>
      <c r="AW101" s="99"/>
      <c r="AX101" s="99"/>
      <c r="AY101" s="74">
        <v>0</v>
      </c>
      <c r="AZ101" s="74"/>
      <c r="BA101" s="74"/>
      <c r="BB101" s="74"/>
      <c r="BC101" s="74"/>
      <c r="BD101" s="99">
        <f>IF(ISNUMBER(AO101),AO101,0)+IF(ISNUMBER(AT101),AT101,0)</f>
        <v>0</v>
      </c>
      <c r="BE101" s="99"/>
      <c r="BF101" s="99"/>
      <c r="BG101" s="99"/>
      <c r="BH101" s="99"/>
      <c r="CA101" s="25" t="s">
        <v>36</v>
      </c>
    </row>
    <row r="102" spans="1:79" s="6" customFormat="1" ht="12.75" customHeight="1" x14ac:dyDescent="0.2">
      <c r="A102" s="87"/>
      <c r="B102" s="88"/>
      <c r="C102" s="88"/>
      <c r="D102" s="111" t="s">
        <v>147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3"/>
      <c r="U102" s="84">
        <v>0</v>
      </c>
      <c r="V102" s="85"/>
      <c r="W102" s="85"/>
      <c r="X102" s="85"/>
      <c r="Y102" s="86"/>
      <c r="Z102" s="84">
        <v>0</v>
      </c>
      <c r="AA102" s="85"/>
      <c r="AB102" s="85"/>
      <c r="AC102" s="85"/>
      <c r="AD102" s="86"/>
      <c r="AE102" s="97">
        <v>0</v>
      </c>
      <c r="AF102" s="97"/>
      <c r="AG102" s="97"/>
      <c r="AH102" s="97"/>
      <c r="AI102" s="97"/>
      <c r="AJ102" s="118">
        <f>IF(ISNUMBER(U102),U102,0)+IF(ISNUMBER(Z102),Z102,0)</f>
        <v>0</v>
      </c>
      <c r="AK102" s="118"/>
      <c r="AL102" s="118"/>
      <c r="AM102" s="118"/>
      <c r="AN102" s="118"/>
      <c r="AO102" s="97">
        <v>0</v>
      </c>
      <c r="AP102" s="97"/>
      <c r="AQ102" s="97"/>
      <c r="AR102" s="97"/>
      <c r="AS102" s="97"/>
      <c r="AT102" s="118">
        <v>0</v>
      </c>
      <c r="AU102" s="118"/>
      <c r="AV102" s="118"/>
      <c r="AW102" s="118"/>
      <c r="AX102" s="118"/>
      <c r="AY102" s="97">
        <v>0</v>
      </c>
      <c r="AZ102" s="97"/>
      <c r="BA102" s="97"/>
      <c r="BB102" s="97"/>
      <c r="BC102" s="97"/>
      <c r="BD102" s="118">
        <f>IF(ISNUMBER(AO102),AO102,0)+IF(ISNUMBER(AT102),AT102,0)</f>
        <v>0</v>
      </c>
      <c r="BE102" s="118"/>
      <c r="BF102" s="118"/>
      <c r="BG102" s="118"/>
      <c r="BH102" s="118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36" t="s">
        <v>152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</row>
    <row r="106" spans="1:79" ht="14.25" customHeight="1" x14ac:dyDescent="0.2">
      <c r="A106" s="36" t="s">
        <v>283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</row>
    <row r="107" spans="1:79" ht="23.1" customHeight="1" x14ac:dyDescent="0.2">
      <c r="A107" s="39" t="s">
        <v>6</v>
      </c>
      <c r="B107" s="40"/>
      <c r="C107" s="40"/>
      <c r="D107" s="45" t="s">
        <v>9</v>
      </c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 t="s">
        <v>8</v>
      </c>
      <c r="R107" s="45"/>
      <c r="S107" s="45"/>
      <c r="T107" s="45"/>
      <c r="U107" s="45"/>
      <c r="V107" s="45" t="s">
        <v>7</v>
      </c>
      <c r="W107" s="45"/>
      <c r="X107" s="45"/>
      <c r="Y107" s="45"/>
      <c r="Z107" s="45"/>
      <c r="AA107" s="45"/>
      <c r="AB107" s="45"/>
      <c r="AC107" s="45"/>
      <c r="AD107" s="45"/>
      <c r="AE107" s="45"/>
      <c r="AF107" s="46" t="s">
        <v>268</v>
      </c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8"/>
      <c r="AU107" s="46" t="s">
        <v>271</v>
      </c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8"/>
      <c r="BJ107" s="46" t="s">
        <v>279</v>
      </c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8"/>
    </row>
    <row r="108" spans="1:79" ht="32.25" customHeight="1" x14ac:dyDescent="0.2">
      <c r="A108" s="42"/>
      <c r="B108" s="43"/>
      <c r="C108" s="43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 t="s">
        <v>4</v>
      </c>
      <c r="AG108" s="45"/>
      <c r="AH108" s="45"/>
      <c r="AI108" s="45"/>
      <c r="AJ108" s="45"/>
      <c r="AK108" s="45" t="s">
        <v>3</v>
      </c>
      <c r="AL108" s="45"/>
      <c r="AM108" s="45"/>
      <c r="AN108" s="45"/>
      <c r="AO108" s="45"/>
      <c r="AP108" s="45" t="s">
        <v>123</v>
      </c>
      <c r="AQ108" s="45"/>
      <c r="AR108" s="45"/>
      <c r="AS108" s="45"/>
      <c r="AT108" s="45"/>
      <c r="AU108" s="45" t="s">
        <v>4</v>
      </c>
      <c r="AV108" s="45"/>
      <c r="AW108" s="45"/>
      <c r="AX108" s="45"/>
      <c r="AY108" s="45"/>
      <c r="AZ108" s="45" t="s">
        <v>3</v>
      </c>
      <c r="BA108" s="45"/>
      <c r="BB108" s="45"/>
      <c r="BC108" s="45"/>
      <c r="BD108" s="45"/>
      <c r="BE108" s="45" t="s">
        <v>90</v>
      </c>
      <c r="BF108" s="45"/>
      <c r="BG108" s="45"/>
      <c r="BH108" s="45"/>
      <c r="BI108" s="45"/>
      <c r="BJ108" s="45" t="s">
        <v>4</v>
      </c>
      <c r="BK108" s="45"/>
      <c r="BL108" s="45"/>
      <c r="BM108" s="45"/>
      <c r="BN108" s="45"/>
      <c r="BO108" s="45" t="s">
        <v>3</v>
      </c>
      <c r="BP108" s="45"/>
      <c r="BQ108" s="45"/>
      <c r="BR108" s="45"/>
      <c r="BS108" s="45"/>
      <c r="BT108" s="45" t="s">
        <v>97</v>
      </c>
      <c r="BU108" s="45"/>
      <c r="BV108" s="45"/>
      <c r="BW108" s="45"/>
      <c r="BX108" s="45"/>
    </row>
    <row r="109" spans="1:79" ht="15" customHeight="1" x14ac:dyDescent="0.2">
      <c r="A109" s="46">
        <v>1</v>
      </c>
      <c r="B109" s="47"/>
      <c r="C109" s="47"/>
      <c r="D109" s="45">
        <v>2</v>
      </c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>
        <v>3</v>
      </c>
      <c r="R109" s="45"/>
      <c r="S109" s="45"/>
      <c r="T109" s="45"/>
      <c r="U109" s="45"/>
      <c r="V109" s="45">
        <v>4</v>
      </c>
      <c r="W109" s="45"/>
      <c r="X109" s="45"/>
      <c r="Y109" s="45"/>
      <c r="Z109" s="45"/>
      <c r="AA109" s="45"/>
      <c r="AB109" s="45"/>
      <c r="AC109" s="45"/>
      <c r="AD109" s="45"/>
      <c r="AE109" s="45"/>
      <c r="AF109" s="45">
        <v>5</v>
      </c>
      <c r="AG109" s="45"/>
      <c r="AH109" s="45"/>
      <c r="AI109" s="45"/>
      <c r="AJ109" s="45"/>
      <c r="AK109" s="45">
        <v>6</v>
      </c>
      <c r="AL109" s="45"/>
      <c r="AM109" s="45"/>
      <c r="AN109" s="45"/>
      <c r="AO109" s="45"/>
      <c r="AP109" s="45">
        <v>7</v>
      </c>
      <c r="AQ109" s="45"/>
      <c r="AR109" s="45"/>
      <c r="AS109" s="45"/>
      <c r="AT109" s="45"/>
      <c r="AU109" s="45">
        <v>8</v>
      </c>
      <c r="AV109" s="45"/>
      <c r="AW109" s="45"/>
      <c r="AX109" s="45"/>
      <c r="AY109" s="45"/>
      <c r="AZ109" s="45">
        <v>9</v>
      </c>
      <c r="BA109" s="45"/>
      <c r="BB109" s="45"/>
      <c r="BC109" s="45"/>
      <c r="BD109" s="45"/>
      <c r="BE109" s="45">
        <v>10</v>
      </c>
      <c r="BF109" s="45"/>
      <c r="BG109" s="45"/>
      <c r="BH109" s="45"/>
      <c r="BI109" s="45"/>
      <c r="BJ109" s="45">
        <v>11</v>
      </c>
      <c r="BK109" s="45"/>
      <c r="BL109" s="45"/>
      <c r="BM109" s="45"/>
      <c r="BN109" s="45"/>
      <c r="BO109" s="45">
        <v>12</v>
      </c>
      <c r="BP109" s="45"/>
      <c r="BQ109" s="45"/>
      <c r="BR109" s="45"/>
      <c r="BS109" s="45"/>
      <c r="BT109" s="45">
        <v>13</v>
      </c>
      <c r="BU109" s="45"/>
      <c r="BV109" s="45"/>
      <c r="BW109" s="45"/>
      <c r="BX109" s="45"/>
    </row>
    <row r="110" spans="1:79" ht="10.5" hidden="1" customHeight="1" x14ac:dyDescent="0.2">
      <c r="A110" s="53" t="s">
        <v>154</v>
      </c>
      <c r="B110" s="54"/>
      <c r="C110" s="54"/>
      <c r="D110" s="45" t="s">
        <v>57</v>
      </c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 t="s">
        <v>70</v>
      </c>
      <c r="R110" s="45"/>
      <c r="S110" s="45"/>
      <c r="T110" s="45"/>
      <c r="U110" s="45"/>
      <c r="V110" s="45" t="s">
        <v>71</v>
      </c>
      <c r="W110" s="45"/>
      <c r="X110" s="45"/>
      <c r="Y110" s="45"/>
      <c r="Z110" s="45"/>
      <c r="AA110" s="45"/>
      <c r="AB110" s="45"/>
      <c r="AC110" s="45"/>
      <c r="AD110" s="45"/>
      <c r="AE110" s="45"/>
      <c r="AF110" s="76" t="s">
        <v>111</v>
      </c>
      <c r="AG110" s="76"/>
      <c r="AH110" s="76"/>
      <c r="AI110" s="76"/>
      <c r="AJ110" s="76"/>
      <c r="AK110" s="100" t="s">
        <v>112</v>
      </c>
      <c r="AL110" s="100"/>
      <c r="AM110" s="100"/>
      <c r="AN110" s="100"/>
      <c r="AO110" s="100"/>
      <c r="AP110" s="83" t="s">
        <v>189</v>
      </c>
      <c r="AQ110" s="83"/>
      <c r="AR110" s="83"/>
      <c r="AS110" s="83"/>
      <c r="AT110" s="83"/>
      <c r="AU110" s="76" t="s">
        <v>113</v>
      </c>
      <c r="AV110" s="76"/>
      <c r="AW110" s="76"/>
      <c r="AX110" s="76"/>
      <c r="AY110" s="76"/>
      <c r="AZ110" s="100" t="s">
        <v>114</v>
      </c>
      <c r="BA110" s="100"/>
      <c r="BB110" s="100"/>
      <c r="BC110" s="100"/>
      <c r="BD110" s="100"/>
      <c r="BE110" s="83" t="s">
        <v>189</v>
      </c>
      <c r="BF110" s="83"/>
      <c r="BG110" s="83"/>
      <c r="BH110" s="83"/>
      <c r="BI110" s="83"/>
      <c r="BJ110" s="76" t="s">
        <v>105</v>
      </c>
      <c r="BK110" s="76"/>
      <c r="BL110" s="76"/>
      <c r="BM110" s="76"/>
      <c r="BN110" s="76"/>
      <c r="BO110" s="100" t="s">
        <v>106</v>
      </c>
      <c r="BP110" s="100"/>
      <c r="BQ110" s="100"/>
      <c r="BR110" s="100"/>
      <c r="BS110" s="100"/>
      <c r="BT110" s="83" t="s">
        <v>189</v>
      </c>
      <c r="BU110" s="83"/>
      <c r="BV110" s="83"/>
      <c r="BW110" s="83"/>
      <c r="BX110" s="83"/>
      <c r="CA110" t="s">
        <v>37</v>
      </c>
    </row>
    <row r="111" spans="1:79" s="6" customFormat="1" ht="15" customHeight="1" x14ac:dyDescent="0.2">
      <c r="A111" s="87">
        <v>0</v>
      </c>
      <c r="B111" s="88"/>
      <c r="C111" s="88"/>
      <c r="D111" s="101" t="s">
        <v>188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CA111" s="6" t="s">
        <v>38</v>
      </c>
    </row>
    <row r="112" spans="1:79" s="25" customFormat="1" ht="42.75" customHeight="1" x14ac:dyDescent="0.2">
      <c r="A112" s="68">
        <v>1</v>
      </c>
      <c r="B112" s="69"/>
      <c r="C112" s="69"/>
      <c r="D112" s="103" t="s">
        <v>312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5"/>
      <c r="Q112" s="45" t="s">
        <v>195</v>
      </c>
      <c r="R112" s="45"/>
      <c r="S112" s="45"/>
      <c r="T112" s="45"/>
      <c r="U112" s="45"/>
      <c r="V112" s="45" t="s">
        <v>196</v>
      </c>
      <c r="W112" s="45"/>
      <c r="X112" s="45"/>
      <c r="Y112" s="45"/>
      <c r="Z112" s="45"/>
      <c r="AA112" s="45"/>
      <c r="AB112" s="45"/>
      <c r="AC112" s="45"/>
      <c r="AD112" s="45"/>
      <c r="AE112" s="45"/>
      <c r="AF112" s="114">
        <v>7598.31</v>
      </c>
      <c r="AG112" s="114"/>
      <c r="AH112" s="114"/>
      <c r="AI112" s="114"/>
      <c r="AJ112" s="114"/>
      <c r="AK112" s="114">
        <v>7598.31</v>
      </c>
      <c r="AL112" s="114"/>
      <c r="AM112" s="114"/>
      <c r="AN112" s="114"/>
      <c r="AO112" s="114"/>
      <c r="AP112" s="114">
        <v>15196.62</v>
      </c>
      <c r="AQ112" s="114"/>
      <c r="AR112" s="114"/>
      <c r="AS112" s="114"/>
      <c r="AT112" s="114"/>
      <c r="AU112" s="114">
        <v>38113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38113</v>
      </c>
      <c r="BF112" s="114"/>
      <c r="BG112" s="114"/>
      <c r="BH112" s="114"/>
      <c r="BI112" s="114"/>
      <c r="BJ112" s="114">
        <v>0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0</v>
      </c>
      <c r="BU112" s="114"/>
      <c r="BV112" s="114"/>
      <c r="BW112" s="114"/>
      <c r="BX112" s="114"/>
    </row>
    <row r="113" spans="1:79" s="6" customFormat="1" ht="15" customHeight="1" x14ac:dyDescent="0.2">
      <c r="A113" s="87">
        <v>0</v>
      </c>
      <c r="B113" s="88"/>
      <c r="C113" s="88"/>
      <c r="D113" s="134" t="s">
        <v>205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6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</row>
    <row r="114" spans="1:79" s="25" customFormat="1" ht="28.5" customHeight="1" x14ac:dyDescent="0.2">
      <c r="A114" s="68">
        <v>2</v>
      </c>
      <c r="B114" s="69"/>
      <c r="C114" s="69"/>
      <c r="D114" s="103" t="s">
        <v>313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45" t="s">
        <v>314</v>
      </c>
      <c r="R114" s="45"/>
      <c r="S114" s="45"/>
      <c r="T114" s="45"/>
      <c r="U114" s="45"/>
      <c r="V114" s="103" t="s">
        <v>315</v>
      </c>
      <c r="W114" s="104"/>
      <c r="X114" s="104"/>
      <c r="Y114" s="104"/>
      <c r="Z114" s="104"/>
      <c r="AA114" s="104"/>
      <c r="AB114" s="104"/>
      <c r="AC114" s="104"/>
      <c r="AD114" s="104"/>
      <c r="AE114" s="105"/>
      <c r="AF114" s="114">
        <v>2</v>
      </c>
      <c r="AG114" s="114"/>
      <c r="AH114" s="114"/>
      <c r="AI114" s="114"/>
      <c r="AJ114" s="114"/>
      <c r="AK114" s="114">
        <v>2</v>
      </c>
      <c r="AL114" s="114"/>
      <c r="AM114" s="114"/>
      <c r="AN114" s="114"/>
      <c r="AO114" s="114"/>
      <c r="AP114" s="114">
        <v>2</v>
      </c>
      <c r="AQ114" s="114"/>
      <c r="AR114" s="114"/>
      <c r="AS114" s="114"/>
      <c r="AT114" s="114"/>
      <c r="AU114" s="114">
        <v>4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4</v>
      </c>
      <c r="BF114" s="114"/>
      <c r="BG114" s="114"/>
      <c r="BH114" s="114"/>
      <c r="BI114" s="114"/>
      <c r="BJ114" s="114">
        <v>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0</v>
      </c>
      <c r="BU114" s="114"/>
      <c r="BV114" s="114"/>
      <c r="BW114" s="114"/>
      <c r="BX114" s="114"/>
    </row>
    <row r="115" spans="1:79" s="6" customFormat="1" ht="15" customHeight="1" x14ac:dyDescent="0.2">
      <c r="A115" s="87">
        <v>0</v>
      </c>
      <c r="B115" s="88"/>
      <c r="C115" s="88"/>
      <c r="D115" s="134" t="s">
        <v>219</v>
      </c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3"/>
      <c r="Q115" s="101"/>
      <c r="R115" s="101"/>
      <c r="S115" s="101"/>
      <c r="T115" s="101"/>
      <c r="U115" s="101"/>
      <c r="V115" s="134"/>
      <c r="W115" s="135"/>
      <c r="X115" s="135"/>
      <c r="Y115" s="135"/>
      <c r="Z115" s="135"/>
      <c r="AA115" s="135"/>
      <c r="AB115" s="135"/>
      <c r="AC115" s="135"/>
      <c r="AD115" s="135"/>
      <c r="AE115" s="136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</row>
    <row r="116" spans="1:79" s="25" customFormat="1" ht="42.75" customHeight="1" x14ac:dyDescent="0.2">
      <c r="A116" s="68">
        <v>3</v>
      </c>
      <c r="B116" s="69"/>
      <c r="C116" s="69"/>
      <c r="D116" s="103" t="s">
        <v>316</v>
      </c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3"/>
      <c r="Q116" s="45" t="s">
        <v>195</v>
      </c>
      <c r="R116" s="45"/>
      <c r="S116" s="45"/>
      <c r="T116" s="45"/>
      <c r="U116" s="45"/>
      <c r="V116" s="103" t="s">
        <v>207</v>
      </c>
      <c r="W116" s="104"/>
      <c r="X116" s="104"/>
      <c r="Y116" s="104"/>
      <c r="Z116" s="104"/>
      <c r="AA116" s="104"/>
      <c r="AB116" s="104"/>
      <c r="AC116" s="104"/>
      <c r="AD116" s="104"/>
      <c r="AE116" s="105"/>
      <c r="AF116" s="114">
        <v>3799</v>
      </c>
      <c r="AG116" s="114"/>
      <c r="AH116" s="114"/>
      <c r="AI116" s="114"/>
      <c r="AJ116" s="114"/>
      <c r="AK116" s="114">
        <v>3799</v>
      </c>
      <c r="AL116" s="114"/>
      <c r="AM116" s="114"/>
      <c r="AN116" s="114"/>
      <c r="AO116" s="114"/>
      <c r="AP116" s="114">
        <v>7598</v>
      </c>
      <c r="AQ116" s="114"/>
      <c r="AR116" s="114"/>
      <c r="AS116" s="114"/>
      <c r="AT116" s="114"/>
      <c r="AU116" s="114">
        <v>9528</v>
      </c>
      <c r="AV116" s="114"/>
      <c r="AW116" s="114"/>
      <c r="AX116" s="114"/>
      <c r="AY116" s="114"/>
      <c r="AZ116" s="114">
        <v>0</v>
      </c>
      <c r="BA116" s="114"/>
      <c r="BB116" s="114"/>
      <c r="BC116" s="114"/>
      <c r="BD116" s="114"/>
      <c r="BE116" s="114">
        <v>9528</v>
      </c>
      <c r="BF116" s="114"/>
      <c r="BG116" s="114"/>
      <c r="BH116" s="114"/>
      <c r="BI116" s="114"/>
      <c r="BJ116" s="114">
        <v>0</v>
      </c>
      <c r="BK116" s="114"/>
      <c r="BL116" s="114"/>
      <c r="BM116" s="114"/>
      <c r="BN116" s="114"/>
      <c r="BO116" s="114">
        <v>0</v>
      </c>
      <c r="BP116" s="114"/>
      <c r="BQ116" s="114"/>
      <c r="BR116" s="114"/>
      <c r="BS116" s="114"/>
      <c r="BT116" s="114">
        <v>0</v>
      </c>
      <c r="BU116" s="114"/>
      <c r="BV116" s="114"/>
      <c r="BW116" s="114"/>
      <c r="BX116" s="114"/>
    </row>
    <row r="117" spans="1:79" s="6" customFormat="1" ht="15" customHeight="1" x14ac:dyDescent="0.2">
      <c r="A117" s="87">
        <v>0</v>
      </c>
      <c r="B117" s="88"/>
      <c r="C117" s="88"/>
      <c r="D117" s="134" t="s">
        <v>231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3"/>
      <c r="Q117" s="101"/>
      <c r="R117" s="101"/>
      <c r="S117" s="101"/>
      <c r="T117" s="101"/>
      <c r="U117" s="101"/>
      <c r="V117" s="134"/>
      <c r="W117" s="135"/>
      <c r="X117" s="135"/>
      <c r="Y117" s="135"/>
      <c r="Z117" s="135"/>
      <c r="AA117" s="135"/>
      <c r="AB117" s="135"/>
      <c r="AC117" s="135"/>
      <c r="AD117" s="135"/>
      <c r="AE117" s="136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</row>
    <row r="118" spans="1:79" s="25" customFormat="1" ht="28.5" customHeight="1" x14ac:dyDescent="0.2">
      <c r="A118" s="68">
        <v>4</v>
      </c>
      <c r="B118" s="69"/>
      <c r="C118" s="69"/>
      <c r="D118" s="103" t="s">
        <v>317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3"/>
      <c r="Q118" s="45" t="s">
        <v>233</v>
      </c>
      <c r="R118" s="45"/>
      <c r="S118" s="45"/>
      <c r="T118" s="45"/>
      <c r="U118" s="45"/>
      <c r="V118" s="103"/>
      <c r="W118" s="104"/>
      <c r="X118" s="104"/>
      <c r="Y118" s="104"/>
      <c r="Z118" s="104"/>
      <c r="AA118" s="104"/>
      <c r="AB118" s="104"/>
      <c r="AC118" s="104"/>
      <c r="AD118" s="104"/>
      <c r="AE118" s="105"/>
      <c r="AF118" s="114">
        <v>100</v>
      </c>
      <c r="AG118" s="114"/>
      <c r="AH118" s="114"/>
      <c r="AI118" s="114"/>
      <c r="AJ118" s="114"/>
      <c r="AK118" s="114">
        <v>100</v>
      </c>
      <c r="AL118" s="114"/>
      <c r="AM118" s="114"/>
      <c r="AN118" s="114"/>
      <c r="AO118" s="114"/>
      <c r="AP118" s="114">
        <v>100</v>
      </c>
      <c r="AQ118" s="114"/>
      <c r="AR118" s="114"/>
      <c r="AS118" s="114"/>
      <c r="AT118" s="114"/>
      <c r="AU118" s="114">
        <v>100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100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0</v>
      </c>
      <c r="BU118" s="114"/>
      <c r="BV118" s="114"/>
      <c r="BW118" s="114"/>
      <c r="BX118" s="114"/>
    </row>
    <row r="120" spans="1:79" ht="14.25" customHeight="1" x14ac:dyDescent="0.2">
      <c r="A120" s="36" t="s">
        <v>298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</row>
    <row r="121" spans="1:79" ht="23.1" customHeight="1" x14ac:dyDescent="0.2">
      <c r="A121" s="39" t="s">
        <v>6</v>
      </c>
      <c r="B121" s="40"/>
      <c r="C121" s="40"/>
      <c r="D121" s="45" t="s">
        <v>9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 t="s">
        <v>8</v>
      </c>
      <c r="R121" s="45"/>
      <c r="S121" s="45"/>
      <c r="T121" s="45"/>
      <c r="U121" s="45"/>
      <c r="V121" s="45" t="s">
        <v>7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46" t="s">
        <v>289</v>
      </c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8"/>
      <c r="AU121" s="46" t="s">
        <v>294</v>
      </c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8"/>
    </row>
    <row r="122" spans="1:79" ht="28.5" customHeight="1" x14ac:dyDescent="0.2">
      <c r="A122" s="42"/>
      <c r="B122" s="43"/>
      <c r="C122" s="43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 t="s">
        <v>4</v>
      </c>
      <c r="AG122" s="45"/>
      <c r="AH122" s="45"/>
      <c r="AI122" s="45"/>
      <c r="AJ122" s="45"/>
      <c r="AK122" s="45" t="s">
        <v>3</v>
      </c>
      <c r="AL122" s="45"/>
      <c r="AM122" s="45"/>
      <c r="AN122" s="45"/>
      <c r="AO122" s="45"/>
      <c r="AP122" s="45" t="s">
        <v>123</v>
      </c>
      <c r="AQ122" s="45"/>
      <c r="AR122" s="45"/>
      <c r="AS122" s="45"/>
      <c r="AT122" s="45"/>
      <c r="AU122" s="45" t="s">
        <v>4</v>
      </c>
      <c r="AV122" s="45"/>
      <c r="AW122" s="45"/>
      <c r="AX122" s="45"/>
      <c r="AY122" s="45"/>
      <c r="AZ122" s="45" t="s">
        <v>3</v>
      </c>
      <c r="BA122" s="45"/>
      <c r="BB122" s="45"/>
      <c r="BC122" s="45"/>
      <c r="BD122" s="45"/>
      <c r="BE122" s="45" t="s">
        <v>90</v>
      </c>
      <c r="BF122" s="45"/>
      <c r="BG122" s="45"/>
      <c r="BH122" s="45"/>
      <c r="BI122" s="45"/>
    </row>
    <row r="123" spans="1:79" ht="15" customHeight="1" x14ac:dyDescent="0.2">
      <c r="A123" s="46">
        <v>1</v>
      </c>
      <c r="B123" s="47"/>
      <c r="C123" s="47"/>
      <c r="D123" s="45">
        <v>2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>
        <v>3</v>
      </c>
      <c r="R123" s="45"/>
      <c r="S123" s="45"/>
      <c r="T123" s="45"/>
      <c r="U123" s="45"/>
      <c r="V123" s="45">
        <v>4</v>
      </c>
      <c r="W123" s="45"/>
      <c r="X123" s="45"/>
      <c r="Y123" s="45"/>
      <c r="Z123" s="45"/>
      <c r="AA123" s="45"/>
      <c r="AB123" s="45"/>
      <c r="AC123" s="45"/>
      <c r="AD123" s="45"/>
      <c r="AE123" s="45"/>
      <c r="AF123" s="45">
        <v>5</v>
      </c>
      <c r="AG123" s="45"/>
      <c r="AH123" s="45"/>
      <c r="AI123" s="45"/>
      <c r="AJ123" s="45"/>
      <c r="AK123" s="45">
        <v>6</v>
      </c>
      <c r="AL123" s="45"/>
      <c r="AM123" s="45"/>
      <c r="AN123" s="45"/>
      <c r="AO123" s="45"/>
      <c r="AP123" s="45">
        <v>7</v>
      </c>
      <c r="AQ123" s="45"/>
      <c r="AR123" s="45"/>
      <c r="AS123" s="45"/>
      <c r="AT123" s="45"/>
      <c r="AU123" s="45">
        <v>8</v>
      </c>
      <c r="AV123" s="45"/>
      <c r="AW123" s="45"/>
      <c r="AX123" s="45"/>
      <c r="AY123" s="45"/>
      <c r="AZ123" s="45">
        <v>9</v>
      </c>
      <c r="BA123" s="45"/>
      <c r="BB123" s="45"/>
      <c r="BC123" s="45"/>
      <c r="BD123" s="45"/>
      <c r="BE123" s="45">
        <v>10</v>
      </c>
      <c r="BF123" s="45"/>
      <c r="BG123" s="45"/>
      <c r="BH123" s="45"/>
      <c r="BI123" s="45"/>
    </row>
    <row r="124" spans="1:79" ht="15.75" hidden="1" customHeight="1" x14ac:dyDescent="0.2">
      <c r="A124" s="53" t="s">
        <v>154</v>
      </c>
      <c r="B124" s="54"/>
      <c r="C124" s="54"/>
      <c r="D124" s="45" t="s">
        <v>57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 t="s">
        <v>70</v>
      </c>
      <c r="R124" s="45"/>
      <c r="S124" s="45"/>
      <c r="T124" s="45"/>
      <c r="U124" s="45"/>
      <c r="V124" s="45" t="s">
        <v>71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76" t="s">
        <v>107</v>
      </c>
      <c r="AG124" s="76"/>
      <c r="AH124" s="76"/>
      <c r="AI124" s="76"/>
      <c r="AJ124" s="76"/>
      <c r="AK124" s="100" t="s">
        <v>108</v>
      </c>
      <c r="AL124" s="100"/>
      <c r="AM124" s="100"/>
      <c r="AN124" s="100"/>
      <c r="AO124" s="100"/>
      <c r="AP124" s="83" t="s">
        <v>189</v>
      </c>
      <c r="AQ124" s="83"/>
      <c r="AR124" s="83"/>
      <c r="AS124" s="83"/>
      <c r="AT124" s="83"/>
      <c r="AU124" s="76" t="s">
        <v>109</v>
      </c>
      <c r="AV124" s="76"/>
      <c r="AW124" s="76"/>
      <c r="AX124" s="76"/>
      <c r="AY124" s="76"/>
      <c r="AZ124" s="100" t="s">
        <v>110</v>
      </c>
      <c r="BA124" s="100"/>
      <c r="BB124" s="100"/>
      <c r="BC124" s="100"/>
      <c r="BD124" s="100"/>
      <c r="BE124" s="83" t="s">
        <v>189</v>
      </c>
      <c r="BF124" s="83"/>
      <c r="BG124" s="83"/>
      <c r="BH124" s="83"/>
      <c r="BI124" s="83"/>
      <c r="CA124" t="s">
        <v>39</v>
      </c>
    </row>
    <row r="125" spans="1:79" s="6" customFormat="1" ht="14.25" x14ac:dyDescent="0.2">
      <c r="A125" s="87">
        <v>0</v>
      </c>
      <c r="B125" s="88"/>
      <c r="C125" s="88"/>
      <c r="D125" s="101" t="s">
        <v>188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CA125" s="6" t="s">
        <v>40</v>
      </c>
    </row>
    <row r="126" spans="1:79" s="25" customFormat="1" ht="42.75" customHeight="1" x14ac:dyDescent="0.2">
      <c r="A126" s="68">
        <v>1</v>
      </c>
      <c r="B126" s="69"/>
      <c r="C126" s="69"/>
      <c r="D126" s="103" t="s">
        <v>312</v>
      </c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5"/>
      <c r="Q126" s="45" t="s">
        <v>195</v>
      </c>
      <c r="R126" s="45"/>
      <c r="S126" s="45"/>
      <c r="T126" s="45"/>
      <c r="U126" s="45"/>
      <c r="V126" s="45" t="s">
        <v>196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0</v>
      </c>
      <c r="BF126" s="114"/>
      <c r="BG126" s="114"/>
      <c r="BH126" s="114"/>
      <c r="BI126" s="114"/>
    </row>
    <row r="127" spans="1:79" s="6" customFormat="1" ht="14.25" x14ac:dyDescent="0.2">
      <c r="A127" s="87">
        <v>0</v>
      </c>
      <c r="B127" s="88"/>
      <c r="C127" s="88"/>
      <c r="D127" s="134" t="s">
        <v>205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6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</row>
    <row r="128" spans="1:79" s="25" customFormat="1" ht="28.5" customHeight="1" x14ac:dyDescent="0.2">
      <c r="A128" s="68">
        <v>2</v>
      </c>
      <c r="B128" s="69"/>
      <c r="C128" s="69"/>
      <c r="D128" s="103" t="s">
        <v>313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3"/>
      <c r="Q128" s="45" t="s">
        <v>314</v>
      </c>
      <c r="R128" s="45"/>
      <c r="S128" s="45"/>
      <c r="T128" s="45"/>
      <c r="U128" s="45"/>
      <c r="V128" s="103" t="s">
        <v>315</v>
      </c>
      <c r="W128" s="104"/>
      <c r="X128" s="104"/>
      <c r="Y128" s="104"/>
      <c r="Z128" s="104"/>
      <c r="AA128" s="104"/>
      <c r="AB128" s="104"/>
      <c r="AC128" s="104"/>
      <c r="AD128" s="104"/>
      <c r="AE128" s="105"/>
      <c r="AF128" s="114">
        <v>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0</v>
      </c>
      <c r="AQ128" s="114"/>
      <c r="AR128" s="114"/>
      <c r="AS128" s="114"/>
      <c r="AT128" s="114"/>
      <c r="AU128" s="114">
        <v>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0</v>
      </c>
      <c r="BF128" s="114"/>
      <c r="BG128" s="114"/>
      <c r="BH128" s="114"/>
      <c r="BI128" s="114"/>
    </row>
    <row r="129" spans="1:79" s="6" customFormat="1" ht="14.25" x14ac:dyDescent="0.2">
      <c r="A129" s="87">
        <v>0</v>
      </c>
      <c r="B129" s="88"/>
      <c r="C129" s="88"/>
      <c r="D129" s="134" t="s">
        <v>219</v>
      </c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3"/>
      <c r="Q129" s="101"/>
      <c r="R129" s="101"/>
      <c r="S129" s="101"/>
      <c r="T129" s="101"/>
      <c r="U129" s="101"/>
      <c r="V129" s="134"/>
      <c r="W129" s="135"/>
      <c r="X129" s="135"/>
      <c r="Y129" s="135"/>
      <c r="Z129" s="135"/>
      <c r="AA129" s="135"/>
      <c r="AB129" s="135"/>
      <c r="AC129" s="135"/>
      <c r="AD129" s="135"/>
      <c r="AE129" s="136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</row>
    <row r="130" spans="1:79" s="25" customFormat="1" ht="42.75" customHeight="1" x14ac:dyDescent="0.2">
      <c r="A130" s="68">
        <v>3</v>
      </c>
      <c r="B130" s="69"/>
      <c r="C130" s="69"/>
      <c r="D130" s="103" t="s">
        <v>316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3"/>
      <c r="Q130" s="45" t="s">
        <v>195</v>
      </c>
      <c r="R130" s="45"/>
      <c r="S130" s="45"/>
      <c r="T130" s="45"/>
      <c r="U130" s="45"/>
      <c r="V130" s="103" t="s">
        <v>207</v>
      </c>
      <c r="W130" s="104"/>
      <c r="X130" s="104"/>
      <c r="Y130" s="104"/>
      <c r="Z130" s="104"/>
      <c r="AA130" s="104"/>
      <c r="AB130" s="104"/>
      <c r="AC130" s="104"/>
      <c r="AD130" s="104"/>
      <c r="AE130" s="105"/>
      <c r="AF130" s="114">
        <v>0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0</v>
      </c>
      <c r="AQ130" s="114"/>
      <c r="AR130" s="114"/>
      <c r="AS130" s="114"/>
      <c r="AT130" s="114"/>
      <c r="AU130" s="114">
        <v>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0</v>
      </c>
      <c r="BF130" s="114"/>
      <c r="BG130" s="114"/>
      <c r="BH130" s="114"/>
      <c r="BI130" s="114"/>
    </row>
    <row r="131" spans="1:79" s="6" customFormat="1" ht="14.25" x14ac:dyDescent="0.2">
      <c r="A131" s="87">
        <v>0</v>
      </c>
      <c r="B131" s="88"/>
      <c r="C131" s="88"/>
      <c r="D131" s="134" t="s">
        <v>231</v>
      </c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3"/>
      <c r="Q131" s="101"/>
      <c r="R131" s="101"/>
      <c r="S131" s="101"/>
      <c r="T131" s="101"/>
      <c r="U131" s="101"/>
      <c r="V131" s="134"/>
      <c r="W131" s="135"/>
      <c r="X131" s="135"/>
      <c r="Y131" s="135"/>
      <c r="Z131" s="135"/>
      <c r="AA131" s="135"/>
      <c r="AB131" s="135"/>
      <c r="AC131" s="135"/>
      <c r="AD131" s="135"/>
      <c r="AE131" s="136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</row>
    <row r="132" spans="1:79" s="25" customFormat="1" ht="28.5" customHeight="1" x14ac:dyDescent="0.2">
      <c r="A132" s="68">
        <v>4</v>
      </c>
      <c r="B132" s="69"/>
      <c r="C132" s="69"/>
      <c r="D132" s="103" t="s">
        <v>317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45" t="s">
        <v>233</v>
      </c>
      <c r="R132" s="45"/>
      <c r="S132" s="45"/>
      <c r="T132" s="45"/>
      <c r="U132" s="45"/>
      <c r="V132" s="103"/>
      <c r="W132" s="104"/>
      <c r="X132" s="104"/>
      <c r="Y132" s="104"/>
      <c r="Z132" s="104"/>
      <c r="AA132" s="104"/>
      <c r="AB132" s="104"/>
      <c r="AC132" s="104"/>
      <c r="AD132" s="104"/>
      <c r="AE132" s="105"/>
      <c r="AF132" s="114">
        <v>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0</v>
      </c>
      <c r="AQ132" s="114"/>
      <c r="AR132" s="114"/>
      <c r="AS132" s="114"/>
      <c r="AT132" s="114"/>
      <c r="AU132" s="114">
        <v>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0</v>
      </c>
      <c r="BF132" s="114"/>
      <c r="BG132" s="114"/>
      <c r="BH132" s="114"/>
      <c r="BI132" s="114"/>
    </row>
    <row r="134" spans="1:79" ht="14.25" customHeight="1" x14ac:dyDescent="0.2">
      <c r="A134" s="36" t="s">
        <v>124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</row>
    <row r="135" spans="1:79" ht="15" customHeight="1" x14ac:dyDescent="0.2">
      <c r="A135" s="75" t="s">
        <v>267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</row>
    <row r="136" spans="1:79" ht="12.95" customHeight="1" x14ac:dyDescent="0.2">
      <c r="A136" s="39" t="s">
        <v>19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1"/>
      <c r="U136" s="45" t="s">
        <v>268</v>
      </c>
      <c r="V136" s="45"/>
      <c r="W136" s="45"/>
      <c r="X136" s="45"/>
      <c r="Y136" s="45"/>
      <c r="Z136" s="45"/>
      <c r="AA136" s="45"/>
      <c r="AB136" s="45"/>
      <c r="AC136" s="45"/>
      <c r="AD136" s="45"/>
      <c r="AE136" s="45" t="s">
        <v>271</v>
      </c>
      <c r="AF136" s="45"/>
      <c r="AG136" s="45"/>
      <c r="AH136" s="45"/>
      <c r="AI136" s="45"/>
      <c r="AJ136" s="45"/>
      <c r="AK136" s="45"/>
      <c r="AL136" s="45"/>
      <c r="AM136" s="45"/>
      <c r="AN136" s="45"/>
      <c r="AO136" s="45" t="s">
        <v>279</v>
      </c>
      <c r="AP136" s="45"/>
      <c r="AQ136" s="45"/>
      <c r="AR136" s="45"/>
      <c r="AS136" s="45"/>
      <c r="AT136" s="45"/>
      <c r="AU136" s="45"/>
      <c r="AV136" s="45"/>
      <c r="AW136" s="45"/>
      <c r="AX136" s="45"/>
      <c r="AY136" s="45" t="s">
        <v>289</v>
      </c>
      <c r="AZ136" s="45"/>
      <c r="BA136" s="45"/>
      <c r="BB136" s="45"/>
      <c r="BC136" s="45"/>
      <c r="BD136" s="45"/>
      <c r="BE136" s="45"/>
      <c r="BF136" s="45"/>
      <c r="BG136" s="45"/>
      <c r="BH136" s="45"/>
      <c r="BI136" s="45" t="s">
        <v>294</v>
      </c>
      <c r="BJ136" s="45"/>
      <c r="BK136" s="45"/>
      <c r="BL136" s="45"/>
      <c r="BM136" s="45"/>
      <c r="BN136" s="45"/>
      <c r="BO136" s="45"/>
      <c r="BP136" s="45"/>
      <c r="BQ136" s="45"/>
      <c r="BR136" s="45"/>
    </row>
    <row r="137" spans="1:79" ht="30" customHeight="1" x14ac:dyDescent="0.2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4"/>
      <c r="U137" s="45" t="s">
        <v>4</v>
      </c>
      <c r="V137" s="45"/>
      <c r="W137" s="45"/>
      <c r="X137" s="45"/>
      <c r="Y137" s="45"/>
      <c r="Z137" s="45" t="s">
        <v>3</v>
      </c>
      <c r="AA137" s="45"/>
      <c r="AB137" s="45"/>
      <c r="AC137" s="45"/>
      <c r="AD137" s="45"/>
      <c r="AE137" s="45" t="s">
        <v>4</v>
      </c>
      <c r="AF137" s="45"/>
      <c r="AG137" s="45"/>
      <c r="AH137" s="45"/>
      <c r="AI137" s="45"/>
      <c r="AJ137" s="45" t="s">
        <v>3</v>
      </c>
      <c r="AK137" s="45"/>
      <c r="AL137" s="45"/>
      <c r="AM137" s="45"/>
      <c r="AN137" s="45"/>
      <c r="AO137" s="45" t="s">
        <v>4</v>
      </c>
      <c r="AP137" s="45"/>
      <c r="AQ137" s="45"/>
      <c r="AR137" s="45"/>
      <c r="AS137" s="45"/>
      <c r="AT137" s="45" t="s">
        <v>3</v>
      </c>
      <c r="AU137" s="45"/>
      <c r="AV137" s="45"/>
      <c r="AW137" s="45"/>
      <c r="AX137" s="45"/>
      <c r="AY137" s="45" t="s">
        <v>4</v>
      </c>
      <c r="AZ137" s="45"/>
      <c r="BA137" s="45"/>
      <c r="BB137" s="45"/>
      <c r="BC137" s="45"/>
      <c r="BD137" s="45" t="s">
        <v>3</v>
      </c>
      <c r="BE137" s="45"/>
      <c r="BF137" s="45"/>
      <c r="BG137" s="45"/>
      <c r="BH137" s="45"/>
      <c r="BI137" s="45" t="s">
        <v>4</v>
      </c>
      <c r="BJ137" s="45"/>
      <c r="BK137" s="45"/>
      <c r="BL137" s="45"/>
      <c r="BM137" s="45"/>
      <c r="BN137" s="45" t="s">
        <v>3</v>
      </c>
      <c r="BO137" s="45"/>
      <c r="BP137" s="45"/>
      <c r="BQ137" s="45"/>
      <c r="BR137" s="45"/>
    </row>
    <row r="138" spans="1:79" ht="15" customHeight="1" x14ac:dyDescent="0.2">
      <c r="A138" s="46">
        <v>1</v>
      </c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8"/>
      <c r="U138" s="45">
        <v>2</v>
      </c>
      <c r="V138" s="45"/>
      <c r="W138" s="45"/>
      <c r="X138" s="45"/>
      <c r="Y138" s="45"/>
      <c r="Z138" s="45">
        <v>3</v>
      </c>
      <c r="AA138" s="45"/>
      <c r="AB138" s="45"/>
      <c r="AC138" s="45"/>
      <c r="AD138" s="45"/>
      <c r="AE138" s="45">
        <v>4</v>
      </c>
      <c r="AF138" s="45"/>
      <c r="AG138" s="45"/>
      <c r="AH138" s="45"/>
      <c r="AI138" s="45"/>
      <c r="AJ138" s="45">
        <v>5</v>
      </c>
      <c r="AK138" s="45"/>
      <c r="AL138" s="45"/>
      <c r="AM138" s="45"/>
      <c r="AN138" s="45"/>
      <c r="AO138" s="45">
        <v>6</v>
      </c>
      <c r="AP138" s="45"/>
      <c r="AQ138" s="45"/>
      <c r="AR138" s="45"/>
      <c r="AS138" s="45"/>
      <c r="AT138" s="45">
        <v>7</v>
      </c>
      <c r="AU138" s="45"/>
      <c r="AV138" s="45"/>
      <c r="AW138" s="45"/>
      <c r="AX138" s="45"/>
      <c r="AY138" s="45">
        <v>8</v>
      </c>
      <c r="AZ138" s="45"/>
      <c r="BA138" s="45"/>
      <c r="BB138" s="45"/>
      <c r="BC138" s="45"/>
      <c r="BD138" s="45">
        <v>9</v>
      </c>
      <c r="BE138" s="45"/>
      <c r="BF138" s="45"/>
      <c r="BG138" s="45"/>
      <c r="BH138" s="45"/>
      <c r="BI138" s="45">
        <v>10</v>
      </c>
      <c r="BJ138" s="45"/>
      <c r="BK138" s="45"/>
      <c r="BL138" s="45"/>
      <c r="BM138" s="45"/>
      <c r="BN138" s="45">
        <v>11</v>
      </c>
      <c r="BO138" s="45"/>
      <c r="BP138" s="45"/>
      <c r="BQ138" s="45"/>
      <c r="BR138" s="45"/>
    </row>
    <row r="139" spans="1:79" s="1" customFormat="1" ht="15.75" hidden="1" customHeight="1" x14ac:dyDescent="0.2">
      <c r="A139" s="53" t="s">
        <v>57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5"/>
      <c r="U139" s="76" t="s">
        <v>65</v>
      </c>
      <c r="V139" s="76"/>
      <c r="W139" s="76"/>
      <c r="X139" s="76"/>
      <c r="Y139" s="76"/>
      <c r="Z139" s="100" t="s">
        <v>66</v>
      </c>
      <c r="AA139" s="100"/>
      <c r="AB139" s="100"/>
      <c r="AC139" s="100"/>
      <c r="AD139" s="100"/>
      <c r="AE139" s="76" t="s">
        <v>67</v>
      </c>
      <c r="AF139" s="76"/>
      <c r="AG139" s="76"/>
      <c r="AH139" s="76"/>
      <c r="AI139" s="76"/>
      <c r="AJ139" s="100" t="s">
        <v>68</v>
      </c>
      <c r="AK139" s="100"/>
      <c r="AL139" s="100"/>
      <c r="AM139" s="100"/>
      <c r="AN139" s="100"/>
      <c r="AO139" s="76" t="s">
        <v>58</v>
      </c>
      <c r="AP139" s="76"/>
      <c r="AQ139" s="76"/>
      <c r="AR139" s="76"/>
      <c r="AS139" s="76"/>
      <c r="AT139" s="100" t="s">
        <v>59</v>
      </c>
      <c r="AU139" s="100"/>
      <c r="AV139" s="100"/>
      <c r="AW139" s="100"/>
      <c r="AX139" s="100"/>
      <c r="AY139" s="76" t="s">
        <v>60</v>
      </c>
      <c r="AZ139" s="76"/>
      <c r="BA139" s="76"/>
      <c r="BB139" s="76"/>
      <c r="BC139" s="76"/>
      <c r="BD139" s="100" t="s">
        <v>61</v>
      </c>
      <c r="BE139" s="100"/>
      <c r="BF139" s="100"/>
      <c r="BG139" s="100"/>
      <c r="BH139" s="100"/>
      <c r="BI139" s="76" t="s">
        <v>62</v>
      </c>
      <c r="BJ139" s="76"/>
      <c r="BK139" s="76"/>
      <c r="BL139" s="76"/>
      <c r="BM139" s="76"/>
      <c r="BN139" s="100" t="s">
        <v>63</v>
      </c>
      <c r="BO139" s="100"/>
      <c r="BP139" s="100"/>
      <c r="BQ139" s="100"/>
      <c r="BR139" s="100"/>
      <c r="CA139" t="s">
        <v>41</v>
      </c>
    </row>
    <row r="140" spans="1:79" s="6" customFormat="1" ht="12.75" customHeight="1" x14ac:dyDescent="0.2">
      <c r="A140" s="111" t="s">
        <v>236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3"/>
      <c r="U140" s="109">
        <v>6228.12</v>
      </c>
      <c r="V140" s="109"/>
      <c r="W140" s="109"/>
      <c r="X140" s="109"/>
      <c r="Y140" s="109"/>
      <c r="Z140" s="109">
        <v>6228.12</v>
      </c>
      <c r="AA140" s="109"/>
      <c r="AB140" s="109"/>
      <c r="AC140" s="109"/>
      <c r="AD140" s="109"/>
      <c r="AE140" s="109">
        <v>31240</v>
      </c>
      <c r="AF140" s="109"/>
      <c r="AG140" s="109"/>
      <c r="AH140" s="109"/>
      <c r="AI140" s="109"/>
      <c r="AJ140" s="109">
        <v>0</v>
      </c>
      <c r="AK140" s="109"/>
      <c r="AL140" s="109"/>
      <c r="AM140" s="109"/>
      <c r="AN140" s="109"/>
      <c r="AO140" s="109">
        <v>0</v>
      </c>
      <c r="AP140" s="109"/>
      <c r="AQ140" s="109"/>
      <c r="AR140" s="109"/>
      <c r="AS140" s="109"/>
      <c r="AT140" s="109">
        <v>0</v>
      </c>
      <c r="AU140" s="109"/>
      <c r="AV140" s="109"/>
      <c r="AW140" s="109"/>
      <c r="AX140" s="109"/>
      <c r="AY140" s="109">
        <v>0</v>
      </c>
      <c r="AZ140" s="109"/>
      <c r="BA140" s="109"/>
      <c r="BB140" s="109"/>
      <c r="BC140" s="109"/>
      <c r="BD140" s="109">
        <v>0</v>
      </c>
      <c r="BE140" s="109"/>
      <c r="BF140" s="109"/>
      <c r="BG140" s="109"/>
      <c r="BH140" s="109"/>
      <c r="BI140" s="109">
        <v>0</v>
      </c>
      <c r="BJ140" s="109"/>
      <c r="BK140" s="109"/>
      <c r="BL140" s="109"/>
      <c r="BM140" s="109"/>
      <c r="BN140" s="109">
        <v>0</v>
      </c>
      <c r="BO140" s="109"/>
      <c r="BP140" s="109"/>
      <c r="BQ140" s="109"/>
      <c r="BR140" s="109"/>
      <c r="CA140" s="6" t="s">
        <v>42</v>
      </c>
    </row>
    <row r="141" spans="1:79" s="25" customFormat="1" ht="12.75" customHeight="1" x14ac:dyDescent="0.2">
      <c r="A141" s="71" t="s">
        <v>237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3"/>
      <c r="U141" s="110">
        <v>3114.06</v>
      </c>
      <c r="V141" s="110"/>
      <c r="W141" s="110"/>
      <c r="X141" s="110"/>
      <c r="Y141" s="110"/>
      <c r="Z141" s="110">
        <v>3114.06</v>
      </c>
      <c r="AA141" s="110"/>
      <c r="AB141" s="110"/>
      <c r="AC141" s="110"/>
      <c r="AD141" s="110"/>
      <c r="AE141" s="110">
        <v>15620</v>
      </c>
      <c r="AF141" s="110"/>
      <c r="AG141" s="110"/>
      <c r="AH141" s="110"/>
      <c r="AI141" s="110"/>
      <c r="AJ141" s="110">
        <v>0</v>
      </c>
      <c r="AK141" s="110"/>
      <c r="AL141" s="110"/>
      <c r="AM141" s="110"/>
      <c r="AN141" s="110"/>
      <c r="AO141" s="110">
        <v>0</v>
      </c>
      <c r="AP141" s="110"/>
      <c r="AQ141" s="110"/>
      <c r="AR141" s="110"/>
      <c r="AS141" s="110"/>
      <c r="AT141" s="110">
        <v>0</v>
      </c>
      <c r="AU141" s="110"/>
      <c r="AV141" s="110"/>
      <c r="AW141" s="110"/>
      <c r="AX141" s="110"/>
      <c r="AY141" s="110">
        <v>0</v>
      </c>
      <c r="AZ141" s="110"/>
      <c r="BA141" s="110"/>
      <c r="BB141" s="110"/>
      <c r="BC141" s="110"/>
      <c r="BD141" s="110">
        <v>0</v>
      </c>
      <c r="BE141" s="110"/>
      <c r="BF141" s="110"/>
      <c r="BG141" s="110"/>
      <c r="BH141" s="110"/>
      <c r="BI141" s="110">
        <v>0</v>
      </c>
      <c r="BJ141" s="110"/>
      <c r="BK141" s="110"/>
      <c r="BL141" s="110"/>
      <c r="BM141" s="110"/>
      <c r="BN141" s="110">
        <v>0</v>
      </c>
      <c r="BO141" s="110"/>
      <c r="BP141" s="110"/>
      <c r="BQ141" s="110"/>
      <c r="BR141" s="110"/>
    </row>
    <row r="142" spans="1:79" s="25" customFormat="1" ht="12.75" customHeight="1" x14ac:dyDescent="0.2">
      <c r="A142" s="71" t="s">
        <v>238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3"/>
      <c r="U142" s="110">
        <v>3114.06</v>
      </c>
      <c r="V142" s="110"/>
      <c r="W142" s="110"/>
      <c r="X142" s="110"/>
      <c r="Y142" s="110"/>
      <c r="Z142" s="110">
        <v>3114.06</v>
      </c>
      <c r="AA142" s="110"/>
      <c r="AB142" s="110"/>
      <c r="AC142" s="110"/>
      <c r="AD142" s="110"/>
      <c r="AE142" s="110">
        <v>15620</v>
      </c>
      <c r="AF142" s="110"/>
      <c r="AG142" s="110"/>
      <c r="AH142" s="110"/>
      <c r="AI142" s="110"/>
      <c r="AJ142" s="110">
        <v>0</v>
      </c>
      <c r="AK142" s="110"/>
      <c r="AL142" s="110"/>
      <c r="AM142" s="110"/>
      <c r="AN142" s="110"/>
      <c r="AO142" s="110">
        <v>0</v>
      </c>
      <c r="AP142" s="110"/>
      <c r="AQ142" s="110"/>
      <c r="AR142" s="110"/>
      <c r="AS142" s="110"/>
      <c r="AT142" s="110">
        <v>0</v>
      </c>
      <c r="AU142" s="110"/>
      <c r="AV142" s="110"/>
      <c r="AW142" s="110"/>
      <c r="AX142" s="110"/>
      <c r="AY142" s="110">
        <v>0</v>
      </c>
      <c r="AZ142" s="110"/>
      <c r="BA142" s="110"/>
      <c r="BB142" s="110"/>
      <c r="BC142" s="110"/>
      <c r="BD142" s="110">
        <v>0</v>
      </c>
      <c r="BE142" s="110"/>
      <c r="BF142" s="110"/>
      <c r="BG142" s="110"/>
      <c r="BH142" s="110"/>
      <c r="BI142" s="110">
        <v>0</v>
      </c>
      <c r="BJ142" s="110"/>
      <c r="BK142" s="110"/>
      <c r="BL142" s="110"/>
      <c r="BM142" s="110"/>
      <c r="BN142" s="110">
        <v>0</v>
      </c>
      <c r="BO142" s="110"/>
      <c r="BP142" s="110"/>
      <c r="BQ142" s="110"/>
      <c r="BR142" s="110"/>
    </row>
    <row r="143" spans="1:79" s="6" customFormat="1" ht="12.75" customHeight="1" x14ac:dyDescent="0.2">
      <c r="A143" s="111" t="s">
        <v>147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3"/>
      <c r="U143" s="109">
        <v>6228.12</v>
      </c>
      <c r="V143" s="109"/>
      <c r="W143" s="109"/>
      <c r="X143" s="109"/>
      <c r="Y143" s="109"/>
      <c r="Z143" s="109">
        <v>6228.12</v>
      </c>
      <c r="AA143" s="109"/>
      <c r="AB143" s="109"/>
      <c r="AC143" s="109"/>
      <c r="AD143" s="109"/>
      <c r="AE143" s="109">
        <v>31240</v>
      </c>
      <c r="AF143" s="109"/>
      <c r="AG143" s="109"/>
      <c r="AH143" s="109"/>
      <c r="AI143" s="109"/>
      <c r="AJ143" s="109">
        <v>0</v>
      </c>
      <c r="AK143" s="109"/>
      <c r="AL143" s="109"/>
      <c r="AM143" s="109"/>
      <c r="AN143" s="109"/>
      <c r="AO143" s="109">
        <v>0</v>
      </c>
      <c r="AP143" s="109"/>
      <c r="AQ143" s="109"/>
      <c r="AR143" s="109"/>
      <c r="AS143" s="109"/>
      <c r="AT143" s="109">
        <v>0</v>
      </c>
      <c r="AU143" s="109"/>
      <c r="AV143" s="109"/>
      <c r="AW143" s="109"/>
      <c r="AX143" s="109"/>
      <c r="AY143" s="109">
        <v>0</v>
      </c>
      <c r="AZ143" s="109"/>
      <c r="BA143" s="109"/>
      <c r="BB143" s="109"/>
      <c r="BC143" s="109"/>
      <c r="BD143" s="109">
        <v>0</v>
      </c>
      <c r="BE143" s="109"/>
      <c r="BF143" s="109"/>
      <c r="BG143" s="109"/>
      <c r="BH143" s="109"/>
      <c r="BI143" s="109">
        <v>0</v>
      </c>
      <c r="BJ143" s="109"/>
      <c r="BK143" s="109"/>
      <c r="BL143" s="109"/>
      <c r="BM143" s="109"/>
      <c r="BN143" s="109">
        <v>0</v>
      </c>
      <c r="BO143" s="109"/>
      <c r="BP143" s="109"/>
      <c r="BQ143" s="109"/>
      <c r="BR143" s="109"/>
    </row>
    <row r="144" spans="1:79" s="25" customFormat="1" ht="38.25" customHeight="1" x14ac:dyDescent="0.2">
      <c r="A144" s="71" t="s">
        <v>246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3"/>
      <c r="U144" s="110" t="s">
        <v>173</v>
      </c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 t="s">
        <v>173</v>
      </c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 t="s">
        <v>173</v>
      </c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 t="s">
        <v>173</v>
      </c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 t="s">
        <v>173</v>
      </c>
      <c r="BJ144" s="110"/>
      <c r="BK144" s="110"/>
      <c r="BL144" s="110"/>
      <c r="BM144" s="110"/>
      <c r="BN144" s="110"/>
      <c r="BO144" s="110"/>
      <c r="BP144" s="110"/>
      <c r="BQ144" s="110"/>
      <c r="BR144" s="110"/>
    </row>
    <row r="147" spans="1:79" ht="14.25" customHeight="1" x14ac:dyDescent="0.2">
      <c r="A147" s="36" t="s">
        <v>125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</row>
    <row r="148" spans="1:79" ht="15" customHeight="1" x14ac:dyDescent="0.2">
      <c r="A148" s="39" t="s">
        <v>6</v>
      </c>
      <c r="B148" s="40"/>
      <c r="C148" s="40"/>
      <c r="D148" s="39" t="s">
        <v>10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1"/>
      <c r="W148" s="45" t="s">
        <v>268</v>
      </c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 t="s">
        <v>272</v>
      </c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 t="s">
        <v>284</v>
      </c>
      <c r="AV148" s="45"/>
      <c r="AW148" s="45"/>
      <c r="AX148" s="45"/>
      <c r="AY148" s="45"/>
      <c r="AZ148" s="45"/>
      <c r="BA148" s="45" t="s">
        <v>290</v>
      </c>
      <c r="BB148" s="45"/>
      <c r="BC148" s="45"/>
      <c r="BD148" s="45"/>
      <c r="BE148" s="45"/>
      <c r="BF148" s="45"/>
      <c r="BG148" s="45" t="s">
        <v>299</v>
      </c>
      <c r="BH148" s="45"/>
      <c r="BI148" s="45"/>
      <c r="BJ148" s="45"/>
      <c r="BK148" s="45"/>
      <c r="BL148" s="45"/>
    </row>
    <row r="149" spans="1:79" ht="15" customHeight="1" x14ac:dyDescent="0.2">
      <c r="A149" s="106"/>
      <c r="B149" s="107"/>
      <c r="C149" s="107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8"/>
      <c r="W149" s="45" t="s">
        <v>4</v>
      </c>
      <c r="X149" s="45"/>
      <c r="Y149" s="45"/>
      <c r="Z149" s="45"/>
      <c r="AA149" s="45"/>
      <c r="AB149" s="45"/>
      <c r="AC149" s="45" t="s">
        <v>3</v>
      </c>
      <c r="AD149" s="45"/>
      <c r="AE149" s="45"/>
      <c r="AF149" s="45"/>
      <c r="AG149" s="45"/>
      <c r="AH149" s="45"/>
      <c r="AI149" s="45" t="s">
        <v>4</v>
      </c>
      <c r="AJ149" s="45"/>
      <c r="AK149" s="45"/>
      <c r="AL149" s="45"/>
      <c r="AM149" s="45"/>
      <c r="AN149" s="45"/>
      <c r="AO149" s="45" t="s">
        <v>3</v>
      </c>
      <c r="AP149" s="45"/>
      <c r="AQ149" s="45"/>
      <c r="AR149" s="45"/>
      <c r="AS149" s="45"/>
      <c r="AT149" s="45"/>
      <c r="AU149" s="93" t="s">
        <v>4</v>
      </c>
      <c r="AV149" s="93"/>
      <c r="AW149" s="93"/>
      <c r="AX149" s="93" t="s">
        <v>3</v>
      </c>
      <c r="AY149" s="93"/>
      <c r="AZ149" s="93"/>
      <c r="BA149" s="93" t="s">
        <v>4</v>
      </c>
      <c r="BB149" s="93"/>
      <c r="BC149" s="93"/>
      <c r="BD149" s="93" t="s">
        <v>3</v>
      </c>
      <c r="BE149" s="93"/>
      <c r="BF149" s="93"/>
      <c r="BG149" s="93" t="s">
        <v>4</v>
      </c>
      <c r="BH149" s="93"/>
      <c r="BI149" s="93"/>
      <c r="BJ149" s="93" t="s">
        <v>3</v>
      </c>
      <c r="BK149" s="93"/>
      <c r="BL149" s="93"/>
    </row>
    <row r="150" spans="1:79" ht="57" customHeight="1" x14ac:dyDescent="0.2">
      <c r="A150" s="42"/>
      <c r="B150" s="43"/>
      <c r="C150" s="43"/>
      <c r="D150" s="42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4"/>
      <c r="W150" s="45" t="s">
        <v>12</v>
      </c>
      <c r="X150" s="45"/>
      <c r="Y150" s="45"/>
      <c r="Z150" s="45" t="s">
        <v>11</v>
      </c>
      <c r="AA150" s="45"/>
      <c r="AB150" s="45"/>
      <c r="AC150" s="45" t="s">
        <v>12</v>
      </c>
      <c r="AD150" s="45"/>
      <c r="AE150" s="45"/>
      <c r="AF150" s="45" t="s">
        <v>11</v>
      </c>
      <c r="AG150" s="45"/>
      <c r="AH150" s="45"/>
      <c r="AI150" s="45" t="s">
        <v>12</v>
      </c>
      <c r="AJ150" s="45"/>
      <c r="AK150" s="45"/>
      <c r="AL150" s="45" t="s">
        <v>11</v>
      </c>
      <c r="AM150" s="45"/>
      <c r="AN150" s="45"/>
      <c r="AO150" s="45" t="s">
        <v>12</v>
      </c>
      <c r="AP150" s="45"/>
      <c r="AQ150" s="45"/>
      <c r="AR150" s="45" t="s">
        <v>11</v>
      </c>
      <c r="AS150" s="45"/>
      <c r="AT150" s="45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</row>
    <row r="151" spans="1:79" ht="15" customHeight="1" x14ac:dyDescent="0.2">
      <c r="A151" s="46">
        <v>1</v>
      </c>
      <c r="B151" s="47"/>
      <c r="C151" s="47"/>
      <c r="D151" s="46">
        <v>2</v>
      </c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8"/>
      <c r="W151" s="45">
        <v>3</v>
      </c>
      <c r="X151" s="45"/>
      <c r="Y151" s="45"/>
      <c r="Z151" s="45">
        <v>4</v>
      </c>
      <c r="AA151" s="45"/>
      <c r="AB151" s="45"/>
      <c r="AC151" s="45">
        <v>5</v>
      </c>
      <c r="AD151" s="45"/>
      <c r="AE151" s="45"/>
      <c r="AF151" s="45">
        <v>6</v>
      </c>
      <c r="AG151" s="45"/>
      <c r="AH151" s="45"/>
      <c r="AI151" s="45">
        <v>7</v>
      </c>
      <c r="AJ151" s="45"/>
      <c r="AK151" s="45"/>
      <c r="AL151" s="45">
        <v>8</v>
      </c>
      <c r="AM151" s="45"/>
      <c r="AN151" s="45"/>
      <c r="AO151" s="45">
        <v>9</v>
      </c>
      <c r="AP151" s="45"/>
      <c r="AQ151" s="45"/>
      <c r="AR151" s="45">
        <v>10</v>
      </c>
      <c r="AS151" s="45"/>
      <c r="AT151" s="45"/>
      <c r="AU151" s="45">
        <v>11</v>
      </c>
      <c r="AV151" s="45"/>
      <c r="AW151" s="45"/>
      <c r="AX151" s="45">
        <v>12</v>
      </c>
      <c r="AY151" s="45"/>
      <c r="AZ151" s="45"/>
      <c r="BA151" s="45">
        <v>13</v>
      </c>
      <c r="BB151" s="45"/>
      <c r="BC151" s="45"/>
      <c r="BD151" s="45">
        <v>14</v>
      </c>
      <c r="BE151" s="45"/>
      <c r="BF151" s="45"/>
      <c r="BG151" s="45">
        <v>15</v>
      </c>
      <c r="BH151" s="45"/>
      <c r="BI151" s="45"/>
      <c r="BJ151" s="45">
        <v>16</v>
      </c>
      <c r="BK151" s="45"/>
      <c r="BL151" s="45"/>
    </row>
    <row r="152" spans="1:79" s="1" customFormat="1" ht="12.75" hidden="1" customHeight="1" x14ac:dyDescent="0.2">
      <c r="A152" s="53" t="s">
        <v>69</v>
      </c>
      <c r="B152" s="54"/>
      <c r="C152" s="54"/>
      <c r="D152" s="53" t="s">
        <v>57</v>
      </c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5"/>
      <c r="W152" s="76" t="s">
        <v>72</v>
      </c>
      <c r="X152" s="76"/>
      <c r="Y152" s="76"/>
      <c r="Z152" s="76" t="s">
        <v>73</v>
      </c>
      <c r="AA152" s="76"/>
      <c r="AB152" s="76"/>
      <c r="AC152" s="100" t="s">
        <v>74</v>
      </c>
      <c r="AD152" s="100"/>
      <c r="AE152" s="100"/>
      <c r="AF152" s="100" t="s">
        <v>75</v>
      </c>
      <c r="AG152" s="100"/>
      <c r="AH152" s="100"/>
      <c r="AI152" s="76" t="s">
        <v>76</v>
      </c>
      <c r="AJ152" s="76"/>
      <c r="AK152" s="76"/>
      <c r="AL152" s="76" t="s">
        <v>77</v>
      </c>
      <c r="AM152" s="76"/>
      <c r="AN152" s="76"/>
      <c r="AO152" s="100" t="s">
        <v>104</v>
      </c>
      <c r="AP152" s="100"/>
      <c r="AQ152" s="100"/>
      <c r="AR152" s="100" t="s">
        <v>78</v>
      </c>
      <c r="AS152" s="100"/>
      <c r="AT152" s="100"/>
      <c r="AU152" s="76" t="s">
        <v>105</v>
      </c>
      <c r="AV152" s="76"/>
      <c r="AW152" s="76"/>
      <c r="AX152" s="100" t="s">
        <v>106</v>
      </c>
      <c r="AY152" s="100"/>
      <c r="AZ152" s="100"/>
      <c r="BA152" s="76" t="s">
        <v>107</v>
      </c>
      <c r="BB152" s="76"/>
      <c r="BC152" s="76"/>
      <c r="BD152" s="100" t="s">
        <v>108</v>
      </c>
      <c r="BE152" s="100"/>
      <c r="BF152" s="100"/>
      <c r="BG152" s="76" t="s">
        <v>109</v>
      </c>
      <c r="BH152" s="76"/>
      <c r="BI152" s="76"/>
      <c r="BJ152" s="100" t="s">
        <v>110</v>
      </c>
      <c r="BK152" s="100"/>
      <c r="BL152" s="100"/>
      <c r="CA152" s="1" t="s">
        <v>103</v>
      </c>
    </row>
    <row r="153" spans="1:79" s="6" customFormat="1" ht="12.75" customHeight="1" x14ac:dyDescent="0.2">
      <c r="A153" s="87">
        <v>1</v>
      </c>
      <c r="B153" s="88"/>
      <c r="C153" s="88"/>
      <c r="D153" s="111" t="s">
        <v>249</v>
      </c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3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CA153" s="6" t="s">
        <v>43</v>
      </c>
    </row>
    <row r="154" spans="1:79" s="25" customFormat="1" ht="25.5" customHeight="1" x14ac:dyDescent="0.2">
      <c r="A154" s="68">
        <v>2</v>
      </c>
      <c r="B154" s="69"/>
      <c r="C154" s="69"/>
      <c r="D154" s="71" t="s">
        <v>250</v>
      </c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3"/>
      <c r="W154" s="114" t="s">
        <v>173</v>
      </c>
      <c r="X154" s="114"/>
      <c r="Y154" s="114"/>
      <c r="Z154" s="114" t="s">
        <v>173</v>
      </c>
      <c r="AA154" s="114"/>
      <c r="AB154" s="114"/>
      <c r="AC154" s="114"/>
      <c r="AD154" s="114"/>
      <c r="AE154" s="114"/>
      <c r="AF154" s="114"/>
      <c r="AG154" s="114"/>
      <c r="AH154" s="114"/>
      <c r="AI154" s="114" t="s">
        <v>173</v>
      </c>
      <c r="AJ154" s="114"/>
      <c r="AK154" s="114"/>
      <c r="AL154" s="114" t="s">
        <v>173</v>
      </c>
      <c r="AM154" s="114"/>
      <c r="AN154" s="114"/>
      <c r="AO154" s="114"/>
      <c r="AP154" s="114"/>
      <c r="AQ154" s="114"/>
      <c r="AR154" s="114"/>
      <c r="AS154" s="114"/>
      <c r="AT154" s="114"/>
      <c r="AU154" s="114" t="s">
        <v>173</v>
      </c>
      <c r="AV154" s="114"/>
      <c r="AW154" s="114"/>
      <c r="AX154" s="114"/>
      <c r="AY154" s="114"/>
      <c r="AZ154" s="114"/>
      <c r="BA154" s="114" t="s">
        <v>173</v>
      </c>
      <c r="BB154" s="114"/>
      <c r="BC154" s="114"/>
      <c r="BD154" s="114"/>
      <c r="BE154" s="114"/>
      <c r="BF154" s="114"/>
      <c r="BG154" s="114" t="s">
        <v>173</v>
      </c>
      <c r="BH154" s="114"/>
      <c r="BI154" s="114"/>
      <c r="BJ154" s="114"/>
      <c r="BK154" s="114"/>
      <c r="BL154" s="114"/>
    </row>
    <row r="157" spans="1:79" ht="14.25" customHeight="1" x14ac:dyDescent="0.2">
      <c r="A157" s="36" t="s">
        <v>153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</row>
    <row r="158" spans="1:79" ht="14.25" customHeight="1" x14ac:dyDescent="0.2">
      <c r="A158" s="36" t="s">
        <v>285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</row>
    <row r="159" spans="1:79" ht="15" customHeight="1" x14ac:dyDescent="0.2">
      <c r="A159" s="38" t="s">
        <v>267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</row>
    <row r="160" spans="1:79" ht="15" customHeight="1" x14ac:dyDescent="0.2">
      <c r="A160" s="45" t="s">
        <v>6</v>
      </c>
      <c r="B160" s="45"/>
      <c r="C160" s="45"/>
      <c r="D160" s="45"/>
      <c r="E160" s="45"/>
      <c r="F160" s="45"/>
      <c r="G160" s="45" t="s">
        <v>126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 t="s">
        <v>13</v>
      </c>
      <c r="U160" s="45"/>
      <c r="V160" s="45"/>
      <c r="W160" s="45"/>
      <c r="X160" s="45"/>
      <c r="Y160" s="45"/>
      <c r="Z160" s="45"/>
      <c r="AA160" s="46" t="s">
        <v>268</v>
      </c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6"/>
      <c r="AP160" s="46" t="s">
        <v>271</v>
      </c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8"/>
      <c r="BE160" s="46" t="s">
        <v>279</v>
      </c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8"/>
    </row>
    <row r="161" spans="1:79" ht="32.1" customHeight="1" x14ac:dyDescent="0.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 t="s">
        <v>4</v>
      </c>
      <c r="AB161" s="45"/>
      <c r="AC161" s="45"/>
      <c r="AD161" s="45"/>
      <c r="AE161" s="45"/>
      <c r="AF161" s="45" t="s">
        <v>3</v>
      </c>
      <c r="AG161" s="45"/>
      <c r="AH161" s="45"/>
      <c r="AI161" s="45"/>
      <c r="AJ161" s="45"/>
      <c r="AK161" s="45" t="s">
        <v>89</v>
      </c>
      <c r="AL161" s="45"/>
      <c r="AM161" s="45"/>
      <c r="AN161" s="45"/>
      <c r="AO161" s="45"/>
      <c r="AP161" s="45" t="s">
        <v>4</v>
      </c>
      <c r="AQ161" s="45"/>
      <c r="AR161" s="45"/>
      <c r="AS161" s="45"/>
      <c r="AT161" s="45"/>
      <c r="AU161" s="45" t="s">
        <v>3</v>
      </c>
      <c r="AV161" s="45"/>
      <c r="AW161" s="45"/>
      <c r="AX161" s="45"/>
      <c r="AY161" s="45"/>
      <c r="AZ161" s="45" t="s">
        <v>96</v>
      </c>
      <c r="BA161" s="45"/>
      <c r="BB161" s="45"/>
      <c r="BC161" s="45"/>
      <c r="BD161" s="45"/>
      <c r="BE161" s="45" t="s">
        <v>4</v>
      </c>
      <c r="BF161" s="45"/>
      <c r="BG161" s="45"/>
      <c r="BH161" s="45"/>
      <c r="BI161" s="45"/>
      <c r="BJ161" s="45" t="s">
        <v>3</v>
      </c>
      <c r="BK161" s="45"/>
      <c r="BL161" s="45"/>
      <c r="BM161" s="45"/>
      <c r="BN161" s="45"/>
      <c r="BO161" s="45" t="s">
        <v>127</v>
      </c>
      <c r="BP161" s="45"/>
      <c r="BQ161" s="45"/>
      <c r="BR161" s="45"/>
      <c r="BS161" s="45"/>
    </row>
    <row r="162" spans="1:79" ht="15" customHeight="1" x14ac:dyDescent="0.2">
      <c r="A162" s="45">
        <v>1</v>
      </c>
      <c r="B162" s="45"/>
      <c r="C162" s="45"/>
      <c r="D162" s="45"/>
      <c r="E162" s="45"/>
      <c r="F162" s="45"/>
      <c r="G162" s="45">
        <v>2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>
        <v>3</v>
      </c>
      <c r="U162" s="45"/>
      <c r="V162" s="45"/>
      <c r="W162" s="45"/>
      <c r="X162" s="45"/>
      <c r="Y162" s="45"/>
      <c r="Z162" s="45"/>
      <c r="AA162" s="45">
        <v>4</v>
      </c>
      <c r="AB162" s="45"/>
      <c r="AC162" s="45"/>
      <c r="AD162" s="45"/>
      <c r="AE162" s="45"/>
      <c r="AF162" s="45">
        <v>5</v>
      </c>
      <c r="AG162" s="45"/>
      <c r="AH162" s="45"/>
      <c r="AI162" s="45"/>
      <c r="AJ162" s="45"/>
      <c r="AK162" s="45">
        <v>6</v>
      </c>
      <c r="AL162" s="45"/>
      <c r="AM162" s="45"/>
      <c r="AN162" s="45"/>
      <c r="AO162" s="45"/>
      <c r="AP162" s="45">
        <v>7</v>
      </c>
      <c r="AQ162" s="45"/>
      <c r="AR162" s="45"/>
      <c r="AS162" s="45"/>
      <c r="AT162" s="45"/>
      <c r="AU162" s="45">
        <v>8</v>
      </c>
      <c r="AV162" s="45"/>
      <c r="AW162" s="45"/>
      <c r="AX162" s="45"/>
      <c r="AY162" s="45"/>
      <c r="AZ162" s="45">
        <v>9</v>
      </c>
      <c r="BA162" s="45"/>
      <c r="BB162" s="45"/>
      <c r="BC162" s="45"/>
      <c r="BD162" s="45"/>
      <c r="BE162" s="45">
        <v>10</v>
      </c>
      <c r="BF162" s="45"/>
      <c r="BG162" s="45"/>
      <c r="BH162" s="45"/>
      <c r="BI162" s="45"/>
      <c r="BJ162" s="45">
        <v>11</v>
      </c>
      <c r="BK162" s="45"/>
      <c r="BL162" s="45"/>
      <c r="BM162" s="45"/>
      <c r="BN162" s="45"/>
      <c r="BO162" s="45">
        <v>12</v>
      </c>
      <c r="BP162" s="45"/>
      <c r="BQ162" s="45"/>
      <c r="BR162" s="45"/>
      <c r="BS162" s="45"/>
    </row>
    <row r="163" spans="1:79" s="1" customFormat="1" ht="15" hidden="1" customHeight="1" x14ac:dyDescent="0.2">
      <c r="A163" s="76" t="s">
        <v>69</v>
      </c>
      <c r="B163" s="76"/>
      <c r="C163" s="76"/>
      <c r="D163" s="76"/>
      <c r="E163" s="76"/>
      <c r="F163" s="76"/>
      <c r="G163" s="117" t="s">
        <v>57</v>
      </c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 t="s">
        <v>79</v>
      </c>
      <c r="U163" s="117"/>
      <c r="V163" s="117"/>
      <c r="W163" s="117"/>
      <c r="X163" s="117"/>
      <c r="Y163" s="117"/>
      <c r="Z163" s="117"/>
      <c r="AA163" s="100" t="s">
        <v>65</v>
      </c>
      <c r="AB163" s="100"/>
      <c r="AC163" s="100"/>
      <c r="AD163" s="100"/>
      <c r="AE163" s="100"/>
      <c r="AF163" s="100" t="s">
        <v>66</v>
      </c>
      <c r="AG163" s="100"/>
      <c r="AH163" s="100"/>
      <c r="AI163" s="100"/>
      <c r="AJ163" s="100"/>
      <c r="AK163" s="83" t="s">
        <v>122</v>
      </c>
      <c r="AL163" s="83"/>
      <c r="AM163" s="83"/>
      <c r="AN163" s="83"/>
      <c r="AO163" s="83"/>
      <c r="AP163" s="100" t="s">
        <v>67</v>
      </c>
      <c r="AQ163" s="100"/>
      <c r="AR163" s="100"/>
      <c r="AS163" s="100"/>
      <c r="AT163" s="100"/>
      <c r="AU163" s="100" t="s">
        <v>68</v>
      </c>
      <c r="AV163" s="100"/>
      <c r="AW163" s="100"/>
      <c r="AX163" s="100"/>
      <c r="AY163" s="100"/>
      <c r="AZ163" s="83" t="s">
        <v>122</v>
      </c>
      <c r="BA163" s="83"/>
      <c r="BB163" s="83"/>
      <c r="BC163" s="83"/>
      <c r="BD163" s="83"/>
      <c r="BE163" s="100" t="s">
        <v>58</v>
      </c>
      <c r="BF163" s="100"/>
      <c r="BG163" s="100"/>
      <c r="BH163" s="100"/>
      <c r="BI163" s="100"/>
      <c r="BJ163" s="100" t="s">
        <v>59</v>
      </c>
      <c r="BK163" s="100"/>
      <c r="BL163" s="100"/>
      <c r="BM163" s="100"/>
      <c r="BN163" s="100"/>
      <c r="BO163" s="83" t="s">
        <v>122</v>
      </c>
      <c r="BP163" s="83"/>
      <c r="BQ163" s="83"/>
      <c r="BR163" s="83"/>
      <c r="BS163" s="83"/>
      <c r="CA163" s="1" t="s">
        <v>44</v>
      </c>
    </row>
    <row r="164" spans="1:79" s="25" customFormat="1" ht="63.75" customHeight="1" x14ac:dyDescent="0.2">
      <c r="A164" s="99">
        <v>1</v>
      </c>
      <c r="B164" s="99"/>
      <c r="C164" s="99"/>
      <c r="D164" s="99"/>
      <c r="E164" s="99"/>
      <c r="F164" s="99"/>
      <c r="G164" s="71" t="s">
        <v>318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3"/>
      <c r="T164" s="137" t="s">
        <v>319</v>
      </c>
      <c r="U164" s="138"/>
      <c r="V164" s="138"/>
      <c r="W164" s="138"/>
      <c r="X164" s="138"/>
      <c r="Y164" s="138"/>
      <c r="Z164" s="139"/>
      <c r="AA164" s="110">
        <v>7598.31</v>
      </c>
      <c r="AB164" s="110"/>
      <c r="AC164" s="110"/>
      <c r="AD164" s="110"/>
      <c r="AE164" s="110"/>
      <c r="AF164" s="110">
        <v>7598.31</v>
      </c>
      <c r="AG164" s="110"/>
      <c r="AH164" s="110"/>
      <c r="AI164" s="110"/>
      <c r="AJ164" s="110"/>
      <c r="AK164" s="110">
        <f>IF(ISNUMBER(AA164),AA164,0)+IF(ISNUMBER(AF164),AF164,0)</f>
        <v>15196.62</v>
      </c>
      <c r="AL164" s="110"/>
      <c r="AM164" s="110"/>
      <c r="AN164" s="110"/>
      <c r="AO164" s="110"/>
      <c r="AP164" s="110">
        <v>38113</v>
      </c>
      <c r="AQ164" s="110"/>
      <c r="AR164" s="110"/>
      <c r="AS164" s="110"/>
      <c r="AT164" s="110"/>
      <c r="AU164" s="110">
        <v>0</v>
      </c>
      <c r="AV164" s="110"/>
      <c r="AW164" s="110"/>
      <c r="AX164" s="110"/>
      <c r="AY164" s="110"/>
      <c r="AZ164" s="110">
        <f>IF(ISNUMBER(AP164),AP164,0)+IF(ISNUMBER(AU164),AU164,0)</f>
        <v>38113</v>
      </c>
      <c r="BA164" s="110"/>
      <c r="BB164" s="110"/>
      <c r="BC164" s="110"/>
      <c r="BD164" s="110"/>
      <c r="BE164" s="110">
        <v>0</v>
      </c>
      <c r="BF164" s="110"/>
      <c r="BG164" s="110"/>
      <c r="BH164" s="110"/>
      <c r="BI164" s="110"/>
      <c r="BJ164" s="110">
        <v>0</v>
      </c>
      <c r="BK164" s="110"/>
      <c r="BL164" s="110"/>
      <c r="BM164" s="110"/>
      <c r="BN164" s="110"/>
      <c r="BO164" s="110">
        <f>IF(ISNUMBER(BE164),BE164,0)+IF(ISNUMBER(BJ164),BJ164,0)</f>
        <v>0</v>
      </c>
      <c r="BP164" s="110"/>
      <c r="BQ164" s="110"/>
      <c r="BR164" s="110"/>
      <c r="BS164" s="110"/>
      <c r="CA164" s="25" t="s">
        <v>45</v>
      </c>
    </row>
    <row r="165" spans="1:79" s="6" customFormat="1" ht="12.75" customHeight="1" x14ac:dyDescent="0.2">
      <c r="A165" s="118"/>
      <c r="B165" s="118"/>
      <c r="C165" s="118"/>
      <c r="D165" s="118"/>
      <c r="E165" s="118"/>
      <c r="F165" s="118"/>
      <c r="G165" s="111" t="s">
        <v>147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3"/>
      <c r="T165" s="140"/>
      <c r="U165" s="141"/>
      <c r="V165" s="141"/>
      <c r="W165" s="141"/>
      <c r="X165" s="141"/>
      <c r="Y165" s="141"/>
      <c r="Z165" s="142"/>
      <c r="AA165" s="109">
        <v>7598.31</v>
      </c>
      <c r="AB165" s="109"/>
      <c r="AC165" s="109"/>
      <c r="AD165" s="109"/>
      <c r="AE165" s="109"/>
      <c r="AF165" s="109">
        <v>7598.31</v>
      </c>
      <c r="AG165" s="109"/>
      <c r="AH165" s="109"/>
      <c r="AI165" s="109"/>
      <c r="AJ165" s="109"/>
      <c r="AK165" s="109">
        <f>IF(ISNUMBER(AA165),AA165,0)+IF(ISNUMBER(AF165),AF165,0)</f>
        <v>15196.62</v>
      </c>
      <c r="AL165" s="109"/>
      <c r="AM165" s="109"/>
      <c r="AN165" s="109"/>
      <c r="AO165" s="109"/>
      <c r="AP165" s="109">
        <v>38113</v>
      </c>
      <c r="AQ165" s="109"/>
      <c r="AR165" s="109"/>
      <c r="AS165" s="109"/>
      <c r="AT165" s="109"/>
      <c r="AU165" s="109">
        <v>0</v>
      </c>
      <c r="AV165" s="109"/>
      <c r="AW165" s="109"/>
      <c r="AX165" s="109"/>
      <c r="AY165" s="109"/>
      <c r="AZ165" s="109">
        <f>IF(ISNUMBER(AP165),AP165,0)+IF(ISNUMBER(AU165),AU165,0)</f>
        <v>38113</v>
      </c>
      <c r="BA165" s="109"/>
      <c r="BB165" s="109"/>
      <c r="BC165" s="109"/>
      <c r="BD165" s="109"/>
      <c r="BE165" s="109">
        <v>0</v>
      </c>
      <c r="BF165" s="109"/>
      <c r="BG165" s="109"/>
      <c r="BH165" s="109"/>
      <c r="BI165" s="109"/>
      <c r="BJ165" s="109">
        <v>0</v>
      </c>
      <c r="BK165" s="109"/>
      <c r="BL165" s="109"/>
      <c r="BM165" s="109"/>
      <c r="BN165" s="109"/>
      <c r="BO165" s="109">
        <f>IF(ISNUMBER(BE165),BE165,0)+IF(ISNUMBER(BJ165),BJ165,0)</f>
        <v>0</v>
      </c>
      <c r="BP165" s="109"/>
      <c r="BQ165" s="109"/>
      <c r="BR165" s="109"/>
      <c r="BS165" s="109"/>
    </row>
    <row r="167" spans="1:79" ht="13.5" customHeight="1" x14ac:dyDescent="0.2">
      <c r="A167" s="36" t="s">
        <v>300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</row>
    <row r="168" spans="1:79" ht="15" customHeight="1" x14ac:dyDescent="0.2">
      <c r="A168" s="75" t="s">
        <v>267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</row>
    <row r="169" spans="1:79" ht="15" customHeight="1" x14ac:dyDescent="0.2">
      <c r="A169" s="45" t="s">
        <v>6</v>
      </c>
      <c r="B169" s="45"/>
      <c r="C169" s="45"/>
      <c r="D169" s="45"/>
      <c r="E169" s="45"/>
      <c r="F169" s="45"/>
      <c r="G169" s="45" t="s">
        <v>126</v>
      </c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 t="s">
        <v>13</v>
      </c>
      <c r="U169" s="45"/>
      <c r="V169" s="45"/>
      <c r="W169" s="45"/>
      <c r="X169" s="45"/>
      <c r="Y169" s="45"/>
      <c r="Z169" s="45"/>
      <c r="AA169" s="46" t="s">
        <v>289</v>
      </c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6"/>
      <c r="AP169" s="46" t="s">
        <v>294</v>
      </c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8"/>
    </row>
    <row r="170" spans="1:79" ht="32.1" customHeight="1" x14ac:dyDescent="0.2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 t="s">
        <v>4</v>
      </c>
      <c r="AB170" s="45"/>
      <c r="AC170" s="45"/>
      <c r="AD170" s="45"/>
      <c r="AE170" s="45"/>
      <c r="AF170" s="45" t="s">
        <v>3</v>
      </c>
      <c r="AG170" s="45"/>
      <c r="AH170" s="45"/>
      <c r="AI170" s="45"/>
      <c r="AJ170" s="45"/>
      <c r="AK170" s="45" t="s">
        <v>89</v>
      </c>
      <c r="AL170" s="45"/>
      <c r="AM170" s="45"/>
      <c r="AN170" s="45"/>
      <c r="AO170" s="45"/>
      <c r="AP170" s="45" t="s">
        <v>4</v>
      </c>
      <c r="AQ170" s="45"/>
      <c r="AR170" s="45"/>
      <c r="AS170" s="45"/>
      <c r="AT170" s="45"/>
      <c r="AU170" s="45" t="s">
        <v>3</v>
      </c>
      <c r="AV170" s="45"/>
      <c r="AW170" s="45"/>
      <c r="AX170" s="45"/>
      <c r="AY170" s="45"/>
      <c r="AZ170" s="45" t="s">
        <v>96</v>
      </c>
      <c r="BA170" s="45"/>
      <c r="BB170" s="45"/>
      <c r="BC170" s="45"/>
      <c r="BD170" s="45"/>
    </row>
    <row r="171" spans="1:79" ht="15" customHeight="1" x14ac:dyDescent="0.2">
      <c r="A171" s="45">
        <v>1</v>
      </c>
      <c r="B171" s="45"/>
      <c r="C171" s="45"/>
      <c r="D171" s="45"/>
      <c r="E171" s="45"/>
      <c r="F171" s="45"/>
      <c r="G171" s="45">
        <v>2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>
        <v>3</v>
      </c>
      <c r="U171" s="45"/>
      <c r="V171" s="45"/>
      <c r="W171" s="45"/>
      <c r="X171" s="45"/>
      <c r="Y171" s="45"/>
      <c r="Z171" s="45"/>
      <c r="AA171" s="45">
        <v>4</v>
      </c>
      <c r="AB171" s="45"/>
      <c r="AC171" s="45"/>
      <c r="AD171" s="45"/>
      <c r="AE171" s="45"/>
      <c r="AF171" s="45">
        <v>5</v>
      </c>
      <c r="AG171" s="45"/>
      <c r="AH171" s="45"/>
      <c r="AI171" s="45"/>
      <c r="AJ171" s="45"/>
      <c r="AK171" s="45">
        <v>6</v>
      </c>
      <c r="AL171" s="45"/>
      <c r="AM171" s="45"/>
      <c r="AN171" s="45"/>
      <c r="AO171" s="45"/>
      <c r="AP171" s="45">
        <v>7</v>
      </c>
      <c r="AQ171" s="45"/>
      <c r="AR171" s="45"/>
      <c r="AS171" s="45"/>
      <c r="AT171" s="45"/>
      <c r="AU171" s="45">
        <v>8</v>
      </c>
      <c r="AV171" s="45"/>
      <c r="AW171" s="45"/>
      <c r="AX171" s="45"/>
      <c r="AY171" s="45"/>
      <c r="AZ171" s="45">
        <v>9</v>
      </c>
      <c r="BA171" s="45"/>
      <c r="BB171" s="45"/>
      <c r="BC171" s="45"/>
      <c r="BD171" s="45"/>
    </row>
    <row r="172" spans="1:79" s="1" customFormat="1" ht="12" hidden="1" customHeight="1" x14ac:dyDescent="0.2">
      <c r="A172" s="76" t="s">
        <v>69</v>
      </c>
      <c r="B172" s="76"/>
      <c r="C172" s="76"/>
      <c r="D172" s="76"/>
      <c r="E172" s="76"/>
      <c r="F172" s="76"/>
      <c r="G172" s="117" t="s">
        <v>57</v>
      </c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 t="s">
        <v>79</v>
      </c>
      <c r="U172" s="117"/>
      <c r="V172" s="117"/>
      <c r="W172" s="117"/>
      <c r="X172" s="117"/>
      <c r="Y172" s="117"/>
      <c r="Z172" s="117"/>
      <c r="AA172" s="100" t="s">
        <v>60</v>
      </c>
      <c r="AB172" s="100"/>
      <c r="AC172" s="100"/>
      <c r="AD172" s="100"/>
      <c r="AE172" s="100"/>
      <c r="AF172" s="100" t="s">
        <v>61</v>
      </c>
      <c r="AG172" s="100"/>
      <c r="AH172" s="100"/>
      <c r="AI172" s="100"/>
      <c r="AJ172" s="100"/>
      <c r="AK172" s="83" t="s">
        <v>122</v>
      </c>
      <c r="AL172" s="83"/>
      <c r="AM172" s="83"/>
      <c r="AN172" s="83"/>
      <c r="AO172" s="83"/>
      <c r="AP172" s="100" t="s">
        <v>62</v>
      </c>
      <c r="AQ172" s="100"/>
      <c r="AR172" s="100"/>
      <c r="AS172" s="100"/>
      <c r="AT172" s="100"/>
      <c r="AU172" s="100" t="s">
        <v>63</v>
      </c>
      <c r="AV172" s="100"/>
      <c r="AW172" s="100"/>
      <c r="AX172" s="100"/>
      <c r="AY172" s="100"/>
      <c r="AZ172" s="83" t="s">
        <v>122</v>
      </c>
      <c r="BA172" s="83"/>
      <c r="BB172" s="83"/>
      <c r="BC172" s="83"/>
      <c r="BD172" s="83"/>
      <c r="CA172" s="1" t="s">
        <v>46</v>
      </c>
    </row>
    <row r="173" spans="1:79" s="25" customFormat="1" ht="63.75" customHeight="1" x14ac:dyDescent="0.2">
      <c r="A173" s="99">
        <v>1</v>
      </c>
      <c r="B173" s="99"/>
      <c r="C173" s="99"/>
      <c r="D173" s="99"/>
      <c r="E173" s="99"/>
      <c r="F173" s="99"/>
      <c r="G173" s="71" t="s">
        <v>318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3"/>
      <c r="T173" s="137" t="s">
        <v>319</v>
      </c>
      <c r="U173" s="138"/>
      <c r="V173" s="138"/>
      <c r="W173" s="138"/>
      <c r="X173" s="138"/>
      <c r="Y173" s="138"/>
      <c r="Z173" s="139"/>
      <c r="AA173" s="110">
        <v>0</v>
      </c>
      <c r="AB173" s="110"/>
      <c r="AC173" s="110"/>
      <c r="AD173" s="110"/>
      <c r="AE173" s="110"/>
      <c r="AF173" s="110">
        <v>0</v>
      </c>
      <c r="AG173" s="110"/>
      <c r="AH173" s="110"/>
      <c r="AI173" s="110"/>
      <c r="AJ173" s="110"/>
      <c r="AK173" s="110">
        <f>IF(ISNUMBER(AA173),AA173,0)+IF(ISNUMBER(AF173),AF173,0)</f>
        <v>0</v>
      </c>
      <c r="AL173" s="110"/>
      <c r="AM173" s="110"/>
      <c r="AN173" s="110"/>
      <c r="AO173" s="110"/>
      <c r="AP173" s="110">
        <v>0</v>
      </c>
      <c r="AQ173" s="110"/>
      <c r="AR173" s="110"/>
      <c r="AS173" s="110"/>
      <c r="AT173" s="110"/>
      <c r="AU173" s="110">
        <v>0</v>
      </c>
      <c r="AV173" s="110"/>
      <c r="AW173" s="110"/>
      <c r="AX173" s="110"/>
      <c r="AY173" s="110"/>
      <c r="AZ173" s="110">
        <f>IF(ISNUMBER(AP173),AP173,0)+IF(ISNUMBER(AU173),AU173,0)</f>
        <v>0</v>
      </c>
      <c r="BA173" s="110"/>
      <c r="BB173" s="110"/>
      <c r="BC173" s="110"/>
      <c r="BD173" s="110"/>
      <c r="CA173" s="25" t="s">
        <v>47</v>
      </c>
    </row>
    <row r="174" spans="1:79" s="6" customFormat="1" x14ac:dyDescent="0.2">
      <c r="A174" s="118"/>
      <c r="B174" s="118"/>
      <c r="C174" s="118"/>
      <c r="D174" s="118"/>
      <c r="E174" s="118"/>
      <c r="F174" s="118"/>
      <c r="G174" s="111" t="s">
        <v>147</v>
      </c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3"/>
      <c r="T174" s="140"/>
      <c r="U174" s="141"/>
      <c r="V174" s="141"/>
      <c r="W174" s="141"/>
      <c r="X174" s="141"/>
      <c r="Y174" s="141"/>
      <c r="Z174" s="142"/>
      <c r="AA174" s="109">
        <v>0</v>
      </c>
      <c r="AB174" s="109"/>
      <c r="AC174" s="109"/>
      <c r="AD174" s="109"/>
      <c r="AE174" s="109"/>
      <c r="AF174" s="109">
        <v>0</v>
      </c>
      <c r="AG174" s="109"/>
      <c r="AH174" s="109"/>
      <c r="AI174" s="109"/>
      <c r="AJ174" s="109"/>
      <c r="AK174" s="109">
        <f>IF(ISNUMBER(AA174),AA174,0)+IF(ISNUMBER(AF174),AF174,0)</f>
        <v>0</v>
      </c>
      <c r="AL174" s="109"/>
      <c r="AM174" s="109"/>
      <c r="AN174" s="109"/>
      <c r="AO174" s="109"/>
      <c r="AP174" s="109">
        <v>0</v>
      </c>
      <c r="AQ174" s="109"/>
      <c r="AR174" s="109"/>
      <c r="AS174" s="109"/>
      <c r="AT174" s="109"/>
      <c r="AU174" s="109">
        <v>0</v>
      </c>
      <c r="AV174" s="109"/>
      <c r="AW174" s="109"/>
      <c r="AX174" s="109"/>
      <c r="AY174" s="109"/>
      <c r="AZ174" s="109">
        <f>IF(ISNUMBER(AP174),AP174,0)+IF(ISNUMBER(AU174),AU174,0)</f>
        <v>0</v>
      </c>
      <c r="BA174" s="109"/>
      <c r="BB174" s="109"/>
      <c r="BC174" s="109"/>
      <c r="BD174" s="109"/>
    </row>
    <row r="177" spans="1:79" ht="14.25" customHeight="1" x14ac:dyDescent="0.2">
      <c r="A177" s="36" t="s">
        <v>301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</row>
    <row r="178" spans="1:79" ht="15" customHeight="1" x14ac:dyDescent="0.2">
      <c r="A178" s="75" t="s">
        <v>267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</row>
    <row r="179" spans="1:79" ht="23.1" customHeight="1" x14ac:dyDescent="0.2">
      <c r="A179" s="45" t="s">
        <v>128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39" t="s">
        <v>129</v>
      </c>
      <c r="O179" s="40"/>
      <c r="P179" s="40"/>
      <c r="Q179" s="40"/>
      <c r="R179" s="40"/>
      <c r="S179" s="40"/>
      <c r="T179" s="40"/>
      <c r="U179" s="41"/>
      <c r="V179" s="39" t="s">
        <v>130</v>
      </c>
      <c r="W179" s="40"/>
      <c r="X179" s="40"/>
      <c r="Y179" s="40"/>
      <c r="Z179" s="41"/>
      <c r="AA179" s="45" t="s">
        <v>268</v>
      </c>
      <c r="AB179" s="45"/>
      <c r="AC179" s="45"/>
      <c r="AD179" s="45"/>
      <c r="AE179" s="45"/>
      <c r="AF179" s="45"/>
      <c r="AG179" s="45"/>
      <c r="AH179" s="45"/>
      <c r="AI179" s="45"/>
      <c r="AJ179" s="45" t="s">
        <v>271</v>
      </c>
      <c r="AK179" s="45"/>
      <c r="AL179" s="45"/>
      <c r="AM179" s="45"/>
      <c r="AN179" s="45"/>
      <c r="AO179" s="45"/>
      <c r="AP179" s="45"/>
      <c r="AQ179" s="45"/>
      <c r="AR179" s="45"/>
      <c r="AS179" s="45" t="s">
        <v>279</v>
      </c>
      <c r="AT179" s="45"/>
      <c r="AU179" s="45"/>
      <c r="AV179" s="45"/>
      <c r="AW179" s="45"/>
      <c r="AX179" s="45"/>
      <c r="AY179" s="45"/>
      <c r="AZ179" s="45"/>
      <c r="BA179" s="45"/>
      <c r="BB179" s="45" t="s">
        <v>289</v>
      </c>
      <c r="BC179" s="45"/>
      <c r="BD179" s="45"/>
      <c r="BE179" s="45"/>
      <c r="BF179" s="45"/>
      <c r="BG179" s="45"/>
      <c r="BH179" s="45"/>
      <c r="BI179" s="45"/>
      <c r="BJ179" s="45"/>
      <c r="BK179" s="45" t="s">
        <v>294</v>
      </c>
      <c r="BL179" s="45"/>
      <c r="BM179" s="45"/>
      <c r="BN179" s="45"/>
      <c r="BO179" s="45"/>
      <c r="BP179" s="45"/>
      <c r="BQ179" s="45"/>
      <c r="BR179" s="45"/>
      <c r="BS179" s="45"/>
    </row>
    <row r="180" spans="1:79" ht="95.25" customHeight="1" x14ac:dyDescent="0.2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2"/>
      <c r="O180" s="43"/>
      <c r="P180" s="43"/>
      <c r="Q180" s="43"/>
      <c r="R180" s="43"/>
      <c r="S180" s="43"/>
      <c r="T180" s="43"/>
      <c r="U180" s="44"/>
      <c r="V180" s="42"/>
      <c r="W180" s="43"/>
      <c r="X180" s="43"/>
      <c r="Y180" s="43"/>
      <c r="Z180" s="44"/>
      <c r="AA180" s="93" t="s">
        <v>133</v>
      </c>
      <c r="AB180" s="93"/>
      <c r="AC180" s="93"/>
      <c r="AD180" s="93"/>
      <c r="AE180" s="93"/>
      <c r="AF180" s="93" t="s">
        <v>134</v>
      </c>
      <c r="AG180" s="93"/>
      <c r="AH180" s="93"/>
      <c r="AI180" s="93"/>
      <c r="AJ180" s="93" t="s">
        <v>133</v>
      </c>
      <c r="AK180" s="93"/>
      <c r="AL180" s="93"/>
      <c r="AM180" s="93"/>
      <c r="AN180" s="93"/>
      <c r="AO180" s="93" t="s">
        <v>134</v>
      </c>
      <c r="AP180" s="93"/>
      <c r="AQ180" s="93"/>
      <c r="AR180" s="93"/>
      <c r="AS180" s="93" t="s">
        <v>133</v>
      </c>
      <c r="AT180" s="93"/>
      <c r="AU180" s="93"/>
      <c r="AV180" s="93"/>
      <c r="AW180" s="93"/>
      <c r="AX180" s="93" t="s">
        <v>134</v>
      </c>
      <c r="AY180" s="93"/>
      <c r="AZ180" s="93"/>
      <c r="BA180" s="93"/>
      <c r="BB180" s="93" t="s">
        <v>133</v>
      </c>
      <c r="BC180" s="93"/>
      <c r="BD180" s="93"/>
      <c r="BE180" s="93"/>
      <c r="BF180" s="93"/>
      <c r="BG180" s="93" t="s">
        <v>134</v>
      </c>
      <c r="BH180" s="93"/>
      <c r="BI180" s="93"/>
      <c r="BJ180" s="93"/>
      <c r="BK180" s="93" t="s">
        <v>133</v>
      </c>
      <c r="BL180" s="93"/>
      <c r="BM180" s="93"/>
      <c r="BN180" s="93"/>
      <c r="BO180" s="93"/>
      <c r="BP180" s="93" t="s">
        <v>134</v>
      </c>
      <c r="BQ180" s="93"/>
      <c r="BR180" s="93"/>
      <c r="BS180" s="93"/>
    </row>
    <row r="181" spans="1:79" ht="15" customHeight="1" x14ac:dyDescent="0.2">
      <c r="A181" s="45">
        <v>1</v>
      </c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6">
        <v>2</v>
      </c>
      <c r="O181" s="47"/>
      <c r="P181" s="47"/>
      <c r="Q181" s="47"/>
      <c r="R181" s="47"/>
      <c r="S181" s="47"/>
      <c r="T181" s="47"/>
      <c r="U181" s="48"/>
      <c r="V181" s="45">
        <v>3</v>
      </c>
      <c r="W181" s="45"/>
      <c r="X181" s="45"/>
      <c r="Y181" s="45"/>
      <c r="Z181" s="45"/>
      <c r="AA181" s="45">
        <v>4</v>
      </c>
      <c r="AB181" s="45"/>
      <c r="AC181" s="45"/>
      <c r="AD181" s="45"/>
      <c r="AE181" s="45"/>
      <c r="AF181" s="45">
        <v>5</v>
      </c>
      <c r="AG181" s="45"/>
      <c r="AH181" s="45"/>
      <c r="AI181" s="45"/>
      <c r="AJ181" s="45">
        <v>6</v>
      </c>
      <c r="AK181" s="45"/>
      <c r="AL181" s="45"/>
      <c r="AM181" s="45"/>
      <c r="AN181" s="45"/>
      <c r="AO181" s="45">
        <v>7</v>
      </c>
      <c r="AP181" s="45"/>
      <c r="AQ181" s="45"/>
      <c r="AR181" s="45"/>
      <c r="AS181" s="45">
        <v>8</v>
      </c>
      <c r="AT181" s="45"/>
      <c r="AU181" s="45"/>
      <c r="AV181" s="45"/>
      <c r="AW181" s="45"/>
      <c r="AX181" s="45">
        <v>9</v>
      </c>
      <c r="AY181" s="45"/>
      <c r="AZ181" s="45"/>
      <c r="BA181" s="45"/>
      <c r="BB181" s="45">
        <v>10</v>
      </c>
      <c r="BC181" s="45"/>
      <c r="BD181" s="45"/>
      <c r="BE181" s="45"/>
      <c r="BF181" s="45"/>
      <c r="BG181" s="45">
        <v>11</v>
      </c>
      <c r="BH181" s="45"/>
      <c r="BI181" s="45"/>
      <c r="BJ181" s="45"/>
      <c r="BK181" s="45">
        <v>12</v>
      </c>
      <c r="BL181" s="45"/>
      <c r="BM181" s="45"/>
      <c r="BN181" s="45"/>
      <c r="BO181" s="45"/>
      <c r="BP181" s="45">
        <v>13</v>
      </c>
      <c r="BQ181" s="45"/>
      <c r="BR181" s="45"/>
      <c r="BS181" s="45"/>
    </row>
    <row r="182" spans="1:79" s="1" customFormat="1" ht="12" hidden="1" customHeight="1" x14ac:dyDescent="0.2">
      <c r="A182" s="117" t="s">
        <v>146</v>
      </c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76" t="s">
        <v>131</v>
      </c>
      <c r="O182" s="76"/>
      <c r="P182" s="76"/>
      <c r="Q182" s="76"/>
      <c r="R182" s="76"/>
      <c r="S182" s="76"/>
      <c r="T182" s="76"/>
      <c r="U182" s="76"/>
      <c r="V182" s="76" t="s">
        <v>132</v>
      </c>
      <c r="W182" s="76"/>
      <c r="X182" s="76"/>
      <c r="Y182" s="76"/>
      <c r="Z182" s="76"/>
      <c r="AA182" s="100" t="s">
        <v>65</v>
      </c>
      <c r="AB182" s="100"/>
      <c r="AC182" s="100"/>
      <c r="AD182" s="100"/>
      <c r="AE182" s="100"/>
      <c r="AF182" s="100" t="s">
        <v>66</v>
      </c>
      <c r="AG182" s="100"/>
      <c r="AH182" s="100"/>
      <c r="AI182" s="100"/>
      <c r="AJ182" s="100" t="s">
        <v>67</v>
      </c>
      <c r="AK182" s="100"/>
      <c r="AL182" s="100"/>
      <c r="AM182" s="100"/>
      <c r="AN182" s="100"/>
      <c r="AO182" s="100" t="s">
        <v>68</v>
      </c>
      <c r="AP182" s="100"/>
      <c r="AQ182" s="100"/>
      <c r="AR182" s="100"/>
      <c r="AS182" s="100" t="s">
        <v>58</v>
      </c>
      <c r="AT182" s="100"/>
      <c r="AU182" s="100"/>
      <c r="AV182" s="100"/>
      <c r="AW182" s="100"/>
      <c r="AX182" s="100" t="s">
        <v>59</v>
      </c>
      <c r="AY182" s="100"/>
      <c r="AZ182" s="100"/>
      <c r="BA182" s="100"/>
      <c r="BB182" s="100" t="s">
        <v>60</v>
      </c>
      <c r="BC182" s="100"/>
      <c r="BD182" s="100"/>
      <c r="BE182" s="100"/>
      <c r="BF182" s="100"/>
      <c r="BG182" s="100" t="s">
        <v>61</v>
      </c>
      <c r="BH182" s="100"/>
      <c r="BI182" s="100"/>
      <c r="BJ182" s="100"/>
      <c r="BK182" s="100" t="s">
        <v>62</v>
      </c>
      <c r="BL182" s="100"/>
      <c r="BM182" s="100"/>
      <c r="BN182" s="100"/>
      <c r="BO182" s="100"/>
      <c r="BP182" s="100" t="s">
        <v>63</v>
      </c>
      <c r="BQ182" s="100"/>
      <c r="BR182" s="100"/>
      <c r="BS182" s="100"/>
      <c r="CA182" s="1" t="s">
        <v>48</v>
      </c>
    </row>
    <row r="183" spans="1:79" s="6" customFormat="1" ht="12.75" customHeight="1" x14ac:dyDescent="0.2">
      <c r="A183" s="119" t="s">
        <v>147</v>
      </c>
      <c r="B183" s="119"/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87"/>
      <c r="O183" s="88"/>
      <c r="P183" s="88"/>
      <c r="Q183" s="88"/>
      <c r="R183" s="88"/>
      <c r="S183" s="88"/>
      <c r="T183" s="88"/>
      <c r="U183" s="89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5"/>
      <c r="BP183" s="121"/>
      <c r="BQ183" s="122"/>
      <c r="BR183" s="122"/>
      <c r="BS183" s="123"/>
      <c r="CA183" s="6" t="s">
        <v>49</v>
      </c>
    </row>
    <row r="186" spans="1:79" ht="35.25" customHeight="1" x14ac:dyDescent="0.2">
      <c r="A186" s="36" t="s">
        <v>302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</row>
    <row r="187" spans="1:79" ht="30" customHeight="1" x14ac:dyDescent="0.2">
      <c r="A187" s="34" t="s">
        <v>323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</row>
    <row r="188" spans="1:79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90" spans="1:79" ht="28.5" customHeight="1" x14ac:dyDescent="0.2">
      <c r="A190" s="124" t="s">
        <v>286</v>
      </c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</row>
    <row r="191" spans="1:79" ht="14.25" customHeight="1" x14ac:dyDescent="0.2">
      <c r="A191" s="36" t="s">
        <v>269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ht="15" customHeight="1" x14ac:dyDescent="0.2">
      <c r="A192" s="38" t="s">
        <v>267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</row>
    <row r="193" spans="1:79" ht="42.95" customHeight="1" x14ac:dyDescent="0.2">
      <c r="A193" s="93" t="s">
        <v>135</v>
      </c>
      <c r="B193" s="93"/>
      <c r="C193" s="93"/>
      <c r="D193" s="93"/>
      <c r="E193" s="93"/>
      <c r="F193" s="93"/>
      <c r="G193" s="45" t="s">
        <v>19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 t="s">
        <v>15</v>
      </c>
      <c r="U193" s="45"/>
      <c r="V193" s="45"/>
      <c r="W193" s="45"/>
      <c r="X193" s="45"/>
      <c r="Y193" s="45"/>
      <c r="Z193" s="45" t="s">
        <v>14</v>
      </c>
      <c r="AA193" s="45"/>
      <c r="AB193" s="45"/>
      <c r="AC193" s="45"/>
      <c r="AD193" s="45"/>
      <c r="AE193" s="45" t="s">
        <v>136</v>
      </c>
      <c r="AF193" s="45"/>
      <c r="AG193" s="45"/>
      <c r="AH193" s="45"/>
      <c r="AI193" s="45"/>
      <c r="AJ193" s="45"/>
      <c r="AK193" s="45" t="s">
        <v>137</v>
      </c>
      <c r="AL193" s="45"/>
      <c r="AM193" s="45"/>
      <c r="AN193" s="45"/>
      <c r="AO193" s="45"/>
      <c r="AP193" s="45"/>
      <c r="AQ193" s="45" t="s">
        <v>138</v>
      </c>
      <c r="AR193" s="45"/>
      <c r="AS193" s="45"/>
      <c r="AT193" s="45"/>
      <c r="AU193" s="45"/>
      <c r="AV193" s="45"/>
      <c r="AW193" s="45" t="s">
        <v>98</v>
      </c>
      <c r="AX193" s="45"/>
      <c r="AY193" s="45"/>
      <c r="AZ193" s="45"/>
      <c r="BA193" s="45"/>
      <c r="BB193" s="45"/>
      <c r="BC193" s="45"/>
      <c r="BD193" s="45"/>
      <c r="BE193" s="45"/>
      <c r="BF193" s="45"/>
      <c r="BG193" s="45" t="s">
        <v>139</v>
      </c>
      <c r="BH193" s="45"/>
      <c r="BI193" s="45"/>
      <c r="BJ193" s="45"/>
      <c r="BK193" s="45"/>
      <c r="BL193" s="45"/>
    </row>
    <row r="194" spans="1:79" ht="39.950000000000003" customHeight="1" x14ac:dyDescent="0.2">
      <c r="A194" s="93"/>
      <c r="B194" s="93"/>
      <c r="C194" s="93"/>
      <c r="D194" s="93"/>
      <c r="E194" s="93"/>
      <c r="F194" s="93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 t="s">
        <v>17</v>
      </c>
      <c r="AX194" s="45"/>
      <c r="AY194" s="45"/>
      <c r="AZ194" s="45"/>
      <c r="BA194" s="45"/>
      <c r="BB194" s="45" t="s">
        <v>16</v>
      </c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</row>
    <row r="195" spans="1:79" ht="15" customHeight="1" x14ac:dyDescent="0.2">
      <c r="A195" s="45">
        <v>1</v>
      </c>
      <c r="B195" s="45"/>
      <c r="C195" s="45"/>
      <c r="D195" s="45"/>
      <c r="E195" s="45"/>
      <c r="F195" s="45"/>
      <c r="G195" s="45">
        <v>2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>
        <v>3</v>
      </c>
      <c r="U195" s="45"/>
      <c r="V195" s="45"/>
      <c r="W195" s="45"/>
      <c r="X195" s="45"/>
      <c r="Y195" s="45"/>
      <c r="Z195" s="45">
        <v>4</v>
      </c>
      <c r="AA195" s="45"/>
      <c r="AB195" s="45"/>
      <c r="AC195" s="45"/>
      <c r="AD195" s="45"/>
      <c r="AE195" s="45">
        <v>5</v>
      </c>
      <c r="AF195" s="45"/>
      <c r="AG195" s="45"/>
      <c r="AH195" s="45"/>
      <c r="AI195" s="45"/>
      <c r="AJ195" s="45"/>
      <c r="AK195" s="45">
        <v>6</v>
      </c>
      <c r="AL195" s="45"/>
      <c r="AM195" s="45"/>
      <c r="AN195" s="45"/>
      <c r="AO195" s="45"/>
      <c r="AP195" s="45"/>
      <c r="AQ195" s="45">
        <v>7</v>
      </c>
      <c r="AR195" s="45"/>
      <c r="AS195" s="45"/>
      <c r="AT195" s="45"/>
      <c r="AU195" s="45"/>
      <c r="AV195" s="45"/>
      <c r="AW195" s="45">
        <v>8</v>
      </c>
      <c r="AX195" s="45"/>
      <c r="AY195" s="45"/>
      <c r="AZ195" s="45"/>
      <c r="BA195" s="45"/>
      <c r="BB195" s="45">
        <v>9</v>
      </c>
      <c r="BC195" s="45"/>
      <c r="BD195" s="45"/>
      <c r="BE195" s="45"/>
      <c r="BF195" s="45"/>
      <c r="BG195" s="45">
        <v>10</v>
      </c>
      <c r="BH195" s="45"/>
      <c r="BI195" s="45"/>
      <c r="BJ195" s="45"/>
      <c r="BK195" s="45"/>
      <c r="BL195" s="45"/>
    </row>
    <row r="196" spans="1:79" s="1" customFormat="1" ht="12" hidden="1" customHeight="1" x14ac:dyDescent="0.2">
      <c r="A196" s="76" t="s">
        <v>64</v>
      </c>
      <c r="B196" s="76"/>
      <c r="C196" s="76"/>
      <c r="D196" s="76"/>
      <c r="E196" s="76"/>
      <c r="F196" s="76"/>
      <c r="G196" s="117" t="s">
        <v>57</v>
      </c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00" t="s">
        <v>80</v>
      </c>
      <c r="U196" s="100"/>
      <c r="V196" s="100"/>
      <c r="W196" s="100"/>
      <c r="X196" s="100"/>
      <c r="Y196" s="100"/>
      <c r="Z196" s="100" t="s">
        <v>81</v>
      </c>
      <c r="AA196" s="100"/>
      <c r="AB196" s="100"/>
      <c r="AC196" s="100"/>
      <c r="AD196" s="100"/>
      <c r="AE196" s="100" t="s">
        <v>82</v>
      </c>
      <c r="AF196" s="100"/>
      <c r="AG196" s="100"/>
      <c r="AH196" s="100"/>
      <c r="AI196" s="100"/>
      <c r="AJ196" s="100"/>
      <c r="AK196" s="100" t="s">
        <v>83</v>
      </c>
      <c r="AL196" s="100"/>
      <c r="AM196" s="100"/>
      <c r="AN196" s="100"/>
      <c r="AO196" s="100"/>
      <c r="AP196" s="100"/>
      <c r="AQ196" s="126" t="s">
        <v>99</v>
      </c>
      <c r="AR196" s="100"/>
      <c r="AS196" s="100"/>
      <c r="AT196" s="100"/>
      <c r="AU196" s="100"/>
      <c r="AV196" s="100"/>
      <c r="AW196" s="100" t="s">
        <v>84</v>
      </c>
      <c r="AX196" s="100"/>
      <c r="AY196" s="100"/>
      <c r="AZ196" s="100"/>
      <c r="BA196" s="100"/>
      <c r="BB196" s="100" t="s">
        <v>85</v>
      </c>
      <c r="BC196" s="100"/>
      <c r="BD196" s="100"/>
      <c r="BE196" s="100"/>
      <c r="BF196" s="100"/>
      <c r="BG196" s="126" t="s">
        <v>100</v>
      </c>
      <c r="BH196" s="100"/>
      <c r="BI196" s="100"/>
      <c r="BJ196" s="100"/>
      <c r="BK196" s="100"/>
      <c r="BL196" s="100"/>
      <c r="CA196" s="1" t="s">
        <v>50</v>
      </c>
    </row>
    <row r="197" spans="1:79" s="25" customFormat="1" ht="12.75" customHeight="1" x14ac:dyDescent="0.2">
      <c r="A197" s="99">
        <v>2111</v>
      </c>
      <c r="B197" s="99"/>
      <c r="C197" s="99"/>
      <c r="D197" s="99"/>
      <c r="E197" s="99"/>
      <c r="F197" s="99"/>
      <c r="G197" s="71" t="s">
        <v>177</v>
      </c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3"/>
      <c r="T197" s="110">
        <v>38500</v>
      </c>
      <c r="U197" s="110"/>
      <c r="V197" s="110"/>
      <c r="W197" s="110"/>
      <c r="X197" s="110"/>
      <c r="Y197" s="110"/>
      <c r="Z197" s="110">
        <v>6228.12</v>
      </c>
      <c r="AA197" s="110"/>
      <c r="AB197" s="110"/>
      <c r="AC197" s="110"/>
      <c r="AD197" s="110"/>
      <c r="AE197" s="110">
        <v>0</v>
      </c>
      <c r="AF197" s="110"/>
      <c r="AG197" s="110"/>
      <c r="AH197" s="110"/>
      <c r="AI197" s="110"/>
      <c r="AJ197" s="110"/>
      <c r="AK197" s="110">
        <v>0</v>
      </c>
      <c r="AL197" s="110"/>
      <c r="AM197" s="110"/>
      <c r="AN197" s="110"/>
      <c r="AO197" s="110"/>
      <c r="AP197" s="110"/>
      <c r="AQ197" s="110">
        <f>IF(ISNUMBER(AK197),AK197,0)-IF(ISNUMBER(AE197),AE197,0)</f>
        <v>0</v>
      </c>
      <c r="AR197" s="110"/>
      <c r="AS197" s="110"/>
      <c r="AT197" s="110"/>
      <c r="AU197" s="110"/>
      <c r="AV197" s="110"/>
      <c r="AW197" s="110">
        <v>0</v>
      </c>
      <c r="AX197" s="110"/>
      <c r="AY197" s="110"/>
      <c r="AZ197" s="110"/>
      <c r="BA197" s="110"/>
      <c r="BB197" s="110">
        <v>0</v>
      </c>
      <c r="BC197" s="110"/>
      <c r="BD197" s="110"/>
      <c r="BE197" s="110"/>
      <c r="BF197" s="110"/>
      <c r="BG197" s="110">
        <f>IF(ISNUMBER(Z197),Z197,0)+IF(ISNUMBER(AK197),AK197,0)</f>
        <v>6228.12</v>
      </c>
      <c r="BH197" s="110"/>
      <c r="BI197" s="110"/>
      <c r="BJ197" s="110"/>
      <c r="BK197" s="110"/>
      <c r="BL197" s="110"/>
      <c r="CA197" s="25" t="s">
        <v>51</v>
      </c>
    </row>
    <row r="198" spans="1:79" s="25" customFormat="1" ht="12.75" customHeight="1" x14ac:dyDescent="0.2">
      <c r="A198" s="99">
        <v>2120</v>
      </c>
      <c r="B198" s="99"/>
      <c r="C198" s="99"/>
      <c r="D198" s="99"/>
      <c r="E198" s="99"/>
      <c r="F198" s="99"/>
      <c r="G198" s="71" t="s">
        <v>178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3"/>
      <c r="T198" s="110">
        <v>8500</v>
      </c>
      <c r="U198" s="110"/>
      <c r="V198" s="110"/>
      <c r="W198" s="110"/>
      <c r="X198" s="110"/>
      <c r="Y198" s="110"/>
      <c r="Z198" s="110">
        <v>1370.19</v>
      </c>
      <c r="AA198" s="110"/>
      <c r="AB198" s="110"/>
      <c r="AC198" s="110"/>
      <c r="AD198" s="110"/>
      <c r="AE198" s="110">
        <v>0</v>
      </c>
      <c r="AF198" s="110"/>
      <c r="AG198" s="110"/>
      <c r="AH198" s="110"/>
      <c r="AI198" s="110"/>
      <c r="AJ198" s="110"/>
      <c r="AK198" s="110">
        <v>0</v>
      </c>
      <c r="AL198" s="110"/>
      <c r="AM198" s="110"/>
      <c r="AN198" s="110"/>
      <c r="AO198" s="110"/>
      <c r="AP198" s="110"/>
      <c r="AQ198" s="110">
        <f>IF(ISNUMBER(AK198),AK198,0)-IF(ISNUMBER(AE198),AE198,0)</f>
        <v>0</v>
      </c>
      <c r="AR198" s="110"/>
      <c r="AS198" s="110"/>
      <c r="AT198" s="110"/>
      <c r="AU198" s="110"/>
      <c r="AV198" s="110"/>
      <c r="AW198" s="110">
        <v>0</v>
      </c>
      <c r="AX198" s="110"/>
      <c r="AY198" s="110"/>
      <c r="AZ198" s="110"/>
      <c r="BA198" s="110"/>
      <c r="BB198" s="110">
        <v>0</v>
      </c>
      <c r="BC198" s="110"/>
      <c r="BD198" s="110"/>
      <c r="BE198" s="110"/>
      <c r="BF198" s="110"/>
      <c r="BG198" s="110">
        <f>IF(ISNUMBER(Z198),Z198,0)+IF(ISNUMBER(AK198),AK198,0)</f>
        <v>1370.19</v>
      </c>
      <c r="BH198" s="110"/>
      <c r="BI198" s="110"/>
      <c r="BJ198" s="110"/>
      <c r="BK198" s="110"/>
      <c r="BL198" s="110"/>
    </row>
    <row r="199" spans="1:79" s="6" customFormat="1" ht="12.75" customHeight="1" x14ac:dyDescent="0.2">
      <c r="A199" s="118"/>
      <c r="B199" s="118"/>
      <c r="C199" s="118"/>
      <c r="D199" s="118"/>
      <c r="E199" s="118"/>
      <c r="F199" s="118"/>
      <c r="G199" s="111" t="s">
        <v>147</v>
      </c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3"/>
      <c r="T199" s="109">
        <v>47000</v>
      </c>
      <c r="U199" s="109"/>
      <c r="V199" s="109"/>
      <c r="W199" s="109"/>
      <c r="X199" s="109"/>
      <c r="Y199" s="109"/>
      <c r="Z199" s="109">
        <v>7598.3099999999995</v>
      </c>
      <c r="AA199" s="109"/>
      <c r="AB199" s="109"/>
      <c r="AC199" s="109"/>
      <c r="AD199" s="109"/>
      <c r="AE199" s="109">
        <v>0</v>
      </c>
      <c r="AF199" s="109"/>
      <c r="AG199" s="109"/>
      <c r="AH199" s="109"/>
      <c r="AI199" s="109"/>
      <c r="AJ199" s="109"/>
      <c r="AK199" s="109">
        <v>0</v>
      </c>
      <c r="AL199" s="109"/>
      <c r="AM199" s="109"/>
      <c r="AN199" s="109"/>
      <c r="AO199" s="109"/>
      <c r="AP199" s="109"/>
      <c r="AQ199" s="109">
        <f>IF(ISNUMBER(AK199),AK199,0)-IF(ISNUMBER(AE199),AE199,0)</f>
        <v>0</v>
      </c>
      <c r="AR199" s="109"/>
      <c r="AS199" s="109"/>
      <c r="AT199" s="109"/>
      <c r="AU199" s="109"/>
      <c r="AV199" s="109"/>
      <c r="AW199" s="109">
        <v>0</v>
      </c>
      <c r="AX199" s="109"/>
      <c r="AY199" s="109"/>
      <c r="AZ199" s="109"/>
      <c r="BA199" s="109"/>
      <c r="BB199" s="109">
        <v>0</v>
      </c>
      <c r="BC199" s="109"/>
      <c r="BD199" s="109"/>
      <c r="BE199" s="109"/>
      <c r="BF199" s="109"/>
      <c r="BG199" s="109">
        <f>IF(ISNUMBER(Z199),Z199,0)+IF(ISNUMBER(AK199),AK199,0)</f>
        <v>7598.3099999999995</v>
      </c>
      <c r="BH199" s="109"/>
      <c r="BI199" s="109"/>
      <c r="BJ199" s="109"/>
      <c r="BK199" s="109"/>
      <c r="BL199" s="109"/>
    </row>
    <row r="201" spans="1:79" ht="14.25" customHeight="1" x14ac:dyDescent="0.2">
      <c r="A201" s="36" t="s">
        <v>287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 x14ac:dyDescent="0.2">
      <c r="A202" s="38" t="s">
        <v>267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</row>
    <row r="203" spans="1:79" ht="18" customHeight="1" x14ac:dyDescent="0.2">
      <c r="A203" s="45" t="s">
        <v>135</v>
      </c>
      <c r="B203" s="45"/>
      <c r="C203" s="45"/>
      <c r="D203" s="45"/>
      <c r="E203" s="45"/>
      <c r="F203" s="45"/>
      <c r="G203" s="45" t="s">
        <v>19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 t="s">
        <v>273</v>
      </c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 t="s">
        <v>284</v>
      </c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</row>
    <row r="204" spans="1:79" ht="42.95" customHeight="1" x14ac:dyDescent="0.2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 t="s">
        <v>140</v>
      </c>
      <c r="R204" s="45"/>
      <c r="S204" s="45"/>
      <c r="T204" s="45"/>
      <c r="U204" s="45"/>
      <c r="V204" s="93" t="s">
        <v>141</v>
      </c>
      <c r="W204" s="93"/>
      <c r="X204" s="93"/>
      <c r="Y204" s="93"/>
      <c r="Z204" s="45" t="s">
        <v>142</v>
      </c>
      <c r="AA204" s="45"/>
      <c r="AB204" s="45"/>
      <c r="AC204" s="45"/>
      <c r="AD204" s="45"/>
      <c r="AE204" s="45"/>
      <c r="AF204" s="45"/>
      <c r="AG204" s="45"/>
      <c r="AH204" s="45"/>
      <c r="AI204" s="45"/>
      <c r="AJ204" s="45" t="s">
        <v>143</v>
      </c>
      <c r="AK204" s="45"/>
      <c r="AL204" s="45"/>
      <c r="AM204" s="45"/>
      <c r="AN204" s="45"/>
      <c r="AO204" s="45" t="s">
        <v>20</v>
      </c>
      <c r="AP204" s="45"/>
      <c r="AQ204" s="45"/>
      <c r="AR204" s="45"/>
      <c r="AS204" s="45"/>
      <c r="AT204" s="93" t="s">
        <v>144</v>
      </c>
      <c r="AU204" s="93"/>
      <c r="AV204" s="93"/>
      <c r="AW204" s="93"/>
      <c r="AX204" s="45" t="s">
        <v>142</v>
      </c>
      <c r="AY204" s="45"/>
      <c r="AZ204" s="45"/>
      <c r="BA204" s="45"/>
      <c r="BB204" s="45"/>
      <c r="BC204" s="45"/>
      <c r="BD204" s="45"/>
      <c r="BE204" s="45"/>
      <c r="BF204" s="45"/>
      <c r="BG204" s="45"/>
      <c r="BH204" s="45" t="s">
        <v>145</v>
      </c>
      <c r="BI204" s="45"/>
      <c r="BJ204" s="45"/>
      <c r="BK204" s="45"/>
      <c r="BL204" s="45"/>
    </row>
    <row r="205" spans="1:79" ht="63" customHeigh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93"/>
      <c r="W205" s="93"/>
      <c r="X205" s="93"/>
      <c r="Y205" s="93"/>
      <c r="Z205" s="45" t="s">
        <v>17</v>
      </c>
      <c r="AA205" s="45"/>
      <c r="AB205" s="45"/>
      <c r="AC205" s="45"/>
      <c r="AD205" s="45"/>
      <c r="AE205" s="45" t="s">
        <v>16</v>
      </c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93"/>
      <c r="AU205" s="93"/>
      <c r="AV205" s="93"/>
      <c r="AW205" s="93"/>
      <c r="AX205" s="45" t="s">
        <v>17</v>
      </c>
      <c r="AY205" s="45"/>
      <c r="AZ205" s="45"/>
      <c r="BA205" s="45"/>
      <c r="BB205" s="45"/>
      <c r="BC205" s="45" t="s">
        <v>16</v>
      </c>
      <c r="BD205" s="45"/>
      <c r="BE205" s="45"/>
      <c r="BF205" s="45"/>
      <c r="BG205" s="45"/>
      <c r="BH205" s="45"/>
      <c r="BI205" s="45"/>
      <c r="BJ205" s="45"/>
      <c r="BK205" s="45"/>
      <c r="BL205" s="45"/>
    </row>
    <row r="206" spans="1:79" ht="15" customHeight="1" x14ac:dyDescent="0.2">
      <c r="A206" s="45">
        <v>1</v>
      </c>
      <c r="B206" s="45"/>
      <c r="C206" s="45"/>
      <c r="D206" s="45"/>
      <c r="E206" s="45"/>
      <c r="F206" s="45"/>
      <c r="G206" s="45">
        <v>2</v>
      </c>
      <c r="H206" s="45"/>
      <c r="I206" s="45"/>
      <c r="J206" s="45"/>
      <c r="K206" s="45"/>
      <c r="L206" s="45"/>
      <c r="M206" s="45"/>
      <c r="N206" s="45"/>
      <c r="O206" s="45"/>
      <c r="P206" s="45"/>
      <c r="Q206" s="45">
        <v>3</v>
      </c>
      <c r="R206" s="45"/>
      <c r="S206" s="45"/>
      <c r="T206" s="45"/>
      <c r="U206" s="45"/>
      <c r="V206" s="45">
        <v>4</v>
      </c>
      <c r="W206" s="45"/>
      <c r="X206" s="45"/>
      <c r="Y206" s="45"/>
      <c r="Z206" s="45">
        <v>5</v>
      </c>
      <c r="AA206" s="45"/>
      <c r="AB206" s="45"/>
      <c r="AC206" s="45"/>
      <c r="AD206" s="45"/>
      <c r="AE206" s="45">
        <v>6</v>
      </c>
      <c r="AF206" s="45"/>
      <c r="AG206" s="45"/>
      <c r="AH206" s="45"/>
      <c r="AI206" s="45"/>
      <c r="AJ206" s="45">
        <v>7</v>
      </c>
      <c r="AK206" s="45"/>
      <c r="AL206" s="45"/>
      <c r="AM206" s="45"/>
      <c r="AN206" s="45"/>
      <c r="AO206" s="45">
        <v>8</v>
      </c>
      <c r="AP206" s="45"/>
      <c r="AQ206" s="45"/>
      <c r="AR206" s="45"/>
      <c r="AS206" s="45"/>
      <c r="AT206" s="45">
        <v>9</v>
      </c>
      <c r="AU206" s="45"/>
      <c r="AV206" s="45"/>
      <c r="AW206" s="45"/>
      <c r="AX206" s="45">
        <v>10</v>
      </c>
      <c r="AY206" s="45"/>
      <c r="AZ206" s="45"/>
      <c r="BA206" s="45"/>
      <c r="BB206" s="45"/>
      <c r="BC206" s="45">
        <v>11</v>
      </c>
      <c r="BD206" s="45"/>
      <c r="BE206" s="45"/>
      <c r="BF206" s="45"/>
      <c r="BG206" s="45"/>
      <c r="BH206" s="45">
        <v>12</v>
      </c>
      <c r="BI206" s="45"/>
      <c r="BJ206" s="45"/>
      <c r="BK206" s="45"/>
      <c r="BL206" s="45"/>
    </row>
    <row r="207" spans="1:79" s="1" customFormat="1" ht="12" hidden="1" customHeight="1" x14ac:dyDescent="0.2">
      <c r="A207" s="76" t="s">
        <v>64</v>
      </c>
      <c r="B207" s="76"/>
      <c r="C207" s="76"/>
      <c r="D207" s="76"/>
      <c r="E207" s="76"/>
      <c r="F207" s="76"/>
      <c r="G207" s="117" t="s">
        <v>57</v>
      </c>
      <c r="H207" s="117"/>
      <c r="I207" s="117"/>
      <c r="J207" s="117"/>
      <c r="K207" s="117"/>
      <c r="L207" s="117"/>
      <c r="M207" s="117"/>
      <c r="N207" s="117"/>
      <c r="O207" s="117"/>
      <c r="P207" s="117"/>
      <c r="Q207" s="100" t="s">
        <v>80</v>
      </c>
      <c r="R207" s="100"/>
      <c r="S207" s="100"/>
      <c r="T207" s="100"/>
      <c r="U207" s="100"/>
      <c r="V207" s="100" t="s">
        <v>81</v>
      </c>
      <c r="W207" s="100"/>
      <c r="X207" s="100"/>
      <c r="Y207" s="100"/>
      <c r="Z207" s="100" t="s">
        <v>82</v>
      </c>
      <c r="AA207" s="100"/>
      <c r="AB207" s="100"/>
      <c r="AC207" s="100"/>
      <c r="AD207" s="100"/>
      <c r="AE207" s="100" t="s">
        <v>83</v>
      </c>
      <c r="AF207" s="100"/>
      <c r="AG207" s="100"/>
      <c r="AH207" s="100"/>
      <c r="AI207" s="100"/>
      <c r="AJ207" s="126" t="s">
        <v>101</v>
      </c>
      <c r="AK207" s="100"/>
      <c r="AL207" s="100"/>
      <c r="AM207" s="100"/>
      <c r="AN207" s="100"/>
      <c r="AO207" s="100" t="s">
        <v>84</v>
      </c>
      <c r="AP207" s="100"/>
      <c r="AQ207" s="100"/>
      <c r="AR207" s="100"/>
      <c r="AS207" s="100"/>
      <c r="AT207" s="126" t="s">
        <v>102</v>
      </c>
      <c r="AU207" s="100"/>
      <c r="AV207" s="100"/>
      <c r="AW207" s="100"/>
      <c r="AX207" s="100" t="s">
        <v>85</v>
      </c>
      <c r="AY207" s="100"/>
      <c r="AZ207" s="100"/>
      <c r="BA207" s="100"/>
      <c r="BB207" s="100"/>
      <c r="BC207" s="100" t="s">
        <v>86</v>
      </c>
      <c r="BD207" s="100"/>
      <c r="BE207" s="100"/>
      <c r="BF207" s="100"/>
      <c r="BG207" s="100"/>
      <c r="BH207" s="126" t="s">
        <v>101</v>
      </c>
      <c r="BI207" s="100"/>
      <c r="BJ207" s="100"/>
      <c r="BK207" s="100"/>
      <c r="BL207" s="100"/>
      <c r="CA207" s="1" t="s">
        <v>52</v>
      </c>
    </row>
    <row r="208" spans="1:79" s="25" customFormat="1" ht="12.75" customHeight="1" x14ac:dyDescent="0.2">
      <c r="A208" s="99">
        <v>2111</v>
      </c>
      <c r="B208" s="99"/>
      <c r="C208" s="99"/>
      <c r="D208" s="99"/>
      <c r="E208" s="99"/>
      <c r="F208" s="99"/>
      <c r="G208" s="71" t="s">
        <v>177</v>
      </c>
      <c r="H208" s="72"/>
      <c r="I208" s="72"/>
      <c r="J208" s="72"/>
      <c r="K208" s="72"/>
      <c r="L208" s="72"/>
      <c r="M208" s="72"/>
      <c r="N208" s="72"/>
      <c r="O208" s="72"/>
      <c r="P208" s="73"/>
      <c r="Q208" s="110">
        <v>31240</v>
      </c>
      <c r="R208" s="110"/>
      <c r="S208" s="110"/>
      <c r="T208" s="110"/>
      <c r="U208" s="110"/>
      <c r="V208" s="110">
        <v>0</v>
      </c>
      <c r="W208" s="110"/>
      <c r="X208" s="110"/>
      <c r="Y208" s="110"/>
      <c r="Z208" s="110">
        <v>0</v>
      </c>
      <c r="AA208" s="110"/>
      <c r="AB208" s="110"/>
      <c r="AC208" s="110"/>
      <c r="AD208" s="110"/>
      <c r="AE208" s="110">
        <v>0</v>
      </c>
      <c r="AF208" s="110"/>
      <c r="AG208" s="110"/>
      <c r="AH208" s="110"/>
      <c r="AI208" s="110"/>
      <c r="AJ208" s="110">
        <f>IF(ISNUMBER(Q208),Q208,0)-IF(ISNUMBER(Z208),Z208,0)</f>
        <v>31240</v>
      </c>
      <c r="AK208" s="110"/>
      <c r="AL208" s="110"/>
      <c r="AM208" s="110"/>
      <c r="AN208" s="110"/>
      <c r="AO208" s="110">
        <v>0</v>
      </c>
      <c r="AP208" s="110"/>
      <c r="AQ208" s="110"/>
      <c r="AR208" s="110"/>
      <c r="AS208" s="110"/>
      <c r="AT208" s="110">
        <f>IF(ISNUMBER(V208),V208,0)-IF(ISNUMBER(Z208),Z208,0)-IF(ISNUMBER(AE208),AE208,0)</f>
        <v>0</v>
      </c>
      <c r="AU208" s="110"/>
      <c r="AV208" s="110"/>
      <c r="AW208" s="110"/>
      <c r="AX208" s="110">
        <v>0</v>
      </c>
      <c r="AY208" s="110"/>
      <c r="AZ208" s="110"/>
      <c r="BA208" s="110"/>
      <c r="BB208" s="110"/>
      <c r="BC208" s="110">
        <v>0</v>
      </c>
      <c r="BD208" s="110"/>
      <c r="BE208" s="110"/>
      <c r="BF208" s="110"/>
      <c r="BG208" s="110"/>
      <c r="BH208" s="110">
        <f>IF(ISNUMBER(AO208),AO208,0)-IF(ISNUMBER(AX208),AX208,0)</f>
        <v>0</v>
      </c>
      <c r="BI208" s="110"/>
      <c r="BJ208" s="110"/>
      <c r="BK208" s="110"/>
      <c r="BL208" s="110"/>
      <c r="CA208" s="25" t="s">
        <v>53</v>
      </c>
    </row>
    <row r="209" spans="1:79" s="25" customFormat="1" ht="12.75" customHeight="1" x14ac:dyDescent="0.2">
      <c r="A209" s="99">
        <v>2120</v>
      </c>
      <c r="B209" s="99"/>
      <c r="C209" s="99"/>
      <c r="D209" s="99"/>
      <c r="E209" s="99"/>
      <c r="F209" s="99"/>
      <c r="G209" s="71" t="s">
        <v>178</v>
      </c>
      <c r="H209" s="72"/>
      <c r="I209" s="72"/>
      <c r="J209" s="72"/>
      <c r="K209" s="72"/>
      <c r="L209" s="72"/>
      <c r="M209" s="72"/>
      <c r="N209" s="72"/>
      <c r="O209" s="72"/>
      <c r="P209" s="73"/>
      <c r="Q209" s="110">
        <v>6873</v>
      </c>
      <c r="R209" s="110"/>
      <c r="S209" s="110"/>
      <c r="T209" s="110"/>
      <c r="U209" s="110"/>
      <c r="V209" s="110">
        <v>0</v>
      </c>
      <c r="W209" s="110"/>
      <c r="X209" s="110"/>
      <c r="Y209" s="110"/>
      <c r="Z209" s="110">
        <v>0</v>
      </c>
      <c r="AA209" s="110"/>
      <c r="AB209" s="110"/>
      <c r="AC209" s="110"/>
      <c r="AD209" s="110"/>
      <c r="AE209" s="110">
        <v>0</v>
      </c>
      <c r="AF209" s="110"/>
      <c r="AG209" s="110"/>
      <c r="AH209" s="110"/>
      <c r="AI209" s="110"/>
      <c r="AJ209" s="110">
        <f>IF(ISNUMBER(Q209),Q209,0)-IF(ISNUMBER(Z209),Z209,0)</f>
        <v>6873</v>
      </c>
      <c r="AK209" s="110"/>
      <c r="AL209" s="110"/>
      <c r="AM209" s="110"/>
      <c r="AN209" s="110"/>
      <c r="AO209" s="110">
        <v>0</v>
      </c>
      <c r="AP209" s="110"/>
      <c r="AQ209" s="110"/>
      <c r="AR209" s="110"/>
      <c r="AS209" s="110"/>
      <c r="AT209" s="110">
        <f>IF(ISNUMBER(V209),V209,0)-IF(ISNUMBER(Z209),Z209,0)-IF(ISNUMBER(AE209),AE209,0)</f>
        <v>0</v>
      </c>
      <c r="AU209" s="110"/>
      <c r="AV209" s="110"/>
      <c r="AW209" s="110"/>
      <c r="AX209" s="110">
        <v>0</v>
      </c>
      <c r="AY209" s="110"/>
      <c r="AZ209" s="110"/>
      <c r="BA209" s="110"/>
      <c r="BB209" s="110"/>
      <c r="BC209" s="110">
        <v>0</v>
      </c>
      <c r="BD209" s="110"/>
      <c r="BE209" s="110"/>
      <c r="BF209" s="110"/>
      <c r="BG209" s="110"/>
      <c r="BH209" s="110">
        <f>IF(ISNUMBER(AO209),AO209,0)-IF(ISNUMBER(AX209),AX209,0)</f>
        <v>0</v>
      </c>
      <c r="BI209" s="110"/>
      <c r="BJ209" s="110"/>
      <c r="BK209" s="110"/>
      <c r="BL209" s="110"/>
    </row>
    <row r="210" spans="1:79" s="6" customFormat="1" ht="12.75" customHeight="1" x14ac:dyDescent="0.2">
      <c r="A210" s="118"/>
      <c r="B210" s="118"/>
      <c r="C210" s="118"/>
      <c r="D210" s="118"/>
      <c r="E210" s="118"/>
      <c r="F210" s="118"/>
      <c r="G210" s="111" t="s">
        <v>147</v>
      </c>
      <c r="H210" s="112"/>
      <c r="I210" s="112"/>
      <c r="J210" s="112"/>
      <c r="K210" s="112"/>
      <c r="L210" s="112"/>
      <c r="M210" s="112"/>
      <c r="N210" s="112"/>
      <c r="O210" s="112"/>
      <c r="P210" s="113"/>
      <c r="Q210" s="109">
        <v>38113</v>
      </c>
      <c r="R210" s="109"/>
      <c r="S210" s="109"/>
      <c r="T210" s="109"/>
      <c r="U210" s="109"/>
      <c r="V210" s="109">
        <v>0</v>
      </c>
      <c r="W210" s="109"/>
      <c r="X210" s="109"/>
      <c r="Y210" s="109"/>
      <c r="Z210" s="109">
        <v>0</v>
      </c>
      <c r="AA210" s="109"/>
      <c r="AB210" s="109"/>
      <c r="AC210" s="109"/>
      <c r="AD210" s="109"/>
      <c r="AE210" s="109">
        <v>0</v>
      </c>
      <c r="AF210" s="109"/>
      <c r="AG210" s="109"/>
      <c r="AH210" s="109"/>
      <c r="AI210" s="109"/>
      <c r="AJ210" s="109">
        <f>IF(ISNUMBER(Q210),Q210,0)-IF(ISNUMBER(Z210),Z210,0)</f>
        <v>38113</v>
      </c>
      <c r="AK210" s="109"/>
      <c r="AL210" s="109"/>
      <c r="AM210" s="109"/>
      <c r="AN210" s="109"/>
      <c r="AO210" s="109">
        <v>0</v>
      </c>
      <c r="AP210" s="109"/>
      <c r="AQ210" s="109"/>
      <c r="AR210" s="109"/>
      <c r="AS210" s="109"/>
      <c r="AT210" s="109">
        <f>IF(ISNUMBER(V210),V210,0)-IF(ISNUMBER(Z210),Z210,0)-IF(ISNUMBER(AE210),AE210,0)</f>
        <v>0</v>
      </c>
      <c r="AU210" s="109"/>
      <c r="AV210" s="109"/>
      <c r="AW210" s="109"/>
      <c r="AX210" s="109">
        <v>0</v>
      </c>
      <c r="AY210" s="109"/>
      <c r="AZ210" s="109"/>
      <c r="BA210" s="109"/>
      <c r="BB210" s="109"/>
      <c r="BC210" s="109">
        <v>0</v>
      </c>
      <c r="BD210" s="109"/>
      <c r="BE210" s="109"/>
      <c r="BF210" s="109"/>
      <c r="BG210" s="109"/>
      <c r="BH210" s="109">
        <f>IF(ISNUMBER(AO210),AO210,0)-IF(ISNUMBER(AX210),AX210,0)</f>
        <v>0</v>
      </c>
      <c r="BI210" s="109"/>
      <c r="BJ210" s="109"/>
      <c r="BK210" s="109"/>
      <c r="BL210" s="109"/>
    </row>
    <row r="212" spans="1:79" ht="14.25" customHeight="1" x14ac:dyDescent="0.2">
      <c r="A212" s="36" t="s">
        <v>274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</row>
    <row r="213" spans="1:79" ht="15" customHeight="1" x14ac:dyDescent="0.2">
      <c r="A213" s="38" t="s">
        <v>267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</row>
    <row r="214" spans="1:79" ht="42.95" customHeight="1" x14ac:dyDescent="0.2">
      <c r="A214" s="93" t="s">
        <v>135</v>
      </c>
      <c r="B214" s="93"/>
      <c r="C214" s="93"/>
      <c r="D214" s="93"/>
      <c r="E214" s="93"/>
      <c r="F214" s="93"/>
      <c r="G214" s="45" t="s">
        <v>19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 t="s">
        <v>15</v>
      </c>
      <c r="U214" s="45"/>
      <c r="V214" s="45"/>
      <c r="W214" s="45"/>
      <c r="X214" s="45"/>
      <c r="Y214" s="45"/>
      <c r="Z214" s="45" t="s">
        <v>14</v>
      </c>
      <c r="AA214" s="45"/>
      <c r="AB214" s="45"/>
      <c r="AC214" s="45"/>
      <c r="AD214" s="45"/>
      <c r="AE214" s="45" t="s">
        <v>270</v>
      </c>
      <c r="AF214" s="45"/>
      <c r="AG214" s="45"/>
      <c r="AH214" s="45"/>
      <c r="AI214" s="45"/>
      <c r="AJ214" s="45"/>
      <c r="AK214" s="45" t="s">
        <v>275</v>
      </c>
      <c r="AL214" s="45"/>
      <c r="AM214" s="45"/>
      <c r="AN214" s="45"/>
      <c r="AO214" s="45"/>
      <c r="AP214" s="45"/>
      <c r="AQ214" s="45" t="s">
        <v>288</v>
      </c>
      <c r="AR214" s="45"/>
      <c r="AS214" s="45"/>
      <c r="AT214" s="45"/>
      <c r="AU214" s="45"/>
      <c r="AV214" s="45"/>
      <c r="AW214" s="45" t="s">
        <v>18</v>
      </c>
      <c r="AX214" s="45"/>
      <c r="AY214" s="45"/>
      <c r="AZ214" s="45"/>
      <c r="BA214" s="45"/>
      <c r="BB214" s="45"/>
      <c r="BC214" s="45"/>
      <c r="BD214" s="45"/>
      <c r="BE214" s="45" t="s">
        <v>156</v>
      </c>
      <c r="BF214" s="45"/>
      <c r="BG214" s="45"/>
      <c r="BH214" s="45"/>
      <c r="BI214" s="45"/>
      <c r="BJ214" s="45"/>
      <c r="BK214" s="45"/>
      <c r="BL214" s="45"/>
    </row>
    <row r="215" spans="1:79" ht="21.75" customHeight="1" x14ac:dyDescent="0.2">
      <c r="A215" s="93"/>
      <c r="B215" s="93"/>
      <c r="C215" s="93"/>
      <c r="D215" s="93"/>
      <c r="E215" s="93"/>
      <c r="F215" s="93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</row>
    <row r="216" spans="1:79" ht="15" customHeight="1" x14ac:dyDescent="0.2">
      <c r="A216" s="45">
        <v>1</v>
      </c>
      <c r="B216" s="45"/>
      <c r="C216" s="45"/>
      <c r="D216" s="45"/>
      <c r="E216" s="45"/>
      <c r="F216" s="45"/>
      <c r="G216" s="45">
        <v>2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>
        <v>3</v>
      </c>
      <c r="U216" s="45"/>
      <c r="V216" s="45"/>
      <c r="W216" s="45"/>
      <c r="X216" s="45"/>
      <c r="Y216" s="45"/>
      <c r="Z216" s="45">
        <v>4</v>
      </c>
      <c r="AA216" s="45"/>
      <c r="AB216" s="45"/>
      <c r="AC216" s="45"/>
      <c r="AD216" s="45"/>
      <c r="AE216" s="45">
        <v>5</v>
      </c>
      <c r="AF216" s="45"/>
      <c r="AG216" s="45"/>
      <c r="AH216" s="45"/>
      <c r="AI216" s="45"/>
      <c r="AJ216" s="45"/>
      <c r="AK216" s="45">
        <v>6</v>
      </c>
      <c r="AL216" s="45"/>
      <c r="AM216" s="45"/>
      <c r="AN216" s="45"/>
      <c r="AO216" s="45"/>
      <c r="AP216" s="45"/>
      <c r="AQ216" s="45">
        <v>7</v>
      </c>
      <c r="AR216" s="45"/>
      <c r="AS216" s="45"/>
      <c r="AT216" s="45"/>
      <c r="AU216" s="45"/>
      <c r="AV216" s="45"/>
      <c r="AW216" s="76">
        <v>8</v>
      </c>
      <c r="AX216" s="76"/>
      <c r="AY216" s="76"/>
      <c r="AZ216" s="76"/>
      <c r="BA216" s="76"/>
      <c r="BB216" s="76"/>
      <c r="BC216" s="76"/>
      <c r="BD216" s="76"/>
      <c r="BE216" s="76">
        <v>9</v>
      </c>
      <c r="BF216" s="76"/>
      <c r="BG216" s="76"/>
      <c r="BH216" s="76"/>
      <c r="BI216" s="76"/>
      <c r="BJ216" s="76"/>
      <c r="BK216" s="76"/>
      <c r="BL216" s="76"/>
    </row>
    <row r="217" spans="1:79" s="1" customFormat="1" ht="18.75" hidden="1" customHeight="1" x14ac:dyDescent="0.2">
      <c r="A217" s="76" t="s">
        <v>64</v>
      </c>
      <c r="B217" s="76"/>
      <c r="C217" s="76"/>
      <c r="D217" s="76"/>
      <c r="E217" s="76"/>
      <c r="F217" s="76"/>
      <c r="G217" s="117" t="s">
        <v>57</v>
      </c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00" t="s">
        <v>80</v>
      </c>
      <c r="U217" s="100"/>
      <c r="V217" s="100"/>
      <c r="W217" s="100"/>
      <c r="X217" s="100"/>
      <c r="Y217" s="100"/>
      <c r="Z217" s="100" t="s">
        <v>81</v>
      </c>
      <c r="AA217" s="100"/>
      <c r="AB217" s="100"/>
      <c r="AC217" s="100"/>
      <c r="AD217" s="100"/>
      <c r="AE217" s="100" t="s">
        <v>82</v>
      </c>
      <c r="AF217" s="100"/>
      <c r="AG217" s="100"/>
      <c r="AH217" s="100"/>
      <c r="AI217" s="100"/>
      <c r="AJ217" s="100"/>
      <c r="AK217" s="100" t="s">
        <v>83</v>
      </c>
      <c r="AL217" s="100"/>
      <c r="AM217" s="100"/>
      <c r="AN217" s="100"/>
      <c r="AO217" s="100"/>
      <c r="AP217" s="100"/>
      <c r="AQ217" s="100" t="s">
        <v>84</v>
      </c>
      <c r="AR217" s="100"/>
      <c r="AS217" s="100"/>
      <c r="AT217" s="100"/>
      <c r="AU217" s="100"/>
      <c r="AV217" s="100"/>
      <c r="AW217" s="117" t="s">
        <v>87</v>
      </c>
      <c r="AX217" s="117"/>
      <c r="AY217" s="117"/>
      <c r="AZ217" s="117"/>
      <c r="BA217" s="117"/>
      <c r="BB217" s="117"/>
      <c r="BC217" s="117"/>
      <c r="BD217" s="117"/>
      <c r="BE217" s="117" t="s">
        <v>88</v>
      </c>
      <c r="BF217" s="117"/>
      <c r="BG217" s="117"/>
      <c r="BH217" s="117"/>
      <c r="BI217" s="117"/>
      <c r="BJ217" s="117"/>
      <c r="BK217" s="117"/>
      <c r="BL217" s="117"/>
      <c r="CA217" s="1" t="s">
        <v>54</v>
      </c>
    </row>
    <row r="218" spans="1:79" s="25" customFormat="1" ht="12.75" customHeight="1" x14ac:dyDescent="0.2">
      <c r="A218" s="99">
        <v>2111</v>
      </c>
      <c r="B218" s="99"/>
      <c r="C218" s="99"/>
      <c r="D218" s="99"/>
      <c r="E218" s="99"/>
      <c r="F218" s="99"/>
      <c r="G218" s="71" t="s">
        <v>177</v>
      </c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3"/>
      <c r="T218" s="110">
        <v>38500</v>
      </c>
      <c r="U218" s="110"/>
      <c r="V218" s="110"/>
      <c r="W218" s="110"/>
      <c r="X218" s="110"/>
      <c r="Y218" s="110"/>
      <c r="Z218" s="110">
        <v>6228.12</v>
      </c>
      <c r="AA218" s="110"/>
      <c r="AB218" s="110"/>
      <c r="AC218" s="110"/>
      <c r="AD218" s="110"/>
      <c r="AE218" s="110">
        <v>0</v>
      </c>
      <c r="AF218" s="110"/>
      <c r="AG218" s="110"/>
      <c r="AH218" s="110"/>
      <c r="AI218" s="110"/>
      <c r="AJ218" s="110"/>
      <c r="AK218" s="110">
        <v>0</v>
      </c>
      <c r="AL218" s="110"/>
      <c r="AM218" s="110"/>
      <c r="AN218" s="110"/>
      <c r="AO218" s="110"/>
      <c r="AP218" s="110"/>
      <c r="AQ218" s="110">
        <v>0</v>
      </c>
      <c r="AR218" s="110"/>
      <c r="AS218" s="110"/>
      <c r="AT218" s="110"/>
      <c r="AU218" s="110"/>
      <c r="AV218" s="110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CA218" s="25" t="s">
        <v>55</v>
      </c>
    </row>
    <row r="219" spans="1:79" s="25" customFormat="1" ht="12.75" customHeight="1" x14ac:dyDescent="0.2">
      <c r="A219" s="99">
        <v>2120</v>
      </c>
      <c r="B219" s="99"/>
      <c r="C219" s="99"/>
      <c r="D219" s="99"/>
      <c r="E219" s="99"/>
      <c r="F219" s="99"/>
      <c r="G219" s="71" t="s">
        <v>178</v>
      </c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3"/>
      <c r="T219" s="110">
        <v>8500</v>
      </c>
      <c r="U219" s="110"/>
      <c r="V219" s="110"/>
      <c r="W219" s="110"/>
      <c r="X219" s="110"/>
      <c r="Y219" s="110"/>
      <c r="Z219" s="110">
        <v>1370.19</v>
      </c>
      <c r="AA219" s="110"/>
      <c r="AB219" s="110"/>
      <c r="AC219" s="110"/>
      <c r="AD219" s="110"/>
      <c r="AE219" s="110">
        <v>0</v>
      </c>
      <c r="AF219" s="110"/>
      <c r="AG219" s="110"/>
      <c r="AH219" s="110"/>
      <c r="AI219" s="110"/>
      <c r="AJ219" s="110"/>
      <c r="AK219" s="110">
        <v>0</v>
      </c>
      <c r="AL219" s="110"/>
      <c r="AM219" s="110"/>
      <c r="AN219" s="110"/>
      <c r="AO219" s="110"/>
      <c r="AP219" s="110"/>
      <c r="AQ219" s="110">
        <v>0</v>
      </c>
      <c r="AR219" s="110"/>
      <c r="AS219" s="110"/>
      <c r="AT219" s="110"/>
      <c r="AU219" s="110"/>
      <c r="AV219" s="110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</row>
    <row r="220" spans="1:79" s="6" customFormat="1" ht="12.75" customHeight="1" x14ac:dyDescent="0.2">
      <c r="A220" s="118"/>
      <c r="B220" s="118"/>
      <c r="C220" s="118"/>
      <c r="D220" s="118"/>
      <c r="E220" s="118"/>
      <c r="F220" s="118"/>
      <c r="G220" s="111" t="s">
        <v>147</v>
      </c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3"/>
      <c r="T220" s="109">
        <v>47000</v>
      </c>
      <c r="U220" s="109"/>
      <c r="V220" s="109"/>
      <c r="W220" s="109"/>
      <c r="X220" s="109"/>
      <c r="Y220" s="109"/>
      <c r="Z220" s="109">
        <v>7598.3099999999995</v>
      </c>
      <c r="AA220" s="109"/>
      <c r="AB220" s="109"/>
      <c r="AC220" s="109"/>
      <c r="AD220" s="109"/>
      <c r="AE220" s="109">
        <v>0</v>
      </c>
      <c r="AF220" s="109"/>
      <c r="AG220" s="109"/>
      <c r="AH220" s="109"/>
      <c r="AI220" s="109"/>
      <c r="AJ220" s="109"/>
      <c r="AK220" s="109">
        <v>0</v>
      </c>
      <c r="AL220" s="109"/>
      <c r="AM220" s="109"/>
      <c r="AN220" s="109"/>
      <c r="AO220" s="109"/>
      <c r="AP220" s="109"/>
      <c r="AQ220" s="109">
        <v>0</v>
      </c>
      <c r="AR220" s="109"/>
      <c r="AS220" s="109"/>
      <c r="AT220" s="109"/>
      <c r="AU220" s="109"/>
      <c r="AV220" s="10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BL220" s="119"/>
    </row>
    <row r="222" spans="1:79" ht="14.25" customHeight="1" x14ac:dyDescent="0.2">
      <c r="A222" s="36" t="s">
        <v>276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</row>
    <row r="223" spans="1:79" ht="15" customHeight="1" x14ac:dyDescent="0.2">
      <c r="A223" s="34" t="s">
        <v>324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</row>
    <row r="224" spans="1:79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64" ht="14.25" x14ac:dyDescent="0.2">
      <c r="A226" s="36" t="s">
        <v>303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</row>
    <row r="227" spans="1:64" ht="14.25" x14ac:dyDescent="0.2">
      <c r="A227" s="36" t="s">
        <v>277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</row>
    <row r="228" spans="1:64" ht="15" customHeight="1" x14ac:dyDescent="0.2">
      <c r="A228" s="34" t="s">
        <v>325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</row>
    <row r="229" spans="1:64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2" spans="1:64" ht="18.95" customHeight="1" x14ac:dyDescent="0.2">
      <c r="A232" s="127" t="s">
        <v>261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22"/>
      <c r="AC232" s="22"/>
      <c r="AD232" s="22"/>
      <c r="AE232" s="22"/>
      <c r="AF232" s="22"/>
      <c r="AG232" s="22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22"/>
      <c r="AR232" s="22"/>
      <c r="AS232" s="22"/>
      <c r="AT232" s="22"/>
      <c r="AU232" s="132" t="s">
        <v>263</v>
      </c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</row>
    <row r="233" spans="1:64" ht="12.75" customHeight="1" x14ac:dyDescent="0.2">
      <c r="AB233" s="23"/>
      <c r="AC233" s="23"/>
      <c r="AD233" s="23"/>
      <c r="AE233" s="23"/>
      <c r="AF233" s="23"/>
      <c r="AG233" s="23"/>
      <c r="AH233" s="130" t="s">
        <v>1</v>
      </c>
      <c r="AI233" s="130"/>
      <c r="AJ233" s="130"/>
      <c r="AK233" s="130"/>
      <c r="AL233" s="130"/>
      <c r="AM233" s="130"/>
      <c r="AN233" s="130"/>
      <c r="AO233" s="130"/>
      <c r="AP233" s="130"/>
      <c r="AQ233" s="23"/>
      <c r="AR233" s="23"/>
      <c r="AS233" s="23"/>
      <c r="AT233" s="23"/>
      <c r="AU233" s="130" t="s">
        <v>160</v>
      </c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</row>
    <row r="234" spans="1:64" ht="15" x14ac:dyDescent="0.2">
      <c r="AB234" s="23"/>
      <c r="AC234" s="23"/>
      <c r="AD234" s="23"/>
      <c r="AE234" s="23"/>
      <c r="AF234" s="23"/>
      <c r="AG234" s="23"/>
      <c r="AH234" s="24"/>
      <c r="AI234" s="24"/>
      <c r="AJ234" s="24"/>
      <c r="AK234" s="24"/>
      <c r="AL234" s="24"/>
      <c r="AM234" s="24"/>
      <c r="AN234" s="24"/>
      <c r="AO234" s="24"/>
      <c r="AP234" s="24"/>
      <c r="AQ234" s="23"/>
      <c r="AR234" s="23"/>
      <c r="AS234" s="23"/>
      <c r="AT234" s="23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</row>
    <row r="235" spans="1:64" ht="18" customHeight="1" x14ac:dyDescent="0.2">
      <c r="A235" s="127" t="s">
        <v>262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23"/>
      <c r="AC235" s="23"/>
      <c r="AD235" s="23"/>
      <c r="AE235" s="23"/>
      <c r="AF235" s="23"/>
      <c r="AG235" s="23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23"/>
      <c r="AR235" s="23"/>
      <c r="AS235" s="23"/>
      <c r="AT235" s="23"/>
      <c r="AU235" s="129" t="s">
        <v>264</v>
      </c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</row>
    <row r="236" spans="1:64" ht="12" customHeight="1" x14ac:dyDescent="0.2">
      <c r="AB236" s="23"/>
      <c r="AC236" s="23"/>
      <c r="AD236" s="23"/>
      <c r="AE236" s="23"/>
      <c r="AF236" s="23"/>
      <c r="AG236" s="23"/>
      <c r="AH236" s="130" t="s">
        <v>1</v>
      </c>
      <c r="AI236" s="130"/>
      <c r="AJ236" s="130"/>
      <c r="AK236" s="130"/>
      <c r="AL236" s="130"/>
      <c r="AM236" s="130"/>
      <c r="AN236" s="130"/>
      <c r="AO236" s="130"/>
      <c r="AP236" s="130"/>
      <c r="AQ236" s="23"/>
      <c r="AR236" s="23"/>
      <c r="AS236" s="23"/>
      <c r="AT236" s="23"/>
      <c r="AU236" s="130" t="s">
        <v>160</v>
      </c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</row>
  </sheetData>
  <mergeCells count="1433">
    <mergeCell ref="AE220:AJ220"/>
    <mergeCell ref="AK220:AP220"/>
    <mergeCell ref="AQ220:AV220"/>
    <mergeCell ref="AW220:BD220"/>
    <mergeCell ref="BE220:BL220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O210:AS210"/>
    <mergeCell ref="AT210:AW210"/>
    <mergeCell ref="AX210:BB210"/>
    <mergeCell ref="BC210:BG210"/>
    <mergeCell ref="BH210:BL210"/>
    <mergeCell ref="A220:F220"/>
    <mergeCell ref="G220:S220"/>
    <mergeCell ref="T220:Y220"/>
    <mergeCell ref="Z220:AD220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BG197:BL197"/>
    <mergeCell ref="AQ193:AV194"/>
    <mergeCell ref="AW193:BF193"/>
    <mergeCell ref="AX209:BB209"/>
    <mergeCell ref="BC209:BG209"/>
    <mergeCell ref="BH209:BL209"/>
    <mergeCell ref="A210:F210"/>
    <mergeCell ref="G210:P210"/>
    <mergeCell ref="Q210:U210"/>
    <mergeCell ref="V210:Y210"/>
    <mergeCell ref="Z210:AD210"/>
    <mergeCell ref="AE210:AI210"/>
    <mergeCell ref="AJ210:AN210"/>
    <mergeCell ref="A209:F209"/>
    <mergeCell ref="G209:P209"/>
    <mergeCell ref="Q209:U209"/>
    <mergeCell ref="V209:Y209"/>
    <mergeCell ref="Z209:AD209"/>
    <mergeCell ref="AE209:AI209"/>
    <mergeCell ref="AJ209:AN209"/>
    <mergeCell ref="AO209:AS209"/>
    <mergeCell ref="AT209:AW209"/>
    <mergeCell ref="A198:F198"/>
    <mergeCell ref="G198:S198"/>
    <mergeCell ref="T198:Y198"/>
    <mergeCell ref="Z198:AD198"/>
    <mergeCell ref="AE198:AJ198"/>
    <mergeCell ref="AK198:AP198"/>
    <mergeCell ref="AQ198:AV198"/>
    <mergeCell ref="AW198:BA198"/>
    <mergeCell ref="BB198:BF198"/>
    <mergeCell ref="AP174:AT174"/>
    <mergeCell ref="AU174:AY174"/>
    <mergeCell ref="AZ174:BD174"/>
    <mergeCell ref="A174:F174"/>
    <mergeCell ref="G174:S174"/>
    <mergeCell ref="T174:Z174"/>
    <mergeCell ref="AA174:AE174"/>
    <mergeCell ref="AF174:AJ174"/>
    <mergeCell ref="AK174:AO174"/>
    <mergeCell ref="AK197:AP197"/>
    <mergeCell ref="AQ197:AV197"/>
    <mergeCell ref="AW197:BA197"/>
    <mergeCell ref="BB197:BF197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U154:AW154"/>
    <mergeCell ref="AX154:AZ154"/>
    <mergeCell ref="BA154:BC154"/>
    <mergeCell ref="BD154:BF154"/>
    <mergeCell ref="BG154:BI154"/>
    <mergeCell ref="BJ154:BL154"/>
    <mergeCell ref="AC154:AE154"/>
    <mergeCell ref="AF154:AH154"/>
    <mergeCell ref="AI154:AK154"/>
    <mergeCell ref="AL154:AN154"/>
    <mergeCell ref="AO154:AQ154"/>
    <mergeCell ref="AR154:AT154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AY143:BC143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Z142:AD142"/>
    <mergeCell ref="AE142:AI142"/>
    <mergeCell ref="AJ142:AN142"/>
    <mergeCell ref="AO142:AS142"/>
    <mergeCell ref="AT142:AX142"/>
    <mergeCell ref="AY142:BC142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T140:AX140"/>
    <mergeCell ref="AY140:BC140"/>
    <mergeCell ref="BD140:BH140"/>
    <mergeCell ref="BI140:BM140"/>
    <mergeCell ref="AT138:AX138"/>
    <mergeCell ref="AY138:BC138"/>
    <mergeCell ref="BD138:BH138"/>
    <mergeCell ref="BI138:BM138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AU112:AY112"/>
    <mergeCell ref="AZ112:BD112"/>
    <mergeCell ref="BE112:BI112"/>
    <mergeCell ref="BJ112:BN112"/>
    <mergeCell ref="BO112:BS112"/>
    <mergeCell ref="BT112:BX112"/>
    <mergeCell ref="A112:C112"/>
    <mergeCell ref="D112:P112"/>
    <mergeCell ref="Q112:U112"/>
    <mergeCell ref="V112:AE112"/>
    <mergeCell ref="AF112:AJ112"/>
    <mergeCell ref="AK112:AO112"/>
    <mergeCell ref="AP112:AT112"/>
    <mergeCell ref="A102:C102"/>
    <mergeCell ref="D102:T102"/>
    <mergeCell ref="U102:Y102"/>
    <mergeCell ref="Z102:AD102"/>
    <mergeCell ref="AE102:AI102"/>
    <mergeCell ref="AJ102:AN102"/>
    <mergeCell ref="AO102:AS102"/>
    <mergeCell ref="BT111:BX111"/>
    <mergeCell ref="BT110:BX110"/>
    <mergeCell ref="BT109:BX109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BQ93:BT93"/>
    <mergeCell ref="BU93:BY93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Q92:BT92"/>
    <mergeCell ref="BU92:BY92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18:BD218"/>
    <mergeCell ref="BE218:BL218"/>
    <mergeCell ref="A222:BL222"/>
    <mergeCell ref="A223:BL223"/>
    <mergeCell ref="A226:BL226"/>
    <mergeCell ref="A227:BL227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AQ218:AV218"/>
    <mergeCell ref="A217:F217"/>
    <mergeCell ref="G217:S217"/>
    <mergeCell ref="T217:Y217"/>
    <mergeCell ref="Z217:AD217"/>
    <mergeCell ref="AE217:AJ217"/>
    <mergeCell ref="AK217:AP217"/>
    <mergeCell ref="BE214:BL215"/>
    <mergeCell ref="A216:F216"/>
    <mergeCell ref="G216:S216"/>
    <mergeCell ref="T216:Y216"/>
    <mergeCell ref="Z216:AD216"/>
    <mergeCell ref="AE216:AJ216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T204:AW205"/>
    <mergeCell ref="AX204:BG204"/>
    <mergeCell ref="BH204:BL205"/>
    <mergeCell ref="Z205:AD205"/>
    <mergeCell ref="AE205:AI205"/>
    <mergeCell ref="AX205:BB205"/>
    <mergeCell ref="BC205:BG205"/>
    <mergeCell ref="A202:BL202"/>
    <mergeCell ref="A203:F205"/>
    <mergeCell ref="G203:P205"/>
    <mergeCell ref="Q203:AN203"/>
    <mergeCell ref="AO203:BL203"/>
    <mergeCell ref="Q204:U205"/>
    <mergeCell ref="V204:Y205"/>
    <mergeCell ref="Z204:AI204"/>
    <mergeCell ref="AJ204:AN205"/>
    <mergeCell ref="AO204:AS205"/>
    <mergeCell ref="A201:BL201"/>
    <mergeCell ref="BG198:BL198"/>
    <mergeCell ref="A199:F199"/>
    <mergeCell ref="G199:S199"/>
    <mergeCell ref="T199:Y199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K195:AP195"/>
    <mergeCell ref="AQ195:AV195"/>
    <mergeCell ref="AW195:BA195"/>
    <mergeCell ref="BB195:BF195"/>
    <mergeCell ref="BG195:BL195"/>
    <mergeCell ref="A196:F196"/>
    <mergeCell ref="G196:S196"/>
    <mergeCell ref="T196:Y196"/>
    <mergeCell ref="Z196:AD196"/>
    <mergeCell ref="AE196:AJ196"/>
    <mergeCell ref="BG199:BL199"/>
    <mergeCell ref="Z199:AD199"/>
    <mergeCell ref="AE199:AJ199"/>
    <mergeCell ref="AK199:AP199"/>
    <mergeCell ref="AQ199:AV199"/>
    <mergeCell ref="AW199:BA199"/>
    <mergeCell ref="BB199:BF199"/>
    <mergeCell ref="BG193:BL194"/>
    <mergeCell ref="AW194:BA194"/>
    <mergeCell ref="BB194:BF194"/>
    <mergeCell ref="A195:F195"/>
    <mergeCell ref="G195:S195"/>
    <mergeCell ref="T195:Y195"/>
    <mergeCell ref="Z195:AD195"/>
    <mergeCell ref="AE195:AJ195"/>
    <mergeCell ref="A193:F194"/>
    <mergeCell ref="G193:S194"/>
    <mergeCell ref="T193:Y194"/>
    <mergeCell ref="Z193:AD194"/>
    <mergeCell ref="AE193:AJ194"/>
    <mergeCell ref="AK193:AP194"/>
    <mergeCell ref="BP183:BS183"/>
    <mergeCell ref="A186:BL186"/>
    <mergeCell ref="A187:BL187"/>
    <mergeCell ref="A190:BL190"/>
    <mergeCell ref="A191:BL191"/>
    <mergeCell ref="A192:BL192"/>
    <mergeCell ref="AO183:AR183"/>
    <mergeCell ref="AS183:AW183"/>
    <mergeCell ref="AX183:BA183"/>
    <mergeCell ref="BB183:BF183"/>
    <mergeCell ref="BG183:BJ183"/>
    <mergeCell ref="BK183:BO183"/>
    <mergeCell ref="BB182:BF182"/>
    <mergeCell ref="BG182:BJ182"/>
    <mergeCell ref="BK182:BO182"/>
    <mergeCell ref="BP182:BS182"/>
    <mergeCell ref="A183:M183"/>
    <mergeCell ref="N183:U183"/>
    <mergeCell ref="V183:Z183"/>
    <mergeCell ref="AA183:AE183"/>
    <mergeCell ref="AF183:AI183"/>
    <mergeCell ref="AJ183:AN183"/>
    <mergeCell ref="BP181:BS181"/>
    <mergeCell ref="A182:M182"/>
    <mergeCell ref="N182:U182"/>
    <mergeCell ref="V182:Z182"/>
    <mergeCell ref="AA182:AE182"/>
    <mergeCell ref="AF182:AI182"/>
    <mergeCell ref="AJ182:AN182"/>
    <mergeCell ref="AO182:AR182"/>
    <mergeCell ref="AS182:AW182"/>
    <mergeCell ref="AX182:BA182"/>
    <mergeCell ref="AO181:AR181"/>
    <mergeCell ref="AS181:AW181"/>
    <mergeCell ref="AX181:BA181"/>
    <mergeCell ref="BB181:BF181"/>
    <mergeCell ref="BG181:BJ181"/>
    <mergeCell ref="BK181:BO181"/>
    <mergeCell ref="BB180:BF180"/>
    <mergeCell ref="BG180:BJ180"/>
    <mergeCell ref="BK180:BO180"/>
    <mergeCell ref="BP180:BS180"/>
    <mergeCell ref="A181:M181"/>
    <mergeCell ref="N181:U181"/>
    <mergeCell ref="V181:Z181"/>
    <mergeCell ref="AA181:AE181"/>
    <mergeCell ref="AF181:AI181"/>
    <mergeCell ref="AJ181:AN181"/>
    <mergeCell ref="AA180:AE180"/>
    <mergeCell ref="AF180:AI180"/>
    <mergeCell ref="AJ180:AN180"/>
    <mergeCell ref="AO180:AR180"/>
    <mergeCell ref="AS180:AW180"/>
    <mergeCell ref="AX180:BA180"/>
    <mergeCell ref="A177:BL177"/>
    <mergeCell ref="A178:BM178"/>
    <mergeCell ref="A179:M180"/>
    <mergeCell ref="N179:U180"/>
    <mergeCell ref="V179:Z180"/>
    <mergeCell ref="AA179:AI179"/>
    <mergeCell ref="AJ179:AR179"/>
    <mergeCell ref="AS179:BA179"/>
    <mergeCell ref="BB179:BJ179"/>
    <mergeCell ref="BK179:BS179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P170:AT170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167:BL167"/>
    <mergeCell ref="A168:BD168"/>
    <mergeCell ref="A169:F170"/>
    <mergeCell ref="G169:S170"/>
    <mergeCell ref="T169:Z170"/>
    <mergeCell ref="AA169:AO169"/>
    <mergeCell ref="AP169:BD169"/>
    <mergeCell ref="AA170:AE170"/>
    <mergeCell ref="AF170:AJ170"/>
    <mergeCell ref="AK170:AO170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59:BS159"/>
    <mergeCell ref="A160:F161"/>
    <mergeCell ref="G160:S161"/>
    <mergeCell ref="T160:Z161"/>
    <mergeCell ref="AA160:AO160"/>
    <mergeCell ref="AP160:BD160"/>
    <mergeCell ref="BE160:BS160"/>
    <mergeCell ref="AA161:AE161"/>
    <mergeCell ref="AF161:AJ161"/>
    <mergeCell ref="AK161:AO161"/>
    <mergeCell ref="BA153:BC153"/>
    <mergeCell ref="BD153:BF153"/>
    <mergeCell ref="BG153:BI153"/>
    <mergeCell ref="BJ153:BL153"/>
    <mergeCell ref="A157:BL157"/>
    <mergeCell ref="A158:BS158"/>
    <mergeCell ref="A154:C154"/>
    <mergeCell ref="D154:V154"/>
    <mergeCell ref="W154:Y154"/>
    <mergeCell ref="Z154:AB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A151:C151"/>
    <mergeCell ref="D151:V151"/>
    <mergeCell ref="W151:Y151"/>
    <mergeCell ref="Z151:AB151"/>
    <mergeCell ref="AC151:AE151"/>
    <mergeCell ref="AF151:AH151"/>
    <mergeCell ref="BJ149:BL150"/>
    <mergeCell ref="W150:Y150"/>
    <mergeCell ref="Z150:AB150"/>
    <mergeCell ref="AC150:AE150"/>
    <mergeCell ref="AF150:AH150"/>
    <mergeCell ref="AI150:AK150"/>
    <mergeCell ref="AL150:AN150"/>
    <mergeCell ref="AO150:AQ150"/>
    <mergeCell ref="AR150:AT150"/>
    <mergeCell ref="BG148:BL148"/>
    <mergeCell ref="W149:AB149"/>
    <mergeCell ref="AC149:AH149"/>
    <mergeCell ref="AI149:AN149"/>
    <mergeCell ref="AO149:AT149"/>
    <mergeCell ref="AU149:AW150"/>
    <mergeCell ref="AX149:AZ150"/>
    <mergeCell ref="BA149:BC150"/>
    <mergeCell ref="BD149:BF150"/>
    <mergeCell ref="BG149:BI150"/>
    <mergeCell ref="A148:C150"/>
    <mergeCell ref="D148:V150"/>
    <mergeCell ref="W148:AH148"/>
    <mergeCell ref="AI148:AT148"/>
    <mergeCell ref="AU148:AZ148"/>
    <mergeCell ref="BA148:BF148"/>
    <mergeCell ref="BN140:BR140"/>
    <mergeCell ref="A147:BL147"/>
    <mergeCell ref="BI141:BM141"/>
    <mergeCell ref="BN141:BR141"/>
    <mergeCell ref="A142:T142"/>
    <mergeCell ref="U142:Y142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AT144:AX144"/>
    <mergeCell ref="AY144:BC144"/>
    <mergeCell ref="BD144:BH144"/>
    <mergeCell ref="BI144:BM144"/>
    <mergeCell ref="BN144:BR144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BE125:BI125"/>
    <mergeCell ref="A134:BL134"/>
    <mergeCell ref="A135:BR135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8:BI128"/>
    <mergeCell ref="A129:C129"/>
    <mergeCell ref="D129:P129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A111:C111"/>
    <mergeCell ref="D111:P111"/>
    <mergeCell ref="Q111:U111"/>
    <mergeCell ref="V111:AE111"/>
    <mergeCell ref="AF111:AJ111"/>
    <mergeCell ref="AK111:AO111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T102:AX102"/>
    <mergeCell ref="AY102:BC102"/>
    <mergeCell ref="BD102:BH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BB93:BF93"/>
    <mergeCell ref="BG93:BK93"/>
    <mergeCell ref="BL93:BP93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2:A93 A101:A102 A153:A154">
    <cfRule type="cellIs" dxfId="39" priority="3" stopIfTrue="1" operator="equal">
      <formula>A91</formula>
    </cfRule>
  </conditionalFormatting>
  <conditionalFormatting sqref="A111:C118 A125:C132">
    <cfRule type="cellIs" dxfId="38" priority="1" stopIfTrue="1" operator="equal">
      <formula>A110</formula>
    </cfRule>
    <cfRule type="cellIs" dxfId="37" priority="2" stopIfTrue="1" operator="equal">
      <formula>0</formula>
    </cfRule>
  </conditionalFormatting>
  <conditionalFormatting sqref="A103">
    <cfRule type="cellIs" dxfId="36" priority="5" stopIfTrue="1" operator="equal">
      <formula>A101</formula>
    </cfRule>
  </conditionalFormatting>
  <pageMargins left="0.32" right="0.33" top="0.39370078740157499" bottom="0.39370078740157499" header="0" footer="0"/>
  <pageSetup paperSize="9" scale="57" fitToHeight="500" orientation="landscape" r:id="rId1"/>
  <headerFooter alignWithMargins="0"/>
  <rowBreaks count="4" manualBreakCount="4">
    <brk id="44" max="76" man="1"/>
    <brk id="94" max="76" man="1"/>
    <brk id="144" max="76" man="1"/>
    <brk id="189" max="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89"/>
  <sheetViews>
    <sheetView view="pageBreakPreview" topLeftCell="A238" zoomScale="6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368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369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370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363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362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363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364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475441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475441</v>
      </c>
      <c r="AJ30" s="66"/>
      <c r="AK30" s="66"/>
      <c r="AL30" s="66"/>
      <c r="AM30" s="67"/>
      <c r="AN30" s="65">
        <v>510000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510000</v>
      </c>
      <c r="BC30" s="66"/>
      <c r="BD30" s="66"/>
      <c r="BE30" s="66"/>
      <c r="BF30" s="67"/>
      <c r="BG30" s="65">
        <v>400000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400000</v>
      </c>
      <c r="BV30" s="66"/>
      <c r="BW30" s="66"/>
      <c r="BX30" s="66"/>
      <c r="BY30" s="67"/>
      <c r="CA30" s="25" t="s">
        <v>22</v>
      </c>
    </row>
    <row r="31" spans="1:79" s="25" customFormat="1" ht="25.5" customHeight="1" x14ac:dyDescent="0.2">
      <c r="A31" s="68"/>
      <c r="B31" s="69"/>
      <c r="C31" s="69"/>
      <c r="D31" s="70"/>
      <c r="E31" s="71" t="s">
        <v>174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0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>IF(ISNUMBER(U31),U31,0)+IF(ISNUMBER(Z31),Z31,0)</f>
        <v>0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392950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>IF(ISNUMBER(AN31),AN31,0)+IF(ISNUMBER(AS31),AS31,0)</f>
        <v>392950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0</v>
      </c>
      <c r="BM31" s="66"/>
      <c r="BN31" s="66"/>
      <c r="BO31" s="66"/>
      <c r="BP31" s="67"/>
      <c r="BQ31" s="65">
        <v>0</v>
      </c>
      <c r="BR31" s="66"/>
      <c r="BS31" s="66"/>
      <c r="BT31" s="67"/>
      <c r="BU31" s="65">
        <f>IF(ISNUMBER(BG31),BG31,0)+IF(ISNUMBER(BL31),BL31,0)</f>
        <v>0</v>
      </c>
      <c r="BV31" s="66"/>
      <c r="BW31" s="66"/>
      <c r="BX31" s="66"/>
      <c r="BY31" s="67"/>
    </row>
    <row r="32" spans="1:79" s="25" customFormat="1" ht="76.5" customHeight="1" x14ac:dyDescent="0.2">
      <c r="A32" s="68">
        <v>25020200</v>
      </c>
      <c r="B32" s="69"/>
      <c r="C32" s="69"/>
      <c r="D32" s="70"/>
      <c r="E32" s="71" t="s">
        <v>310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74" t="s">
        <v>173</v>
      </c>
      <c r="V32" s="74"/>
      <c r="W32" s="74"/>
      <c r="X32" s="74"/>
      <c r="Y32" s="74"/>
      <c r="Z32" s="74">
        <v>0</v>
      </c>
      <c r="AA32" s="74"/>
      <c r="AB32" s="74"/>
      <c r="AC32" s="74"/>
      <c r="AD32" s="74"/>
      <c r="AE32" s="65">
        <v>0</v>
      </c>
      <c r="AF32" s="66"/>
      <c r="AG32" s="66"/>
      <c r="AH32" s="67"/>
      <c r="AI32" s="65">
        <f>IF(ISNUMBER(U32),U32,0)+IF(ISNUMBER(Z32),Z32,0)</f>
        <v>0</v>
      </c>
      <c r="AJ32" s="66"/>
      <c r="AK32" s="66"/>
      <c r="AL32" s="66"/>
      <c r="AM32" s="67"/>
      <c r="AN32" s="65" t="s">
        <v>173</v>
      </c>
      <c r="AO32" s="66"/>
      <c r="AP32" s="66"/>
      <c r="AQ32" s="66"/>
      <c r="AR32" s="67"/>
      <c r="AS32" s="65">
        <v>392950</v>
      </c>
      <c r="AT32" s="66"/>
      <c r="AU32" s="66"/>
      <c r="AV32" s="66"/>
      <c r="AW32" s="67"/>
      <c r="AX32" s="65">
        <v>0</v>
      </c>
      <c r="AY32" s="66"/>
      <c r="AZ32" s="66"/>
      <c r="BA32" s="67"/>
      <c r="BB32" s="65">
        <f>IF(ISNUMBER(AN32),AN32,0)+IF(ISNUMBER(AS32),AS32,0)</f>
        <v>392950</v>
      </c>
      <c r="BC32" s="66"/>
      <c r="BD32" s="66"/>
      <c r="BE32" s="66"/>
      <c r="BF32" s="67"/>
      <c r="BG32" s="65" t="s">
        <v>173</v>
      </c>
      <c r="BH32" s="66"/>
      <c r="BI32" s="66"/>
      <c r="BJ32" s="66"/>
      <c r="BK32" s="67"/>
      <c r="BL32" s="65">
        <v>0</v>
      </c>
      <c r="BM32" s="66"/>
      <c r="BN32" s="66"/>
      <c r="BO32" s="66"/>
      <c r="BP32" s="67"/>
      <c r="BQ32" s="65">
        <v>0</v>
      </c>
      <c r="BR32" s="66"/>
      <c r="BS32" s="66"/>
      <c r="BT32" s="67"/>
      <c r="BU32" s="65">
        <f>IF(ISNUMBER(BG32),BG32,0)+IF(ISNUMBER(BL32),BL32,0)</f>
        <v>0</v>
      </c>
      <c r="BV32" s="66"/>
      <c r="BW32" s="66"/>
      <c r="BX32" s="66"/>
      <c r="BY32" s="67"/>
    </row>
    <row r="33" spans="1:79" s="6" customFormat="1" ht="12.75" customHeight="1" x14ac:dyDescent="0.2">
      <c r="A33" s="87"/>
      <c r="B33" s="88"/>
      <c r="C33" s="88"/>
      <c r="D33" s="89"/>
      <c r="E33" s="111" t="s">
        <v>147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97">
        <v>475441</v>
      </c>
      <c r="V33" s="97"/>
      <c r="W33" s="97"/>
      <c r="X33" s="97"/>
      <c r="Y33" s="97"/>
      <c r="Z33" s="97">
        <v>0</v>
      </c>
      <c r="AA33" s="97"/>
      <c r="AB33" s="97"/>
      <c r="AC33" s="97"/>
      <c r="AD33" s="97"/>
      <c r="AE33" s="84">
        <v>0</v>
      </c>
      <c r="AF33" s="85"/>
      <c r="AG33" s="85"/>
      <c r="AH33" s="86"/>
      <c r="AI33" s="84">
        <f>IF(ISNUMBER(U33),U33,0)+IF(ISNUMBER(Z33),Z33,0)</f>
        <v>475441</v>
      </c>
      <c r="AJ33" s="85"/>
      <c r="AK33" s="85"/>
      <c r="AL33" s="85"/>
      <c r="AM33" s="86"/>
      <c r="AN33" s="84">
        <v>510000</v>
      </c>
      <c r="AO33" s="85"/>
      <c r="AP33" s="85"/>
      <c r="AQ33" s="85"/>
      <c r="AR33" s="86"/>
      <c r="AS33" s="84">
        <v>392950</v>
      </c>
      <c r="AT33" s="85"/>
      <c r="AU33" s="85"/>
      <c r="AV33" s="85"/>
      <c r="AW33" s="86"/>
      <c r="AX33" s="84">
        <v>0</v>
      </c>
      <c r="AY33" s="85"/>
      <c r="AZ33" s="85"/>
      <c r="BA33" s="86"/>
      <c r="BB33" s="84">
        <f>IF(ISNUMBER(AN33),AN33,0)+IF(ISNUMBER(AS33),AS33,0)</f>
        <v>902950</v>
      </c>
      <c r="BC33" s="85"/>
      <c r="BD33" s="85"/>
      <c r="BE33" s="85"/>
      <c r="BF33" s="86"/>
      <c r="BG33" s="84">
        <v>400000</v>
      </c>
      <c r="BH33" s="85"/>
      <c r="BI33" s="85"/>
      <c r="BJ33" s="85"/>
      <c r="BK33" s="86"/>
      <c r="BL33" s="84">
        <v>0</v>
      </c>
      <c r="BM33" s="85"/>
      <c r="BN33" s="85"/>
      <c r="BO33" s="85"/>
      <c r="BP33" s="86"/>
      <c r="BQ33" s="84">
        <v>0</v>
      </c>
      <c r="BR33" s="85"/>
      <c r="BS33" s="85"/>
      <c r="BT33" s="86"/>
      <c r="BU33" s="84">
        <f>IF(ISNUMBER(BG33),BG33,0)+IF(ISNUMBER(BL33),BL33,0)</f>
        <v>400000</v>
      </c>
      <c r="BV33" s="85"/>
      <c r="BW33" s="85"/>
      <c r="BX33" s="85"/>
      <c r="BY33" s="86"/>
    </row>
    <row r="35" spans="1:79" ht="14.25" customHeight="1" x14ac:dyDescent="0.2">
      <c r="A35" s="37" t="s">
        <v>293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" customHeight="1" x14ac:dyDescent="0.2">
      <c r="A36" s="75" t="s">
        <v>267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">
      <c r="A37" s="39" t="s">
        <v>2</v>
      </c>
      <c r="B37" s="40"/>
      <c r="C37" s="40"/>
      <c r="D37" s="41"/>
      <c r="E37" s="39" t="s">
        <v>19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46" t="s">
        <v>289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45" t="s">
        <v>294</v>
      </c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</row>
    <row r="38" spans="1:79" ht="36" customHeight="1" x14ac:dyDescent="0.2">
      <c r="A38" s="42"/>
      <c r="B38" s="43"/>
      <c r="C38" s="43"/>
      <c r="D38" s="44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45" t="s">
        <v>4</v>
      </c>
      <c r="Y38" s="45"/>
      <c r="Z38" s="45"/>
      <c r="AA38" s="45"/>
      <c r="AB38" s="45"/>
      <c r="AC38" s="45" t="s">
        <v>3</v>
      </c>
      <c r="AD38" s="45"/>
      <c r="AE38" s="45"/>
      <c r="AF38" s="45"/>
      <c r="AG38" s="45"/>
      <c r="AH38" s="62" t="s">
        <v>116</v>
      </c>
      <c r="AI38" s="63"/>
      <c r="AJ38" s="63"/>
      <c r="AK38" s="63"/>
      <c r="AL38" s="64"/>
      <c r="AM38" s="46" t="s">
        <v>5</v>
      </c>
      <c r="AN38" s="47"/>
      <c r="AO38" s="47"/>
      <c r="AP38" s="47"/>
      <c r="AQ38" s="48"/>
      <c r="AR38" s="46" t="s">
        <v>4</v>
      </c>
      <c r="AS38" s="47"/>
      <c r="AT38" s="47"/>
      <c r="AU38" s="47"/>
      <c r="AV38" s="48"/>
      <c r="AW38" s="46" t="s">
        <v>3</v>
      </c>
      <c r="AX38" s="47"/>
      <c r="AY38" s="47"/>
      <c r="AZ38" s="47"/>
      <c r="BA38" s="48"/>
      <c r="BB38" s="62" t="s">
        <v>116</v>
      </c>
      <c r="BC38" s="63"/>
      <c r="BD38" s="63"/>
      <c r="BE38" s="63"/>
      <c r="BF38" s="64"/>
      <c r="BG38" s="46" t="s">
        <v>96</v>
      </c>
      <c r="BH38" s="47"/>
      <c r="BI38" s="47"/>
      <c r="BJ38" s="47"/>
      <c r="BK38" s="48"/>
    </row>
    <row r="39" spans="1:79" ht="15" customHeight="1" x14ac:dyDescent="0.2">
      <c r="A39" s="46">
        <v>1</v>
      </c>
      <c r="B39" s="47"/>
      <c r="C39" s="47"/>
      <c r="D39" s="48"/>
      <c r="E39" s="46">
        <v>2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8"/>
      <c r="X39" s="45">
        <v>3</v>
      </c>
      <c r="Y39" s="45"/>
      <c r="Z39" s="45"/>
      <c r="AA39" s="45"/>
      <c r="AB39" s="45"/>
      <c r="AC39" s="45">
        <v>4</v>
      </c>
      <c r="AD39" s="45"/>
      <c r="AE39" s="45"/>
      <c r="AF39" s="45"/>
      <c r="AG39" s="45"/>
      <c r="AH39" s="45">
        <v>5</v>
      </c>
      <c r="AI39" s="45"/>
      <c r="AJ39" s="45"/>
      <c r="AK39" s="45"/>
      <c r="AL39" s="45"/>
      <c r="AM39" s="45">
        <v>6</v>
      </c>
      <c r="AN39" s="45"/>
      <c r="AO39" s="45"/>
      <c r="AP39" s="45"/>
      <c r="AQ39" s="45"/>
      <c r="AR39" s="46">
        <v>7</v>
      </c>
      <c r="AS39" s="47"/>
      <c r="AT39" s="47"/>
      <c r="AU39" s="47"/>
      <c r="AV39" s="48"/>
      <c r="AW39" s="46">
        <v>8</v>
      </c>
      <c r="AX39" s="47"/>
      <c r="AY39" s="47"/>
      <c r="AZ39" s="47"/>
      <c r="BA39" s="48"/>
      <c r="BB39" s="46">
        <v>9</v>
      </c>
      <c r="BC39" s="47"/>
      <c r="BD39" s="47"/>
      <c r="BE39" s="47"/>
      <c r="BF39" s="48"/>
      <c r="BG39" s="46">
        <v>10</v>
      </c>
      <c r="BH39" s="47"/>
      <c r="BI39" s="47"/>
      <c r="BJ39" s="47"/>
      <c r="BK39" s="48"/>
    </row>
    <row r="40" spans="1:79" ht="20.25" hidden="1" customHeight="1" x14ac:dyDescent="0.2">
      <c r="A40" s="53" t="s">
        <v>56</v>
      </c>
      <c r="B40" s="54"/>
      <c r="C40" s="54"/>
      <c r="D40" s="55"/>
      <c r="E40" s="53" t="s">
        <v>57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76" t="s">
        <v>60</v>
      </c>
      <c r="Y40" s="76"/>
      <c r="Z40" s="76"/>
      <c r="AA40" s="76"/>
      <c r="AB40" s="76"/>
      <c r="AC40" s="76" t="s">
        <v>61</v>
      </c>
      <c r="AD40" s="76"/>
      <c r="AE40" s="76"/>
      <c r="AF40" s="76"/>
      <c r="AG40" s="76"/>
      <c r="AH40" s="53" t="s">
        <v>94</v>
      </c>
      <c r="AI40" s="54"/>
      <c r="AJ40" s="54"/>
      <c r="AK40" s="54"/>
      <c r="AL40" s="55"/>
      <c r="AM40" s="59" t="s">
        <v>171</v>
      </c>
      <c r="AN40" s="60"/>
      <c r="AO40" s="60"/>
      <c r="AP40" s="60"/>
      <c r="AQ40" s="61"/>
      <c r="AR40" s="53" t="s">
        <v>62</v>
      </c>
      <c r="AS40" s="54"/>
      <c r="AT40" s="54"/>
      <c r="AU40" s="54"/>
      <c r="AV40" s="55"/>
      <c r="AW40" s="53" t="s">
        <v>63</v>
      </c>
      <c r="AX40" s="54"/>
      <c r="AY40" s="54"/>
      <c r="AZ40" s="54"/>
      <c r="BA40" s="55"/>
      <c r="BB40" s="53" t="s">
        <v>95</v>
      </c>
      <c r="BC40" s="54"/>
      <c r="BD40" s="54"/>
      <c r="BE40" s="54"/>
      <c r="BF40" s="55"/>
      <c r="BG40" s="59" t="s">
        <v>171</v>
      </c>
      <c r="BH40" s="60"/>
      <c r="BI40" s="60"/>
      <c r="BJ40" s="60"/>
      <c r="BK40" s="61"/>
      <c r="CA40" t="s">
        <v>23</v>
      </c>
    </row>
    <row r="41" spans="1:79" s="25" customFormat="1" ht="12.75" customHeight="1" x14ac:dyDescent="0.2">
      <c r="A41" s="68"/>
      <c r="B41" s="69"/>
      <c r="C41" s="69"/>
      <c r="D41" s="70"/>
      <c r="E41" s="71" t="s">
        <v>172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65">
        <v>439600</v>
      </c>
      <c r="Y41" s="66"/>
      <c r="Z41" s="66"/>
      <c r="AA41" s="66"/>
      <c r="AB41" s="67"/>
      <c r="AC41" s="65" t="s">
        <v>173</v>
      </c>
      <c r="AD41" s="66"/>
      <c r="AE41" s="66"/>
      <c r="AF41" s="66"/>
      <c r="AG41" s="67"/>
      <c r="AH41" s="65" t="s">
        <v>173</v>
      </c>
      <c r="AI41" s="66"/>
      <c r="AJ41" s="66"/>
      <c r="AK41" s="66"/>
      <c r="AL41" s="67"/>
      <c r="AM41" s="65">
        <f>IF(ISNUMBER(X41),X41,0)+IF(ISNUMBER(AC41),AC41,0)</f>
        <v>439600</v>
      </c>
      <c r="AN41" s="66"/>
      <c r="AO41" s="66"/>
      <c r="AP41" s="66"/>
      <c r="AQ41" s="67"/>
      <c r="AR41" s="65">
        <v>474768</v>
      </c>
      <c r="AS41" s="66"/>
      <c r="AT41" s="66"/>
      <c r="AU41" s="66"/>
      <c r="AV41" s="67"/>
      <c r="AW41" s="65" t="s">
        <v>173</v>
      </c>
      <c r="AX41" s="66"/>
      <c r="AY41" s="66"/>
      <c r="AZ41" s="66"/>
      <c r="BA41" s="67"/>
      <c r="BB41" s="65" t="s">
        <v>173</v>
      </c>
      <c r="BC41" s="66"/>
      <c r="BD41" s="66"/>
      <c r="BE41" s="66"/>
      <c r="BF41" s="67"/>
      <c r="BG41" s="74">
        <f>IF(ISNUMBER(AR41),AR41,0)+IF(ISNUMBER(AW41),AW41,0)</f>
        <v>474768</v>
      </c>
      <c r="BH41" s="74"/>
      <c r="BI41" s="74"/>
      <c r="BJ41" s="74"/>
      <c r="BK41" s="74"/>
      <c r="CA41" s="25" t="s">
        <v>24</v>
      </c>
    </row>
    <row r="42" spans="1:79" s="25" customFormat="1" ht="25.5" customHeight="1" x14ac:dyDescent="0.2">
      <c r="A42" s="68"/>
      <c r="B42" s="69"/>
      <c r="C42" s="69"/>
      <c r="D42" s="70"/>
      <c r="E42" s="71" t="s">
        <v>174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65" t="s">
        <v>173</v>
      </c>
      <c r="Y42" s="66"/>
      <c r="Z42" s="66"/>
      <c r="AA42" s="66"/>
      <c r="AB42" s="67"/>
      <c r="AC42" s="65">
        <v>0</v>
      </c>
      <c r="AD42" s="66"/>
      <c r="AE42" s="66"/>
      <c r="AF42" s="66"/>
      <c r="AG42" s="67"/>
      <c r="AH42" s="65">
        <v>0</v>
      </c>
      <c r="AI42" s="66"/>
      <c r="AJ42" s="66"/>
      <c r="AK42" s="66"/>
      <c r="AL42" s="67"/>
      <c r="AM42" s="65">
        <f>IF(ISNUMBER(X42),X42,0)+IF(ISNUMBER(AC42),AC42,0)</f>
        <v>0</v>
      </c>
      <c r="AN42" s="66"/>
      <c r="AO42" s="66"/>
      <c r="AP42" s="66"/>
      <c r="AQ42" s="67"/>
      <c r="AR42" s="65" t="s">
        <v>173</v>
      </c>
      <c r="AS42" s="66"/>
      <c r="AT42" s="66"/>
      <c r="AU42" s="66"/>
      <c r="AV42" s="67"/>
      <c r="AW42" s="65">
        <v>0</v>
      </c>
      <c r="AX42" s="66"/>
      <c r="AY42" s="66"/>
      <c r="AZ42" s="66"/>
      <c r="BA42" s="67"/>
      <c r="BB42" s="65">
        <v>0</v>
      </c>
      <c r="BC42" s="66"/>
      <c r="BD42" s="66"/>
      <c r="BE42" s="66"/>
      <c r="BF42" s="67"/>
      <c r="BG42" s="74">
        <f>IF(ISNUMBER(AR42),AR42,0)+IF(ISNUMBER(AW42),AW42,0)</f>
        <v>0</v>
      </c>
      <c r="BH42" s="74"/>
      <c r="BI42" s="74"/>
      <c r="BJ42" s="74"/>
      <c r="BK42" s="74"/>
    </row>
    <row r="43" spans="1:79" s="25" customFormat="1" ht="63.75" customHeight="1" x14ac:dyDescent="0.2">
      <c r="A43" s="68">
        <v>25020200</v>
      </c>
      <c r="B43" s="69"/>
      <c r="C43" s="69"/>
      <c r="D43" s="70"/>
      <c r="E43" s="71" t="s">
        <v>310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65" t="s">
        <v>173</v>
      </c>
      <c r="Y43" s="66"/>
      <c r="Z43" s="66"/>
      <c r="AA43" s="66"/>
      <c r="AB43" s="67"/>
      <c r="AC43" s="65">
        <v>0</v>
      </c>
      <c r="AD43" s="66"/>
      <c r="AE43" s="66"/>
      <c r="AF43" s="66"/>
      <c r="AG43" s="67"/>
      <c r="AH43" s="65">
        <v>0</v>
      </c>
      <c r="AI43" s="66"/>
      <c r="AJ43" s="66"/>
      <c r="AK43" s="66"/>
      <c r="AL43" s="67"/>
      <c r="AM43" s="65">
        <f>IF(ISNUMBER(X43),X43,0)+IF(ISNUMBER(AC43),AC43,0)</f>
        <v>0</v>
      </c>
      <c r="AN43" s="66"/>
      <c r="AO43" s="66"/>
      <c r="AP43" s="66"/>
      <c r="AQ43" s="67"/>
      <c r="AR43" s="65" t="s">
        <v>173</v>
      </c>
      <c r="AS43" s="66"/>
      <c r="AT43" s="66"/>
      <c r="AU43" s="66"/>
      <c r="AV43" s="67"/>
      <c r="AW43" s="65">
        <v>0</v>
      </c>
      <c r="AX43" s="66"/>
      <c r="AY43" s="66"/>
      <c r="AZ43" s="66"/>
      <c r="BA43" s="67"/>
      <c r="BB43" s="65">
        <v>0</v>
      </c>
      <c r="BC43" s="66"/>
      <c r="BD43" s="66"/>
      <c r="BE43" s="66"/>
      <c r="BF43" s="67"/>
      <c r="BG43" s="74">
        <f>IF(ISNUMBER(AR43),AR43,0)+IF(ISNUMBER(AW43),AW43,0)</f>
        <v>0</v>
      </c>
      <c r="BH43" s="74"/>
      <c r="BI43" s="74"/>
      <c r="BJ43" s="74"/>
      <c r="BK43" s="74"/>
    </row>
    <row r="44" spans="1:79" s="6" customFormat="1" ht="12.75" customHeight="1" x14ac:dyDescent="0.2">
      <c r="A44" s="87"/>
      <c r="B44" s="88"/>
      <c r="C44" s="88"/>
      <c r="D44" s="89"/>
      <c r="E44" s="111" t="s">
        <v>147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84">
        <v>439600</v>
      </c>
      <c r="Y44" s="85"/>
      <c r="Z44" s="85"/>
      <c r="AA44" s="85"/>
      <c r="AB44" s="86"/>
      <c r="AC44" s="84">
        <v>0</v>
      </c>
      <c r="AD44" s="85"/>
      <c r="AE44" s="85"/>
      <c r="AF44" s="85"/>
      <c r="AG44" s="86"/>
      <c r="AH44" s="84">
        <v>0</v>
      </c>
      <c r="AI44" s="85"/>
      <c r="AJ44" s="85"/>
      <c r="AK44" s="85"/>
      <c r="AL44" s="86"/>
      <c r="AM44" s="84">
        <f>IF(ISNUMBER(X44),X44,0)+IF(ISNUMBER(AC44),AC44,0)</f>
        <v>439600</v>
      </c>
      <c r="AN44" s="85"/>
      <c r="AO44" s="85"/>
      <c r="AP44" s="85"/>
      <c r="AQ44" s="86"/>
      <c r="AR44" s="84">
        <v>474768</v>
      </c>
      <c r="AS44" s="85"/>
      <c r="AT44" s="85"/>
      <c r="AU44" s="85"/>
      <c r="AV44" s="86"/>
      <c r="AW44" s="84">
        <v>0</v>
      </c>
      <c r="AX44" s="85"/>
      <c r="AY44" s="85"/>
      <c r="AZ44" s="85"/>
      <c r="BA44" s="86"/>
      <c r="BB44" s="84">
        <v>0</v>
      </c>
      <c r="BC44" s="85"/>
      <c r="BD44" s="85"/>
      <c r="BE44" s="85"/>
      <c r="BF44" s="86"/>
      <c r="BG44" s="97">
        <f>IF(ISNUMBER(AR44),AR44,0)+IF(ISNUMBER(AW44),AW44,0)</f>
        <v>474768</v>
      </c>
      <c r="BH44" s="97"/>
      <c r="BI44" s="97"/>
      <c r="BJ44" s="97"/>
      <c r="BK44" s="97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6" t="s">
        <v>117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9"/>
    </row>
    <row r="48" spans="1:79" ht="14.25" customHeight="1" x14ac:dyDescent="0.2">
      <c r="A48" s="36" t="s">
        <v>280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</row>
    <row r="49" spans="1:79" ht="15" customHeight="1" x14ac:dyDescent="0.2">
      <c r="A49" s="38" t="s">
        <v>267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7" t="s">
        <v>118</v>
      </c>
      <c r="B50" s="78"/>
      <c r="C50" s="78"/>
      <c r="D50" s="79"/>
      <c r="E50" s="45" t="s">
        <v>19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 t="s">
        <v>268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8"/>
      <c r="AN50" s="46" t="s">
        <v>271</v>
      </c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8"/>
      <c r="BG50" s="46" t="s">
        <v>279</v>
      </c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8"/>
    </row>
    <row r="51" spans="1:79" ht="48.75" customHeight="1" x14ac:dyDescent="0.2">
      <c r="A51" s="80"/>
      <c r="B51" s="81"/>
      <c r="C51" s="81"/>
      <c r="D51" s="82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 t="s">
        <v>4</v>
      </c>
      <c r="V51" s="47"/>
      <c r="W51" s="47"/>
      <c r="X51" s="47"/>
      <c r="Y51" s="48"/>
      <c r="Z51" s="46" t="s">
        <v>3</v>
      </c>
      <c r="AA51" s="47"/>
      <c r="AB51" s="47"/>
      <c r="AC51" s="47"/>
      <c r="AD51" s="48"/>
      <c r="AE51" s="62" t="s">
        <v>116</v>
      </c>
      <c r="AF51" s="63"/>
      <c r="AG51" s="63"/>
      <c r="AH51" s="64"/>
      <c r="AI51" s="46" t="s">
        <v>5</v>
      </c>
      <c r="AJ51" s="47"/>
      <c r="AK51" s="47"/>
      <c r="AL51" s="47"/>
      <c r="AM51" s="48"/>
      <c r="AN51" s="46" t="s">
        <v>4</v>
      </c>
      <c r="AO51" s="47"/>
      <c r="AP51" s="47"/>
      <c r="AQ51" s="47"/>
      <c r="AR51" s="48"/>
      <c r="AS51" s="46" t="s">
        <v>3</v>
      </c>
      <c r="AT51" s="47"/>
      <c r="AU51" s="47"/>
      <c r="AV51" s="47"/>
      <c r="AW51" s="48"/>
      <c r="AX51" s="62" t="s">
        <v>116</v>
      </c>
      <c r="AY51" s="63"/>
      <c r="AZ51" s="63"/>
      <c r="BA51" s="64"/>
      <c r="BB51" s="46" t="s">
        <v>96</v>
      </c>
      <c r="BC51" s="47"/>
      <c r="BD51" s="47"/>
      <c r="BE51" s="47"/>
      <c r="BF51" s="48"/>
      <c r="BG51" s="46" t="s">
        <v>4</v>
      </c>
      <c r="BH51" s="47"/>
      <c r="BI51" s="47"/>
      <c r="BJ51" s="47"/>
      <c r="BK51" s="48"/>
      <c r="BL51" s="46" t="s">
        <v>3</v>
      </c>
      <c r="BM51" s="47"/>
      <c r="BN51" s="47"/>
      <c r="BO51" s="47"/>
      <c r="BP51" s="48"/>
      <c r="BQ51" s="62" t="s">
        <v>116</v>
      </c>
      <c r="BR51" s="63"/>
      <c r="BS51" s="63"/>
      <c r="BT51" s="64"/>
      <c r="BU51" s="46" t="s">
        <v>97</v>
      </c>
      <c r="BV51" s="47"/>
      <c r="BW51" s="47"/>
      <c r="BX51" s="47"/>
      <c r="BY51" s="48"/>
    </row>
    <row r="52" spans="1:79" ht="15" customHeight="1" x14ac:dyDescent="0.2">
      <c r="A52" s="46">
        <v>1</v>
      </c>
      <c r="B52" s="47"/>
      <c r="C52" s="47"/>
      <c r="D52" s="48"/>
      <c r="E52" s="46">
        <v>2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6">
        <v>3</v>
      </c>
      <c r="V52" s="47"/>
      <c r="W52" s="47"/>
      <c r="X52" s="47"/>
      <c r="Y52" s="48"/>
      <c r="Z52" s="46">
        <v>4</v>
      </c>
      <c r="AA52" s="47"/>
      <c r="AB52" s="47"/>
      <c r="AC52" s="47"/>
      <c r="AD52" s="48"/>
      <c r="AE52" s="46">
        <v>5</v>
      </c>
      <c r="AF52" s="47"/>
      <c r="AG52" s="47"/>
      <c r="AH52" s="48"/>
      <c r="AI52" s="46">
        <v>6</v>
      </c>
      <c r="AJ52" s="47"/>
      <c r="AK52" s="47"/>
      <c r="AL52" s="47"/>
      <c r="AM52" s="48"/>
      <c r="AN52" s="46">
        <v>7</v>
      </c>
      <c r="AO52" s="47"/>
      <c r="AP52" s="47"/>
      <c r="AQ52" s="47"/>
      <c r="AR52" s="48"/>
      <c r="AS52" s="46">
        <v>8</v>
      </c>
      <c r="AT52" s="47"/>
      <c r="AU52" s="47"/>
      <c r="AV52" s="47"/>
      <c r="AW52" s="48"/>
      <c r="AX52" s="46">
        <v>9</v>
      </c>
      <c r="AY52" s="47"/>
      <c r="AZ52" s="47"/>
      <c r="BA52" s="48"/>
      <c r="BB52" s="46">
        <v>10</v>
      </c>
      <c r="BC52" s="47"/>
      <c r="BD52" s="47"/>
      <c r="BE52" s="47"/>
      <c r="BF52" s="48"/>
      <c r="BG52" s="46">
        <v>11</v>
      </c>
      <c r="BH52" s="47"/>
      <c r="BI52" s="47"/>
      <c r="BJ52" s="47"/>
      <c r="BK52" s="48"/>
      <c r="BL52" s="46">
        <v>12</v>
      </c>
      <c r="BM52" s="47"/>
      <c r="BN52" s="47"/>
      <c r="BO52" s="47"/>
      <c r="BP52" s="48"/>
      <c r="BQ52" s="46">
        <v>13</v>
      </c>
      <c r="BR52" s="47"/>
      <c r="BS52" s="47"/>
      <c r="BT52" s="48"/>
      <c r="BU52" s="46">
        <v>14</v>
      </c>
      <c r="BV52" s="47"/>
      <c r="BW52" s="47"/>
      <c r="BX52" s="47"/>
      <c r="BY52" s="48"/>
    </row>
    <row r="53" spans="1:79" s="1" customFormat="1" ht="12.75" hidden="1" customHeight="1" x14ac:dyDescent="0.2">
      <c r="A53" s="53" t="s">
        <v>64</v>
      </c>
      <c r="B53" s="54"/>
      <c r="C53" s="54"/>
      <c r="D53" s="55"/>
      <c r="E53" s="53" t="s">
        <v>57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/>
      <c r="U53" s="53" t="s">
        <v>65</v>
      </c>
      <c r="V53" s="54"/>
      <c r="W53" s="54"/>
      <c r="X53" s="54"/>
      <c r="Y53" s="55"/>
      <c r="Z53" s="53" t="s">
        <v>66</v>
      </c>
      <c r="AA53" s="54"/>
      <c r="AB53" s="54"/>
      <c r="AC53" s="54"/>
      <c r="AD53" s="55"/>
      <c r="AE53" s="53" t="s">
        <v>91</v>
      </c>
      <c r="AF53" s="54"/>
      <c r="AG53" s="54"/>
      <c r="AH53" s="55"/>
      <c r="AI53" s="59" t="s">
        <v>170</v>
      </c>
      <c r="AJ53" s="60"/>
      <c r="AK53" s="60"/>
      <c r="AL53" s="60"/>
      <c r="AM53" s="61"/>
      <c r="AN53" s="53" t="s">
        <v>67</v>
      </c>
      <c r="AO53" s="54"/>
      <c r="AP53" s="54"/>
      <c r="AQ53" s="54"/>
      <c r="AR53" s="55"/>
      <c r="AS53" s="53" t="s">
        <v>68</v>
      </c>
      <c r="AT53" s="54"/>
      <c r="AU53" s="54"/>
      <c r="AV53" s="54"/>
      <c r="AW53" s="55"/>
      <c r="AX53" s="53" t="s">
        <v>92</v>
      </c>
      <c r="AY53" s="54"/>
      <c r="AZ53" s="54"/>
      <c r="BA53" s="55"/>
      <c r="BB53" s="59" t="s">
        <v>170</v>
      </c>
      <c r="BC53" s="60"/>
      <c r="BD53" s="60"/>
      <c r="BE53" s="60"/>
      <c r="BF53" s="61"/>
      <c r="BG53" s="53" t="s">
        <v>58</v>
      </c>
      <c r="BH53" s="54"/>
      <c r="BI53" s="54"/>
      <c r="BJ53" s="54"/>
      <c r="BK53" s="55"/>
      <c r="BL53" s="53" t="s">
        <v>59</v>
      </c>
      <c r="BM53" s="54"/>
      <c r="BN53" s="54"/>
      <c r="BO53" s="54"/>
      <c r="BP53" s="55"/>
      <c r="BQ53" s="53" t="s">
        <v>93</v>
      </c>
      <c r="BR53" s="54"/>
      <c r="BS53" s="54"/>
      <c r="BT53" s="55"/>
      <c r="BU53" s="59" t="s">
        <v>170</v>
      </c>
      <c r="BV53" s="60"/>
      <c r="BW53" s="60"/>
      <c r="BX53" s="60"/>
      <c r="BY53" s="61"/>
      <c r="CA53" t="s">
        <v>25</v>
      </c>
    </row>
    <row r="54" spans="1:79" s="25" customFormat="1" ht="12.75" customHeight="1" x14ac:dyDescent="0.2">
      <c r="A54" s="68">
        <v>2210</v>
      </c>
      <c r="B54" s="69"/>
      <c r="C54" s="69"/>
      <c r="D54" s="70"/>
      <c r="E54" s="71" t="s">
        <v>179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  <c r="U54" s="65">
        <v>26193</v>
      </c>
      <c r="V54" s="66"/>
      <c r="W54" s="66"/>
      <c r="X54" s="66"/>
      <c r="Y54" s="67"/>
      <c r="Z54" s="65">
        <v>0</v>
      </c>
      <c r="AA54" s="66"/>
      <c r="AB54" s="66"/>
      <c r="AC54" s="66"/>
      <c r="AD54" s="67"/>
      <c r="AE54" s="65">
        <v>0</v>
      </c>
      <c r="AF54" s="66"/>
      <c r="AG54" s="66"/>
      <c r="AH54" s="67"/>
      <c r="AI54" s="65">
        <f>IF(ISNUMBER(U54),U54,0)+IF(ISNUMBER(Z54),Z54,0)</f>
        <v>26193</v>
      </c>
      <c r="AJ54" s="66"/>
      <c r="AK54" s="66"/>
      <c r="AL54" s="66"/>
      <c r="AM54" s="67"/>
      <c r="AN54" s="65">
        <v>100000</v>
      </c>
      <c r="AO54" s="66"/>
      <c r="AP54" s="66"/>
      <c r="AQ54" s="66"/>
      <c r="AR54" s="67"/>
      <c r="AS54" s="65">
        <v>0</v>
      </c>
      <c r="AT54" s="66"/>
      <c r="AU54" s="66"/>
      <c r="AV54" s="66"/>
      <c r="AW54" s="67"/>
      <c r="AX54" s="65">
        <v>0</v>
      </c>
      <c r="AY54" s="66"/>
      <c r="AZ54" s="66"/>
      <c r="BA54" s="67"/>
      <c r="BB54" s="65">
        <f>IF(ISNUMBER(AN54),AN54,0)+IF(ISNUMBER(AS54),AS54,0)</f>
        <v>100000</v>
      </c>
      <c r="BC54" s="66"/>
      <c r="BD54" s="66"/>
      <c r="BE54" s="66"/>
      <c r="BF54" s="67"/>
      <c r="BG54" s="65">
        <v>80000</v>
      </c>
      <c r="BH54" s="66"/>
      <c r="BI54" s="66"/>
      <c r="BJ54" s="66"/>
      <c r="BK54" s="67"/>
      <c r="BL54" s="65">
        <v>0</v>
      </c>
      <c r="BM54" s="66"/>
      <c r="BN54" s="66"/>
      <c r="BO54" s="66"/>
      <c r="BP54" s="67"/>
      <c r="BQ54" s="65">
        <v>0</v>
      </c>
      <c r="BR54" s="66"/>
      <c r="BS54" s="66"/>
      <c r="BT54" s="67"/>
      <c r="BU54" s="65">
        <f>IF(ISNUMBER(BG54),BG54,0)+IF(ISNUMBER(BL54),BL54,0)</f>
        <v>80000</v>
      </c>
      <c r="BV54" s="66"/>
      <c r="BW54" s="66"/>
      <c r="BX54" s="66"/>
      <c r="BY54" s="67"/>
      <c r="CA54" s="25" t="s">
        <v>26</v>
      </c>
    </row>
    <row r="55" spans="1:79" s="25" customFormat="1" ht="12.75" customHeight="1" x14ac:dyDescent="0.2">
      <c r="A55" s="68">
        <v>2240</v>
      </c>
      <c r="B55" s="69"/>
      <c r="C55" s="69"/>
      <c r="D55" s="70"/>
      <c r="E55" s="71" t="s">
        <v>180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/>
      <c r="U55" s="65">
        <v>449248</v>
      </c>
      <c r="V55" s="66"/>
      <c r="W55" s="66"/>
      <c r="X55" s="66"/>
      <c r="Y55" s="67"/>
      <c r="Z55" s="65">
        <v>0</v>
      </c>
      <c r="AA55" s="66"/>
      <c r="AB55" s="66"/>
      <c r="AC55" s="66"/>
      <c r="AD55" s="67"/>
      <c r="AE55" s="65">
        <v>0</v>
      </c>
      <c r="AF55" s="66"/>
      <c r="AG55" s="66"/>
      <c r="AH55" s="67"/>
      <c r="AI55" s="65">
        <f>IF(ISNUMBER(U55),U55,0)+IF(ISNUMBER(Z55),Z55,0)</f>
        <v>449248</v>
      </c>
      <c r="AJ55" s="66"/>
      <c r="AK55" s="66"/>
      <c r="AL55" s="66"/>
      <c r="AM55" s="67"/>
      <c r="AN55" s="65">
        <v>410000</v>
      </c>
      <c r="AO55" s="66"/>
      <c r="AP55" s="66"/>
      <c r="AQ55" s="66"/>
      <c r="AR55" s="67"/>
      <c r="AS55" s="65">
        <v>0</v>
      </c>
      <c r="AT55" s="66"/>
      <c r="AU55" s="66"/>
      <c r="AV55" s="66"/>
      <c r="AW55" s="67"/>
      <c r="AX55" s="65">
        <v>0</v>
      </c>
      <c r="AY55" s="66"/>
      <c r="AZ55" s="66"/>
      <c r="BA55" s="67"/>
      <c r="BB55" s="65">
        <f>IF(ISNUMBER(AN55),AN55,0)+IF(ISNUMBER(AS55),AS55,0)</f>
        <v>410000</v>
      </c>
      <c r="BC55" s="66"/>
      <c r="BD55" s="66"/>
      <c r="BE55" s="66"/>
      <c r="BF55" s="67"/>
      <c r="BG55" s="65">
        <v>320000</v>
      </c>
      <c r="BH55" s="66"/>
      <c r="BI55" s="66"/>
      <c r="BJ55" s="66"/>
      <c r="BK55" s="67"/>
      <c r="BL55" s="65">
        <v>0</v>
      </c>
      <c r="BM55" s="66"/>
      <c r="BN55" s="66"/>
      <c r="BO55" s="66"/>
      <c r="BP55" s="67"/>
      <c r="BQ55" s="65">
        <v>0</v>
      </c>
      <c r="BR55" s="66"/>
      <c r="BS55" s="66"/>
      <c r="BT55" s="67"/>
      <c r="BU55" s="65">
        <f>IF(ISNUMBER(BG55),BG55,0)+IF(ISNUMBER(BL55),BL55,0)</f>
        <v>320000</v>
      </c>
      <c r="BV55" s="66"/>
      <c r="BW55" s="66"/>
      <c r="BX55" s="66"/>
      <c r="BY55" s="67"/>
    </row>
    <row r="56" spans="1:79" s="25" customFormat="1" ht="25.5" customHeight="1" x14ac:dyDescent="0.2">
      <c r="A56" s="68">
        <v>3110</v>
      </c>
      <c r="B56" s="69"/>
      <c r="C56" s="69"/>
      <c r="D56" s="70"/>
      <c r="E56" s="71" t="s">
        <v>184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3"/>
      <c r="U56" s="65">
        <v>0</v>
      </c>
      <c r="V56" s="66"/>
      <c r="W56" s="66"/>
      <c r="X56" s="66"/>
      <c r="Y56" s="67"/>
      <c r="Z56" s="65">
        <v>0</v>
      </c>
      <c r="AA56" s="66"/>
      <c r="AB56" s="66"/>
      <c r="AC56" s="66"/>
      <c r="AD56" s="67"/>
      <c r="AE56" s="65">
        <v>0</v>
      </c>
      <c r="AF56" s="66"/>
      <c r="AG56" s="66"/>
      <c r="AH56" s="67"/>
      <c r="AI56" s="65">
        <f>IF(ISNUMBER(U56),U56,0)+IF(ISNUMBER(Z56),Z56,0)</f>
        <v>0</v>
      </c>
      <c r="AJ56" s="66"/>
      <c r="AK56" s="66"/>
      <c r="AL56" s="66"/>
      <c r="AM56" s="67"/>
      <c r="AN56" s="65">
        <v>0</v>
      </c>
      <c r="AO56" s="66"/>
      <c r="AP56" s="66"/>
      <c r="AQ56" s="66"/>
      <c r="AR56" s="67"/>
      <c r="AS56" s="65">
        <v>392950</v>
      </c>
      <c r="AT56" s="66"/>
      <c r="AU56" s="66"/>
      <c r="AV56" s="66"/>
      <c r="AW56" s="67"/>
      <c r="AX56" s="65">
        <v>0</v>
      </c>
      <c r="AY56" s="66"/>
      <c r="AZ56" s="66"/>
      <c r="BA56" s="67"/>
      <c r="BB56" s="65">
        <f>IF(ISNUMBER(AN56),AN56,0)+IF(ISNUMBER(AS56),AS56,0)</f>
        <v>392950</v>
      </c>
      <c r="BC56" s="66"/>
      <c r="BD56" s="66"/>
      <c r="BE56" s="66"/>
      <c r="BF56" s="67"/>
      <c r="BG56" s="65">
        <v>0</v>
      </c>
      <c r="BH56" s="66"/>
      <c r="BI56" s="66"/>
      <c r="BJ56" s="66"/>
      <c r="BK56" s="67"/>
      <c r="BL56" s="65">
        <v>0</v>
      </c>
      <c r="BM56" s="66"/>
      <c r="BN56" s="66"/>
      <c r="BO56" s="66"/>
      <c r="BP56" s="67"/>
      <c r="BQ56" s="65">
        <v>0</v>
      </c>
      <c r="BR56" s="66"/>
      <c r="BS56" s="66"/>
      <c r="BT56" s="67"/>
      <c r="BU56" s="65">
        <f>IF(ISNUMBER(BG56),BG56,0)+IF(ISNUMBER(BL56),BL56,0)</f>
        <v>0</v>
      </c>
      <c r="BV56" s="66"/>
      <c r="BW56" s="66"/>
      <c r="BX56" s="66"/>
      <c r="BY56" s="67"/>
    </row>
    <row r="57" spans="1:79" s="6" customFormat="1" ht="12.75" customHeight="1" x14ac:dyDescent="0.2">
      <c r="A57" s="87"/>
      <c r="B57" s="88"/>
      <c r="C57" s="88"/>
      <c r="D57" s="89"/>
      <c r="E57" s="111" t="s">
        <v>147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3"/>
      <c r="U57" s="84">
        <v>475441</v>
      </c>
      <c r="V57" s="85"/>
      <c r="W57" s="85"/>
      <c r="X57" s="85"/>
      <c r="Y57" s="86"/>
      <c r="Z57" s="84">
        <v>0</v>
      </c>
      <c r="AA57" s="85"/>
      <c r="AB57" s="85"/>
      <c r="AC57" s="85"/>
      <c r="AD57" s="86"/>
      <c r="AE57" s="84">
        <v>0</v>
      </c>
      <c r="AF57" s="85"/>
      <c r="AG57" s="85"/>
      <c r="AH57" s="86"/>
      <c r="AI57" s="84">
        <f>IF(ISNUMBER(U57),U57,0)+IF(ISNUMBER(Z57),Z57,0)</f>
        <v>475441</v>
      </c>
      <c r="AJ57" s="85"/>
      <c r="AK57" s="85"/>
      <c r="AL57" s="85"/>
      <c r="AM57" s="86"/>
      <c r="AN57" s="84">
        <v>510000</v>
      </c>
      <c r="AO57" s="85"/>
      <c r="AP57" s="85"/>
      <c r="AQ57" s="85"/>
      <c r="AR57" s="86"/>
      <c r="AS57" s="84">
        <v>392950</v>
      </c>
      <c r="AT57" s="85"/>
      <c r="AU57" s="85"/>
      <c r="AV57" s="85"/>
      <c r="AW57" s="86"/>
      <c r="AX57" s="84">
        <v>0</v>
      </c>
      <c r="AY57" s="85"/>
      <c r="AZ57" s="85"/>
      <c r="BA57" s="86"/>
      <c r="BB57" s="84">
        <f>IF(ISNUMBER(AN57),AN57,0)+IF(ISNUMBER(AS57),AS57,0)</f>
        <v>902950</v>
      </c>
      <c r="BC57" s="85"/>
      <c r="BD57" s="85"/>
      <c r="BE57" s="85"/>
      <c r="BF57" s="86"/>
      <c r="BG57" s="84">
        <v>400000</v>
      </c>
      <c r="BH57" s="85"/>
      <c r="BI57" s="85"/>
      <c r="BJ57" s="85"/>
      <c r="BK57" s="86"/>
      <c r="BL57" s="84">
        <v>0</v>
      </c>
      <c r="BM57" s="85"/>
      <c r="BN57" s="85"/>
      <c r="BO57" s="85"/>
      <c r="BP57" s="86"/>
      <c r="BQ57" s="84">
        <v>0</v>
      </c>
      <c r="BR57" s="85"/>
      <c r="BS57" s="85"/>
      <c r="BT57" s="86"/>
      <c r="BU57" s="84">
        <f>IF(ISNUMBER(BG57),BG57,0)+IF(ISNUMBER(BL57),BL57,0)</f>
        <v>400000</v>
      </c>
      <c r="BV57" s="85"/>
      <c r="BW57" s="85"/>
      <c r="BX57" s="85"/>
      <c r="BY57" s="86"/>
    </row>
    <row r="59" spans="1:79" ht="14.25" customHeight="1" x14ac:dyDescent="0.2">
      <c r="A59" s="36" t="s">
        <v>281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</row>
    <row r="60" spans="1:79" ht="15" customHeight="1" x14ac:dyDescent="0.2">
      <c r="A60" s="75" t="s">
        <v>267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</row>
    <row r="61" spans="1:79" ht="23.1" customHeight="1" x14ac:dyDescent="0.2">
      <c r="A61" s="77" t="s">
        <v>119</v>
      </c>
      <c r="B61" s="78"/>
      <c r="C61" s="78"/>
      <c r="D61" s="78"/>
      <c r="E61" s="79"/>
      <c r="F61" s="45" t="s">
        <v>19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6" t="s">
        <v>268</v>
      </c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8"/>
      <c r="AN61" s="46" t="s">
        <v>271</v>
      </c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8"/>
      <c r="BG61" s="46" t="s">
        <v>279</v>
      </c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8"/>
    </row>
    <row r="62" spans="1:79" ht="51.75" customHeight="1" x14ac:dyDescent="0.2">
      <c r="A62" s="80"/>
      <c r="B62" s="81"/>
      <c r="C62" s="81"/>
      <c r="D62" s="81"/>
      <c r="E62" s="82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6" t="s">
        <v>4</v>
      </c>
      <c r="V62" s="47"/>
      <c r="W62" s="47"/>
      <c r="X62" s="47"/>
      <c r="Y62" s="48"/>
      <c r="Z62" s="46" t="s">
        <v>3</v>
      </c>
      <c r="AA62" s="47"/>
      <c r="AB62" s="47"/>
      <c r="AC62" s="47"/>
      <c r="AD62" s="48"/>
      <c r="AE62" s="62" t="s">
        <v>116</v>
      </c>
      <c r="AF62" s="63"/>
      <c r="AG62" s="63"/>
      <c r="AH62" s="64"/>
      <c r="AI62" s="46" t="s">
        <v>5</v>
      </c>
      <c r="AJ62" s="47"/>
      <c r="AK62" s="47"/>
      <c r="AL62" s="47"/>
      <c r="AM62" s="48"/>
      <c r="AN62" s="46" t="s">
        <v>4</v>
      </c>
      <c r="AO62" s="47"/>
      <c r="AP62" s="47"/>
      <c r="AQ62" s="47"/>
      <c r="AR62" s="48"/>
      <c r="AS62" s="46" t="s">
        <v>3</v>
      </c>
      <c r="AT62" s="47"/>
      <c r="AU62" s="47"/>
      <c r="AV62" s="47"/>
      <c r="AW62" s="48"/>
      <c r="AX62" s="62" t="s">
        <v>116</v>
      </c>
      <c r="AY62" s="63"/>
      <c r="AZ62" s="63"/>
      <c r="BA62" s="64"/>
      <c r="BB62" s="46" t="s">
        <v>96</v>
      </c>
      <c r="BC62" s="47"/>
      <c r="BD62" s="47"/>
      <c r="BE62" s="47"/>
      <c r="BF62" s="48"/>
      <c r="BG62" s="46" t="s">
        <v>4</v>
      </c>
      <c r="BH62" s="47"/>
      <c r="BI62" s="47"/>
      <c r="BJ62" s="47"/>
      <c r="BK62" s="48"/>
      <c r="BL62" s="46" t="s">
        <v>3</v>
      </c>
      <c r="BM62" s="47"/>
      <c r="BN62" s="47"/>
      <c r="BO62" s="47"/>
      <c r="BP62" s="48"/>
      <c r="BQ62" s="62" t="s">
        <v>116</v>
      </c>
      <c r="BR62" s="63"/>
      <c r="BS62" s="63"/>
      <c r="BT62" s="64"/>
      <c r="BU62" s="45" t="s">
        <v>97</v>
      </c>
      <c r="BV62" s="45"/>
      <c r="BW62" s="45"/>
      <c r="BX62" s="45"/>
      <c r="BY62" s="45"/>
    </row>
    <row r="63" spans="1:79" ht="15" customHeight="1" x14ac:dyDescent="0.2">
      <c r="A63" s="46">
        <v>1</v>
      </c>
      <c r="B63" s="47"/>
      <c r="C63" s="47"/>
      <c r="D63" s="47"/>
      <c r="E63" s="48"/>
      <c r="F63" s="46">
        <v>2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8"/>
      <c r="U63" s="46">
        <v>3</v>
      </c>
      <c r="V63" s="47"/>
      <c r="W63" s="47"/>
      <c r="X63" s="47"/>
      <c r="Y63" s="48"/>
      <c r="Z63" s="46">
        <v>4</v>
      </c>
      <c r="AA63" s="47"/>
      <c r="AB63" s="47"/>
      <c r="AC63" s="47"/>
      <c r="AD63" s="48"/>
      <c r="AE63" s="46">
        <v>5</v>
      </c>
      <c r="AF63" s="47"/>
      <c r="AG63" s="47"/>
      <c r="AH63" s="48"/>
      <c r="AI63" s="46">
        <v>6</v>
      </c>
      <c r="AJ63" s="47"/>
      <c r="AK63" s="47"/>
      <c r="AL63" s="47"/>
      <c r="AM63" s="48"/>
      <c r="AN63" s="46">
        <v>7</v>
      </c>
      <c r="AO63" s="47"/>
      <c r="AP63" s="47"/>
      <c r="AQ63" s="47"/>
      <c r="AR63" s="48"/>
      <c r="AS63" s="46">
        <v>8</v>
      </c>
      <c r="AT63" s="47"/>
      <c r="AU63" s="47"/>
      <c r="AV63" s="47"/>
      <c r="AW63" s="48"/>
      <c r="AX63" s="46">
        <v>9</v>
      </c>
      <c r="AY63" s="47"/>
      <c r="AZ63" s="47"/>
      <c r="BA63" s="48"/>
      <c r="BB63" s="46">
        <v>10</v>
      </c>
      <c r="BC63" s="47"/>
      <c r="BD63" s="47"/>
      <c r="BE63" s="47"/>
      <c r="BF63" s="48"/>
      <c r="BG63" s="46">
        <v>11</v>
      </c>
      <c r="BH63" s="47"/>
      <c r="BI63" s="47"/>
      <c r="BJ63" s="47"/>
      <c r="BK63" s="48"/>
      <c r="BL63" s="46">
        <v>12</v>
      </c>
      <c r="BM63" s="47"/>
      <c r="BN63" s="47"/>
      <c r="BO63" s="47"/>
      <c r="BP63" s="48"/>
      <c r="BQ63" s="46">
        <v>13</v>
      </c>
      <c r="BR63" s="47"/>
      <c r="BS63" s="47"/>
      <c r="BT63" s="48"/>
      <c r="BU63" s="45">
        <v>14</v>
      </c>
      <c r="BV63" s="45"/>
      <c r="BW63" s="45"/>
      <c r="BX63" s="45"/>
      <c r="BY63" s="45"/>
    </row>
    <row r="64" spans="1:79" s="1" customFormat="1" ht="13.5" hidden="1" customHeight="1" x14ac:dyDescent="0.2">
      <c r="A64" s="53" t="s">
        <v>64</v>
      </c>
      <c r="B64" s="54"/>
      <c r="C64" s="54"/>
      <c r="D64" s="54"/>
      <c r="E64" s="55"/>
      <c r="F64" s="53" t="s">
        <v>57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5"/>
      <c r="U64" s="53" t="s">
        <v>65</v>
      </c>
      <c r="V64" s="54"/>
      <c r="W64" s="54"/>
      <c r="X64" s="54"/>
      <c r="Y64" s="55"/>
      <c r="Z64" s="53" t="s">
        <v>66</v>
      </c>
      <c r="AA64" s="54"/>
      <c r="AB64" s="54"/>
      <c r="AC64" s="54"/>
      <c r="AD64" s="55"/>
      <c r="AE64" s="53" t="s">
        <v>91</v>
      </c>
      <c r="AF64" s="54"/>
      <c r="AG64" s="54"/>
      <c r="AH64" s="55"/>
      <c r="AI64" s="59" t="s">
        <v>170</v>
      </c>
      <c r="AJ64" s="60"/>
      <c r="AK64" s="60"/>
      <c r="AL64" s="60"/>
      <c r="AM64" s="61"/>
      <c r="AN64" s="53" t="s">
        <v>67</v>
      </c>
      <c r="AO64" s="54"/>
      <c r="AP64" s="54"/>
      <c r="AQ64" s="54"/>
      <c r="AR64" s="55"/>
      <c r="AS64" s="53" t="s">
        <v>68</v>
      </c>
      <c r="AT64" s="54"/>
      <c r="AU64" s="54"/>
      <c r="AV64" s="54"/>
      <c r="AW64" s="55"/>
      <c r="AX64" s="53" t="s">
        <v>92</v>
      </c>
      <c r="AY64" s="54"/>
      <c r="AZ64" s="54"/>
      <c r="BA64" s="55"/>
      <c r="BB64" s="59" t="s">
        <v>170</v>
      </c>
      <c r="BC64" s="60"/>
      <c r="BD64" s="60"/>
      <c r="BE64" s="60"/>
      <c r="BF64" s="61"/>
      <c r="BG64" s="53" t="s">
        <v>58</v>
      </c>
      <c r="BH64" s="54"/>
      <c r="BI64" s="54"/>
      <c r="BJ64" s="54"/>
      <c r="BK64" s="55"/>
      <c r="BL64" s="53" t="s">
        <v>59</v>
      </c>
      <c r="BM64" s="54"/>
      <c r="BN64" s="54"/>
      <c r="BO64" s="54"/>
      <c r="BP64" s="55"/>
      <c r="BQ64" s="53" t="s">
        <v>93</v>
      </c>
      <c r="BR64" s="54"/>
      <c r="BS64" s="54"/>
      <c r="BT64" s="55"/>
      <c r="BU64" s="83" t="s">
        <v>170</v>
      </c>
      <c r="BV64" s="83"/>
      <c r="BW64" s="83"/>
      <c r="BX64" s="83"/>
      <c r="BY64" s="83"/>
      <c r="CA64" t="s">
        <v>27</v>
      </c>
    </row>
    <row r="65" spans="1:79" s="6" customFormat="1" ht="12.75" customHeight="1" x14ac:dyDescent="0.2">
      <c r="A65" s="87"/>
      <c r="B65" s="88"/>
      <c r="C65" s="88"/>
      <c r="D65" s="88"/>
      <c r="E65" s="89"/>
      <c r="F65" s="87" t="s">
        <v>147</v>
      </c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9"/>
      <c r="U65" s="84"/>
      <c r="V65" s="85"/>
      <c r="W65" s="85"/>
      <c r="X65" s="85"/>
      <c r="Y65" s="86"/>
      <c r="Z65" s="84"/>
      <c r="AA65" s="85"/>
      <c r="AB65" s="85"/>
      <c r="AC65" s="85"/>
      <c r="AD65" s="86"/>
      <c r="AE65" s="84"/>
      <c r="AF65" s="85"/>
      <c r="AG65" s="85"/>
      <c r="AH65" s="86"/>
      <c r="AI65" s="84">
        <f>IF(ISNUMBER(U65),U65,0)+IF(ISNUMBER(Z65),Z65,0)</f>
        <v>0</v>
      </c>
      <c r="AJ65" s="85"/>
      <c r="AK65" s="85"/>
      <c r="AL65" s="85"/>
      <c r="AM65" s="86"/>
      <c r="AN65" s="84"/>
      <c r="AO65" s="85"/>
      <c r="AP65" s="85"/>
      <c r="AQ65" s="85"/>
      <c r="AR65" s="86"/>
      <c r="AS65" s="84"/>
      <c r="AT65" s="85"/>
      <c r="AU65" s="85"/>
      <c r="AV65" s="85"/>
      <c r="AW65" s="86"/>
      <c r="AX65" s="84"/>
      <c r="AY65" s="85"/>
      <c r="AZ65" s="85"/>
      <c r="BA65" s="86"/>
      <c r="BB65" s="84">
        <f>IF(ISNUMBER(AN65),AN65,0)+IF(ISNUMBER(AS65),AS65,0)</f>
        <v>0</v>
      </c>
      <c r="BC65" s="85"/>
      <c r="BD65" s="85"/>
      <c r="BE65" s="85"/>
      <c r="BF65" s="86"/>
      <c r="BG65" s="84"/>
      <c r="BH65" s="85"/>
      <c r="BI65" s="85"/>
      <c r="BJ65" s="85"/>
      <c r="BK65" s="86"/>
      <c r="BL65" s="84"/>
      <c r="BM65" s="85"/>
      <c r="BN65" s="85"/>
      <c r="BO65" s="85"/>
      <c r="BP65" s="86"/>
      <c r="BQ65" s="84"/>
      <c r="BR65" s="85"/>
      <c r="BS65" s="85"/>
      <c r="BT65" s="86"/>
      <c r="BU65" s="84">
        <f>IF(ISNUMBER(BG65),BG65,0)+IF(ISNUMBER(BL65),BL65,0)</f>
        <v>0</v>
      </c>
      <c r="BV65" s="85"/>
      <c r="BW65" s="85"/>
      <c r="BX65" s="85"/>
      <c r="BY65" s="86"/>
      <c r="CA65" s="6" t="s">
        <v>28</v>
      </c>
    </row>
    <row r="67" spans="1:79" ht="14.25" customHeight="1" x14ac:dyDescent="0.2">
      <c r="A67" s="36" t="s">
        <v>295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</row>
    <row r="68" spans="1:79" ht="15" customHeight="1" x14ac:dyDescent="0.2">
      <c r="A68" s="75" t="s">
        <v>267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</row>
    <row r="69" spans="1:79" ht="23.1" customHeight="1" x14ac:dyDescent="0.2">
      <c r="A69" s="77" t="s">
        <v>118</v>
      </c>
      <c r="B69" s="78"/>
      <c r="C69" s="78"/>
      <c r="D69" s="79"/>
      <c r="E69" s="39" t="s">
        <v>19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1"/>
      <c r="X69" s="46" t="s">
        <v>289</v>
      </c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8"/>
      <c r="AR69" s="45" t="s">
        <v>294</v>
      </c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</row>
    <row r="70" spans="1:79" ht="48.75" customHeight="1" x14ac:dyDescent="0.2">
      <c r="A70" s="80"/>
      <c r="B70" s="81"/>
      <c r="C70" s="81"/>
      <c r="D70" s="82"/>
      <c r="E70" s="42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4"/>
      <c r="X70" s="39" t="s">
        <v>4</v>
      </c>
      <c r="Y70" s="40"/>
      <c r="Z70" s="40"/>
      <c r="AA70" s="40"/>
      <c r="AB70" s="41"/>
      <c r="AC70" s="39" t="s">
        <v>3</v>
      </c>
      <c r="AD70" s="40"/>
      <c r="AE70" s="40"/>
      <c r="AF70" s="40"/>
      <c r="AG70" s="41"/>
      <c r="AH70" s="62" t="s">
        <v>116</v>
      </c>
      <c r="AI70" s="63"/>
      <c r="AJ70" s="63"/>
      <c r="AK70" s="63"/>
      <c r="AL70" s="64"/>
      <c r="AM70" s="46" t="s">
        <v>5</v>
      </c>
      <c r="AN70" s="47"/>
      <c r="AO70" s="47"/>
      <c r="AP70" s="47"/>
      <c r="AQ70" s="48"/>
      <c r="AR70" s="46" t="s">
        <v>4</v>
      </c>
      <c r="AS70" s="47"/>
      <c r="AT70" s="47"/>
      <c r="AU70" s="47"/>
      <c r="AV70" s="48"/>
      <c r="AW70" s="46" t="s">
        <v>3</v>
      </c>
      <c r="AX70" s="47"/>
      <c r="AY70" s="47"/>
      <c r="AZ70" s="47"/>
      <c r="BA70" s="48"/>
      <c r="BB70" s="62" t="s">
        <v>116</v>
      </c>
      <c r="BC70" s="63"/>
      <c r="BD70" s="63"/>
      <c r="BE70" s="63"/>
      <c r="BF70" s="64"/>
      <c r="BG70" s="46" t="s">
        <v>96</v>
      </c>
      <c r="BH70" s="47"/>
      <c r="BI70" s="47"/>
      <c r="BJ70" s="47"/>
      <c r="BK70" s="48"/>
    </row>
    <row r="71" spans="1:79" ht="12.75" customHeight="1" x14ac:dyDescent="0.2">
      <c r="A71" s="46">
        <v>1</v>
      </c>
      <c r="B71" s="47"/>
      <c r="C71" s="47"/>
      <c r="D71" s="48"/>
      <c r="E71" s="46">
        <v>2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8"/>
      <c r="X71" s="46">
        <v>3</v>
      </c>
      <c r="Y71" s="47"/>
      <c r="Z71" s="47"/>
      <c r="AA71" s="47"/>
      <c r="AB71" s="48"/>
      <c r="AC71" s="46">
        <v>4</v>
      </c>
      <c r="AD71" s="47"/>
      <c r="AE71" s="47"/>
      <c r="AF71" s="47"/>
      <c r="AG71" s="48"/>
      <c r="AH71" s="46">
        <v>5</v>
      </c>
      <c r="AI71" s="47"/>
      <c r="AJ71" s="47"/>
      <c r="AK71" s="47"/>
      <c r="AL71" s="48"/>
      <c r="AM71" s="46">
        <v>6</v>
      </c>
      <c r="AN71" s="47"/>
      <c r="AO71" s="47"/>
      <c r="AP71" s="47"/>
      <c r="AQ71" s="48"/>
      <c r="AR71" s="46">
        <v>7</v>
      </c>
      <c r="AS71" s="47"/>
      <c r="AT71" s="47"/>
      <c r="AU71" s="47"/>
      <c r="AV71" s="48"/>
      <c r="AW71" s="46">
        <v>8</v>
      </c>
      <c r="AX71" s="47"/>
      <c r="AY71" s="47"/>
      <c r="AZ71" s="47"/>
      <c r="BA71" s="48"/>
      <c r="BB71" s="46">
        <v>9</v>
      </c>
      <c r="BC71" s="47"/>
      <c r="BD71" s="47"/>
      <c r="BE71" s="47"/>
      <c r="BF71" s="48"/>
      <c r="BG71" s="46">
        <v>10</v>
      </c>
      <c r="BH71" s="47"/>
      <c r="BI71" s="47"/>
      <c r="BJ71" s="47"/>
      <c r="BK71" s="48"/>
    </row>
    <row r="72" spans="1:79" s="1" customFormat="1" ht="12.75" hidden="1" customHeight="1" x14ac:dyDescent="0.2">
      <c r="A72" s="53" t="s">
        <v>64</v>
      </c>
      <c r="B72" s="54"/>
      <c r="C72" s="54"/>
      <c r="D72" s="55"/>
      <c r="E72" s="53" t="s">
        <v>57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5"/>
      <c r="X72" s="90" t="s">
        <v>60</v>
      </c>
      <c r="Y72" s="91"/>
      <c r="Z72" s="91"/>
      <c r="AA72" s="91"/>
      <c r="AB72" s="92"/>
      <c r="AC72" s="90" t="s">
        <v>61</v>
      </c>
      <c r="AD72" s="91"/>
      <c r="AE72" s="91"/>
      <c r="AF72" s="91"/>
      <c r="AG72" s="92"/>
      <c r="AH72" s="53" t="s">
        <v>94</v>
      </c>
      <c r="AI72" s="54"/>
      <c r="AJ72" s="54"/>
      <c r="AK72" s="54"/>
      <c r="AL72" s="55"/>
      <c r="AM72" s="59" t="s">
        <v>171</v>
      </c>
      <c r="AN72" s="60"/>
      <c r="AO72" s="60"/>
      <c r="AP72" s="60"/>
      <c r="AQ72" s="61"/>
      <c r="AR72" s="53" t="s">
        <v>62</v>
      </c>
      <c r="AS72" s="54"/>
      <c r="AT72" s="54"/>
      <c r="AU72" s="54"/>
      <c r="AV72" s="55"/>
      <c r="AW72" s="53" t="s">
        <v>63</v>
      </c>
      <c r="AX72" s="54"/>
      <c r="AY72" s="54"/>
      <c r="AZ72" s="54"/>
      <c r="BA72" s="55"/>
      <c r="BB72" s="53" t="s">
        <v>95</v>
      </c>
      <c r="BC72" s="54"/>
      <c r="BD72" s="54"/>
      <c r="BE72" s="54"/>
      <c r="BF72" s="55"/>
      <c r="BG72" s="59" t="s">
        <v>171</v>
      </c>
      <c r="BH72" s="60"/>
      <c r="BI72" s="60"/>
      <c r="BJ72" s="60"/>
      <c r="BK72" s="61"/>
      <c r="CA72" t="s">
        <v>29</v>
      </c>
    </row>
    <row r="73" spans="1:79" s="25" customFormat="1" ht="12.75" customHeight="1" x14ac:dyDescent="0.2">
      <c r="A73" s="68">
        <v>2210</v>
      </c>
      <c r="B73" s="69"/>
      <c r="C73" s="69"/>
      <c r="D73" s="70"/>
      <c r="E73" s="71" t="s">
        <v>179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3"/>
      <c r="X73" s="65">
        <v>87920</v>
      </c>
      <c r="Y73" s="66"/>
      <c r="Z73" s="66"/>
      <c r="AA73" s="66"/>
      <c r="AB73" s="67"/>
      <c r="AC73" s="65">
        <v>0</v>
      </c>
      <c r="AD73" s="66"/>
      <c r="AE73" s="66"/>
      <c r="AF73" s="66"/>
      <c r="AG73" s="67"/>
      <c r="AH73" s="65">
        <v>0</v>
      </c>
      <c r="AI73" s="66"/>
      <c r="AJ73" s="66"/>
      <c r="AK73" s="66"/>
      <c r="AL73" s="67"/>
      <c r="AM73" s="65">
        <f>IF(ISNUMBER(X73),X73,0)+IF(ISNUMBER(AC73),AC73,0)</f>
        <v>87920</v>
      </c>
      <c r="AN73" s="66"/>
      <c r="AO73" s="66"/>
      <c r="AP73" s="66"/>
      <c r="AQ73" s="67"/>
      <c r="AR73" s="65">
        <v>94954</v>
      </c>
      <c r="AS73" s="66"/>
      <c r="AT73" s="66"/>
      <c r="AU73" s="66"/>
      <c r="AV73" s="67"/>
      <c r="AW73" s="65">
        <v>0</v>
      </c>
      <c r="AX73" s="66"/>
      <c r="AY73" s="66"/>
      <c r="AZ73" s="66"/>
      <c r="BA73" s="67"/>
      <c r="BB73" s="65">
        <v>0</v>
      </c>
      <c r="BC73" s="66"/>
      <c r="BD73" s="66"/>
      <c r="BE73" s="66"/>
      <c r="BF73" s="67"/>
      <c r="BG73" s="74">
        <f>IF(ISNUMBER(AR73),AR73,0)+IF(ISNUMBER(AW73),AW73,0)</f>
        <v>94954</v>
      </c>
      <c r="BH73" s="74"/>
      <c r="BI73" s="74"/>
      <c r="BJ73" s="74"/>
      <c r="BK73" s="74"/>
      <c r="CA73" s="25" t="s">
        <v>30</v>
      </c>
    </row>
    <row r="74" spans="1:79" s="25" customFormat="1" ht="12.75" customHeight="1" x14ac:dyDescent="0.2">
      <c r="A74" s="68">
        <v>2240</v>
      </c>
      <c r="B74" s="69"/>
      <c r="C74" s="69"/>
      <c r="D74" s="70"/>
      <c r="E74" s="71" t="s">
        <v>180</v>
      </c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3"/>
      <c r="X74" s="65">
        <v>351680</v>
      </c>
      <c r="Y74" s="66"/>
      <c r="Z74" s="66"/>
      <c r="AA74" s="66"/>
      <c r="AB74" s="67"/>
      <c r="AC74" s="65">
        <v>0</v>
      </c>
      <c r="AD74" s="66"/>
      <c r="AE74" s="66"/>
      <c r="AF74" s="66"/>
      <c r="AG74" s="67"/>
      <c r="AH74" s="65">
        <v>0</v>
      </c>
      <c r="AI74" s="66"/>
      <c r="AJ74" s="66"/>
      <c r="AK74" s="66"/>
      <c r="AL74" s="67"/>
      <c r="AM74" s="65">
        <f>IF(ISNUMBER(X74),X74,0)+IF(ISNUMBER(AC74),AC74,0)</f>
        <v>351680</v>
      </c>
      <c r="AN74" s="66"/>
      <c r="AO74" s="66"/>
      <c r="AP74" s="66"/>
      <c r="AQ74" s="67"/>
      <c r="AR74" s="65">
        <v>379814</v>
      </c>
      <c r="AS74" s="66"/>
      <c r="AT74" s="66"/>
      <c r="AU74" s="66"/>
      <c r="AV74" s="67"/>
      <c r="AW74" s="65">
        <v>0</v>
      </c>
      <c r="AX74" s="66"/>
      <c r="AY74" s="66"/>
      <c r="AZ74" s="66"/>
      <c r="BA74" s="67"/>
      <c r="BB74" s="65">
        <v>0</v>
      </c>
      <c r="BC74" s="66"/>
      <c r="BD74" s="66"/>
      <c r="BE74" s="66"/>
      <c r="BF74" s="67"/>
      <c r="BG74" s="74">
        <f>IF(ISNUMBER(AR74),AR74,0)+IF(ISNUMBER(AW74),AW74,0)</f>
        <v>379814</v>
      </c>
      <c r="BH74" s="74"/>
      <c r="BI74" s="74"/>
      <c r="BJ74" s="74"/>
      <c r="BK74" s="74"/>
    </row>
    <row r="75" spans="1:79" s="25" customFormat="1" ht="25.5" customHeight="1" x14ac:dyDescent="0.2">
      <c r="A75" s="68">
        <v>3110</v>
      </c>
      <c r="B75" s="69"/>
      <c r="C75" s="69"/>
      <c r="D75" s="70"/>
      <c r="E75" s="71" t="s">
        <v>184</v>
      </c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3"/>
      <c r="X75" s="65">
        <v>0</v>
      </c>
      <c r="Y75" s="66"/>
      <c r="Z75" s="66"/>
      <c r="AA75" s="66"/>
      <c r="AB75" s="67"/>
      <c r="AC75" s="65">
        <v>0</v>
      </c>
      <c r="AD75" s="66"/>
      <c r="AE75" s="66"/>
      <c r="AF75" s="66"/>
      <c r="AG75" s="67"/>
      <c r="AH75" s="65">
        <v>0</v>
      </c>
      <c r="AI75" s="66"/>
      <c r="AJ75" s="66"/>
      <c r="AK75" s="66"/>
      <c r="AL75" s="67"/>
      <c r="AM75" s="65">
        <f>IF(ISNUMBER(X75),X75,0)+IF(ISNUMBER(AC75),AC75,0)</f>
        <v>0</v>
      </c>
      <c r="AN75" s="66"/>
      <c r="AO75" s="66"/>
      <c r="AP75" s="66"/>
      <c r="AQ75" s="67"/>
      <c r="AR75" s="65">
        <v>0</v>
      </c>
      <c r="AS75" s="66"/>
      <c r="AT75" s="66"/>
      <c r="AU75" s="66"/>
      <c r="AV75" s="67"/>
      <c r="AW75" s="65">
        <v>0</v>
      </c>
      <c r="AX75" s="66"/>
      <c r="AY75" s="66"/>
      <c r="AZ75" s="66"/>
      <c r="BA75" s="67"/>
      <c r="BB75" s="65">
        <v>0</v>
      </c>
      <c r="BC75" s="66"/>
      <c r="BD75" s="66"/>
      <c r="BE75" s="66"/>
      <c r="BF75" s="67"/>
      <c r="BG75" s="74">
        <f>IF(ISNUMBER(AR75),AR75,0)+IF(ISNUMBER(AW75),AW75,0)</f>
        <v>0</v>
      </c>
      <c r="BH75" s="74"/>
      <c r="BI75" s="74"/>
      <c r="BJ75" s="74"/>
      <c r="BK75" s="74"/>
    </row>
    <row r="76" spans="1:79" s="6" customFormat="1" ht="12.75" customHeight="1" x14ac:dyDescent="0.2">
      <c r="A76" s="87"/>
      <c r="B76" s="88"/>
      <c r="C76" s="88"/>
      <c r="D76" s="89"/>
      <c r="E76" s="111" t="s">
        <v>147</v>
      </c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3"/>
      <c r="X76" s="84">
        <v>439600</v>
      </c>
      <c r="Y76" s="85"/>
      <c r="Z76" s="85"/>
      <c r="AA76" s="85"/>
      <c r="AB76" s="86"/>
      <c r="AC76" s="84">
        <v>0</v>
      </c>
      <c r="AD76" s="85"/>
      <c r="AE76" s="85"/>
      <c r="AF76" s="85"/>
      <c r="AG76" s="86"/>
      <c r="AH76" s="84">
        <v>0</v>
      </c>
      <c r="AI76" s="85"/>
      <c r="AJ76" s="85"/>
      <c r="AK76" s="85"/>
      <c r="AL76" s="86"/>
      <c r="AM76" s="84">
        <f>IF(ISNUMBER(X76),X76,0)+IF(ISNUMBER(AC76),AC76,0)</f>
        <v>439600</v>
      </c>
      <c r="AN76" s="85"/>
      <c r="AO76" s="85"/>
      <c r="AP76" s="85"/>
      <c r="AQ76" s="86"/>
      <c r="AR76" s="84">
        <v>474768</v>
      </c>
      <c r="AS76" s="85"/>
      <c r="AT76" s="85"/>
      <c r="AU76" s="85"/>
      <c r="AV76" s="86"/>
      <c r="AW76" s="84">
        <v>0</v>
      </c>
      <c r="AX76" s="85"/>
      <c r="AY76" s="85"/>
      <c r="AZ76" s="85"/>
      <c r="BA76" s="86"/>
      <c r="BB76" s="84">
        <v>0</v>
      </c>
      <c r="BC76" s="85"/>
      <c r="BD76" s="85"/>
      <c r="BE76" s="85"/>
      <c r="BF76" s="86"/>
      <c r="BG76" s="97">
        <f>IF(ISNUMBER(AR76),AR76,0)+IF(ISNUMBER(AW76),AW76,0)</f>
        <v>474768</v>
      </c>
      <c r="BH76" s="97"/>
      <c r="BI76" s="97"/>
      <c r="BJ76" s="97"/>
      <c r="BK76" s="97"/>
    </row>
    <row r="78" spans="1:79" ht="14.25" customHeight="1" x14ac:dyDescent="0.2">
      <c r="A78" s="36" t="s">
        <v>296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</row>
    <row r="79" spans="1:79" ht="15" customHeight="1" x14ac:dyDescent="0.2">
      <c r="A79" s="75" t="s">
        <v>267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</row>
    <row r="80" spans="1:79" ht="23.1" customHeight="1" x14ac:dyDescent="0.2">
      <c r="A80" s="77" t="s">
        <v>119</v>
      </c>
      <c r="B80" s="78"/>
      <c r="C80" s="78"/>
      <c r="D80" s="78"/>
      <c r="E80" s="79"/>
      <c r="F80" s="39" t="s">
        <v>19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45" t="s">
        <v>289</v>
      </c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6" t="s">
        <v>294</v>
      </c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8"/>
    </row>
    <row r="81" spans="1:79" ht="53.25" customHeight="1" x14ac:dyDescent="0.2">
      <c r="A81" s="80"/>
      <c r="B81" s="81"/>
      <c r="C81" s="81"/>
      <c r="D81" s="81"/>
      <c r="E81" s="82"/>
      <c r="F81" s="42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4"/>
      <c r="X81" s="46" t="s">
        <v>4</v>
      </c>
      <c r="Y81" s="47"/>
      <c r="Z81" s="47"/>
      <c r="AA81" s="47"/>
      <c r="AB81" s="48"/>
      <c r="AC81" s="46" t="s">
        <v>3</v>
      </c>
      <c r="AD81" s="47"/>
      <c r="AE81" s="47"/>
      <c r="AF81" s="47"/>
      <c r="AG81" s="48"/>
      <c r="AH81" s="62" t="s">
        <v>116</v>
      </c>
      <c r="AI81" s="63"/>
      <c r="AJ81" s="63"/>
      <c r="AK81" s="63"/>
      <c r="AL81" s="64"/>
      <c r="AM81" s="46" t="s">
        <v>5</v>
      </c>
      <c r="AN81" s="47"/>
      <c r="AO81" s="47"/>
      <c r="AP81" s="47"/>
      <c r="AQ81" s="48"/>
      <c r="AR81" s="46" t="s">
        <v>4</v>
      </c>
      <c r="AS81" s="47"/>
      <c r="AT81" s="47"/>
      <c r="AU81" s="47"/>
      <c r="AV81" s="48"/>
      <c r="AW81" s="46" t="s">
        <v>3</v>
      </c>
      <c r="AX81" s="47"/>
      <c r="AY81" s="47"/>
      <c r="AZ81" s="47"/>
      <c r="BA81" s="48"/>
      <c r="BB81" s="93" t="s">
        <v>116</v>
      </c>
      <c r="BC81" s="93"/>
      <c r="BD81" s="93"/>
      <c r="BE81" s="93"/>
      <c r="BF81" s="93"/>
      <c r="BG81" s="46" t="s">
        <v>96</v>
      </c>
      <c r="BH81" s="47"/>
      <c r="BI81" s="47"/>
      <c r="BJ81" s="47"/>
      <c r="BK81" s="48"/>
    </row>
    <row r="82" spans="1:79" ht="15" customHeight="1" x14ac:dyDescent="0.2">
      <c r="A82" s="46">
        <v>1</v>
      </c>
      <c r="B82" s="47"/>
      <c r="C82" s="47"/>
      <c r="D82" s="47"/>
      <c r="E82" s="48"/>
      <c r="F82" s="46">
        <v>2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8"/>
      <c r="X82" s="46">
        <v>3</v>
      </c>
      <c r="Y82" s="47"/>
      <c r="Z82" s="47"/>
      <c r="AA82" s="47"/>
      <c r="AB82" s="48"/>
      <c r="AC82" s="46">
        <v>4</v>
      </c>
      <c r="AD82" s="47"/>
      <c r="AE82" s="47"/>
      <c r="AF82" s="47"/>
      <c r="AG82" s="48"/>
      <c r="AH82" s="46">
        <v>5</v>
      </c>
      <c r="AI82" s="47"/>
      <c r="AJ82" s="47"/>
      <c r="AK82" s="47"/>
      <c r="AL82" s="48"/>
      <c r="AM82" s="46">
        <v>6</v>
      </c>
      <c r="AN82" s="47"/>
      <c r="AO82" s="47"/>
      <c r="AP82" s="47"/>
      <c r="AQ82" s="48"/>
      <c r="AR82" s="46">
        <v>7</v>
      </c>
      <c r="AS82" s="47"/>
      <c r="AT82" s="47"/>
      <c r="AU82" s="47"/>
      <c r="AV82" s="48"/>
      <c r="AW82" s="46">
        <v>8</v>
      </c>
      <c r="AX82" s="47"/>
      <c r="AY82" s="47"/>
      <c r="AZ82" s="47"/>
      <c r="BA82" s="48"/>
      <c r="BB82" s="46">
        <v>9</v>
      </c>
      <c r="BC82" s="47"/>
      <c r="BD82" s="47"/>
      <c r="BE82" s="47"/>
      <c r="BF82" s="48"/>
      <c r="BG82" s="46">
        <v>10</v>
      </c>
      <c r="BH82" s="47"/>
      <c r="BI82" s="47"/>
      <c r="BJ82" s="47"/>
      <c r="BK82" s="48"/>
    </row>
    <row r="83" spans="1:79" s="1" customFormat="1" ht="15" hidden="1" customHeight="1" x14ac:dyDescent="0.2">
      <c r="A83" s="53" t="s">
        <v>64</v>
      </c>
      <c r="B83" s="54"/>
      <c r="C83" s="54"/>
      <c r="D83" s="54"/>
      <c r="E83" s="55"/>
      <c r="F83" s="53" t="s">
        <v>57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5"/>
      <c r="X83" s="53" t="s">
        <v>60</v>
      </c>
      <c r="Y83" s="54"/>
      <c r="Z83" s="54"/>
      <c r="AA83" s="54"/>
      <c r="AB83" s="55"/>
      <c r="AC83" s="53" t="s">
        <v>61</v>
      </c>
      <c r="AD83" s="54"/>
      <c r="AE83" s="54"/>
      <c r="AF83" s="54"/>
      <c r="AG83" s="55"/>
      <c r="AH83" s="53" t="s">
        <v>94</v>
      </c>
      <c r="AI83" s="54"/>
      <c r="AJ83" s="54"/>
      <c r="AK83" s="54"/>
      <c r="AL83" s="55"/>
      <c r="AM83" s="59" t="s">
        <v>171</v>
      </c>
      <c r="AN83" s="60"/>
      <c r="AO83" s="60"/>
      <c r="AP83" s="60"/>
      <c r="AQ83" s="61"/>
      <c r="AR83" s="53" t="s">
        <v>62</v>
      </c>
      <c r="AS83" s="54"/>
      <c r="AT83" s="54"/>
      <c r="AU83" s="54"/>
      <c r="AV83" s="55"/>
      <c r="AW83" s="53" t="s">
        <v>63</v>
      </c>
      <c r="AX83" s="54"/>
      <c r="AY83" s="54"/>
      <c r="AZ83" s="54"/>
      <c r="BA83" s="55"/>
      <c r="BB83" s="53" t="s">
        <v>95</v>
      </c>
      <c r="BC83" s="54"/>
      <c r="BD83" s="54"/>
      <c r="BE83" s="54"/>
      <c r="BF83" s="55"/>
      <c r="BG83" s="59" t="s">
        <v>171</v>
      </c>
      <c r="BH83" s="60"/>
      <c r="BI83" s="60"/>
      <c r="BJ83" s="60"/>
      <c r="BK83" s="61"/>
      <c r="CA83" t="s">
        <v>31</v>
      </c>
    </row>
    <row r="84" spans="1:79" s="6" customFormat="1" ht="12.75" customHeight="1" x14ac:dyDescent="0.2">
      <c r="A84" s="87"/>
      <c r="B84" s="88"/>
      <c r="C84" s="88"/>
      <c r="D84" s="88"/>
      <c r="E84" s="89"/>
      <c r="F84" s="87" t="s">
        <v>147</v>
      </c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9"/>
      <c r="X84" s="94"/>
      <c r="Y84" s="95"/>
      <c r="Z84" s="95"/>
      <c r="AA84" s="95"/>
      <c r="AB84" s="96"/>
      <c r="AC84" s="94"/>
      <c r="AD84" s="95"/>
      <c r="AE84" s="95"/>
      <c r="AF84" s="95"/>
      <c r="AG84" s="96"/>
      <c r="AH84" s="97"/>
      <c r="AI84" s="97"/>
      <c r="AJ84" s="97"/>
      <c r="AK84" s="97"/>
      <c r="AL84" s="97"/>
      <c r="AM84" s="97">
        <f>IF(ISNUMBER(X84),X84,0)+IF(ISNUMBER(AC84),AC84,0)</f>
        <v>0</v>
      </c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>
        <f>IF(ISNUMBER(AR84),AR84,0)+IF(ISNUMBER(AW84),AW84,0)</f>
        <v>0</v>
      </c>
      <c r="BH84" s="97"/>
      <c r="BI84" s="97"/>
      <c r="BJ84" s="97"/>
      <c r="BK84" s="97"/>
      <c r="CA84" s="6" t="s">
        <v>32</v>
      </c>
    </row>
    <row r="87" spans="1:79" ht="14.25" customHeight="1" x14ac:dyDescent="0.2">
      <c r="A87" s="36" t="s">
        <v>120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</row>
    <row r="88" spans="1:79" ht="14.25" customHeight="1" x14ac:dyDescent="0.2">
      <c r="A88" s="36" t="s">
        <v>282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</row>
    <row r="89" spans="1:79" ht="15" customHeight="1" x14ac:dyDescent="0.2">
      <c r="A89" s="75" t="s">
        <v>267</v>
      </c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</row>
    <row r="90" spans="1:79" ht="23.1" customHeight="1" x14ac:dyDescent="0.2">
      <c r="A90" s="39" t="s">
        <v>6</v>
      </c>
      <c r="B90" s="40"/>
      <c r="C90" s="40"/>
      <c r="D90" s="39" t="s">
        <v>121</v>
      </c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1"/>
      <c r="U90" s="46" t="s">
        <v>268</v>
      </c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8"/>
      <c r="AN90" s="46" t="s">
        <v>271</v>
      </c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8"/>
      <c r="BG90" s="45" t="s">
        <v>279</v>
      </c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</row>
    <row r="91" spans="1:79" ht="52.5" customHeight="1" x14ac:dyDescent="0.2">
      <c r="A91" s="42"/>
      <c r="B91" s="43"/>
      <c r="C91" s="43"/>
      <c r="D91" s="42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4"/>
      <c r="U91" s="46" t="s">
        <v>4</v>
      </c>
      <c r="V91" s="47"/>
      <c r="W91" s="47"/>
      <c r="X91" s="47"/>
      <c r="Y91" s="48"/>
      <c r="Z91" s="46" t="s">
        <v>3</v>
      </c>
      <c r="AA91" s="47"/>
      <c r="AB91" s="47"/>
      <c r="AC91" s="47"/>
      <c r="AD91" s="48"/>
      <c r="AE91" s="62" t="s">
        <v>116</v>
      </c>
      <c r="AF91" s="63"/>
      <c r="AG91" s="63"/>
      <c r="AH91" s="64"/>
      <c r="AI91" s="46" t="s">
        <v>5</v>
      </c>
      <c r="AJ91" s="47"/>
      <c r="AK91" s="47"/>
      <c r="AL91" s="47"/>
      <c r="AM91" s="48"/>
      <c r="AN91" s="46" t="s">
        <v>4</v>
      </c>
      <c r="AO91" s="47"/>
      <c r="AP91" s="47"/>
      <c r="AQ91" s="47"/>
      <c r="AR91" s="48"/>
      <c r="AS91" s="46" t="s">
        <v>3</v>
      </c>
      <c r="AT91" s="47"/>
      <c r="AU91" s="47"/>
      <c r="AV91" s="47"/>
      <c r="AW91" s="48"/>
      <c r="AX91" s="62" t="s">
        <v>116</v>
      </c>
      <c r="AY91" s="63"/>
      <c r="AZ91" s="63"/>
      <c r="BA91" s="64"/>
      <c r="BB91" s="46" t="s">
        <v>96</v>
      </c>
      <c r="BC91" s="47"/>
      <c r="BD91" s="47"/>
      <c r="BE91" s="47"/>
      <c r="BF91" s="48"/>
      <c r="BG91" s="46" t="s">
        <v>4</v>
      </c>
      <c r="BH91" s="47"/>
      <c r="BI91" s="47"/>
      <c r="BJ91" s="47"/>
      <c r="BK91" s="48"/>
      <c r="BL91" s="45" t="s">
        <v>3</v>
      </c>
      <c r="BM91" s="45"/>
      <c r="BN91" s="45"/>
      <c r="BO91" s="45"/>
      <c r="BP91" s="45"/>
      <c r="BQ91" s="93" t="s">
        <v>116</v>
      </c>
      <c r="BR91" s="93"/>
      <c r="BS91" s="93"/>
      <c r="BT91" s="93"/>
      <c r="BU91" s="46" t="s">
        <v>97</v>
      </c>
      <c r="BV91" s="47"/>
      <c r="BW91" s="47"/>
      <c r="BX91" s="47"/>
      <c r="BY91" s="48"/>
    </row>
    <row r="92" spans="1:79" ht="15" customHeight="1" x14ac:dyDescent="0.2">
      <c r="A92" s="46">
        <v>1</v>
      </c>
      <c r="B92" s="47"/>
      <c r="C92" s="47"/>
      <c r="D92" s="46">
        <v>2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8"/>
      <c r="U92" s="46">
        <v>3</v>
      </c>
      <c r="V92" s="47"/>
      <c r="W92" s="47"/>
      <c r="X92" s="47"/>
      <c r="Y92" s="48"/>
      <c r="Z92" s="46">
        <v>4</v>
      </c>
      <c r="AA92" s="47"/>
      <c r="AB92" s="47"/>
      <c r="AC92" s="47"/>
      <c r="AD92" s="48"/>
      <c r="AE92" s="46">
        <v>5</v>
      </c>
      <c r="AF92" s="47"/>
      <c r="AG92" s="47"/>
      <c r="AH92" s="48"/>
      <c r="AI92" s="46">
        <v>6</v>
      </c>
      <c r="AJ92" s="47"/>
      <c r="AK92" s="47"/>
      <c r="AL92" s="47"/>
      <c r="AM92" s="48"/>
      <c r="AN92" s="46">
        <v>7</v>
      </c>
      <c r="AO92" s="47"/>
      <c r="AP92" s="47"/>
      <c r="AQ92" s="47"/>
      <c r="AR92" s="48"/>
      <c r="AS92" s="46">
        <v>8</v>
      </c>
      <c r="AT92" s="47"/>
      <c r="AU92" s="47"/>
      <c r="AV92" s="47"/>
      <c r="AW92" s="48"/>
      <c r="AX92" s="45">
        <v>9</v>
      </c>
      <c r="AY92" s="45"/>
      <c r="AZ92" s="45"/>
      <c r="BA92" s="45"/>
      <c r="BB92" s="46">
        <v>10</v>
      </c>
      <c r="BC92" s="47"/>
      <c r="BD92" s="47"/>
      <c r="BE92" s="47"/>
      <c r="BF92" s="48"/>
      <c r="BG92" s="46">
        <v>11</v>
      </c>
      <c r="BH92" s="47"/>
      <c r="BI92" s="47"/>
      <c r="BJ92" s="47"/>
      <c r="BK92" s="48"/>
      <c r="BL92" s="45">
        <v>12</v>
      </c>
      <c r="BM92" s="45"/>
      <c r="BN92" s="45"/>
      <c r="BO92" s="45"/>
      <c r="BP92" s="45"/>
      <c r="BQ92" s="46">
        <v>13</v>
      </c>
      <c r="BR92" s="47"/>
      <c r="BS92" s="47"/>
      <c r="BT92" s="48"/>
      <c r="BU92" s="46">
        <v>14</v>
      </c>
      <c r="BV92" s="47"/>
      <c r="BW92" s="47"/>
      <c r="BX92" s="47"/>
      <c r="BY92" s="48"/>
    </row>
    <row r="93" spans="1:79" s="1" customFormat="1" ht="14.25" hidden="1" customHeight="1" x14ac:dyDescent="0.2">
      <c r="A93" s="53" t="s">
        <v>69</v>
      </c>
      <c r="B93" s="54"/>
      <c r="C93" s="54"/>
      <c r="D93" s="53" t="s">
        <v>57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5"/>
      <c r="U93" s="76" t="s">
        <v>65</v>
      </c>
      <c r="V93" s="76"/>
      <c r="W93" s="76"/>
      <c r="X93" s="76"/>
      <c r="Y93" s="76"/>
      <c r="Z93" s="76" t="s">
        <v>66</v>
      </c>
      <c r="AA93" s="76"/>
      <c r="AB93" s="76"/>
      <c r="AC93" s="76"/>
      <c r="AD93" s="76"/>
      <c r="AE93" s="76" t="s">
        <v>91</v>
      </c>
      <c r="AF93" s="76"/>
      <c r="AG93" s="76"/>
      <c r="AH93" s="76"/>
      <c r="AI93" s="83" t="s">
        <v>170</v>
      </c>
      <c r="AJ93" s="83"/>
      <c r="AK93" s="83"/>
      <c r="AL93" s="83"/>
      <c r="AM93" s="83"/>
      <c r="AN93" s="76" t="s">
        <v>67</v>
      </c>
      <c r="AO93" s="76"/>
      <c r="AP93" s="76"/>
      <c r="AQ93" s="76"/>
      <c r="AR93" s="76"/>
      <c r="AS93" s="76" t="s">
        <v>68</v>
      </c>
      <c r="AT93" s="76"/>
      <c r="AU93" s="76"/>
      <c r="AV93" s="76"/>
      <c r="AW93" s="76"/>
      <c r="AX93" s="76" t="s">
        <v>92</v>
      </c>
      <c r="AY93" s="76"/>
      <c r="AZ93" s="76"/>
      <c r="BA93" s="76"/>
      <c r="BB93" s="83" t="s">
        <v>170</v>
      </c>
      <c r="BC93" s="83"/>
      <c r="BD93" s="83"/>
      <c r="BE93" s="83"/>
      <c r="BF93" s="83"/>
      <c r="BG93" s="76" t="s">
        <v>58</v>
      </c>
      <c r="BH93" s="76"/>
      <c r="BI93" s="76"/>
      <c r="BJ93" s="76"/>
      <c r="BK93" s="76"/>
      <c r="BL93" s="76" t="s">
        <v>59</v>
      </c>
      <c r="BM93" s="76"/>
      <c r="BN93" s="76"/>
      <c r="BO93" s="76"/>
      <c r="BP93" s="76"/>
      <c r="BQ93" s="76" t="s">
        <v>93</v>
      </c>
      <c r="BR93" s="76"/>
      <c r="BS93" s="76"/>
      <c r="BT93" s="76"/>
      <c r="BU93" s="83" t="s">
        <v>170</v>
      </c>
      <c r="BV93" s="83"/>
      <c r="BW93" s="83"/>
      <c r="BX93" s="83"/>
      <c r="BY93" s="83"/>
      <c r="CA93" t="s">
        <v>33</v>
      </c>
    </row>
    <row r="94" spans="1:79" s="25" customFormat="1" ht="25.5" customHeight="1" x14ac:dyDescent="0.2">
      <c r="A94" s="68">
        <v>1</v>
      </c>
      <c r="B94" s="69"/>
      <c r="C94" s="69"/>
      <c r="D94" s="71" t="s">
        <v>330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3"/>
      <c r="U94" s="65">
        <v>225907</v>
      </c>
      <c r="V94" s="66"/>
      <c r="W94" s="66"/>
      <c r="X94" s="66"/>
      <c r="Y94" s="67"/>
      <c r="Z94" s="65">
        <v>0</v>
      </c>
      <c r="AA94" s="66"/>
      <c r="AB94" s="66"/>
      <c r="AC94" s="66"/>
      <c r="AD94" s="67"/>
      <c r="AE94" s="65">
        <v>0</v>
      </c>
      <c r="AF94" s="66"/>
      <c r="AG94" s="66"/>
      <c r="AH94" s="67"/>
      <c r="AI94" s="65">
        <f t="shared" ref="AI94:AI101" si="0">IF(ISNUMBER(U94),U94,0)+IF(ISNUMBER(Z94),Z94,0)</f>
        <v>225907</v>
      </c>
      <c r="AJ94" s="66"/>
      <c r="AK94" s="66"/>
      <c r="AL94" s="66"/>
      <c r="AM94" s="67"/>
      <c r="AN94" s="65">
        <v>100000</v>
      </c>
      <c r="AO94" s="66"/>
      <c r="AP94" s="66"/>
      <c r="AQ94" s="66"/>
      <c r="AR94" s="67"/>
      <c r="AS94" s="65">
        <v>0</v>
      </c>
      <c r="AT94" s="66"/>
      <c r="AU94" s="66"/>
      <c r="AV94" s="66"/>
      <c r="AW94" s="67"/>
      <c r="AX94" s="65">
        <v>0</v>
      </c>
      <c r="AY94" s="66"/>
      <c r="AZ94" s="66"/>
      <c r="BA94" s="67"/>
      <c r="BB94" s="65">
        <f t="shared" ref="BB94:BB101" si="1">IF(ISNUMBER(AN94),AN94,0)+IF(ISNUMBER(AS94),AS94,0)</f>
        <v>100000</v>
      </c>
      <c r="BC94" s="66"/>
      <c r="BD94" s="66"/>
      <c r="BE94" s="66"/>
      <c r="BF94" s="67"/>
      <c r="BG94" s="65">
        <v>80000</v>
      </c>
      <c r="BH94" s="66"/>
      <c r="BI94" s="66"/>
      <c r="BJ94" s="66"/>
      <c r="BK94" s="67"/>
      <c r="BL94" s="65">
        <v>0</v>
      </c>
      <c r="BM94" s="66"/>
      <c r="BN94" s="66"/>
      <c r="BO94" s="66"/>
      <c r="BP94" s="67"/>
      <c r="BQ94" s="65">
        <v>0</v>
      </c>
      <c r="BR94" s="66"/>
      <c r="BS94" s="66"/>
      <c r="BT94" s="67"/>
      <c r="BU94" s="65">
        <f t="shared" ref="BU94:BU101" si="2">IF(ISNUMBER(BG94),BG94,0)+IF(ISNUMBER(BL94),BL94,0)</f>
        <v>80000</v>
      </c>
      <c r="BV94" s="66"/>
      <c r="BW94" s="66"/>
      <c r="BX94" s="66"/>
      <c r="BY94" s="67"/>
      <c r="CA94" s="25" t="s">
        <v>34</v>
      </c>
    </row>
    <row r="95" spans="1:79" s="25" customFormat="1" ht="12.75" customHeight="1" x14ac:dyDescent="0.2">
      <c r="A95" s="68">
        <v>2</v>
      </c>
      <c r="B95" s="69"/>
      <c r="C95" s="69"/>
      <c r="D95" s="71" t="s">
        <v>331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3"/>
      <c r="U95" s="65">
        <v>0</v>
      </c>
      <c r="V95" s="66"/>
      <c r="W95" s="66"/>
      <c r="X95" s="66"/>
      <c r="Y95" s="67"/>
      <c r="Z95" s="65">
        <v>0</v>
      </c>
      <c r="AA95" s="66"/>
      <c r="AB95" s="66"/>
      <c r="AC95" s="66"/>
      <c r="AD95" s="67"/>
      <c r="AE95" s="65">
        <v>0</v>
      </c>
      <c r="AF95" s="66"/>
      <c r="AG95" s="66"/>
      <c r="AH95" s="67"/>
      <c r="AI95" s="65">
        <f t="shared" si="0"/>
        <v>0</v>
      </c>
      <c r="AJ95" s="66"/>
      <c r="AK95" s="66"/>
      <c r="AL95" s="66"/>
      <c r="AM95" s="67"/>
      <c r="AN95" s="65">
        <v>100000</v>
      </c>
      <c r="AO95" s="66"/>
      <c r="AP95" s="66"/>
      <c r="AQ95" s="66"/>
      <c r="AR95" s="67"/>
      <c r="AS95" s="65">
        <v>0</v>
      </c>
      <c r="AT95" s="66"/>
      <c r="AU95" s="66"/>
      <c r="AV95" s="66"/>
      <c r="AW95" s="67"/>
      <c r="AX95" s="65">
        <v>0</v>
      </c>
      <c r="AY95" s="66"/>
      <c r="AZ95" s="66"/>
      <c r="BA95" s="67"/>
      <c r="BB95" s="65">
        <f t="shared" si="1"/>
        <v>100000</v>
      </c>
      <c r="BC95" s="66"/>
      <c r="BD95" s="66"/>
      <c r="BE95" s="66"/>
      <c r="BF95" s="67"/>
      <c r="BG95" s="65">
        <v>0</v>
      </c>
      <c r="BH95" s="66"/>
      <c r="BI95" s="66"/>
      <c r="BJ95" s="66"/>
      <c r="BK95" s="67"/>
      <c r="BL95" s="65">
        <v>0</v>
      </c>
      <c r="BM95" s="66"/>
      <c r="BN95" s="66"/>
      <c r="BO95" s="66"/>
      <c r="BP95" s="67"/>
      <c r="BQ95" s="65">
        <v>0</v>
      </c>
      <c r="BR95" s="66"/>
      <c r="BS95" s="66"/>
      <c r="BT95" s="67"/>
      <c r="BU95" s="65">
        <f t="shared" si="2"/>
        <v>0</v>
      </c>
      <c r="BV95" s="66"/>
      <c r="BW95" s="66"/>
      <c r="BX95" s="66"/>
      <c r="BY95" s="67"/>
    </row>
    <row r="96" spans="1:79" s="25" customFormat="1" ht="25.5" customHeight="1" x14ac:dyDescent="0.2">
      <c r="A96" s="68">
        <v>3</v>
      </c>
      <c r="B96" s="69"/>
      <c r="C96" s="69"/>
      <c r="D96" s="71" t="s">
        <v>186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3"/>
      <c r="U96" s="65">
        <v>24360</v>
      </c>
      <c r="V96" s="66"/>
      <c r="W96" s="66"/>
      <c r="X96" s="66"/>
      <c r="Y96" s="67"/>
      <c r="Z96" s="65">
        <v>0</v>
      </c>
      <c r="AA96" s="66"/>
      <c r="AB96" s="66"/>
      <c r="AC96" s="66"/>
      <c r="AD96" s="67"/>
      <c r="AE96" s="65">
        <v>0</v>
      </c>
      <c r="AF96" s="66"/>
      <c r="AG96" s="66"/>
      <c r="AH96" s="67"/>
      <c r="AI96" s="65">
        <f t="shared" si="0"/>
        <v>24360</v>
      </c>
      <c r="AJ96" s="66"/>
      <c r="AK96" s="66"/>
      <c r="AL96" s="66"/>
      <c r="AM96" s="67"/>
      <c r="AN96" s="65">
        <v>0</v>
      </c>
      <c r="AO96" s="66"/>
      <c r="AP96" s="66"/>
      <c r="AQ96" s="66"/>
      <c r="AR96" s="67"/>
      <c r="AS96" s="65">
        <v>0</v>
      </c>
      <c r="AT96" s="66"/>
      <c r="AU96" s="66"/>
      <c r="AV96" s="66"/>
      <c r="AW96" s="67"/>
      <c r="AX96" s="65">
        <v>0</v>
      </c>
      <c r="AY96" s="66"/>
      <c r="AZ96" s="66"/>
      <c r="BA96" s="67"/>
      <c r="BB96" s="65">
        <f t="shared" si="1"/>
        <v>0</v>
      </c>
      <c r="BC96" s="66"/>
      <c r="BD96" s="66"/>
      <c r="BE96" s="66"/>
      <c r="BF96" s="67"/>
      <c r="BG96" s="65">
        <v>0</v>
      </c>
      <c r="BH96" s="66"/>
      <c r="BI96" s="66"/>
      <c r="BJ96" s="66"/>
      <c r="BK96" s="67"/>
      <c r="BL96" s="65">
        <v>0</v>
      </c>
      <c r="BM96" s="66"/>
      <c r="BN96" s="66"/>
      <c r="BO96" s="66"/>
      <c r="BP96" s="67"/>
      <c r="BQ96" s="65">
        <v>0</v>
      </c>
      <c r="BR96" s="66"/>
      <c r="BS96" s="66"/>
      <c r="BT96" s="67"/>
      <c r="BU96" s="65">
        <f t="shared" si="2"/>
        <v>0</v>
      </c>
      <c r="BV96" s="66"/>
      <c r="BW96" s="66"/>
      <c r="BX96" s="66"/>
      <c r="BY96" s="67"/>
    </row>
    <row r="97" spans="1:79" s="25" customFormat="1" ht="25.5" customHeight="1" x14ac:dyDescent="0.2">
      <c r="A97" s="68">
        <v>4</v>
      </c>
      <c r="B97" s="69"/>
      <c r="C97" s="69"/>
      <c r="D97" s="71" t="s">
        <v>332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3"/>
      <c r="U97" s="65">
        <v>25240</v>
      </c>
      <c r="V97" s="66"/>
      <c r="W97" s="66"/>
      <c r="X97" s="66"/>
      <c r="Y97" s="67"/>
      <c r="Z97" s="65">
        <v>0</v>
      </c>
      <c r="AA97" s="66"/>
      <c r="AB97" s="66"/>
      <c r="AC97" s="66"/>
      <c r="AD97" s="67"/>
      <c r="AE97" s="65">
        <v>0</v>
      </c>
      <c r="AF97" s="66"/>
      <c r="AG97" s="66"/>
      <c r="AH97" s="67"/>
      <c r="AI97" s="65">
        <f t="shared" si="0"/>
        <v>25240</v>
      </c>
      <c r="AJ97" s="66"/>
      <c r="AK97" s="66"/>
      <c r="AL97" s="66"/>
      <c r="AM97" s="67"/>
      <c r="AN97" s="65">
        <v>0</v>
      </c>
      <c r="AO97" s="66"/>
      <c r="AP97" s="66"/>
      <c r="AQ97" s="66"/>
      <c r="AR97" s="67"/>
      <c r="AS97" s="65">
        <v>0</v>
      </c>
      <c r="AT97" s="66"/>
      <c r="AU97" s="66"/>
      <c r="AV97" s="66"/>
      <c r="AW97" s="67"/>
      <c r="AX97" s="65">
        <v>0</v>
      </c>
      <c r="AY97" s="66"/>
      <c r="AZ97" s="66"/>
      <c r="BA97" s="67"/>
      <c r="BB97" s="65">
        <f t="shared" si="1"/>
        <v>0</v>
      </c>
      <c r="BC97" s="66"/>
      <c r="BD97" s="66"/>
      <c r="BE97" s="66"/>
      <c r="BF97" s="67"/>
      <c r="BG97" s="65">
        <v>120000</v>
      </c>
      <c r="BH97" s="66"/>
      <c r="BI97" s="66"/>
      <c r="BJ97" s="66"/>
      <c r="BK97" s="67"/>
      <c r="BL97" s="65">
        <v>0</v>
      </c>
      <c r="BM97" s="66"/>
      <c r="BN97" s="66"/>
      <c r="BO97" s="66"/>
      <c r="BP97" s="67"/>
      <c r="BQ97" s="65">
        <v>0</v>
      </c>
      <c r="BR97" s="66"/>
      <c r="BS97" s="66"/>
      <c r="BT97" s="67"/>
      <c r="BU97" s="65">
        <f t="shared" si="2"/>
        <v>120000</v>
      </c>
      <c r="BV97" s="66"/>
      <c r="BW97" s="66"/>
      <c r="BX97" s="66"/>
      <c r="BY97" s="67"/>
    </row>
    <row r="98" spans="1:79" s="25" customFormat="1" ht="25.5" customHeight="1" x14ac:dyDescent="0.2">
      <c r="A98" s="68">
        <v>5</v>
      </c>
      <c r="B98" s="69"/>
      <c r="C98" s="69"/>
      <c r="D98" s="71" t="s">
        <v>333</v>
      </c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3"/>
      <c r="U98" s="65">
        <v>199934</v>
      </c>
      <c r="V98" s="66"/>
      <c r="W98" s="66"/>
      <c r="X98" s="66"/>
      <c r="Y98" s="67"/>
      <c r="Z98" s="65">
        <v>0</v>
      </c>
      <c r="AA98" s="66"/>
      <c r="AB98" s="66"/>
      <c r="AC98" s="66"/>
      <c r="AD98" s="67"/>
      <c r="AE98" s="65">
        <v>0</v>
      </c>
      <c r="AF98" s="66"/>
      <c r="AG98" s="66"/>
      <c r="AH98" s="67"/>
      <c r="AI98" s="65">
        <f t="shared" si="0"/>
        <v>199934</v>
      </c>
      <c r="AJ98" s="66"/>
      <c r="AK98" s="66"/>
      <c r="AL98" s="66"/>
      <c r="AM98" s="67"/>
      <c r="AN98" s="65">
        <v>0</v>
      </c>
      <c r="AO98" s="66"/>
      <c r="AP98" s="66"/>
      <c r="AQ98" s="66"/>
      <c r="AR98" s="67"/>
      <c r="AS98" s="65">
        <v>0</v>
      </c>
      <c r="AT98" s="66"/>
      <c r="AU98" s="66"/>
      <c r="AV98" s="66"/>
      <c r="AW98" s="67"/>
      <c r="AX98" s="65">
        <v>0</v>
      </c>
      <c r="AY98" s="66"/>
      <c r="AZ98" s="66"/>
      <c r="BA98" s="67"/>
      <c r="BB98" s="65">
        <f t="shared" si="1"/>
        <v>0</v>
      </c>
      <c r="BC98" s="66"/>
      <c r="BD98" s="66"/>
      <c r="BE98" s="66"/>
      <c r="BF98" s="67"/>
      <c r="BG98" s="65">
        <v>200000</v>
      </c>
      <c r="BH98" s="66"/>
      <c r="BI98" s="66"/>
      <c r="BJ98" s="66"/>
      <c r="BK98" s="67"/>
      <c r="BL98" s="65">
        <v>0</v>
      </c>
      <c r="BM98" s="66"/>
      <c r="BN98" s="66"/>
      <c r="BO98" s="66"/>
      <c r="BP98" s="67"/>
      <c r="BQ98" s="65">
        <v>0</v>
      </c>
      <c r="BR98" s="66"/>
      <c r="BS98" s="66"/>
      <c r="BT98" s="67"/>
      <c r="BU98" s="65">
        <f t="shared" si="2"/>
        <v>200000</v>
      </c>
      <c r="BV98" s="66"/>
      <c r="BW98" s="66"/>
      <c r="BX98" s="66"/>
      <c r="BY98" s="67"/>
    </row>
    <row r="99" spans="1:79" s="25" customFormat="1" ht="25.5" customHeight="1" x14ac:dyDescent="0.2">
      <c r="A99" s="68">
        <v>6</v>
      </c>
      <c r="B99" s="69"/>
      <c r="C99" s="69"/>
      <c r="D99" s="71" t="s">
        <v>194</v>
      </c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3"/>
      <c r="U99" s="65">
        <v>0</v>
      </c>
      <c r="V99" s="66"/>
      <c r="W99" s="66"/>
      <c r="X99" s="66"/>
      <c r="Y99" s="67"/>
      <c r="Z99" s="65">
        <v>0</v>
      </c>
      <c r="AA99" s="66"/>
      <c r="AB99" s="66"/>
      <c r="AC99" s="66"/>
      <c r="AD99" s="67"/>
      <c r="AE99" s="65">
        <v>0</v>
      </c>
      <c r="AF99" s="66"/>
      <c r="AG99" s="66"/>
      <c r="AH99" s="67"/>
      <c r="AI99" s="65">
        <f t="shared" si="0"/>
        <v>0</v>
      </c>
      <c r="AJ99" s="66"/>
      <c r="AK99" s="66"/>
      <c r="AL99" s="66"/>
      <c r="AM99" s="67"/>
      <c r="AN99" s="65">
        <v>0</v>
      </c>
      <c r="AO99" s="66"/>
      <c r="AP99" s="66"/>
      <c r="AQ99" s="66"/>
      <c r="AR99" s="67"/>
      <c r="AS99" s="65">
        <v>392950</v>
      </c>
      <c r="AT99" s="66"/>
      <c r="AU99" s="66"/>
      <c r="AV99" s="66"/>
      <c r="AW99" s="67"/>
      <c r="AX99" s="65">
        <v>0</v>
      </c>
      <c r="AY99" s="66"/>
      <c r="AZ99" s="66"/>
      <c r="BA99" s="67"/>
      <c r="BB99" s="65">
        <f t="shared" si="1"/>
        <v>392950</v>
      </c>
      <c r="BC99" s="66"/>
      <c r="BD99" s="66"/>
      <c r="BE99" s="66"/>
      <c r="BF99" s="67"/>
      <c r="BG99" s="65">
        <v>0</v>
      </c>
      <c r="BH99" s="66"/>
      <c r="BI99" s="66"/>
      <c r="BJ99" s="66"/>
      <c r="BK99" s="67"/>
      <c r="BL99" s="65">
        <v>0</v>
      </c>
      <c r="BM99" s="66"/>
      <c r="BN99" s="66"/>
      <c r="BO99" s="66"/>
      <c r="BP99" s="67"/>
      <c r="BQ99" s="65">
        <v>0</v>
      </c>
      <c r="BR99" s="66"/>
      <c r="BS99" s="66"/>
      <c r="BT99" s="67"/>
      <c r="BU99" s="65">
        <f t="shared" si="2"/>
        <v>0</v>
      </c>
      <c r="BV99" s="66"/>
      <c r="BW99" s="66"/>
      <c r="BX99" s="66"/>
      <c r="BY99" s="67"/>
    </row>
    <row r="100" spans="1:79" s="25" customFormat="1" ht="12.75" customHeight="1" x14ac:dyDescent="0.2">
      <c r="A100" s="68">
        <v>7</v>
      </c>
      <c r="B100" s="69"/>
      <c r="C100" s="69"/>
      <c r="D100" s="71" t="s">
        <v>334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3"/>
      <c r="U100" s="65">
        <v>0</v>
      </c>
      <c r="V100" s="66"/>
      <c r="W100" s="66"/>
      <c r="X100" s="66"/>
      <c r="Y100" s="67"/>
      <c r="Z100" s="65">
        <v>0</v>
      </c>
      <c r="AA100" s="66"/>
      <c r="AB100" s="66"/>
      <c r="AC100" s="66"/>
      <c r="AD100" s="67"/>
      <c r="AE100" s="65">
        <v>0</v>
      </c>
      <c r="AF100" s="66"/>
      <c r="AG100" s="66"/>
      <c r="AH100" s="67"/>
      <c r="AI100" s="65">
        <f t="shared" si="0"/>
        <v>0</v>
      </c>
      <c r="AJ100" s="66"/>
      <c r="AK100" s="66"/>
      <c r="AL100" s="66"/>
      <c r="AM100" s="67"/>
      <c r="AN100" s="65">
        <v>310000</v>
      </c>
      <c r="AO100" s="66"/>
      <c r="AP100" s="66"/>
      <c r="AQ100" s="66"/>
      <c r="AR100" s="67"/>
      <c r="AS100" s="65">
        <v>0</v>
      </c>
      <c r="AT100" s="66"/>
      <c r="AU100" s="66"/>
      <c r="AV100" s="66"/>
      <c r="AW100" s="67"/>
      <c r="AX100" s="65">
        <v>0</v>
      </c>
      <c r="AY100" s="66"/>
      <c r="AZ100" s="66"/>
      <c r="BA100" s="67"/>
      <c r="BB100" s="65">
        <f t="shared" si="1"/>
        <v>310000</v>
      </c>
      <c r="BC100" s="66"/>
      <c r="BD100" s="66"/>
      <c r="BE100" s="66"/>
      <c r="BF100" s="67"/>
      <c r="BG100" s="65">
        <v>0</v>
      </c>
      <c r="BH100" s="66"/>
      <c r="BI100" s="66"/>
      <c r="BJ100" s="66"/>
      <c r="BK100" s="67"/>
      <c r="BL100" s="65">
        <v>0</v>
      </c>
      <c r="BM100" s="66"/>
      <c r="BN100" s="66"/>
      <c r="BO100" s="66"/>
      <c r="BP100" s="67"/>
      <c r="BQ100" s="65">
        <v>0</v>
      </c>
      <c r="BR100" s="66"/>
      <c r="BS100" s="66"/>
      <c r="BT100" s="67"/>
      <c r="BU100" s="65">
        <f t="shared" si="2"/>
        <v>0</v>
      </c>
      <c r="BV100" s="66"/>
      <c r="BW100" s="66"/>
      <c r="BX100" s="66"/>
      <c r="BY100" s="67"/>
    </row>
    <row r="101" spans="1:79" s="6" customFormat="1" ht="12.75" customHeight="1" x14ac:dyDescent="0.2">
      <c r="A101" s="87"/>
      <c r="B101" s="88"/>
      <c r="C101" s="88"/>
      <c r="D101" s="111" t="s">
        <v>147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3"/>
      <c r="U101" s="84">
        <v>475441</v>
      </c>
      <c r="V101" s="85"/>
      <c r="W101" s="85"/>
      <c r="X101" s="85"/>
      <c r="Y101" s="86"/>
      <c r="Z101" s="84">
        <v>0</v>
      </c>
      <c r="AA101" s="85"/>
      <c r="AB101" s="85"/>
      <c r="AC101" s="85"/>
      <c r="AD101" s="86"/>
      <c r="AE101" s="84">
        <v>0</v>
      </c>
      <c r="AF101" s="85"/>
      <c r="AG101" s="85"/>
      <c r="AH101" s="86"/>
      <c r="AI101" s="84">
        <f t="shared" si="0"/>
        <v>475441</v>
      </c>
      <c r="AJ101" s="85"/>
      <c r="AK101" s="85"/>
      <c r="AL101" s="85"/>
      <c r="AM101" s="86"/>
      <c r="AN101" s="84">
        <v>510000</v>
      </c>
      <c r="AO101" s="85"/>
      <c r="AP101" s="85"/>
      <c r="AQ101" s="85"/>
      <c r="AR101" s="86"/>
      <c r="AS101" s="84">
        <v>392950</v>
      </c>
      <c r="AT101" s="85"/>
      <c r="AU101" s="85"/>
      <c r="AV101" s="85"/>
      <c r="AW101" s="86"/>
      <c r="AX101" s="84">
        <v>0</v>
      </c>
      <c r="AY101" s="85"/>
      <c r="AZ101" s="85"/>
      <c r="BA101" s="86"/>
      <c r="BB101" s="84">
        <f t="shared" si="1"/>
        <v>902950</v>
      </c>
      <c r="BC101" s="85"/>
      <c r="BD101" s="85"/>
      <c r="BE101" s="85"/>
      <c r="BF101" s="86"/>
      <c r="BG101" s="84">
        <v>400000</v>
      </c>
      <c r="BH101" s="85"/>
      <c r="BI101" s="85"/>
      <c r="BJ101" s="85"/>
      <c r="BK101" s="86"/>
      <c r="BL101" s="84">
        <v>0</v>
      </c>
      <c r="BM101" s="85"/>
      <c r="BN101" s="85"/>
      <c r="BO101" s="85"/>
      <c r="BP101" s="86"/>
      <c r="BQ101" s="84">
        <v>0</v>
      </c>
      <c r="BR101" s="85"/>
      <c r="BS101" s="85"/>
      <c r="BT101" s="86"/>
      <c r="BU101" s="84">
        <f t="shared" si="2"/>
        <v>400000</v>
      </c>
      <c r="BV101" s="85"/>
      <c r="BW101" s="85"/>
      <c r="BX101" s="85"/>
      <c r="BY101" s="86"/>
    </row>
    <row r="103" spans="1:79" ht="14.25" customHeight="1" x14ac:dyDescent="0.2">
      <c r="A103" s="36" t="s">
        <v>297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</row>
    <row r="104" spans="1:79" ht="15" customHeight="1" x14ac:dyDescent="0.2">
      <c r="A104" s="98" t="s">
        <v>267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</row>
    <row r="105" spans="1:79" ht="23.1" customHeight="1" x14ac:dyDescent="0.2">
      <c r="A105" s="39" t="s">
        <v>6</v>
      </c>
      <c r="B105" s="40"/>
      <c r="C105" s="40"/>
      <c r="D105" s="39" t="s">
        <v>121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1"/>
      <c r="U105" s="45" t="s">
        <v>289</v>
      </c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 t="s">
        <v>294</v>
      </c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</row>
    <row r="106" spans="1:79" ht="54" customHeight="1" x14ac:dyDescent="0.2">
      <c r="A106" s="42"/>
      <c r="B106" s="43"/>
      <c r="C106" s="43"/>
      <c r="D106" s="42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4"/>
      <c r="U106" s="46" t="s">
        <v>4</v>
      </c>
      <c r="V106" s="47"/>
      <c r="W106" s="47"/>
      <c r="X106" s="47"/>
      <c r="Y106" s="48"/>
      <c r="Z106" s="46" t="s">
        <v>3</v>
      </c>
      <c r="AA106" s="47"/>
      <c r="AB106" s="47"/>
      <c r="AC106" s="47"/>
      <c r="AD106" s="48"/>
      <c r="AE106" s="62" t="s">
        <v>116</v>
      </c>
      <c r="AF106" s="63"/>
      <c r="AG106" s="63"/>
      <c r="AH106" s="63"/>
      <c r="AI106" s="64"/>
      <c r="AJ106" s="46" t="s">
        <v>5</v>
      </c>
      <c r="AK106" s="47"/>
      <c r="AL106" s="47"/>
      <c r="AM106" s="47"/>
      <c r="AN106" s="48"/>
      <c r="AO106" s="46" t="s">
        <v>4</v>
      </c>
      <c r="AP106" s="47"/>
      <c r="AQ106" s="47"/>
      <c r="AR106" s="47"/>
      <c r="AS106" s="48"/>
      <c r="AT106" s="46" t="s">
        <v>3</v>
      </c>
      <c r="AU106" s="47"/>
      <c r="AV106" s="47"/>
      <c r="AW106" s="47"/>
      <c r="AX106" s="48"/>
      <c r="AY106" s="62" t="s">
        <v>116</v>
      </c>
      <c r="AZ106" s="63"/>
      <c r="BA106" s="63"/>
      <c r="BB106" s="63"/>
      <c r="BC106" s="64"/>
      <c r="BD106" s="45" t="s">
        <v>96</v>
      </c>
      <c r="BE106" s="45"/>
      <c r="BF106" s="45"/>
      <c r="BG106" s="45"/>
      <c r="BH106" s="45"/>
    </row>
    <row r="107" spans="1:79" ht="15" customHeight="1" x14ac:dyDescent="0.2">
      <c r="A107" s="46" t="s">
        <v>169</v>
      </c>
      <c r="B107" s="47"/>
      <c r="C107" s="47"/>
      <c r="D107" s="46">
        <v>2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8"/>
      <c r="U107" s="46">
        <v>3</v>
      </c>
      <c r="V107" s="47"/>
      <c r="W107" s="47"/>
      <c r="X107" s="47"/>
      <c r="Y107" s="48"/>
      <c r="Z107" s="46">
        <v>4</v>
      </c>
      <c r="AA107" s="47"/>
      <c r="AB107" s="47"/>
      <c r="AC107" s="47"/>
      <c r="AD107" s="48"/>
      <c r="AE107" s="46">
        <v>5</v>
      </c>
      <c r="AF107" s="47"/>
      <c r="AG107" s="47"/>
      <c r="AH107" s="47"/>
      <c r="AI107" s="48"/>
      <c r="AJ107" s="46">
        <v>6</v>
      </c>
      <c r="AK107" s="47"/>
      <c r="AL107" s="47"/>
      <c r="AM107" s="47"/>
      <c r="AN107" s="48"/>
      <c r="AO107" s="46">
        <v>7</v>
      </c>
      <c r="AP107" s="47"/>
      <c r="AQ107" s="47"/>
      <c r="AR107" s="47"/>
      <c r="AS107" s="48"/>
      <c r="AT107" s="46">
        <v>8</v>
      </c>
      <c r="AU107" s="47"/>
      <c r="AV107" s="47"/>
      <c r="AW107" s="47"/>
      <c r="AX107" s="48"/>
      <c r="AY107" s="46">
        <v>9</v>
      </c>
      <c r="AZ107" s="47"/>
      <c r="BA107" s="47"/>
      <c r="BB107" s="47"/>
      <c r="BC107" s="48"/>
      <c r="BD107" s="46">
        <v>10</v>
      </c>
      <c r="BE107" s="47"/>
      <c r="BF107" s="47"/>
      <c r="BG107" s="47"/>
      <c r="BH107" s="48"/>
    </row>
    <row r="108" spans="1:79" s="1" customFormat="1" ht="12.75" hidden="1" customHeight="1" x14ac:dyDescent="0.2">
      <c r="A108" s="53" t="s">
        <v>69</v>
      </c>
      <c r="B108" s="54"/>
      <c r="C108" s="54"/>
      <c r="D108" s="53" t="s">
        <v>57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5"/>
      <c r="U108" s="53" t="s">
        <v>60</v>
      </c>
      <c r="V108" s="54"/>
      <c r="W108" s="54"/>
      <c r="X108" s="54"/>
      <c r="Y108" s="55"/>
      <c r="Z108" s="53" t="s">
        <v>61</v>
      </c>
      <c r="AA108" s="54"/>
      <c r="AB108" s="54"/>
      <c r="AC108" s="54"/>
      <c r="AD108" s="55"/>
      <c r="AE108" s="53" t="s">
        <v>94</v>
      </c>
      <c r="AF108" s="54"/>
      <c r="AG108" s="54"/>
      <c r="AH108" s="54"/>
      <c r="AI108" s="55"/>
      <c r="AJ108" s="59" t="s">
        <v>171</v>
      </c>
      <c r="AK108" s="60"/>
      <c r="AL108" s="60"/>
      <c r="AM108" s="60"/>
      <c r="AN108" s="61"/>
      <c r="AO108" s="53" t="s">
        <v>62</v>
      </c>
      <c r="AP108" s="54"/>
      <c r="AQ108" s="54"/>
      <c r="AR108" s="54"/>
      <c r="AS108" s="55"/>
      <c r="AT108" s="53" t="s">
        <v>63</v>
      </c>
      <c r="AU108" s="54"/>
      <c r="AV108" s="54"/>
      <c r="AW108" s="54"/>
      <c r="AX108" s="55"/>
      <c r="AY108" s="53" t="s">
        <v>95</v>
      </c>
      <c r="AZ108" s="54"/>
      <c r="BA108" s="54"/>
      <c r="BB108" s="54"/>
      <c r="BC108" s="55"/>
      <c r="BD108" s="83" t="s">
        <v>171</v>
      </c>
      <c r="BE108" s="83"/>
      <c r="BF108" s="83"/>
      <c r="BG108" s="83"/>
      <c r="BH108" s="83"/>
      <c r="CA108" s="1" t="s">
        <v>35</v>
      </c>
    </row>
    <row r="109" spans="1:79" s="25" customFormat="1" ht="25.5" customHeight="1" x14ac:dyDescent="0.2">
      <c r="A109" s="68">
        <v>1</v>
      </c>
      <c r="B109" s="69"/>
      <c r="C109" s="69"/>
      <c r="D109" s="71" t="s">
        <v>330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3"/>
      <c r="U109" s="65">
        <v>87920</v>
      </c>
      <c r="V109" s="66"/>
      <c r="W109" s="66"/>
      <c r="X109" s="66"/>
      <c r="Y109" s="67"/>
      <c r="Z109" s="65">
        <v>0</v>
      </c>
      <c r="AA109" s="66"/>
      <c r="AB109" s="66"/>
      <c r="AC109" s="66"/>
      <c r="AD109" s="67"/>
      <c r="AE109" s="74">
        <v>0</v>
      </c>
      <c r="AF109" s="74"/>
      <c r="AG109" s="74"/>
      <c r="AH109" s="74"/>
      <c r="AI109" s="74"/>
      <c r="AJ109" s="99">
        <f t="shared" ref="AJ109:AJ116" si="3">IF(ISNUMBER(U109),U109,0)+IF(ISNUMBER(Z109),Z109,0)</f>
        <v>87920</v>
      </c>
      <c r="AK109" s="99"/>
      <c r="AL109" s="99"/>
      <c r="AM109" s="99"/>
      <c r="AN109" s="99"/>
      <c r="AO109" s="74">
        <v>94954</v>
      </c>
      <c r="AP109" s="74"/>
      <c r="AQ109" s="74"/>
      <c r="AR109" s="74"/>
      <c r="AS109" s="74"/>
      <c r="AT109" s="99">
        <v>0</v>
      </c>
      <c r="AU109" s="99"/>
      <c r="AV109" s="99"/>
      <c r="AW109" s="99"/>
      <c r="AX109" s="99"/>
      <c r="AY109" s="74">
        <v>0</v>
      </c>
      <c r="AZ109" s="74"/>
      <c r="BA109" s="74"/>
      <c r="BB109" s="74"/>
      <c r="BC109" s="74"/>
      <c r="BD109" s="99">
        <f t="shared" ref="BD109:BD116" si="4">IF(ISNUMBER(AO109),AO109,0)+IF(ISNUMBER(AT109),AT109,0)</f>
        <v>94954</v>
      </c>
      <c r="BE109" s="99"/>
      <c r="BF109" s="99"/>
      <c r="BG109" s="99"/>
      <c r="BH109" s="99"/>
      <c r="CA109" s="25" t="s">
        <v>36</v>
      </c>
    </row>
    <row r="110" spans="1:79" s="25" customFormat="1" ht="12.75" customHeight="1" x14ac:dyDescent="0.2">
      <c r="A110" s="68">
        <v>2</v>
      </c>
      <c r="B110" s="69"/>
      <c r="C110" s="69"/>
      <c r="D110" s="71" t="s">
        <v>331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3"/>
      <c r="U110" s="65">
        <v>0</v>
      </c>
      <c r="V110" s="66"/>
      <c r="W110" s="66"/>
      <c r="X110" s="66"/>
      <c r="Y110" s="67"/>
      <c r="Z110" s="65">
        <v>0</v>
      </c>
      <c r="AA110" s="66"/>
      <c r="AB110" s="66"/>
      <c r="AC110" s="66"/>
      <c r="AD110" s="67"/>
      <c r="AE110" s="74">
        <v>0</v>
      </c>
      <c r="AF110" s="74"/>
      <c r="AG110" s="74"/>
      <c r="AH110" s="74"/>
      <c r="AI110" s="74"/>
      <c r="AJ110" s="99">
        <f t="shared" si="3"/>
        <v>0</v>
      </c>
      <c r="AK110" s="99"/>
      <c r="AL110" s="99"/>
      <c r="AM110" s="99"/>
      <c r="AN110" s="99"/>
      <c r="AO110" s="74">
        <v>0</v>
      </c>
      <c r="AP110" s="74"/>
      <c r="AQ110" s="74"/>
      <c r="AR110" s="74"/>
      <c r="AS110" s="74"/>
      <c r="AT110" s="99">
        <v>0</v>
      </c>
      <c r="AU110" s="99"/>
      <c r="AV110" s="99"/>
      <c r="AW110" s="99"/>
      <c r="AX110" s="99"/>
      <c r="AY110" s="74">
        <v>0</v>
      </c>
      <c r="AZ110" s="74"/>
      <c r="BA110" s="74"/>
      <c r="BB110" s="74"/>
      <c r="BC110" s="74"/>
      <c r="BD110" s="99">
        <f t="shared" si="4"/>
        <v>0</v>
      </c>
      <c r="BE110" s="99"/>
      <c r="BF110" s="99"/>
      <c r="BG110" s="99"/>
      <c r="BH110" s="99"/>
    </row>
    <row r="111" spans="1:79" s="25" customFormat="1" ht="25.5" customHeight="1" x14ac:dyDescent="0.2">
      <c r="A111" s="68">
        <v>3</v>
      </c>
      <c r="B111" s="69"/>
      <c r="C111" s="69"/>
      <c r="D111" s="71" t="s">
        <v>186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3"/>
      <c r="U111" s="65">
        <v>0</v>
      </c>
      <c r="V111" s="66"/>
      <c r="W111" s="66"/>
      <c r="X111" s="66"/>
      <c r="Y111" s="67"/>
      <c r="Z111" s="65">
        <v>0</v>
      </c>
      <c r="AA111" s="66"/>
      <c r="AB111" s="66"/>
      <c r="AC111" s="66"/>
      <c r="AD111" s="67"/>
      <c r="AE111" s="74">
        <v>0</v>
      </c>
      <c r="AF111" s="74"/>
      <c r="AG111" s="74"/>
      <c r="AH111" s="74"/>
      <c r="AI111" s="74"/>
      <c r="AJ111" s="99">
        <f t="shared" si="3"/>
        <v>0</v>
      </c>
      <c r="AK111" s="99"/>
      <c r="AL111" s="99"/>
      <c r="AM111" s="99"/>
      <c r="AN111" s="99"/>
      <c r="AO111" s="74">
        <v>0</v>
      </c>
      <c r="AP111" s="74"/>
      <c r="AQ111" s="74"/>
      <c r="AR111" s="74"/>
      <c r="AS111" s="74"/>
      <c r="AT111" s="99">
        <v>0</v>
      </c>
      <c r="AU111" s="99"/>
      <c r="AV111" s="99"/>
      <c r="AW111" s="99"/>
      <c r="AX111" s="99"/>
      <c r="AY111" s="74">
        <v>0</v>
      </c>
      <c r="AZ111" s="74"/>
      <c r="BA111" s="74"/>
      <c r="BB111" s="74"/>
      <c r="BC111" s="74"/>
      <c r="BD111" s="99">
        <f t="shared" si="4"/>
        <v>0</v>
      </c>
      <c r="BE111" s="99"/>
      <c r="BF111" s="99"/>
      <c r="BG111" s="99"/>
      <c r="BH111" s="99"/>
    </row>
    <row r="112" spans="1:79" s="25" customFormat="1" ht="25.5" customHeight="1" x14ac:dyDescent="0.2">
      <c r="A112" s="68">
        <v>4</v>
      </c>
      <c r="B112" s="69"/>
      <c r="C112" s="69"/>
      <c r="D112" s="71" t="s">
        <v>332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3"/>
      <c r="U112" s="65">
        <v>351680</v>
      </c>
      <c r="V112" s="66"/>
      <c r="W112" s="66"/>
      <c r="X112" s="66"/>
      <c r="Y112" s="67"/>
      <c r="Z112" s="65">
        <v>0</v>
      </c>
      <c r="AA112" s="66"/>
      <c r="AB112" s="66"/>
      <c r="AC112" s="66"/>
      <c r="AD112" s="67"/>
      <c r="AE112" s="74">
        <v>0</v>
      </c>
      <c r="AF112" s="74"/>
      <c r="AG112" s="74"/>
      <c r="AH112" s="74"/>
      <c r="AI112" s="74"/>
      <c r="AJ112" s="99">
        <f t="shared" si="3"/>
        <v>351680</v>
      </c>
      <c r="AK112" s="99"/>
      <c r="AL112" s="99"/>
      <c r="AM112" s="99"/>
      <c r="AN112" s="99"/>
      <c r="AO112" s="74">
        <v>379814</v>
      </c>
      <c r="AP112" s="74"/>
      <c r="AQ112" s="74"/>
      <c r="AR112" s="74"/>
      <c r="AS112" s="74"/>
      <c r="AT112" s="99">
        <v>0</v>
      </c>
      <c r="AU112" s="99"/>
      <c r="AV112" s="99"/>
      <c r="AW112" s="99"/>
      <c r="AX112" s="99"/>
      <c r="AY112" s="74">
        <v>0</v>
      </c>
      <c r="AZ112" s="74"/>
      <c r="BA112" s="74"/>
      <c r="BB112" s="74"/>
      <c r="BC112" s="74"/>
      <c r="BD112" s="99">
        <f t="shared" si="4"/>
        <v>379814</v>
      </c>
      <c r="BE112" s="99"/>
      <c r="BF112" s="99"/>
      <c r="BG112" s="99"/>
      <c r="BH112" s="99"/>
    </row>
    <row r="113" spans="1:79" s="25" customFormat="1" ht="25.5" customHeight="1" x14ac:dyDescent="0.2">
      <c r="A113" s="68">
        <v>5</v>
      </c>
      <c r="B113" s="69"/>
      <c r="C113" s="69"/>
      <c r="D113" s="71" t="s">
        <v>333</v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3"/>
      <c r="U113" s="65">
        <v>0</v>
      </c>
      <c r="V113" s="66"/>
      <c r="W113" s="66"/>
      <c r="X113" s="66"/>
      <c r="Y113" s="67"/>
      <c r="Z113" s="65">
        <v>0</v>
      </c>
      <c r="AA113" s="66"/>
      <c r="AB113" s="66"/>
      <c r="AC113" s="66"/>
      <c r="AD113" s="67"/>
      <c r="AE113" s="74">
        <v>0</v>
      </c>
      <c r="AF113" s="74"/>
      <c r="AG113" s="74"/>
      <c r="AH113" s="74"/>
      <c r="AI113" s="74"/>
      <c r="AJ113" s="99">
        <f t="shared" si="3"/>
        <v>0</v>
      </c>
      <c r="AK113" s="99"/>
      <c r="AL113" s="99"/>
      <c r="AM113" s="99"/>
      <c r="AN113" s="99"/>
      <c r="AO113" s="74">
        <v>0</v>
      </c>
      <c r="AP113" s="74"/>
      <c r="AQ113" s="74"/>
      <c r="AR113" s="74"/>
      <c r="AS113" s="74"/>
      <c r="AT113" s="99">
        <v>0</v>
      </c>
      <c r="AU113" s="99"/>
      <c r="AV113" s="99"/>
      <c r="AW113" s="99"/>
      <c r="AX113" s="99"/>
      <c r="AY113" s="74">
        <v>0</v>
      </c>
      <c r="AZ113" s="74"/>
      <c r="BA113" s="74"/>
      <c r="BB113" s="74"/>
      <c r="BC113" s="74"/>
      <c r="BD113" s="99">
        <f t="shared" si="4"/>
        <v>0</v>
      </c>
      <c r="BE113" s="99"/>
      <c r="BF113" s="99"/>
      <c r="BG113" s="99"/>
      <c r="BH113" s="99"/>
    </row>
    <row r="114" spans="1:79" s="25" customFormat="1" ht="25.5" customHeight="1" x14ac:dyDescent="0.2">
      <c r="A114" s="68">
        <v>6</v>
      </c>
      <c r="B114" s="69"/>
      <c r="C114" s="69"/>
      <c r="D114" s="71" t="s">
        <v>194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3"/>
      <c r="U114" s="65">
        <v>0</v>
      </c>
      <c r="V114" s="66"/>
      <c r="W114" s="66"/>
      <c r="X114" s="66"/>
      <c r="Y114" s="67"/>
      <c r="Z114" s="65">
        <v>0</v>
      </c>
      <c r="AA114" s="66"/>
      <c r="AB114" s="66"/>
      <c r="AC114" s="66"/>
      <c r="AD114" s="67"/>
      <c r="AE114" s="74">
        <v>0</v>
      </c>
      <c r="AF114" s="74"/>
      <c r="AG114" s="74"/>
      <c r="AH114" s="74"/>
      <c r="AI114" s="74"/>
      <c r="AJ114" s="99">
        <f t="shared" si="3"/>
        <v>0</v>
      </c>
      <c r="AK114" s="99"/>
      <c r="AL114" s="99"/>
      <c r="AM114" s="99"/>
      <c r="AN114" s="99"/>
      <c r="AO114" s="74">
        <v>0</v>
      </c>
      <c r="AP114" s="74"/>
      <c r="AQ114" s="74"/>
      <c r="AR114" s="74"/>
      <c r="AS114" s="74"/>
      <c r="AT114" s="99">
        <v>0</v>
      </c>
      <c r="AU114" s="99"/>
      <c r="AV114" s="99"/>
      <c r="AW114" s="99"/>
      <c r="AX114" s="99"/>
      <c r="AY114" s="74">
        <v>0</v>
      </c>
      <c r="AZ114" s="74"/>
      <c r="BA114" s="74"/>
      <c r="BB114" s="74"/>
      <c r="BC114" s="74"/>
      <c r="BD114" s="99">
        <f t="shared" si="4"/>
        <v>0</v>
      </c>
      <c r="BE114" s="99"/>
      <c r="BF114" s="99"/>
      <c r="BG114" s="99"/>
      <c r="BH114" s="99"/>
    </row>
    <row r="115" spans="1:79" s="25" customFormat="1" ht="12.75" customHeight="1" x14ac:dyDescent="0.2">
      <c r="A115" s="68">
        <v>7</v>
      </c>
      <c r="B115" s="69"/>
      <c r="C115" s="69"/>
      <c r="D115" s="71" t="s">
        <v>334</v>
      </c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3"/>
      <c r="U115" s="65">
        <v>0</v>
      </c>
      <c r="V115" s="66"/>
      <c r="W115" s="66"/>
      <c r="X115" s="66"/>
      <c r="Y115" s="67"/>
      <c r="Z115" s="65">
        <v>0</v>
      </c>
      <c r="AA115" s="66"/>
      <c r="AB115" s="66"/>
      <c r="AC115" s="66"/>
      <c r="AD115" s="67"/>
      <c r="AE115" s="74">
        <v>0</v>
      </c>
      <c r="AF115" s="74"/>
      <c r="AG115" s="74"/>
      <c r="AH115" s="74"/>
      <c r="AI115" s="74"/>
      <c r="AJ115" s="99">
        <f t="shared" si="3"/>
        <v>0</v>
      </c>
      <c r="AK115" s="99"/>
      <c r="AL115" s="99"/>
      <c r="AM115" s="99"/>
      <c r="AN115" s="99"/>
      <c r="AO115" s="74">
        <v>0</v>
      </c>
      <c r="AP115" s="74"/>
      <c r="AQ115" s="74"/>
      <c r="AR115" s="74"/>
      <c r="AS115" s="74"/>
      <c r="AT115" s="99">
        <v>0</v>
      </c>
      <c r="AU115" s="99"/>
      <c r="AV115" s="99"/>
      <c r="AW115" s="99"/>
      <c r="AX115" s="99"/>
      <c r="AY115" s="74">
        <v>0</v>
      </c>
      <c r="AZ115" s="74"/>
      <c r="BA115" s="74"/>
      <c r="BB115" s="74"/>
      <c r="BC115" s="74"/>
      <c r="BD115" s="99">
        <f t="shared" si="4"/>
        <v>0</v>
      </c>
      <c r="BE115" s="99"/>
      <c r="BF115" s="99"/>
      <c r="BG115" s="99"/>
      <c r="BH115" s="99"/>
    </row>
    <row r="116" spans="1:79" s="6" customFormat="1" ht="12.75" customHeight="1" x14ac:dyDescent="0.2">
      <c r="A116" s="87"/>
      <c r="B116" s="88"/>
      <c r="C116" s="88"/>
      <c r="D116" s="111" t="s">
        <v>147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3"/>
      <c r="U116" s="84">
        <v>439600</v>
      </c>
      <c r="V116" s="85"/>
      <c r="W116" s="85"/>
      <c r="X116" s="85"/>
      <c r="Y116" s="86"/>
      <c r="Z116" s="84">
        <v>0</v>
      </c>
      <c r="AA116" s="85"/>
      <c r="AB116" s="85"/>
      <c r="AC116" s="85"/>
      <c r="AD116" s="86"/>
      <c r="AE116" s="97">
        <v>0</v>
      </c>
      <c r="AF116" s="97"/>
      <c r="AG116" s="97"/>
      <c r="AH116" s="97"/>
      <c r="AI116" s="97"/>
      <c r="AJ116" s="118">
        <f t="shared" si="3"/>
        <v>439600</v>
      </c>
      <c r="AK116" s="118"/>
      <c r="AL116" s="118"/>
      <c r="AM116" s="118"/>
      <c r="AN116" s="118"/>
      <c r="AO116" s="97">
        <v>474768</v>
      </c>
      <c r="AP116" s="97"/>
      <c r="AQ116" s="97"/>
      <c r="AR116" s="97"/>
      <c r="AS116" s="97"/>
      <c r="AT116" s="118">
        <v>0</v>
      </c>
      <c r="AU116" s="118"/>
      <c r="AV116" s="118"/>
      <c r="AW116" s="118"/>
      <c r="AX116" s="118"/>
      <c r="AY116" s="97">
        <v>0</v>
      </c>
      <c r="AZ116" s="97"/>
      <c r="BA116" s="97"/>
      <c r="BB116" s="97"/>
      <c r="BC116" s="97"/>
      <c r="BD116" s="118">
        <f t="shared" si="4"/>
        <v>474768</v>
      </c>
      <c r="BE116" s="118"/>
      <c r="BF116" s="118"/>
      <c r="BG116" s="118"/>
      <c r="BH116" s="118"/>
    </row>
    <row r="117" spans="1:79" s="5" customFormat="1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</row>
    <row r="119" spans="1:79" ht="14.25" customHeight="1" x14ac:dyDescent="0.2">
      <c r="A119" s="36" t="s">
        <v>152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</row>
    <row r="120" spans="1:79" ht="14.25" customHeight="1" x14ac:dyDescent="0.2">
      <c r="A120" s="36" t="s">
        <v>283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</row>
    <row r="121" spans="1:79" ht="23.1" customHeight="1" x14ac:dyDescent="0.2">
      <c r="A121" s="39" t="s">
        <v>6</v>
      </c>
      <c r="B121" s="40"/>
      <c r="C121" s="40"/>
      <c r="D121" s="45" t="s">
        <v>9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 t="s">
        <v>8</v>
      </c>
      <c r="R121" s="45"/>
      <c r="S121" s="45"/>
      <c r="T121" s="45"/>
      <c r="U121" s="45"/>
      <c r="V121" s="45" t="s">
        <v>7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46" t="s">
        <v>268</v>
      </c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8"/>
      <c r="AU121" s="46" t="s">
        <v>271</v>
      </c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8"/>
      <c r="BJ121" s="46" t="s">
        <v>279</v>
      </c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8"/>
    </row>
    <row r="122" spans="1:79" ht="32.25" customHeight="1" x14ac:dyDescent="0.2">
      <c r="A122" s="42"/>
      <c r="B122" s="43"/>
      <c r="C122" s="43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 t="s">
        <v>4</v>
      </c>
      <c r="AG122" s="45"/>
      <c r="AH122" s="45"/>
      <c r="AI122" s="45"/>
      <c r="AJ122" s="45"/>
      <c r="AK122" s="45" t="s">
        <v>3</v>
      </c>
      <c r="AL122" s="45"/>
      <c r="AM122" s="45"/>
      <c r="AN122" s="45"/>
      <c r="AO122" s="45"/>
      <c r="AP122" s="45" t="s">
        <v>123</v>
      </c>
      <c r="AQ122" s="45"/>
      <c r="AR122" s="45"/>
      <c r="AS122" s="45"/>
      <c r="AT122" s="45"/>
      <c r="AU122" s="45" t="s">
        <v>4</v>
      </c>
      <c r="AV122" s="45"/>
      <c r="AW122" s="45"/>
      <c r="AX122" s="45"/>
      <c r="AY122" s="45"/>
      <c r="AZ122" s="45" t="s">
        <v>3</v>
      </c>
      <c r="BA122" s="45"/>
      <c r="BB122" s="45"/>
      <c r="BC122" s="45"/>
      <c r="BD122" s="45"/>
      <c r="BE122" s="45" t="s">
        <v>90</v>
      </c>
      <c r="BF122" s="45"/>
      <c r="BG122" s="45"/>
      <c r="BH122" s="45"/>
      <c r="BI122" s="45"/>
      <c r="BJ122" s="45" t="s">
        <v>4</v>
      </c>
      <c r="BK122" s="45"/>
      <c r="BL122" s="45"/>
      <c r="BM122" s="45"/>
      <c r="BN122" s="45"/>
      <c r="BO122" s="45" t="s">
        <v>3</v>
      </c>
      <c r="BP122" s="45"/>
      <c r="BQ122" s="45"/>
      <c r="BR122" s="45"/>
      <c r="BS122" s="45"/>
      <c r="BT122" s="45" t="s">
        <v>97</v>
      </c>
      <c r="BU122" s="45"/>
      <c r="BV122" s="45"/>
      <c r="BW122" s="45"/>
      <c r="BX122" s="45"/>
    </row>
    <row r="123" spans="1:79" ht="15" customHeight="1" x14ac:dyDescent="0.2">
      <c r="A123" s="46">
        <v>1</v>
      </c>
      <c r="B123" s="47"/>
      <c r="C123" s="47"/>
      <c r="D123" s="45">
        <v>2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>
        <v>3</v>
      </c>
      <c r="R123" s="45"/>
      <c r="S123" s="45"/>
      <c r="T123" s="45"/>
      <c r="U123" s="45"/>
      <c r="V123" s="45">
        <v>4</v>
      </c>
      <c r="W123" s="45"/>
      <c r="X123" s="45"/>
      <c r="Y123" s="45"/>
      <c r="Z123" s="45"/>
      <c r="AA123" s="45"/>
      <c r="AB123" s="45"/>
      <c r="AC123" s="45"/>
      <c r="AD123" s="45"/>
      <c r="AE123" s="45"/>
      <c r="AF123" s="45">
        <v>5</v>
      </c>
      <c r="AG123" s="45"/>
      <c r="AH123" s="45"/>
      <c r="AI123" s="45"/>
      <c r="AJ123" s="45"/>
      <c r="AK123" s="45">
        <v>6</v>
      </c>
      <c r="AL123" s="45"/>
      <c r="AM123" s="45"/>
      <c r="AN123" s="45"/>
      <c r="AO123" s="45"/>
      <c r="AP123" s="45">
        <v>7</v>
      </c>
      <c r="AQ123" s="45"/>
      <c r="AR123" s="45"/>
      <c r="AS123" s="45"/>
      <c r="AT123" s="45"/>
      <c r="AU123" s="45">
        <v>8</v>
      </c>
      <c r="AV123" s="45"/>
      <c r="AW123" s="45"/>
      <c r="AX123" s="45"/>
      <c r="AY123" s="45"/>
      <c r="AZ123" s="45">
        <v>9</v>
      </c>
      <c r="BA123" s="45"/>
      <c r="BB123" s="45"/>
      <c r="BC123" s="45"/>
      <c r="BD123" s="45"/>
      <c r="BE123" s="45">
        <v>10</v>
      </c>
      <c r="BF123" s="45"/>
      <c r="BG123" s="45"/>
      <c r="BH123" s="45"/>
      <c r="BI123" s="45"/>
      <c r="BJ123" s="45">
        <v>11</v>
      </c>
      <c r="BK123" s="45"/>
      <c r="BL123" s="45"/>
      <c r="BM123" s="45"/>
      <c r="BN123" s="45"/>
      <c r="BO123" s="45">
        <v>12</v>
      </c>
      <c r="BP123" s="45"/>
      <c r="BQ123" s="45"/>
      <c r="BR123" s="45"/>
      <c r="BS123" s="45"/>
      <c r="BT123" s="45">
        <v>13</v>
      </c>
      <c r="BU123" s="45"/>
      <c r="BV123" s="45"/>
      <c r="BW123" s="45"/>
      <c r="BX123" s="45"/>
    </row>
    <row r="124" spans="1:79" ht="10.5" hidden="1" customHeight="1" x14ac:dyDescent="0.2">
      <c r="A124" s="53" t="s">
        <v>154</v>
      </c>
      <c r="B124" s="54"/>
      <c r="C124" s="54"/>
      <c r="D124" s="45" t="s">
        <v>57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 t="s">
        <v>70</v>
      </c>
      <c r="R124" s="45"/>
      <c r="S124" s="45"/>
      <c r="T124" s="45"/>
      <c r="U124" s="45"/>
      <c r="V124" s="45" t="s">
        <v>71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76" t="s">
        <v>111</v>
      </c>
      <c r="AG124" s="76"/>
      <c r="AH124" s="76"/>
      <c r="AI124" s="76"/>
      <c r="AJ124" s="76"/>
      <c r="AK124" s="100" t="s">
        <v>112</v>
      </c>
      <c r="AL124" s="100"/>
      <c r="AM124" s="100"/>
      <c r="AN124" s="100"/>
      <c r="AO124" s="100"/>
      <c r="AP124" s="83" t="s">
        <v>189</v>
      </c>
      <c r="AQ124" s="83"/>
      <c r="AR124" s="83"/>
      <c r="AS124" s="83"/>
      <c r="AT124" s="83"/>
      <c r="AU124" s="76" t="s">
        <v>113</v>
      </c>
      <c r="AV124" s="76"/>
      <c r="AW124" s="76"/>
      <c r="AX124" s="76"/>
      <c r="AY124" s="76"/>
      <c r="AZ124" s="100" t="s">
        <v>114</v>
      </c>
      <c r="BA124" s="100"/>
      <c r="BB124" s="100"/>
      <c r="BC124" s="100"/>
      <c r="BD124" s="100"/>
      <c r="BE124" s="83" t="s">
        <v>189</v>
      </c>
      <c r="BF124" s="83"/>
      <c r="BG124" s="83"/>
      <c r="BH124" s="83"/>
      <c r="BI124" s="83"/>
      <c r="BJ124" s="76" t="s">
        <v>105</v>
      </c>
      <c r="BK124" s="76"/>
      <c r="BL124" s="76"/>
      <c r="BM124" s="76"/>
      <c r="BN124" s="76"/>
      <c r="BO124" s="100" t="s">
        <v>106</v>
      </c>
      <c r="BP124" s="100"/>
      <c r="BQ124" s="100"/>
      <c r="BR124" s="100"/>
      <c r="BS124" s="100"/>
      <c r="BT124" s="83" t="s">
        <v>189</v>
      </c>
      <c r="BU124" s="83"/>
      <c r="BV124" s="83"/>
      <c r="BW124" s="83"/>
      <c r="BX124" s="83"/>
      <c r="CA124" t="s">
        <v>37</v>
      </c>
    </row>
    <row r="125" spans="1:79" s="6" customFormat="1" ht="15" customHeight="1" x14ac:dyDescent="0.2">
      <c r="A125" s="87">
        <v>0</v>
      </c>
      <c r="B125" s="88"/>
      <c r="C125" s="88"/>
      <c r="D125" s="101" t="s">
        <v>188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CA125" s="6" t="s">
        <v>38</v>
      </c>
    </row>
    <row r="126" spans="1:79" s="25" customFormat="1" ht="42.75" customHeight="1" x14ac:dyDescent="0.2">
      <c r="A126" s="68">
        <v>1</v>
      </c>
      <c r="B126" s="69"/>
      <c r="C126" s="69"/>
      <c r="D126" s="103" t="s">
        <v>335</v>
      </c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5"/>
      <c r="Q126" s="45" t="s">
        <v>195</v>
      </c>
      <c r="R126" s="45"/>
      <c r="S126" s="45"/>
      <c r="T126" s="45"/>
      <c r="U126" s="45"/>
      <c r="V126" s="45" t="s">
        <v>196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0</v>
      </c>
      <c r="BF126" s="114"/>
      <c r="BG126" s="114"/>
      <c r="BH126" s="114"/>
      <c r="BI126" s="114"/>
      <c r="BJ126" s="114">
        <v>200000</v>
      </c>
      <c r="BK126" s="114"/>
      <c r="BL126" s="114"/>
      <c r="BM126" s="114"/>
      <c r="BN126" s="114"/>
      <c r="BO126" s="114">
        <v>0</v>
      </c>
      <c r="BP126" s="114"/>
      <c r="BQ126" s="114"/>
      <c r="BR126" s="114"/>
      <c r="BS126" s="114"/>
      <c r="BT126" s="114">
        <v>200000</v>
      </c>
      <c r="BU126" s="114"/>
      <c r="BV126" s="114"/>
      <c r="BW126" s="114"/>
      <c r="BX126" s="114"/>
    </row>
    <row r="127" spans="1:79" s="25" customFormat="1" ht="30" customHeight="1" x14ac:dyDescent="0.2">
      <c r="A127" s="68">
        <v>2</v>
      </c>
      <c r="B127" s="69"/>
      <c r="C127" s="69"/>
      <c r="D127" s="103" t="s">
        <v>336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3"/>
      <c r="Q127" s="45" t="s">
        <v>195</v>
      </c>
      <c r="R127" s="45"/>
      <c r="S127" s="45"/>
      <c r="T127" s="45"/>
      <c r="U127" s="45"/>
      <c r="V127" s="45" t="s">
        <v>196</v>
      </c>
      <c r="W127" s="45"/>
      <c r="X127" s="45"/>
      <c r="Y127" s="45"/>
      <c r="Z127" s="45"/>
      <c r="AA127" s="45"/>
      <c r="AB127" s="45"/>
      <c r="AC127" s="45"/>
      <c r="AD127" s="45"/>
      <c r="AE127" s="45"/>
      <c r="AF127" s="114">
        <v>0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0</v>
      </c>
      <c r="AQ127" s="114"/>
      <c r="AR127" s="114"/>
      <c r="AS127" s="114"/>
      <c r="AT127" s="114"/>
      <c r="AU127" s="114">
        <v>100000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100000</v>
      </c>
      <c r="BF127" s="114"/>
      <c r="BG127" s="114"/>
      <c r="BH127" s="114"/>
      <c r="BI127" s="114"/>
      <c r="BJ127" s="114">
        <v>0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0</v>
      </c>
      <c r="BU127" s="114"/>
      <c r="BV127" s="114"/>
      <c r="BW127" s="114"/>
      <c r="BX127" s="114"/>
    </row>
    <row r="128" spans="1:79" s="25" customFormat="1" ht="30" customHeight="1" x14ac:dyDescent="0.2">
      <c r="A128" s="68">
        <v>3</v>
      </c>
      <c r="B128" s="69"/>
      <c r="C128" s="69"/>
      <c r="D128" s="103" t="s">
        <v>194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3"/>
      <c r="Q128" s="45" t="s">
        <v>195</v>
      </c>
      <c r="R128" s="45"/>
      <c r="S128" s="45"/>
      <c r="T128" s="45"/>
      <c r="U128" s="45"/>
      <c r="V128" s="45" t="s">
        <v>196</v>
      </c>
      <c r="W128" s="45"/>
      <c r="X128" s="45"/>
      <c r="Y128" s="45"/>
      <c r="Z128" s="45"/>
      <c r="AA128" s="45"/>
      <c r="AB128" s="45"/>
      <c r="AC128" s="45"/>
      <c r="AD128" s="45"/>
      <c r="AE128" s="45"/>
      <c r="AF128" s="114">
        <v>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0</v>
      </c>
      <c r="AQ128" s="114"/>
      <c r="AR128" s="114"/>
      <c r="AS128" s="114"/>
      <c r="AT128" s="114"/>
      <c r="AU128" s="114">
        <v>0</v>
      </c>
      <c r="AV128" s="114"/>
      <c r="AW128" s="114"/>
      <c r="AX128" s="114"/>
      <c r="AY128" s="114"/>
      <c r="AZ128" s="114">
        <v>392950</v>
      </c>
      <c r="BA128" s="114"/>
      <c r="BB128" s="114"/>
      <c r="BC128" s="114"/>
      <c r="BD128" s="114"/>
      <c r="BE128" s="114">
        <v>392950</v>
      </c>
      <c r="BF128" s="114"/>
      <c r="BG128" s="114"/>
      <c r="BH128" s="114"/>
      <c r="BI128" s="114"/>
      <c r="BJ128" s="114">
        <v>0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0</v>
      </c>
      <c r="BU128" s="114"/>
      <c r="BV128" s="114"/>
      <c r="BW128" s="114"/>
      <c r="BX128" s="114"/>
    </row>
    <row r="129" spans="1:76" s="25" customFormat="1" ht="45" customHeight="1" x14ac:dyDescent="0.2">
      <c r="A129" s="68">
        <v>4</v>
      </c>
      <c r="B129" s="69"/>
      <c r="C129" s="69"/>
      <c r="D129" s="103" t="s">
        <v>337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3"/>
      <c r="Q129" s="45" t="s">
        <v>195</v>
      </c>
      <c r="R129" s="45"/>
      <c r="S129" s="45"/>
      <c r="T129" s="45"/>
      <c r="U129" s="45"/>
      <c r="V129" s="45" t="s">
        <v>196</v>
      </c>
      <c r="W129" s="45"/>
      <c r="X129" s="45"/>
      <c r="Y129" s="45"/>
      <c r="Z129" s="45"/>
      <c r="AA129" s="45"/>
      <c r="AB129" s="45"/>
      <c r="AC129" s="45"/>
      <c r="AD129" s="45"/>
      <c r="AE129" s="45"/>
      <c r="AF129" s="114">
        <v>24360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24360</v>
      </c>
      <c r="AQ129" s="114"/>
      <c r="AR129" s="114"/>
      <c r="AS129" s="114"/>
      <c r="AT129" s="114"/>
      <c r="AU129" s="114">
        <v>0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0</v>
      </c>
      <c r="BF129" s="114"/>
      <c r="BG129" s="114"/>
      <c r="BH129" s="114"/>
      <c r="BI129" s="114"/>
      <c r="BJ129" s="114">
        <v>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0</v>
      </c>
      <c r="BU129" s="114"/>
      <c r="BV129" s="114"/>
      <c r="BW129" s="114"/>
      <c r="BX129" s="114"/>
    </row>
    <row r="130" spans="1:76" s="25" customFormat="1" ht="45" customHeight="1" x14ac:dyDescent="0.2">
      <c r="A130" s="68">
        <v>5</v>
      </c>
      <c r="B130" s="69"/>
      <c r="C130" s="69"/>
      <c r="D130" s="103" t="s">
        <v>338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3"/>
      <c r="Q130" s="45" t="s">
        <v>195</v>
      </c>
      <c r="R130" s="45"/>
      <c r="S130" s="45"/>
      <c r="T130" s="45"/>
      <c r="U130" s="45"/>
      <c r="V130" s="45" t="s">
        <v>196</v>
      </c>
      <c r="W130" s="45"/>
      <c r="X130" s="45"/>
      <c r="Y130" s="45"/>
      <c r="Z130" s="45"/>
      <c r="AA130" s="45"/>
      <c r="AB130" s="45"/>
      <c r="AC130" s="45"/>
      <c r="AD130" s="45"/>
      <c r="AE130" s="45"/>
      <c r="AF130" s="114">
        <v>225907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225907</v>
      </c>
      <c r="AQ130" s="114"/>
      <c r="AR130" s="114"/>
      <c r="AS130" s="114"/>
      <c r="AT130" s="114"/>
      <c r="AU130" s="114">
        <v>100000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100000</v>
      </c>
      <c r="BF130" s="114"/>
      <c r="BG130" s="114"/>
      <c r="BH130" s="114"/>
      <c r="BI130" s="114"/>
      <c r="BJ130" s="114">
        <v>80000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80000</v>
      </c>
      <c r="BU130" s="114"/>
      <c r="BV130" s="114"/>
      <c r="BW130" s="114"/>
      <c r="BX130" s="114"/>
    </row>
    <row r="131" spans="1:76" s="25" customFormat="1" ht="30" customHeight="1" x14ac:dyDescent="0.2">
      <c r="A131" s="68">
        <v>6</v>
      </c>
      <c r="B131" s="69"/>
      <c r="C131" s="69"/>
      <c r="D131" s="103" t="s">
        <v>339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3"/>
      <c r="Q131" s="45" t="s">
        <v>195</v>
      </c>
      <c r="R131" s="45"/>
      <c r="S131" s="45"/>
      <c r="T131" s="45"/>
      <c r="U131" s="45"/>
      <c r="V131" s="45" t="s">
        <v>196</v>
      </c>
      <c r="W131" s="45"/>
      <c r="X131" s="45"/>
      <c r="Y131" s="45"/>
      <c r="Z131" s="45"/>
      <c r="AA131" s="45"/>
      <c r="AB131" s="45"/>
      <c r="AC131" s="45"/>
      <c r="AD131" s="45"/>
      <c r="AE131" s="45"/>
      <c r="AF131" s="114">
        <v>199934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199934</v>
      </c>
      <c r="AQ131" s="114"/>
      <c r="AR131" s="114"/>
      <c r="AS131" s="114"/>
      <c r="AT131" s="114"/>
      <c r="AU131" s="114">
        <v>310000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310000</v>
      </c>
      <c r="BF131" s="114"/>
      <c r="BG131" s="114"/>
      <c r="BH131" s="114"/>
      <c r="BI131" s="114"/>
      <c r="BJ131" s="114">
        <v>0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0</v>
      </c>
      <c r="BU131" s="114"/>
      <c r="BV131" s="114"/>
      <c r="BW131" s="114"/>
      <c r="BX131" s="114"/>
    </row>
    <row r="132" spans="1:76" s="25" customFormat="1" ht="45" customHeight="1" x14ac:dyDescent="0.2">
      <c r="A132" s="68">
        <v>7</v>
      </c>
      <c r="B132" s="69"/>
      <c r="C132" s="69"/>
      <c r="D132" s="103" t="s">
        <v>340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45" t="s">
        <v>195</v>
      </c>
      <c r="R132" s="45"/>
      <c r="S132" s="45"/>
      <c r="T132" s="45"/>
      <c r="U132" s="45"/>
      <c r="V132" s="45" t="s">
        <v>196</v>
      </c>
      <c r="W132" s="45"/>
      <c r="X132" s="45"/>
      <c r="Y132" s="45"/>
      <c r="Z132" s="45"/>
      <c r="AA132" s="45"/>
      <c r="AB132" s="45"/>
      <c r="AC132" s="45"/>
      <c r="AD132" s="45"/>
      <c r="AE132" s="45"/>
      <c r="AF132" s="114">
        <v>25240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25240</v>
      </c>
      <c r="AQ132" s="114"/>
      <c r="AR132" s="114"/>
      <c r="AS132" s="114"/>
      <c r="AT132" s="114"/>
      <c r="AU132" s="114">
        <v>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0</v>
      </c>
      <c r="BF132" s="114"/>
      <c r="BG132" s="114"/>
      <c r="BH132" s="114"/>
      <c r="BI132" s="114"/>
      <c r="BJ132" s="114">
        <v>120000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120000</v>
      </c>
      <c r="BU132" s="114"/>
      <c r="BV132" s="114"/>
      <c r="BW132" s="114"/>
      <c r="BX132" s="114"/>
    </row>
    <row r="133" spans="1:76" s="6" customFormat="1" ht="15" customHeight="1" x14ac:dyDescent="0.2">
      <c r="A133" s="87">
        <v>0</v>
      </c>
      <c r="B133" s="88"/>
      <c r="C133" s="88"/>
      <c r="D133" s="134" t="s">
        <v>205</v>
      </c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3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</row>
    <row r="134" spans="1:76" s="25" customFormat="1" ht="28.5" customHeight="1" x14ac:dyDescent="0.2">
      <c r="A134" s="68">
        <v>8</v>
      </c>
      <c r="B134" s="69"/>
      <c r="C134" s="69"/>
      <c r="D134" s="103" t="s">
        <v>206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3"/>
      <c r="Q134" s="45" t="s">
        <v>191</v>
      </c>
      <c r="R134" s="45"/>
      <c r="S134" s="45"/>
      <c r="T134" s="45"/>
      <c r="U134" s="45"/>
      <c r="V134" s="45" t="s">
        <v>207</v>
      </c>
      <c r="W134" s="45"/>
      <c r="X134" s="45"/>
      <c r="Y134" s="45"/>
      <c r="Z134" s="45"/>
      <c r="AA134" s="45"/>
      <c r="AB134" s="45"/>
      <c r="AC134" s="45"/>
      <c r="AD134" s="45"/>
      <c r="AE134" s="45"/>
      <c r="AF134" s="114">
        <v>0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0</v>
      </c>
      <c r="AQ134" s="114"/>
      <c r="AR134" s="114"/>
      <c r="AS134" s="114"/>
      <c r="AT134" s="114"/>
      <c r="AU134" s="114">
        <v>0</v>
      </c>
      <c r="AV134" s="114"/>
      <c r="AW134" s="114"/>
      <c r="AX134" s="114"/>
      <c r="AY134" s="114"/>
      <c r="AZ134" s="114">
        <v>1</v>
      </c>
      <c r="BA134" s="114"/>
      <c r="BB134" s="114"/>
      <c r="BC134" s="114"/>
      <c r="BD134" s="114"/>
      <c r="BE134" s="114">
        <v>1</v>
      </c>
      <c r="BF134" s="114"/>
      <c r="BG134" s="114"/>
      <c r="BH134" s="114"/>
      <c r="BI134" s="114"/>
      <c r="BJ134" s="114">
        <v>0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0</v>
      </c>
      <c r="BU134" s="114"/>
      <c r="BV134" s="114"/>
      <c r="BW134" s="114"/>
      <c r="BX134" s="114"/>
    </row>
    <row r="135" spans="1:76" s="25" customFormat="1" ht="30" customHeight="1" x14ac:dyDescent="0.2">
      <c r="A135" s="68">
        <v>9</v>
      </c>
      <c r="B135" s="69"/>
      <c r="C135" s="69"/>
      <c r="D135" s="103" t="s">
        <v>341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3"/>
      <c r="Q135" s="45" t="s">
        <v>191</v>
      </c>
      <c r="R135" s="45"/>
      <c r="S135" s="45"/>
      <c r="T135" s="45"/>
      <c r="U135" s="45"/>
      <c r="V135" s="45" t="s">
        <v>207</v>
      </c>
      <c r="W135" s="45"/>
      <c r="X135" s="45"/>
      <c r="Y135" s="45"/>
      <c r="Z135" s="45"/>
      <c r="AA135" s="45"/>
      <c r="AB135" s="45"/>
      <c r="AC135" s="45"/>
      <c r="AD135" s="45"/>
      <c r="AE135" s="45"/>
      <c r="AF135" s="114">
        <v>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0</v>
      </c>
      <c r="AQ135" s="114"/>
      <c r="AR135" s="114"/>
      <c r="AS135" s="114"/>
      <c r="AT135" s="114"/>
      <c r="AU135" s="114">
        <v>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0</v>
      </c>
      <c r="BF135" s="114"/>
      <c r="BG135" s="114"/>
      <c r="BH135" s="114"/>
      <c r="BI135" s="114"/>
      <c r="BJ135" s="114">
        <v>1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1</v>
      </c>
      <c r="BU135" s="114"/>
      <c r="BV135" s="114"/>
      <c r="BW135" s="114"/>
      <c r="BX135" s="114"/>
    </row>
    <row r="136" spans="1:76" s="25" customFormat="1" ht="45" customHeight="1" x14ac:dyDescent="0.2">
      <c r="A136" s="68">
        <v>10</v>
      </c>
      <c r="B136" s="69"/>
      <c r="C136" s="69"/>
      <c r="D136" s="103" t="s">
        <v>342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3"/>
      <c r="Q136" s="45" t="s">
        <v>191</v>
      </c>
      <c r="R136" s="45"/>
      <c r="S136" s="45"/>
      <c r="T136" s="45"/>
      <c r="U136" s="45"/>
      <c r="V136" s="103" t="s">
        <v>343</v>
      </c>
      <c r="W136" s="104"/>
      <c r="X136" s="104"/>
      <c r="Y136" s="104"/>
      <c r="Z136" s="104"/>
      <c r="AA136" s="104"/>
      <c r="AB136" s="104"/>
      <c r="AC136" s="104"/>
      <c r="AD136" s="104"/>
      <c r="AE136" s="105"/>
      <c r="AF136" s="114">
        <v>12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12</v>
      </c>
      <c r="AQ136" s="114"/>
      <c r="AR136" s="114"/>
      <c r="AS136" s="114"/>
      <c r="AT136" s="114"/>
      <c r="AU136" s="114">
        <v>12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12</v>
      </c>
      <c r="BF136" s="114"/>
      <c r="BG136" s="114"/>
      <c r="BH136" s="114"/>
      <c r="BI136" s="114"/>
      <c r="BJ136" s="114">
        <v>12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12</v>
      </c>
      <c r="BU136" s="114"/>
      <c r="BV136" s="114"/>
      <c r="BW136" s="114"/>
      <c r="BX136" s="114"/>
    </row>
    <row r="137" spans="1:76" s="25" customFormat="1" ht="30" customHeight="1" x14ac:dyDescent="0.2">
      <c r="A137" s="68">
        <v>11</v>
      </c>
      <c r="B137" s="69"/>
      <c r="C137" s="69"/>
      <c r="D137" s="103" t="s">
        <v>344</v>
      </c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3"/>
      <c r="Q137" s="45" t="s">
        <v>191</v>
      </c>
      <c r="R137" s="45"/>
      <c r="S137" s="45"/>
      <c r="T137" s="45"/>
      <c r="U137" s="45"/>
      <c r="V137" s="103" t="s">
        <v>343</v>
      </c>
      <c r="W137" s="72"/>
      <c r="X137" s="72"/>
      <c r="Y137" s="72"/>
      <c r="Z137" s="72"/>
      <c r="AA137" s="72"/>
      <c r="AB137" s="72"/>
      <c r="AC137" s="72"/>
      <c r="AD137" s="72"/>
      <c r="AE137" s="73"/>
      <c r="AF137" s="114">
        <v>1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1</v>
      </c>
      <c r="AQ137" s="114"/>
      <c r="AR137" s="114"/>
      <c r="AS137" s="114"/>
      <c r="AT137" s="114"/>
      <c r="AU137" s="114">
        <v>1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1</v>
      </c>
      <c r="BF137" s="114"/>
      <c r="BG137" s="114"/>
      <c r="BH137" s="114"/>
      <c r="BI137" s="114"/>
      <c r="BJ137" s="114">
        <v>0</v>
      </c>
      <c r="BK137" s="114"/>
      <c r="BL137" s="114"/>
      <c r="BM137" s="114"/>
      <c r="BN137" s="114"/>
      <c r="BO137" s="114">
        <v>0</v>
      </c>
      <c r="BP137" s="114"/>
      <c r="BQ137" s="114"/>
      <c r="BR137" s="114"/>
      <c r="BS137" s="114"/>
      <c r="BT137" s="114">
        <v>0</v>
      </c>
      <c r="BU137" s="114"/>
      <c r="BV137" s="114"/>
      <c r="BW137" s="114"/>
      <c r="BX137" s="114"/>
    </row>
    <row r="138" spans="1:76" s="25" customFormat="1" ht="30" customHeight="1" x14ac:dyDescent="0.2">
      <c r="A138" s="68">
        <v>12</v>
      </c>
      <c r="B138" s="69"/>
      <c r="C138" s="69"/>
      <c r="D138" s="103" t="s">
        <v>345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3"/>
      <c r="Q138" s="45" t="s">
        <v>191</v>
      </c>
      <c r="R138" s="45"/>
      <c r="S138" s="45"/>
      <c r="T138" s="45"/>
      <c r="U138" s="45"/>
      <c r="V138" s="103" t="s">
        <v>346</v>
      </c>
      <c r="W138" s="72"/>
      <c r="X138" s="72"/>
      <c r="Y138" s="72"/>
      <c r="Z138" s="72"/>
      <c r="AA138" s="72"/>
      <c r="AB138" s="72"/>
      <c r="AC138" s="72"/>
      <c r="AD138" s="72"/>
      <c r="AE138" s="73"/>
      <c r="AF138" s="114">
        <v>1</v>
      </c>
      <c r="AG138" s="114"/>
      <c r="AH138" s="114"/>
      <c r="AI138" s="114"/>
      <c r="AJ138" s="114"/>
      <c r="AK138" s="114">
        <v>0</v>
      </c>
      <c r="AL138" s="114"/>
      <c r="AM138" s="114"/>
      <c r="AN138" s="114"/>
      <c r="AO138" s="114"/>
      <c r="AP138" s="114">
        <v>1</v>
      </c>
      <c r="AQ138" s="114"/>
      <c r="AR138" s="114"/>
      <c r="AS138" s="114"/>
      <c r="AT138" s="114"/>
      <c r="AU138" s="114">
        <v>0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0</v>
      </c>
      <c r="BF138" s="114"/>
      <c r="BG138" s="114"/>
      <c r="BH138" s="114"/>
      <c r="BI138" s="114"/>
      <c r="BJ138" s="114">
        <v>2</v>
      </c>
      <c r="BK138" s="114"/>
      <c r="BL138" s="114"/>
      <c r="BM138" s="114"/>
      <c r="BN138" s="114"/>
      <c r="BO138" s="114">
        <v>0</v>
      </c>
      <c r="BP138" s="114"/>
      <c r="BQ138" s="114"/>
      <c r="BR138" s="114"/>
      <c r="BS138" s="114"/>
      <c r="BT138" s="114">
        <v>2</v>
      </c>
      <c r="BU138" s="114"/>
      <c r="BV138" s="114"/>
      <c r="BW138" s="114"/>
      <c r="BX138" s="114"/>
    </row>
    <row r="139" spans="1:76" s="6" customFormat="1" ht="15" customHeight="1" x14ac:dyDescent="0.2">
      <c r="A139" s="87">
        <v>0</v>
      </c>
      <c r="B139" s="88"/>
      <c r="C139" s="88"/>
      <c r="D139" s="134" t="s">
        <v>219</v>
      </c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3"/>
      <c r="Q139" s="101"/>
      <c r="R139" s="101"/>
      <c r="S139" s="101"/>
      <c r="T139" s="101"/>
      <c r="U139" s="101"/>
      <c r="V139" s="134"/>
      <c r="W139" s="112"/>
      <c r="X139" s="112"/>
      <c r="Y139" s="112"/>
      <c r="Z139" s="112"/>
      <c r="AA139" s="112"/>
      <c r="AB139" s="112"/>
      <c r="AC139" s="112"/>
      <c r="AD139" s="112"/>
      <c r="AE139" s="113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</row>
    <row r="140" spans="1:76" s="25" customFormat="1" ht="42.75" customHeight="1" x14ac:dyDescent="0.2">
      <c r="A140" s="68">
        <v>13</v>
      </c>
      <c r="B140" s="69"/>
      <c r="C140" s="69"/>
      <c r="D140" s="103" t="s">
        <v>347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3"/>
      <c r="Q140" s="45" t="s">
        <v>195</v>
      </c>
      <c r="R140" s="45"/>
      <c r="S140" s="45"/>
      <c r="T140" s="45"/>
      <c r="U140" s="45"/>
      <c r="V140" s="103" t="s">
        <v>207</v>
      </c>
      <c r="W140" s="72"/>
      <c r="X140" s="72"/>
      <c r="Y140" s="72"/>
      <c r="Z140" s="72"/>
      <c r="AA140" s="72"/>
      <c r="AB140" s="72"/>
      <c r="AC140" s="72"/>
      <c r="AD140" s="72"/>
      <c r="AE140" s="73"/>
      <c r="AF140" s="114">
        <v>0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0</v>
      </c>
      <c r="AQ140" s="114"/>
      <c r="AR140" s="114"/>
      <c r="AS140" s="114"/>
      <c r="AT140" s="114"/>
      <c r="AU140" s="114">
        <v>0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0</v>
      </c>
      <c r="BF140" s="114"/>
      <c r="BG140" s="114"/>
      <c r="BH140" s="114"/>
      <c r="BI140" s="114"/>
      <c r="BJ140" s="114">
        <v>200000</v>
      </c>
      <c r="BK140" s="114"/>
      <c r="BL140" s="114"/>
      <c r="BM140" s="114"/>
      <c r="BN140" s="114"/>
      <c r="BO140" s="114">
        <v>0</v>
      </c>
      <c r="BP140" s="114"/>
      <c r="BQ140" s="114"/>
      <c r="BR140" s="114"/>
      <c r="BS140" s="114"/>
      <c r="BT140" s="114">
        <v>200000</v>
      </c>
      <c r="BU140" s="114"/>
      <c r="BV140" s="114"/>
      <c r="BW140" s="114"/>
      <c r="BX140" s="114"/>
    </row>
    <row r="141" spans="1:76" s="25" customFormat="1" ht="45" customHeight="1" x14ac:dyDescent="0.2">
      <c r="A141" s="68">
        <v>14</v>
      </c>
      <c r="B141" s="69"/>
      <c r="C141" s="69"/>
      <c r="D141" s="103" t="s">
        <v>220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3"/>
      <c r="Q141" s="45" t="s">
        <v>195</v>
      </c>
      <c r="R141" s="45"/>
      <c r="S141" s="45"/>
      <c r="T141" s="45"/>
      <c r="U141" s="45"/>
      <c r="V141" s="103" t="s">
        <v>207</v>
      </c>
      <c r="W141" s="72"/>
      <c r="X141" s="72"/>
      <c r="Y141" s="72"/>
      <c r="Z141" s="72"/>
      <c r="AA141" s="72"/>
      <c r="AB141" s="72"/>
      <c r="AC141" s="72"/>
      <c r="AD141" s="72"/>
      <c r="AE141" s="73"/>
      <c r="AF141" s="114">
        <v>0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0</v>
      </c>
      <c r="AQ141" s="114"/>
      <c r="AR141" s="114"/>
      <c r="AS141" s="114"/>
      <c r="AT141" s="114"/>
      <c r="AU141" s="114">
        <v>0</v>
      </c>
      <c r="AV141" s="114"/>
      <c r="AW141" s="114"/>
      <c r="AX141" s="114"/>
      <c r="AY141" s="114"/>
      <c r="AZ141" s="114">
        <v>392950</v>
      </c>
      <c r="BA141" s="114"/>
      <c r="BB141" s="114"/>
      <c r="BC141" s="114"/>
      <c r="BD141" s="114"/>
      <c r="BE141" s="114">
        <v>392950</v>
      </c>
      <c r="BF141" s="114"/>
      <c r="BG141" s="114"/>
      <c r="BH141" s="114"/>
      <c r="BI141" s="114"/>
      <c r="BJ141" s="114">
        <v>0</v>
      </c>
      <c r="BK141" s="114"/>
      <c r="BL141" s="114"/>
      <c r="BM141" s="114"/>
      <c r="BN141" s="114"/>
      <c r="BO141" s="114">
        <v>0</v>
      </c>
      <c r="BP141" s="114"/>
      <c r="BQ141" s="114"/>
      <c r="BR141" s="114"/>
      <c r="BS141" s="114"/>
      <c r="BT141" s="114">
        <v>0</v>
      </c>
      <c r="BU141" s="114"/>
      <c r="BV141" s="114"/>
      <c r="BW141" s="114"/>
      <c r="BX141" s="114"/>
    </row>
    <row r="142" spans="1:76" s="25" customFormat="1" ht="30" customHeight="1" x14ac:dyDescent="0.2">
      <c r="A142" s="68">
        <v>15</v>
      </c>
      <c r="B142" s="69"/>
      <c r="C142" s="69"/>
      <c r="D142" s="103" t="s">
        <v>348</v>
      </c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3"/>
      <c r="Q142" s="45" t="s">
        <v>195</v>
      </c>
      <c r="R142" s="45"/>
      <c r="S142" s="45"/>
      <c r="T142" s="45"/>
      <c r="U142" s="45"/>
      <c r="V142" s="103" t="s">
        <v>207</v>
      </c>
      <c r="W142" s="72"/>
      <c r="X142" s="72"/>
      <c r="Y142" s="72"/>
      <c r="Z142" s="72"/>
      <c r="AA142" s="72"/>
      <c r="AB142" s="72"/>
      <c r="AC142" s="72"/>
      <c r="AD142" s="72"/>
      <c r="AE142" s="73"/>
      <c r="AF142" s="114">
        <v>0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0</v>
      </c>
      <c r="AQ142" s="114"/>
      <c r="AR142" s="114"/>
      <c r="AS142" s="114"/>
      <c r="AT142" s="114"/>
      <c r="AU142" s="114">
        <v>100000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100000</v>
      </c>
      <c r="BF142" s="114"/>
      <c r="BG142" s="114"/>
      <c r="BH142" s="114"/>
      <c r="BI142" s="114"/>
      <c r="BJ142" s="114">
        <v>0</v>
      </c>
      <c r="BK142" s="114"/>
      <c r="BL142" s="114"/>
      <c r="BM142" s="114"/>
      <c r="BN142" s="114"/>
      <c r="BO142" s="114">
        <v>0</v>
      </c>
      <c r="BP142" s="114"/>
      <c r="BQ142" s="114"/>
      <c r="BR142" s="114"/>
      <c r="BS142" s="114"/>
      <c r="BT142" s="114">
        <v>0</v>
      </c>
      <c r="BU142" s="114"/>
      <c r="BV142" s="114"/>
      <c r="BW142" s="114"/>
      <c r="BX142" s="114"/>
    </row>
    <row r="143" spans="1:76" s="25" customFormat="1" ht="45" customHeight="1" x14ac:dyDescent="0.2">
      <c r="A143" s="68">
        <v>16</v>
      </c>
      <c r="B143" s="69"/>
      <c r="C143" s="69"/>
      <c r="D143" s="103" t="s">
        <v>349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3"/>
      <c r="Q143" s="45" t="s">
        <v>195</v>
      </c>
      <c r="R143" s="45"/>
      <c r="S143" s="45"/>
      <c r="T143" s="45"/>
      <c r="U143" s="45"/>
      <c r="V143" s="103" t="s">
        <v>207</v>
      </c>
      <c r="W143" s="72"/>
      <c r="X143" s="72"/>
      <c r="Y143" s="72"/>
      <c r="Z143" s="72"/>
      <c r="AA143" s="72"/>
      <c r="AB143" s="72"/>
      <c r="AC143" s="72"/>
      <c r="AD143" s="72"/>
      <c r="AE143" s="73"/>
      <c r="AF143" s="114">
        <v>25240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25240</v>
      </c>
      <c r="AQ143" s="114"/>
      <c r="AR143" s="114"/>
      <c r="AS143" s="114"/>
      <c r="AT143" s="114"/>
      <c r="AU143" s="114">
        <v>0</v>
      </c>
      <c r="AV143" s="114"/>
      <c r="AW143" s="114"/>
      <c r="AX143" s="114"/>
      <c r="AY143" s="114"/>
      <c r="AZ143" s="114">
        <v>0</v>
      </c>
      <c r="BA143" s="114"/>
      <c r="BB143" s="114"/>
      <c r="BC143" s="114"/>
      <c r="BD143" s="114"/>
      <c r="BE143" s="114">
        <v>0</v>
      </c>
      <c r="BF143" s="114"/>
      <c r="BG143" s="114"/>
      <c r="BH143" s="114"/>
      <c r="BI143" s="114"/>
      <c r="BJ143" s="114">
        <v>60000</v>
      </c>
      <c r="BK143" s="114"/>
      <c r="BL143" s="114"/>
      <c r="BM143" s="114"/>
      <c r="BN143" s="114"/>
      <c r="BO143" s="114">
        <v>0</v>
      </c>
      <c r="BP143" s="114"/>
      <c r="BQ143" s="114"/>
      <c r="BR143" s="114"/>
      <c r="BS143" s="114"/>
      <c r="BT143" s="114">
        <v>60000</v>
      </c>
      <c r="BU143" s="114"/>
      <c r="BV143" s="114"/>
      <c r="BW143" s="114"/>
      <c r="BX143" s="114"/>
    </row>
    <row r="144" spans="1:76" s="25" customFormat="1" ht="45" customHeight="1" x14ac:dyDescent="0.2">
      <c r="A144" s="68">
        <v>17</v>
      </c>
      <c r="B144" s="69"/>
      <c r="C144" s="69"/>
      <c r="D144" s="103" t="s">
        <v>350</v>
      </c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3"/>
      <c r="Q144" s="45" t="s">
        <v>195</v>
      </c>
      <c r="R144" s="45"/>
      <c r="S144" s="45"/>
      <c r="T144" s="45"/>
      <c r="U144" s="45"/>
      <c r="V144" s="103" t="s">
        <v>207</v>
      </c>
      <c r="W144" s="72"/>
      <c r="X144" s="72"/>
      <c r="Y144" s="72"/>
      <c r="Z144" s="72"/>
      <c r="AA144" s="72"/>
      <c r="AB144" s="72"/>
      <c r="AC144" s="72"/>
      <c r="AD144" s="72"/>
      <c r="AE144" s="73"/>
      <c r="AF144" s="114">
        <v>18825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18825</v>
      </c>
      <c r="AQ144" s="114"/>
      <c r="AR144" s="114"/>
      <c r="AS144" s="114"/>
      <c r="AT144" s="114"/>
      <c r="AU144" s="114">
        <v>8333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8333</v>
      </c>
      <c r="BF144" s="114"/>
      <c r="BG144" s="114"/>
      <c r="BH144" s="114"/>
      <c r="BI144" s="114"/>
      <c r="BJ144" s="114">
        <v>6666</v>
      </c>
      <c r="BK144" s="114"/>
      <c r="BL144" s="114"/>
      <c r="BM144" s="114"/>
      <c r="BN144" s="114"/>
      <c r="BO144" s="114">
        <v>0</v>
      </c>
      <c r="BP144" s="114"/>
      <c r="BQ144" s="114"/>
      <c r="BR144" s="114"/>
      <c r="BS144" s="114"/>
      <c r="BT144" s="114">
        <v>6666</v>
      </c>
      <c r="BU144" s="114"/>
      <c r="BV144" s="114"/>
      <c r="BW144" s="114"/>
      <c r="BX144" s="114"/>
    </row>
    <row r="145" spans="1:79" s="25" customFormat="1" ht="30" customHeight="1" x14ac:dyDescent="0.2">
      <c r="A145" s="68">
        <v>18</v>
      </c>
      <c r="B145" s="69"/>
      <c r="C145" s="69"/>
      <c r="D145" s="103" t="s">
        <v>351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3"/>
      <c r="Q145" s="45" t="s">
        <v>195</v>
      </c>
      <c r="R145" s="45"/>
      <c r="S145" s="45"/>
      <c r="T145" s="45"/>
      <c r="U145" s="45"/>
      <c r="V145" s="103" t="s">
        <v>207</v>
      </c>
      <c r="W145" s="72"/>
      <c r="X145" s="72"/>
      <c r="Y145" s="72"/>
      <c r="Z145" s="72"/>
      <c r="AA145" s="72"/>
      <c r="AB145" s="72"/>
      <c r="AC145" s="72"/>
      <c r="AD145" s="72"/>
      <c r="AE145" s="73"/>
      <c r="AF145" s="114">
        <v>199934</v>
      </c>
      <c r="AG145" s="114"/>
      <c r="AH145" s="114"/>
      <c r="AI145" s="114"/>
      <c r="AJ145" s="114"/>
      <c r="AK145" s="114">
        <v>0</v>
      </c>
      <c r="AL145" s="114"/>
      <c r="AM145" s="114"/>
      <c r="AN145" s="114"/>
      <c r="AO145" s="114"/>
      <c r="AP145" s="114">
        <v>199934</v>
      </c>
      <c r="AQ145" s="114"/>
      <c r="AR145" s="114"/>
      <c r="AS145" s="114"/>
      <c r="AT145" s="114"/>
      <c r="AU145" s="114">
        <v>310000</v>
      </c>
      <c r="AV145" s="114"/>
      <c r="AW145" s="114"/>
      <c r="AX145" s="114"/>
      <c r="AY145" s="114"/>
      <c r="AZ145" s="114">
        <v>0</v>
      </c>
      <c r="BA145" s="114"/>
      <c r="BB145" s="114"/>
      <c r="BC145" s="114"/>
      <c r="BD145" s="114"/>
      <c r="BE145" s="114">
        <v>310000</v>
      </c>
      <c r="BF145" s="114"/>
      <c r="BG145" s="114"/>
      <c r="BH145" s="114"/>
      <c r="BI145" s="114"/>
      <c r="BJ145" s="114">
        <v>0</v>
      </c>
      <c r="BK145" s="114"/>
      <c r="BL145" s="114"/>
      <c r="BM145" s="114"/>
      <c r="BN145" s="114"/>
      <c r="BO145" s="114">
        <v>0</v>
      </c>
      <c r="BP145" s="114"/>
      <c r="BQ145" s="114"/>
      <c r="BR145" s="114"/>
      <c r="BS145" s="114"/>
      <c r="BT145" s="114">
        <v>0</v>
      </c>
      <c r="BU145" s="114"/>
      <c r="BV145" s="114"/>
      <c r="BW145" s="114"/>
      <c r="BX145" s="114"/>
    </row>
    <row r="146" spans="1:79" s="6" customFormat="1" ht="15" customHeight="1" x14ac:dyDescent="0.2">
      <c r="A146" s="87">
        <v>0</v>
      </c>
      <c r="B146" s="88"/>
      <c r="C146" s="88"/>
      <c r="D146" s="134" t="s">
        <v>231</v>
      </c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3"/>
      <c r="Q146" s="101"/>
      <c r="R146" s="101"/>
      <c r="S146" s="101"/>
      <c r="T146" s="101"/>
      <c r="U146" s="101"/>
      <c r="V146" s="134"/>
      <c r="W146" s="112"/>
      <c r="X146" s="112"/>
      <c r="Y146" s="112"/>
      <c r="Z146" s="112"/>
      <c r="AA146" s="112"/>
      <c r="AB146" s="112"/>
      <c r="AC146" s="112"/>
      <c r="AD146" s="112"/>
      <c r="AE146" s="113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</row>
    <row r="147" spans="1:79" s="25" customFormat="1" ht="57" customHeight="1" x14ac:dyDescent="0.2">
      <c r="A147" s="68">
        <v>19</v>
      </c>
      <c r="B147" s="69"/>
      <c r="C147" s="69"/>
      <c r="D147" s="103" t="s">
        <v>352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3"/>
      <c r="Q147" s="45" t="s">
        <v>233</v>
      </c>
      <c r="R147" s="45"/>
      <c r="S147" s="45"/>
      <c r="T147" s="45"/>
      <c r="U147" s="45"/>
      <c r="V147" s="103" t="s">
        <v>207</v>
      </c>
      <c r="W147" s="72"/>
      <c r="X147" s="72"/>
      <c r="Y147" s="72"/>
      <c r="Z147" s="72"/>
      <c r="AA147" s="72"/>
      <c r="AB147" s="72"/>
      <c r="AC147" s="72"/>
      <c r="AD147" s="72"/>
      <c r="AE147" s="73"/>
      <c r="AF147" s="114">
        <v>0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0</v>
      </c>
      <c r="AQ147" s="114"/>
      <c r="AR147" s="114"/>
      <c r="AS147" s="114"/>
      <c r="AT147" s="114"/>
      <c r="AU147" s="114">
        <v>0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0</v>
      </c>
      <c r="BF147" s="114"/>
      <c r="BG147" s="114"/>
      <c r="BH147" s="114"/>
      <c r="BI147" s="114"/>
      <c r="BJ147" s="114">
        <v>100</v>
      </c>
      <c r="BK147" s="114"/>
      <c r="BL147" s="114"/>
      <c r="BM147" s="114"/>
      <c r="BN147" s="114"/>
      <c r="BO147" s="114">
        <v>0</v>
      </c>
      <c r="BP147" s="114"/>
      <c r="BQ147" s="114"/>
      <c r="BR147" s="114"/>
      <c r="BS147" s="114"/>
      <c r="BT147" s="114">
        <v>100</v>
      </c>
      <c r="BU147" s="114"/>
      <c r="BV147" s="114"/>
      <c r="BW147" s="114"/>
      <c r="BX147" s="114"/>
    </row>
    <row r="148" spans="1:79" s="25" customFormat="1" ht="45" customHeight="1" x14ac:dyDescent="0.2">
      <c r="A148" s="68">
        <v>20</v>
      </c>
      <c r="B148" s="69"/>
      <c r="C148" s="69"/>
      <c r="D148" s="103" t="s">
        <v>353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3"/>
      <c r="Q148" s="45" t="s">
        <v>233</v>
      </c>
      <c r="R148" s="45"/>
      <c r="S148" s="45"/>
      <c r="T148" s="45"/>
      <c r="U148" s="45"/>
      <c r="V148" s="103" t="s">
        <v>207</v>
      </c>
      <c r="W148" s="72"/>
      <c r="X148" s="72"/>
      <c r="Y148" s="72"/>
      <c r="Z148" s="72"/>
      <c r="AA148" s="72"/>
      <c r="AB148" s="72"/>
      <c r="AC148" s="72"/>
      <c r="AD148" s="72"/>
      <c r="AE148" s="73"/>
      <c r="AF148" s="114">
        <v>0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0</v>
      </c>
      <c r="AQ148" s="114"/>
      <c r="AR148" s="114"/>
      <c r="AS148" s="114"/>
      <c r="AT148" s="114"/>
      <c r="AU148" s="114">
        <v>100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100</v>
      </c>
      <c r="BF148" s="114"/>
      <c r="BG148" s="114"/>
      <c r="BH148" s="114"/>
      <c r="BI148" s="114"/>
      <c r="BJ148" s="114">
        <v>0</v>
      </c>
      <c r="BK148" s="114"/>
      <c r="BL148" s="114"/>
      <c r="BM148" s="114"/>
      <c r="BN148" s="114"/>
      <c r="BO148" s="114">
        <v>0</v>
      </c>
      <c r="BP148" s="114"/>
      <c r="BQ148" s="114"/>
      <c r="BR148" s="114"/>
      <c r="BS148" s="114"/>
      <c r="BT148" s="114">
        <v>0</v>
      </c>
      <c r="BU148" s="114"/>
      <c r="BV148" s="114"/>
      <c r="BW148" s="114"/>
      <c r="BX148" s="114"/>
    </row>
    <row r="149" spans="1:79" s="25" customFormat="1" ht="45" customHeight="1" x14ac:dyDescent="0.2">
      <c r="A149" s="68">
        <v>21</v>
      </c>
      <c r="B149" s="69"/>
      <c r="C149" s="69"/>
      <c r="D149" s="103" t="s">
        <v>354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3"/>
      <c r="Q149" s="45" t="s">
        <v>233</v>
      </c>
      <c r="R149" s="45"/>
      <c r="S149" s="45"/>
      <c r="T149" s="45"/>
      <c r="U149" s="45"/>
      <c r="V149" s="103" t="s">
        <v>207</v>
      </c>
      <c r="W149" s="72"/>
      <c r="X149" s="72"/>
      <c r="Y149" s="72"/>
      <c r="Z149" s="72"/>
      <c r="AA149" s="72"/>
      <c r="AB149" s="72"/>
      <c r="AC149" s="72"/>
      <c r="AD149" s="72"/>
      <c r="AE149" s="73"/>
      <c r="AF149" s="114">
        <v>100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100</v>
      </c>
      <c r="AQ149" s="114"/>
      <c r="AR149" s="114"/>
      <c r="AS149" s="114"/>
      <c r="AT149" s="114"/>
      <c r="AU149" s="114">
        <v>100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100</v>
      </c>
      <c r="BF149" s="114"/>
      <c r="BG149" s="114"/>
      <c r="BH149" s="114"/>
      <c r="BI149" s="114"/>
      <c r="BJ149" s="114">
        <v>0</v>
      </c>
      <c r="BK149" s="114"/>
      <c r="BL149" s="114"/>
      <c r="BM149" s="114"/>
      <c r="BN149" s="114"/>
      <c r="BO149" s="114">
        <v>0</v>
      </c>
      <c r="BP149" s="114"/>
      <c r="BQ149" s="114"/>
      <c r="BR149" s="114"/>
      <c r="BS149" s="114"/>
      <c r="BT149" s="114">
        <v>0</v>
      </c>
      <c r="BU149" s="114"/>
      <c r="BV149" s="114"/>
      <c r="BW149" s="114"/>
      <c r="BX149" s="114"/>
    </row>
    <row r="150" spans="1:79" s="25" customFormat="1" ht="30" customHeight="1" x14ac:dyDescent="0.2">
      <c r="A150" s="68">
        <v>22</v>
      </c>
      <c r="B150" s="69"/>
      <c r="C150" s="69"/>
      <c r="D150" s="103" t="s">
        <v>355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3"/>
      <c r="Q150" s="45" t="s">
        <v>233</v>
      </c>
      <c r="R150" s="45"/>
      <c r="S150" s="45"/>
      <c r="T150" s="45"/>
      <c r="U150" s="45"/>
      <c r="V150" s="103" t="s">
        <v>207</v>
      </c>
      <c r="W150" s="72"/>
      <c r="X150" s="72"/>
      <c r="Y150" s="72"/>
      <c r="Z150" s="72"/>
      <c r="AA150" s="72"/>
      <c r="AB150" s="72"/>
      <c r="AC150" s="72"/>
      <c r="AD150" s="72"/>
      <c r="AE150" s="73"/>
      <c r="AF150" s="114">
        <v>100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100</v>
      </c>
      <c r="AQ150" s="114"/>
      <c r="AR150" s="114"/>
      <c r="AS150" s="114"/>
      <c r="AT150" s="114"/>
      <c r="AU150" s="114">
        <v>0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0</v>
      </c>
      <c r="BF150" s="114"/>
      <c r="BG150" s="114"/>
      <c r="BH150" s="114"/>
      <c r="BI150" s="114"/>
      <c r="BJ150" s="114">
        <v>0</v>
      </c>
      <c r="BK150" s="114"/>
      <c r="BL150" s="114"/>
      <c r="BM150" s="114"/>
      <c r="BN150" s="114"/>
      <c r="BO150" s="114">
        <v>0</v>
      </c>
      <c r="BP150" s="114"/>
      <c r="BQ150" s="114"/>
      <c r="BR150" s="114"/>
      <c r="BS150" s="114"/>
      <c r="BT150" s="114">
        <v>0</v>
      </c>
      <c r="BU150" s="114"/>
      <c r="BV150" s="114"/>
      <c r="BW150" s="114"/>
      <c r="BX150" s="114"/>
    </row>
    <row r="151" spans="1:79" s="25" customFormat="1" ht="45" customHeight="1" x14ac:dyDescent="0.2">
      <c r="A151" s="68">
        <v>23</v>
      </c>
      <c r="B151" s="69"/>
      <c r="C151" s="69"/>
      <c r="D151" s="103" t="s">
        <v>356</v>
      </c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3"/>
      <c r="Q151" s="45" t="s">
        <v>233</v>
      </c>
      <c r="R151" s="45"/>
      <c r="S151" s="45"/>
      <c r="T151" s="45"/>
      <c r="U151" s="45"/>
      <c r="V151" s="103" t="s">
        <v>207</v>
      </c>
      <c r="W151" s="72"/>
      <c r="X151" s="72"/>
      <c r="Y151" s="72"/>
      <c r="Z151" s="72"/>
      <c r="AA151" s="72"/>
      <c r="AB151" s="72"/>
      <c r="AC151" s="72"/>
      <c r="AD151" s="72"/>
      <c r="AE151" s="73"/>
      <c r="AF151" s="114">
        <v>100</v>
      </c>
      <c r="AG151" s="114"/>
      <c r="AH151" s="114"/>
      <c r="AI151" s="114"/>
      <c r="AJ151" s="114"/>
      <c r="AK151" s="114">
        <v>0</v>
      </c>
      <c r="AL151" s="114"/>
      <c r="AM151" s="114"/>
      <c r="AN151" s="114"/>
      <c r="AO151" s="114"/>
      <c r="AP151" s="114">
        <v>100</v>
      </c>
      <c r="AQ151" s="114"/>
      <c r="AR151" s="114"/>
      <c r="AS151" s="114"/>
      <c r="AT151" s="114"/>
      <c r="AU151" s="114">
        <v>0</v>
      </c>
      <c r="AV151" s="114"/>
      <c r="AW151" s="114"/>
      <c r="AX151" s="114"/>
      <c r="AY151" s="114"/>
      <c r="AZ151" s="114">
        <v>0</v>
      </c>
      <c r="BA151" s="114"/>
      <c r="BB151" s="114"/>
      <c r="BC151" s="114"/>
      <c r="BD151" s="114"/>
      <c r="BE151" s="114">
        <v>0</v>
      </c>
      <c r="BF151" s="114"/>
      <c r="BG151" s="114"/>
      <c r="BH151" s="114"/>
      <c r="BI151" s="114"/>
      <c r="BJ151" s="114">
        <v>100</v>
      </c>
      <c r="BK151" s="114"/>
      <c r="BL151" s="114"/>
      <c r="BM151" s="114"/>
      <c r="BN151" s="114"/>
      <c r="BO151" s="114">
        <v>0</v>
      </c>
      <c r="BP151" s="114"/>
      <c r="BQ151" s="114"/>
      <c r="BR151" s="114"/>
      <c r="BS151" s="114"/>
      <c r="BT151" s="114">
        <v>100</v>
      </c>
      <c r="BU151" s="114"/>
      <c r="BV151" s="114"/>
      <c r="BW151" s="114"/>
      <c r="BX151" s="114"/>
    </row>
    <row r="152" spans="1:79" s="25" customFormat="1" ht="45" customHeight="1" x14ac:dyDescent="0.2">
      <c r="A152" s="68">
        <v>24</v>
      </c>
      <c r="B152" s="69"/>
      <c r="C152" s="69"/>
      <c r="D152" s="103" t="s">
        <v>357</v>
      </c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3"/>
      <c r="Q152" s="45" t="s">
        <v>233</v>
      </c>
      <c r="R152" s="45"/>
      <c r="S152" s="45"/>
      <c r="T152" s="45"/>
      <c r="U152" s="45"/>
      <c r="V152" s="103" t="s">
        <v>207</v>
      </c>
      <c r="W152" s="72"/>
      <c r="X152" s="72"/>
      <c r="Y152" s="72"/>
      <c r="Z152" s="72"/>
      <c r="AA152" s="72"/>
      <c r="AB152" s="72"/>
      <c r="AC152" s="72"/>
      <c r="AD152" s="72"/>
      <c r="AE152" s="73"/>
      <c r="AF152" s="114">
        <v>100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100</v>
      </c>
      <c r="AQ152" s="114"/>
      <c r="AR152" s="114"/>
      <c r="AS152" s="114"/>
      <c r="AT152" s="114"/>
      <c r="AU152" s="114">
        <v>0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0</v>
      </c>
      <c r="BF152" s="114"/>
      <c r="BG152" s="114"/>
      <c r="BH152" s="114"/>
      <c r="BI152" s="114"/>
      <c r="BJ152" s="114">
        <v>100</v>
      </c>
      <c r="BK152" s="114"/>
      <c r="BL152" s="114"/>
      <c r="BM152" s="114"/>
      <c r="BN152" s="114"/>
      <c r="BO152" s="114">
        <v>0</v>
      </c>
      <c r="BP152" s="114"/>
      <c r="BQ152" s="114"/>
      <c r="BR152" s="114"/>
      <c r="BS152" s="114"/>
      <c r="BT152" s="114">
        <v>100</v>
      </c>
      <c r="BU152" s="114"/>
      <c r="BV152" s="114"/>
      <c r="BW152" s="114"/>
      <c r="BX152" s="114"/>
    </row>
    <row r="154" spans="1:79" ht="14.25" customHeight="1" x14ac:dyDescent="0.2">
      <c r="A154" s="36" t="s">
        <v>298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</row>
    <row r="155" spans="1:79" ht="23.1" customHeight="1" x14ac:dyDescent="0.2">
      <c r="A155" s="39" t="s">
        <v>6</v>
      </c>
      <c r="B155" s="40"/>
      <c r="C155" s="40"/>
      <c r="D155" s="45" t="s">
        <v>9</v>
      </c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 t="s">
        <v>8</v>
      </c>
      <c r="R155" s="45"/>
      <c r="S155" s="45"/>
      <c r="T155" s="45"/>
      <c r="U155" s="45"/>
      <c r="V155" s="45" t="s">
        <v>7</v>
      </c>
      <c r="W155" s="45"/>
      <c r="X155" s="45"/>
      <c r="Y155" s="45"/>
      <c r="Z155" s="45"/>
      <c r="AA155" s="45"/>
      <c r="AB155" s="45"/>
      <c r="AC155" s="45"/>
      <c r="AD155" s="45"/>
      <c r="AE155" s="45"/>
      <c r="AF155" s="46" t="s">
        <v>289</v>
      </c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8"/>
      <c r="AU155" s="46" t="s">
        <v>294</v>
      </c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8"/>
    </row>
    <row r="156" spans="1:79" ht="28.5" customHeight="1" x14ac:dyDescent="0.2">
      <c r="A156" s="42"/>
      <c r="B156" s="43"/>
      <c r="C156" s="43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 t="s">
        <v>4</v>
      </c>
      <c r="AG156" s="45"/>
      <c r="AH156" s="45"/>
      <c r="AI156" s="45"/>
      <c r="AJ156" s="45"/>
      <c r="AK156" s="45" t="s">
        <v>3</v>
      </c>
      <c r="AL156" s="45"/>
      <c r="AM156" s="45"/>
      <c r="AN156" s="45"/>
      <c r="AO156" s="45"/>
      <c r="AP156" s="45" t="s">
        <v>123</v>
      </c>
      <c r="AQ156" s="45"/>
      <c r="AR156" s="45"/>
      <c r="AS156" s="45"/>
      <c r="AT156" s="45"/>
      <c r="AU156" s="45" t="s">
        <v>4</v>
      </c>
      <c r="AV156" s="45"/>
      <c r="AW156" s="45"/>
      <c r="AX156" s="45"/>
      <c r="AY156" s="45"/>
      <c r="AZ156" s="45" t="s">
        <v>3</v>
      </c>
      <c r="BA156" s="45"/>
      <c r="BB156" s="45"/>
      <c r="BC156" s="45"/>
      <c r="BD156" s="45"/>
      <c r="BE156" s="45" t="s">
        <v>90</v>
      </c>
      <c r="BF156" s="45"/>
      <c r="BG156" s="45"/>
      <c r="BH156" s="45"/>
      <c r="BI156" s="45"/>
    </row>
    <row r="157" spans="1:79" ht="15" customHeight="1" x14ac:dyDescent="0.2">
      <c r="A157" s="46">
        <v>1</v>
      </c>
      <c r="B157" s="47"/>
      <c r="C157" s="47"/>
      <c r="D157" s="45">
        <v>2</v>
      </c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>
        <v>3</v>
      </c>
      <c r="R157" s="45"/>
      <c r="S157" s="45"/>
      <c r="T157" s="45"/>
      <c r="U157" s="45"/>
      <c r="V157" s="45">
        <v>4</v>
      </c>
      <c r="W157" s="45"/>
      <c r="X157" s="45"/>
      <c r="Y157" s="45"/>
      <c r="Z157" s="45"/>
      <c r="AA157" s="45"/>
      <c r="AB157" s="45"/>
      <c r="AC157" s="45"/>
      <c r="AD157" s="45"/>
      <c r="AE157" s="45"/>
      <c r="AF157" s="45">
        <v>5</v>
      </c>
      <c r="AG157" s="45"/>
      <c r="AH157" s="45"/>
      <c r="AI157" s="45"/>
      <c r="AJ157" s="45"/>
      <c r="AK157" s="45">
        <v>6</v>
      </c>
      <c r="AL157" s="45"/>
      <c r="AM157" s="45"/>
      <c r="AN157" s="45"/>
      <c r="AO157" s="45"/>
      <c r="AP157" s="45">
        <v>7</v>
      </c>
      <c r="AQ157" s="45"/>
      <c r="AR157" s="45"/>
      <c r="AS157" s="45"/>
      <c r="AT157" s="45"/>
      <c r="AU157" s="45">
        <v>8</v>
      </c>
      <c r="AV157" s="45"/>
      <c r="AW157" s="45"/>
      <c r="AX157" s="45"/>
      <c r="AY157" s="45"/>
      <c r="AZ157" s="45">
        <v>9</v>
      </c>
      <c r="BA157" s="45"/>
      <c r="BB157" s="45"/>
      <c r="BC157" s="45"/>
      <c r="BD157" s="45"/>
      <c r="BE157" s="45">
        <v>10</v>
      </c>
      <c r="BF157" s="45"/>
      <c r="BG157" s="45"/>
      <c r="BH157" s="45"/>
      <c r="BI157" s="45"/>
    </row>
    <row r="158" spans="1:79" ht="15.75" hidden="1" customHeight="1" x14ac:dyDescent="0.2">
      <c r="A158" s="53" t="s">
        <v>154</v>
      </c>
      <c r="B158" s="54"/>
      <c r="C158" s="54"/>
      <c r="D158" s="45" t="s">
        <v>57</v>
      </c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 t="s">
        <v>70</v>
      </c>
      <c r="R158" s="45"/>
      <c r="S158" s="45"/>
      <c r="T158" s="45"/>
      <c r="U158" s="45"/>
      <c r="V158" s="45" t="s">
        <v>71</v>
      </c>
      <c r="W158" s="45"/>
      <c r="X158" s="45"/>
      <c r="Y158" s="45"/>
      <c r="Z158" s="45"/>
      <c r="AA158" s="45"/>
      <c r="AB158" s="45"/>
      <c r="AC158" s="45"/>
      <c r="AD158" s="45"/>
      <c r="AE158" s="45"/>
      <c r="AF158" s="76" t="s">
        <v>107</v>
      </c>
      <c r="AG158" s="76"/>
      <c r="AH158" s="76"/>
      <c r="AI158" s="76"/>
      <c r="AJ158" s="76"/>
      <c r="AK158" s="100" t="s">
        <v>108</v>
      </c>
      <c r="AL158" s="100"/>
      <c r="AM158" s="100"/>
      <c r="AN158" s="100"/>
      <c r="AO158" s="100"/>
      <c r="AP158" s="83" t="s">
        <v>189</v>
      </c>
      <c r="AQ158" s="83"/>
      <c r="AR158" s="83"/>
      <c r="AS158" s="83"/>
      <c r="AT158" s="83"/>
      <c r="AU158" s="76" t="s">
        <v>109</v>
      </c>
      <c r="AV158" s="76"/>
      <c r="AW158" s="76"/>
      <c r="AX158" s="76"/>
      <c r="AY158" s="76"/>
      <c r="AZ158" s="100" t="s">
        <v>110</v>
      </c>
      <c r="BA158" s="100"/>
      <c r="BB158" s="100"/>
      <c r="BC158" s="100"/>
      <c r="BD158" s="100"/>
      <c r="BE158" s="83" t="s">
        <v>189</v>
      </c>
      <c r="BF158" s="83"/>
      <c r="BG158" s="83"/>
      <c r="BH158" s="83"/>
      <c r="BI158" s="83"/>
      <c r="CA158" t="s">
        <v>39</v>
      </c>
    </row>
    <row r="159" spans="1:79" s="6" customFormat="1" ht="14.25" x14ac:dyDescent="0.2">
      <c r="A159" s="87">
        <v>0</v>
      </c>
      <c r="B159" s="88"/>
      <c r="C159" s="88"/>
      <c r="D159" s="101" t="s">
        <v>188</v>
      </c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CA159" s="6" t="s">
        <v>40</v>
      </c>
    </row>
    <row r="160" spans="1:79" s="25" customFormat="1" ht="42.75" customHeight="1" x14ac:dyDescent="0.2">
      <c r="A160" s="68">
        <v>1</v>
      </c>
      <c r="B160" s="69"/>
      <c r="C160" s="69"/>
      <c r="D160" s="103" t="s">
        <v>335</v>
      </c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5"/>
      <c r="Q160" s="45" t="s">
        <v>195</v>
      </c>
      <c r="R160" s="45"/>
      <c r="S160" s="45"/>
      <c r="T160" s="45"/>
      <c r="U160" s="45"/>
      <c r="V160" s="45" t="s">
        <v>196</v>
      </c>
      <c r="W160" s="45"/>
      <c r="X160" s="45"/>
      <c r="Y160" s="45"/>
      <c r="Z160" s="45"/>
      <c r="AA160" s="45"/>
      <c r="AB160" s="45"/>
      <c r="AC160" s="45"/>
      <c r="AD160" s="45"/>
      <c r="AE160" s="45"/>
      <c r="AF160" s="114">
        <v>0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0</v>
      </c>
      <c r="AQ160" s="114"/>
      <c r="AR160" s="114"/>
      <c r="AS160" s="114"/>
      <c r="AT160" s="114"/>
      <c r="AU160" s="114">
        <v>0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0</v>
      </c>
      <c r="BF160" s="114"/>
      <c r="BG160" s="114"/>
      <c r="BH160" s="114"/>
      <c r="BI160" s="114"/>
    </row>
    <row r="161" spans="1:61" s="25" customFormat="1" ht="30" customHeight="1" x14ac:dyDescent="0.2">
      <c r="A161" s="68">
        <v>2</v>
      </c>
      <c r="B161" s="69"/>
      <c r="C161" s="69"/>
      <c r="D161" s="103" t="s">
        <v>336</v>
      </c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3"/>
      <c r="Q161" s="45" t="s">
        <v>195</v>
      </c>
      <c r="R161" s="45"/>
      <c r="S161" s="45"/>
      <c r="T161" s="45"/>
      <c r="U161" s="45"/>
      <c r="V161" s="45" t="s">
        <v>196</v>
      </c>
      <c r="W161" s="45"/>
      <c r="X161" s="45"/>
      <c r="Y161" s="45"/>
      <c r="Z161" s="45"/>
      <c r="AA161" s="45"/>
      <c r="AB161" s="45"/>
      <c r="AC161" s="45"/>
      <c r="AD161" s="45"/>
      <c r="AE161" s="45"/>
      <c r="AF161" s="114">
        <v>0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0</v>
      </c>
      <c r="AQ161" s="114"/>
      <c r="AR161" s="114"/>
      <c r="AS161" s="114"/>
      <c r="AT161" s="114"/>
      <c r="AU161" s="114">
        <v>0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0</v>
      </c>
      <c r="BF161" s="114"/>
      <c r="BG161" s="114"/>
      <c r="BH161" s="114"/>
      <c r="BI161" s="114"/>
    </row>
    <row r="162" spans="1:61" s="25" customFormat="1" ht="30" customHeight="1" x14ac:dyDescent="0.2">
      <c r="A162" s="68">
        <v>3</v>
      </c>
      <c r="B162" s="69"/>
      <c r="C162" s="69"/>
      <c r="D162" s="103" t="s">
        <v>194</v>
      </c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3"/>
      <c r="Q162" s="45" t="s">
        <v>195</v>
      </c>
      <c r="R162" s="45"/>
      <c r="S162" s="45"/>
      <c r="T162" s="45"/>
      <c r="U162" s="45"/>
      <c r="V162" s="45" t="s">
        <v>196</v>
      </c>
      <c r="W162" s="45"/>
      <c r="X162" s="45"/>
      <c r="Y162" s="45"/>
      <c r="Z162" s="45"/>
      <c r="AA162" s="45"/>
      <c r="AB162" s="45"/>
      <c r="AC162" s="45"/>
      <c r="AD162" s="45"/>
      <c r="AE162" s="45"/>
      <c r="AF162" s="114">
        <v>0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0</v>
      </c>
      <c r="AQ162" s="114"/>
      <c r="AR162" s="114"/>
      <c r="AS162" s="114"/>
      <c r="AT162" s="114"/>
      <c r="AU162" s="114">
        <v>0</v>
      </c>
      <c r="AV162" s="114"/>
      <c r="AW162" s="114"/>
      <c r="AX162" s="114"/>
      <c r="AY162" s="114"/>
      <c r="AZ162" s="114">
        <v>0</v>
      </c>
      <c r="BA162" s="114"/>
      <c r="BB162" s="114"/>
      <c r="BC162" s="114"/>
      <c r="BD162" s="114"/>
      <c r="BE162" s="114">
        <v>0</v>
      </c>
      <c r="BF162" s="114"/>
      <c r="BG162" s="114"/>
      <c r="BH162" s="114"/>
      <c r="BI162" s="114"/>
    </row>
    <row r="163" spans="1:61" s="25" customFormat="1" ht="45" customHeight="1" x14ac:dyDescent="0.2">
      <c r="A163" s="68">
        <v>4</v>
      </c>
      <c r="B163" s="69"/>
      <c r="C163" s="69"/>
      <c r="D163" s="103" t="s">
        <v>337</v>
      </c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3"/>
      <c r="Q163" s="45" t="s">
        <v>195</v>
      </c>
      <c r="R163" s="45"/>
      <c r="S163" s="45"/>
      <c r="T163" s="45"/>
      <c r="U163" s="45"/>
      <c r="V163" s="45" t="s">
        <v>196</v>
      </c>
      <c r="W163" s="45"/>
      <c r="X163" s="45"/>
      <c r="Y163" s="45"/>
      <c r="Z163" s="45"/>
      <c r="AA163" s="45"/>
      <c r="AB163" s="45"/>
      <c r="AC163" s="45"/>
      <c r="AD163" s="45"/>
      <c r="AE163" s="45"/>
      <c r="AF163" s="114">
        <v>0</v>
      </c>
      <c r="AG163" s="114"/>
      <c r="AH163" s="114"/>
      <c r="AI163" s="114"/>
      <c r="AJ163" s="114"/>
      <c r="AK163" s="114">
        <v>0</v>
      </c>
      <c r="AL163" s="114"/>
      <c r="AM163" s="114"/>
      <c r="AN163" s="114"/>
      <c r="AO163" s="114"/>
      <c r="AP163" s="114">
        <v>0</v>
      </c>
      <c r="AQ163" s="114"/>
      <c r="AR163" s="114"/>
      <c r="AS163" s="114"/>
      <c r="AT163" s="114"/>
      <c r="AU163" s="114">
        <v>0</v>
      </c>
      <c r="AV163" s="114"/>
      <c r="AW163" s="114"/>
      <c r="AX163" s="114"/>
      <c r="AY163" s="114"/>
      <c r="AZ163" s="114">
        <v>0</v>
      </c>
      <c r="BA163" s="114"/>
      <c r="BB163" s="114"/>
      <c r="BC163" s="114"/>
      <c r="BD163" s="114"/>
      <c r="BE163" s="114">
        <v>0</v>
      </c>
      <c r="BF163" s="114"/>
      <c r="BG163" s="114"/>
      <c r="BH163" s="114"/>
      <c r="BI163" s="114"/>
    </row>
    <row r="164" spans="1:61" s="25" customFormat="1" ht="45" customHeight="1" x14ac:dyDescent="0.2">
      <c r="A164" s="68">
        <v>5</v>
      </c>
      <c r="B164" s="69"/>
      <c r="C164" s="69"/>
      <c r="D164" s="103" t="s">
        <v>338</v>
      </c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3"/>
      <c r="Q164" s="45" t="s">
        <v>195</v>
      </c>
      <c r="R164" s="45"/>
      <c r="S164" s="45"/>
      <c r="T164" s="45"/>
      <c r="U164" s="45"/>
      <c r="V164" s="45" t="s">
        <v>196</v>
      </c>
      <c r="W164" s="45"/>
      <c r="X164" s="45"/>
      <c r="Y164" s="45"/>
      <c r="Z164" s="45"/>
      <c r="AA164" s="45"/>
      <c r="AB164" s="45"/>
      <c r="AC164" s="45"/>
      <c r="AD164" s="45"/>
      <c r="AE164" s="45"/>
      <c r="AF164" s="114">
        <v>87920</v>
      </c>
      <c r="AG164" s="114"/>
      <c r="AH164" s="114"/>
      <c r="AI164" s="114"/>
      <c r="AJ164" s="114"/>
      <c r="AK164" s="114">
        <v>0</v>
      </c>
      <c r="AL164" s="114"/>
      <c r="AM164" s="114"/>
      <c r="AN164" s="114"/>
      <c r="AO164" s="114"/>
      <c r="AP164" s="114">
        <v>87920</v>
      </c>
      <c r="AQ164" s="114"/>
      <c r="AR164" s="114"/>
      <c r="AS164" s="114"/>
      <c r="AT164" s="114"/>
      <c r="AU164" s="114">
        <v>94954</v>
      </c>
      <c r="AV164" s="114"/>
      <c r="AW164" s="114"/>
      <c r="AX164" s="114"/>
      <c r="AY164" s="114"/>
      <c r="AZ164" s="114">
        <v>0</v>
      </c>
      <c r="BA164" s="114"/>
      <c r="BB164" s="114"/>
      <c r="BC164" s="114"/>
      <c r="BD164" s="114"/>
      <c r="BE164" s="114">
        <v>94954</v>
      </c>
      <c r="BF164" s="114"/>
      <c r="BG164" s="114"/>
      <c r="BH164" s="114"/>
      <c r="BI164" s="114"/>
    </row>
    <row r="165" spans="1:61" s="25" customFormat="1" ht="30" customHeight="1" x14ac:dyDescent="0.2">
      <c r="A165" s="68">
        <v>6</v>
      </c>
      <c r="B165" s="69"/>
      <c r="C165" s="69"/>
      <c r="D165" s="103" t="s">
        <v>339</v>
      </c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3"/>
      <c r="Q165" s="45" t="s">
        <v>195</v>
      </c>
      <c r="R165" s="45"/>
      <c r="S165" s="45"/>
      <c r="T165" s="45"/>
      <c r="U165" s="45"/>
      <c r="V165" s="45" t="s">
        <v>196</v>
      </c>
      <c r="W165" s="45"/>
      <c r="X165" s="45"/>
      <c r="Y165" s="45"/>
      <c r="Z165" s="45"/>
      <c r="AA165" s="45"/>
      <c r="AB165" s="45"/>
      <c r="AC165" s="45"/>
      <c r="AD165" s="45"/>
      <c r="AE165" s="45"/>
      <c r="AF165" s="114">
        <v>0</v>
      </c>
      <c r="AG165" s="114"/>
      <c r="AH165" s="114"/>
      <c r="AI165" s="114"/>
      <c r="AJ165" s="114"/>
      <c r="AK165" s="114">
        <v>0</v>
      </c>
      <c r="AL165" s="114"/>
      <c r="AM165" s="114"/>
      <c r="AN165" s="114"/>
      <c r="AO165" s="114"/>
      <c r="AP165" s="114">
        <v>0</v>
      </c>
      <c r="AQ165" s="114"/>
      <c r="AR165" s="114"/>
      <c r="AS165" s="114"/>
      <c r="AT165" s="114"/>
      <c r="AU165" s="114">
        <v>0</v>
      </c>
      <c r="AV165" s="114"/>
      <c r="AW165" s="114"/>
      <c r="AX165" s="114"/>
      <c r="AY165" s="114"/>
      <c r="AZ165" s="114">
        <v>0</v>
      </c>
      <c r="BA165" s="114"/>
      <c r="BB165" s="114"/>
      <c r="BC165" s="114"/>
      <c r="BD165" s="114"/>
      <c r="BE165" s="114">
        <v>0</v>
      </c>
      <c r="BF165" s="114"/>
      <c r="BG165" s="114"/>
      <c r="BH165" s="114"/>
      <c r="BI165" s="114"/>
    </row>
    <row r="166" spans="1:61" s="25" customFormat="1" ht="45" customHeight="1" x14ac:dyDescent="0.2">
      <c r="A166" s="68">
        <v>7</v>
      </c>
      <c r="B166" s="69"/>
      <c r="C166" s="69"/>
      <c r="D166" s="103" t="s">
        <v>340</v>
      </c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/>
      <c r="Q166" s="45" t="s">
        <v>195</v>
      </c>
      <c r="R166" s="45"/>
      <c r="S166" s="45"/>
      <c r="T166" s="45"/>
      <c r="U166" s="45"/>
      <c r="V166" s="45" t="s">
        <v>196</v>
      </c>
      <c r="W166" s="45"/>
      <c r="X166" s="45"/>
      <c r="Y166" s="45"/>
      <c r="Z166" s="45"/>
      <c r="AA166" s="45"/>
      <c r="AB166" s="45"/>
      <c r="AC166" s="45"/>
      <c r="AD166" s="45"/>
      <c r="AE166" s="45"/>
      <c r="AF166" s="114">
        <v>351680</v>
      </c>
      <c r="AG166" s="114"/>
      <c r="AH166" s="114"/>
      <c r="AI166" s="114"/>
      <c r="AJ166" s="114"/>
      <c r="AK166" s="114">
        <v>0</v>
      </c>
      <c r="AL166" s="114"/>
      <c r="AM166" s="114"/>
      <c r="AN166" s="114"/>
      <c r="AO166" s="114"/>
      <c r="AP166" s="114">
        <v>351680</v>
      </c>
      <c r="AQ166" s="114"/>
      <c r="AR166" s="114"/>
      <c r="AS166" s="114"/>
      <c r="AT166" s="114"/>
      <c r="AU166" s="114">
        <v>379814</v>
      </c>
      <c r="AV166" s="114"/>
      <c r="AW166" s="114"/>
      <c r="AX166" s="114"/>
      <c r="AY166" s="114"/>
      <c r="AZ166" s="114">
        <v>0</v>
      </c>
      <c r="BA166" s="114"/>
      <c r="BB166" s="114"/>
      <c r="BC166" s="114"/>
      <c r="BD166" s="114"/>
      <c r="BE166" s="114">
        <v>379814</v>
      </c>
      <c r="BF166" s="114"/>
      <c r="BG166" s="114"/>
      <c r="BH166" s="114"/>
      <c r="BI166" s="114"/>
    </row>
    <row r="167" spans="1:61" s="6" customFormat="1" ht="14.25" x14ac:dyDescent="0.2">
      <c r="A167" s="87">
        <v>0</v>
      </c>
      <c r="B167" s="88"/>
      <c r="C167" s="88"/>
      <c r="D167" s="134" t="s">
        <v>205</v>
      </c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3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</row>
    <row r="168" spans="1:61" s="25" customFormat="1" ht="28.5" customHeight="1" x14ac:dyDescent="0.2">
      <c r="A168" s="68">
        <v>8</v>
      </c>
      <c r="B168" s="69"/>
      <c r="C168" s="69"/>
      <c r="D168" s="103" t="s">
        <v>206</v>
      </c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3"/>
      <c r="Q168" s="45" t="s">
        <v>191</v>
      </c>
      <c r="R168" s="45"/>
      <c r="S168" s="45"/>
      <c r="T168" s="45"/>
      <c r="U168" s="45"/>
      <c r="V168" s="45" t="s">
        <v>207</v>
      </c>
      <c r="W168" s="45"/>
      <c r="X168" s="45"/>
      <c r="Y168" s="45"/>
      <c r="Z168" s="45"/>
      <c r="AA168" s="45"/>
      <c r="AB168" s="45"/>
      <c r="AC168" s="45"/>
      <c r="AD168" s="45"/>
      <c r="AE168" s="45"/>
      <c r="AF168" s="114">
        <v>0</v>
      </c>
      <c r="AG168" s="114"/>
      <c r="AH168" s="114"/>
      <c r="AI168" s="114"/>
      <c r="AJ168" s="114"/>
      <c r="AK168" s="114">
        <v>0</v>
      </c>
      <c r="AL168" s="114"/>
      <c r="AM168" s="114"/>
      <c r="AN168" s="114"/>
      <c r="AO168" s="114"/>
      <c r="AP168" s="114">
        <v>0</v>
      </c>
      <c r="AQ168" s="114"/>
      <c r="AR168" s="114"/>
      <c r="AS168" s="114"/>
      <c r="AT168" s="114"/>
      <c r="AU168" s="114">
        <v>0</v>
      </c>
      <c r="AV168" s="114"/>
      <c r="AW168" s="114"/>
      <c r="AX168" s="114"/>
      <c r="AY168" s="114"/>
      <c r="AZ168" s="114">
        <v>0</v>
      </c>
      <c r="BA168" s="114"/>
      <c r="BB168" s="114"/>
      <c r="BC168" s="114"/>
      <c r="BD168" s="114"/>
      <c r="BE168" s="114">
        <v>0</v>
      </c>
      <c r="BF168" s="114"/>
      <c r="BG168" s="114"/>
      <c r="BH168" s="114"/>
      <c r="BI168" s="114"/>
    </row>
    <row r="169" spans="1:61" s="25" customFormat="1" ht="30" customHeight="1" x14ac:dyDescent="0.2">
      <c r="A169" s="68">
        <v>9</v>
      </c>
      <c r="B169" s="69"/>
      <c r="C169" s="69"/>
      <c r="D169" s="103" t="s">
        <v>341</v>
      </c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3"/>
      <c r="Q169" s="45" t="s">
        <v>191</v>
      </c>
      <c r="R169" s="45"/>
      <c r="S169" s="45"/>
      <c r="T169" s="45"/>
      <c r="U169" s="45"/>
      <c r="V169" s="45" t="s">
        <v>207</v>
      </c>
      <c r="W169" s="45"/>
      <c r="X169" s="45"/>
      <c r="Y169" s="45"/>
      <c r="Z169" s="45"/>
      <c r="AA169" s="45"/>
      <c r="AB169" s="45"/>
      <c r="AC169" s="45"/>
      <c r="AD169" s="45"/>
      <c r="AE169" s="45"/>
      <c r="AF169" s="114">
        <v>0</v>
      </c>
      <c r="AG169" s="114"/>
      <c r="AH169" s="114"/>
      <c r="AI169" s="114"/>
      <c r="AJ169" s="114"/>
      <c r="AK169" s="114">
        <v>0</v>
      </c>
      <c r="AL169" s="114"/>
      <c r="AM169" s="114"/>
      <c r="AN169" s="114"/>
      <c r="AO169" s="114"/>
      <c r="AP169" s="114">
        <v>0</v>
      </c>
      <c r="AQ169" s="114"/>
      <c r="AR169" s="114"/>
      <c r="AS169" s="114"/>
      <c r="AT169" s="114"/>
      <c r="AU169" s="114">
        <v>0</v>
      </c>
      <c r="AV169" s="114"/>
      <c r="AW169" s="114"/>
      <c r="AX169" s="114"/>
      <c r="AY169" s="114"/>
      <c r="AZ169" s="114">
        <v>0</v>
      </c>
      <c r="BA169" s="114"/>
      <c r="BB169" s="114"/>
      <c r="BC169" s="114"/>
      <c r="BD169" s="114"/>
      <c r="BE169" s="114">
        <v>0</v>
      </c>
      <c r="BF169" s="114"/>
      <c r="BG169" s="114"/>
      <c r="BH169" s="114"/>
      <c r="BI169" s="114"/>
    </row>
    <row r="170" spans="1:61" s="25" customFormat="1" ht="45" customHeight="1" x14ac:dyDescent="0.2">
      <c r="A170" s="68">
        <v>10</v>
      </c>
      <c r="B170" s="69"/>
      <c r="C170" s="69"/>
      <c r="D170" s="103" t="s">
        <v>342</v>
      </c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3"/>
      <c r="Q170" s="45" t="s">
        <v>191</v>
      </c>
      <c r="R170" s="45"/>
      <c r="S170" s="45"/>
      <c r="T170" s="45"/>
      <c r="U170" s="45"/>
      <c r="V170" s="103" t="s">
        <v>343</v>
      </c>
      <c r="W170" s="104"/>
      <c r="X170" s="104"/>
      <c r="Y170" s="104"/>
      <c r="Z170" s="104"/>
      <c r="AA170" s="104"/>
      <c r="AB170" s="104"/>
      <c r="AC170" s="104"/>
      <c r="AD170" s="104"/>
      <c r="AE170" s="105"/>
      <c r="AF170" s="114">
        <v>12</v>
      </c>
      <c r="AG170" s="114"/>
      <c r="AH170" s="114"/>
      <c r="AI170" s="114"/>
      <c r="AJ170" s="114"/>
      <c r="AK170" s="114">
        <v>0</v>
      </c>
      <c r="AL170" s="114"/>
      <c r="AM170" s="114"/>
      <c r="AN170" s="114"/>
      <c r="AO170" s="114"/>
      <c r="AP170" s="114">
        <v>12</v>
      </c>
      <c r="AQ170" s="114"/>
      <c r="AR170" s="114"/>
      <c r="AS170" s="114"/>
      <c r="AT170" s="114"/>
      <c r="AU170" s="114">
        <v>0</v>
      </c>
      <c r="AV170" s="114"/>
      <c r="AW170" s="114"/>
      <c r="AX170" s="114"/>
      <c r="AY170" s="114"/>
      <c r="AZ170" s="114">
        <v>0</v>
      </c>
      <c r="BA170" s="114"/>
      <c r="BB170" s="114"/>
      <c r="BC170" s="114"/>
      <c r="BD170" s="114"/>
      <c r="BE170" s="114">
        <v>0</v>
      </c>
      <c r="BF170" s="114"/>
      <c r="BG170" s="114"/>
      <c r="BH170" s="114"/>
      <c r="BI170" s="114"/>
    </row>
    <row r="171" spans="1:61" s="25" customFormat="1" ht="30" customHeight="1" x14ac:dyDescent="0.2">
      <c r="A171" s="68">
        <v>11</v>
      </c>
      <c r="B171" s="69"/>
      <c r="C171" s="69"/>
      <c r="D171" s="103" t="s">
        <v>344</v>
      </c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3"/>
      <c r="Q171" s="45" t="s">
        <v>191</v>
      </c>
      <c r="R171" s="45"/>
      <c r="S171" s="45"/>
      <c r="T171" s="45"/>
      <c r="U171" s="45"/>
      <c r="V171" s="103" t="s">
        <v>343</v>
      </c>
      <c r="W171" s="72"/>
      <c r="X171" s="72"/>
      <c r="Y171" s="72"/>
      <c r="Z171" s="72"/>
      <c r="AA171" s="72"/>
      <c r="AB171" s="72"/>
      <c r="AC171" s="72"/>
      <c r="AD171" s="72"/>
      <c r="AE171" s="73"/>
      <c r="AF171" s="114">
        <v>1</v>
      </c>
      <c r="AG171" s="114"/>
      <c r="AH171" s="114"/>
      <c r="AI171" s="114"/>
      <c r="AJ171" s="114"/>
      <c r="AK171" s="114">
        <v>0</v>
      </c>
      <c r="AL171" s="114"/>
      <c r="AM171" s="114"/>
      <c r="AN171" s="114"/>
      <c r="AO171" s="114"/>
      <c r="AP171" s="114">
        <v>1</v>
      </c>
      <c r="AQ171" s="114"/>
      <c r="AR171" s="114"/>
      <c r="AS171" s="114"/>
      <c r="AT171" s="114"/>
      <c r="AU171" s="114">
        <v>0</v>
      </c>
      <c r="AV171" s="114"/>
      <c r="AW171" s="114"/>
      <c r="AX171" s="114"/>
      <c r="AY171" s="114"/>
      <c r="AZ171" s="114">
        <v>0</v>
      </c>
      <c r="BA171" s="114"/>
      <c r="BB171" s="114"/>
      <c r="BC171" s="114"/>
      <c r="BD171" s="114"/>
      <c r="BE171" s="114">
        <v>0</v>
      </c>
      <c r="BF171" s="114"/>
      <c r="BG171" s="114"/>
      <c r="BH171" s="114"/>
      <c r="BI171" s="114"/>
    </row>
    <row r="172" spans="1:61" s="25" customFormat="1" ht="30" customHeight="1" x14ac:dyDescent="0.2">
      <c r="A172" s="68">
        <v>12</v>
      </c>
      <c r="B172" s="69"/>
      <c r="C172" s="69"/>
      <c r="D172" s="103" t="s">
        <v>345</v>
      </c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3"/>
      <c r="Q172" s="45" t="s">
        <v>191</v>
      </c>
      <c r="R172" s="45"/>
      <c r="S172" s="45"/>
      <c r="T172" s="45"/>
      <c r="U172" s="45"/>
      <c r="V172" s="103" t="s">
        <v>346</v>
      </c>
      <c r="W172" s="72"/>
      <c r="X172" s="72"/>
      <c r="Y172" s="72"/>
      <c r="Z172" s="72"/>
      <c r="AA172" s="72"/>
      <c r="AB172" s="72"/>
      <c r="AC172" s="72"/>
      <c r="AD172" s="72"/>
      <c r="AE172" s="73"/>
      <c r="AF172" s="114">
        <v>2</v>
      </c>
      <c r="AG172" s="114"/>
      <c r="AH172" s="114"/>
      <c r="AI172" s="114"/>
      <c r="AJ172" s="114"/>
      <c r="AK172" s="114">
        <v>0</v>
      </c>
      <c r="AL172" s="114"/>
      <c r="AM172" s="114"/>
      <c r="AN172" s="114"/>
      <c r="AO172" s="114"/>
      <c r="AP172" s="114">
        <v>2</v>
      </c>
      <c r="AQ172" s="114"/>
      <c r="AR172" s="114"/>
      <c r="AS172" s="114"/>
      <c r="AT172" s="114"/>
      <c r="AU172" s="114">
        <v>2</v>
      </c>
      <c r="AV172" s="114"/>
      <c r="AW172" s="114"/>
      <c r="AX172" s="114"/>
      <c r="AY172" s="114"/>
      <c r="AZ172" s="114">
        <v>0</v>
      </c>
      <c r="BA172" s="114"/>
      <c r="BB172" s="114"/>
      <c r="BC172" s="114"/>
      <c r="BD172" s="114"/>
      <c r="BE172" s="114">
        <v>2</v>
      </c>
      <c r="BF172" s="114"/>
      <c r="BG172" s="114"/>
      <c r="BH172" s="114"/>
      <c r="BI172" s="114"/>
    </row>
    <row r="173" spans="1:61" s="6" customFormat="1" ht="14.25" x14ac:dyDescent="0.2">
      <c r="A173" s="87">
        <v>0</v>
      </c>
      <c r="B173" s="88"/>
      <c r="C173" s="88"/>
      <c r="D173" s="134" t="s">
        <v>219</v>
      </c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3"/>
      <c r="Q173" s="101"/>
      <c r="R173" s="101"/>
      <c r="S173" s="101"/>
      <c r="T173" s="101"/>
      <c r="U173" s="101"/>
      <c r="V173" s="134"/>
      <c r="W173" s="112"/>
      <c r="X173" s="112"/>
      <c r="Y173" s="112"/>
      <c r="Z173" s="112"/>
      <c r="AA173" s="112"/>
      <c r="AB173" s="112"/>
      <c r="AC173" s="112"/>
      <c r="AD173" s="112"/>
      <c r="AE173" s="113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</row>
    <row r="174" spans="1:61" s="25" customFormat="1" ht="42.75" customHeight="1" x14ac:dyDescent="0.2">
      <c r="A174" s="68">
        <v>13</v>
      </c>
      <c r="B174" s="69"/>
      <c r="C174" s="69"/>
      <c r="D174" s="103" t="s">
        <v>347</v>
      </c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3"/>
      <c r="Q174" s="45" t="s">
        <v>195</v>
      </c>
      <c r="R174" s="45"/>
      <c r="S174" s="45"/>
      <c r="T174" s="45"/>
      <c r="U174" s="45"/>
      <c r="V174" s="103" t="s">
        <v>207</v>
      </c>
      <c r="W174" s="72"/>
      <c r="X174" s="72"/>
      <c r="Y174" s="72"/>
      <c r="Z174" s="72"/>
      <c r="AA174" s="72"/>
      <c r="AB174" s="72"/>
      <c r="AC174" s="72"/>
      <c r="AD174" s="72"/>
      <c r="AE174" s="73"/>
      <c r="AF174" s="114">
        <v>0</v>
      </c>
      <c r="AG174" s="114"/>
      <c r="AH174" s="114"/>
      <c r="AI174" s="114"/>
      <c r="AJ174" s="114"/>
      <c r="AK174" s="114">
        <v>0</v>
      </c>
      <c r="AL174" s="114"/>
      <c r="AM174" s="114"/>
      <c r="AN174" s="114"/>
      <c r="AO174" s="114"/>
      <c r="AP174" s="114">
        <v>0</v>
      </c>
      <c r="AQ174" s="114"/>
      <c r="AR174" s="114"/>
      <c r="AS174" s="114"/>
      <c r="AT174" s="114"/>
      <c r="AU174" s="114">
        <v>0</v>
      </c>
      <c r="AV174" s="114"/>
      <c r="AW174" s="114"/>
      <c r="AX174" s="114"/>
      <c r="AY174" s="114"/>
      <c r="AZ174" s="114">
        <v>0</v>
      </c>
      <c r="BA174" s="114"/>
      <c r="BB174" s="114"/>
      <c r="BC174" s="114"/>
      <c r="BD174" s="114"/>
      <c r="BE174" s="114">
        <v>0</v>
      </c>
      <c r="BF174" s="114"/>
      <c r="BG174" s="114"/>
      <c r="BH174" s="114"/>
      <c r="BI174" s="114"/>
    </row>
    <row r="175" spans="1:61" s="25" customFormat="1" ht="45" customHeight="1" x14ac:dyDescent="0.2">
      <c r="A175" s="68">
        <v>14</v>
      </c>
      <c r="B175" s="69"/>
      <c r="C175" s="69"/>
      <c r="D175" s="103" t="s">
        <v>220</v>
      </c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3"/>
      <c r="Q175" s="45" t="s">
        <v>195</v>
      </c>
      <c r="R175" s="45"/>
      <c r="S175" s="45"/>
      <c r="T175" s="45"/>
      <c r="U175" s="45"/>
      <c r="V175" s="103" t="s">
        <v>207</v>
      </c>
      <c r="W175" s="72"/>
      <c r="X175" s="72"/>
      <c r="Y175" s="72"/>
      <c r="Z175" s="72"/>
      <c r="AA175" s="72"/>
      <c r="AB175" s="72"/>
      <c r="AC175" s="72"/>
      <c r="AD175" s="72"/>
      <c r="AE175" s="73"/>
      <c r="AF175" s="114">
        <v>0</v>
      </c>
      <c r="AG175" s="114"/>
      <c r="AH175" s="114"/>
      <c r="AI175" s="114"/>
      <c r="AJ175" s="114"/>
      <c r="AK175" s="114">
        <v>0</v>
      </c>
      <c r="AL175" s="114"/>
      <c r="AM175" s="114"/>
      <c r="AN175" s="114"/>
      <c r="AO175" s="114"/>
      <c r="AP175" s="114">
        <v>0</v>
      </c>
      <c r="AQ175" s="114"/>
      <c r="AR175" s="114"/>
      <c r="AS175" s="114"/>
      <c r="AT175" s="114"/>
      <c r="AU175" s="114">
        <v>0</v>
      </c>
      <c r="AV175" s="114"/>
      <c r="AW175" s="114"/>
      <c r="AX175" s="114"/>
      <c r="AY175" s="114"/>
      <c r="AZ175" s="114">
        <v>0</v>
      </c>
      <c r="BA175" s="114"/>
      <c r="BB175" s="114"/>
      <c r="BC175" s="114"/>
      <c r="BD175" s="114"/>
      <c r="BE175" s="114">
        <v>0</v>
      </c>
      <c r="BF175" s="114"/>
      <c r="BG175" s="114"/>
      <c r="BH175" s="114"/>
      <c r="BI175" s="114"/>
    </row>
    <row r="176" spans="1:61" s="25" customFormat="1" ht="30" customHeight="1" x14ac:dyDescent="0.2">
      <c r="A176" s="68">
        <v>15</v>
      </c>
      <c r="B176" s="69"/>
      <c r="C176" s="69"/>
      <c r="D176" s="103" t="s">
        <v>348</v>
      </c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3"/>
      <c r="Q176" s="45" t="s">
        <v>195</v>
      </c>
      <c r="R176" s="45"/>
      <c r="S176" s="45"/>
      <c r="T176" s="45"/>
      <c r="U176" s="45"/>
      <c r="V176" s="103" t="s">
        <v>207</v>
      </c>
      <c r="W176" s="72"/>
      <c r="X176" s="72"/>
      <c r="Y176" s="72"/>
      <c r="Z176" s="72"/>
      <c r="AA176" s="72"/>
      <c r="AB176" s="72"/>
      <c r="AC176" s="72"/>
      <c r="AD176" s="72"/>
      <c r="AE176" s="73"/>
      <c r="AF176" s="114">
        <v>0</v>
      </c>
      <c r="AG176" s="114"/>
      <c r="AH176" s="114"/>
      <c r="AI176" s="114"/>
      <c r="AJ176" s="114"/>
      <c r="AK176" s="114">
        <v>0</v>
      </c>
      <c r="AL176" s="114"/>
      <c r="AM176" s="114"/>
      <c r="AN176" s="114"/>
      <c r="AO176" s="114"/>
      <c r="AP176" s="114">
        <v>0</v>
      </c>
      <c r="AQ176" s="114"/>
      <c r="AR176" s="114"/>
      <c r="AS176" s="114"/>
      <c r="AT176" s="114"/>
      <c r="AU176" s="114">
        <v>0</v>
      </c>
      <c r="AV176" s="114"/>
      <c r="AW176" s="114"/>
      <c r="AX176" s="114"/>
      <c r="AY176" s="114"/>
      <c r="AZ176" s="114">
        <v>0</v>
      </c>
      <c r="BA176" s="114"/>
      <c r="BB176" s="114"/>
      <c r="BC176" s="114"/>
      <c r="BD176" s="114"/>
      <c r="BE176" s="114">
        <v>0</v>
      </c>
      <c r="BF176" s="114"/>
      <c r="BG176" s="114"/>
      <c r="BH176" s="114"/>
      <c r="BI176" s="114"/>
    </row>
    <row r="177" spans="1:70" s="25" customFormat="1" ht="45" customHeight="1" x14ac:dyDescent="0.2">
      <c r="A177" s="68">
        <v>16</v>
      </c>
      <c r="B177" s="69"/>
      <c r="C177" s="69"/>
      <c r="D177" s="103" t="s">
        <v>349</v>
      </c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3"/>
      <c r="Q177" s="45" t="s">
        <v>195</v>
      </c>
      <c r="R177" s="45"/>
      <c r="S177" s="45"/>
      <c r="T177" s="45"/>
      <c r="U177" s="45"/>
      <c r="V177" s="103" t="s">
        <v>207</v>
      </c>
      <c r="W177" s="72"/>
      <c r="X177" s="72"/>
      <c r="Y177" s="72"/>
      <c r="Z177" s="72"/>
      <c r="AA177" s="72"/>
      <c r="AB177" s="72"/>
      <c r="AC177" s="72"/>
      <c r="AD177" s="72"/>
      <c r="AE177" s="73"/>
      <c r="AF177" s="114">
        <v>175840</v>
      </c>
      <c r="AG177" s="114"/>
      <c r="AH177" s="114"/>
      <c r="AI177" s="114"/>
      <c r="AJ177" s="114"/>
      <c r="AK177" s="114">
        <v>0</v>
      </c>
      <c r="AL177" s="114"/>
      <c r="AM177" s="114"/>
      <c r="AN177" s="114"/>
      <c r="AO177" s="114"/>
      <c r="AP177" s="114">
        <v>175840</v>
      </c>
      <c r="AQ177" s="114"/>
      <c r="AR177" s="114"/>
      <c r="AS177" s="114"/>
      <c r="AT177" s="114"/>
      <c r="AU177" s="114">
        <v>189907</v>
      </c>
      <c r="AV177" s="114"/>
      <c r="AW177" s="114"/>
      <c r="AX177" s="114"/>
      <c r="AY177" s="114"/>
      <c r="AZ177" s="114">
        <v>0</v>
      </c>
      <c r="BA177" s="114"/>
      <c r="BB177" s="114"/>
      <c r="BC177" s="114"/>
      <c r="BD177" s="114"/>
      <c r="BE177" s="114">
        <v>189907</v>
      </c>
      <c r="BF177" s="114"/>
      <c r="BG177" s="114"/>
      <c r="BH177" s="114"/>
      <c r="BI177" s="114"/>
    </row>
    <row r="178" spans="1:70" s="25" customFormat="1" ht="45" customHeight="1" x14ac:dyDescent="0.2">
      <c r="A178" s="68">
        <v>17</v>
      </c>
      <c r="B178" s="69"/>
      <c r="C178" s="69"/>
      <c r="D178" s="103" t="s">
        <v>350</v>
      </c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3"/>
      <c r="Q178" s="45" t="s">
        <v>195</v>
      </c>
      <c r="R178" s="45"/>
      <c r="S178" s="45"/>
      <c r="T178" s="45"/>
      <c r="U178" s="45"/>
      <c r="V178" s="103" t="s">
        <v>207</v>
      </c>
      <c r="W178" s="72"/>
      <c r="X178" s="72"/>
      <c r="Y178" s="72"/>
      <c r="Z178" s="72"/>
      <c r="AA178" s="72"/>
      <c r="AB178" s="72"/>
      <c r="AC178" s="72"/>
      <c r="AD178" s="72"/>
      <c r="AE178" s="73"/>
      <c r="AF178" s="114">
        <v>7326</v>
      </c>
      <c r="AG178" s="114"/>
      <c r="AH178" s="114"/>
      <c r="AI178" s="114"/>
      <c r="AJ178" s="114"/>
      <c r="AK178" s="114">
        <v>0</v>
      </c>
      <c r="AL178" s="114"/>
      <c r="AM178" s="114"/>
      <c r="AN178" s="114"/>
      <c r="AO178" s="114"/>
      <c r="AP178" s="114">
        <v>7326</v>
      </c>
      <c r="AQ178" s="114"/>
      <c r="AR178" s="114"/>
      <c r="AS178" s="114"/>
      <c r="AT178" s="114"/>
      <c r="AU178" s="114">
        <v>7912</v>
      </c>
      <c r="AV178" s="114"/>
      <c r="AW178" s="114"/>
      <c r="AX178" s="114"/>
      <c r="AY178" s="114"/>
      <c r="AZ178" s="114">
        <v>0</v>
      </c>
      <c r="BA178" s="114"/>
      <c r="BB178" s="114"/>
      <c r="BC178" s="114"/>
      <c r="BD178" s="114"/>
      <c r="BE178" s="114">
        <v>7912</v>
      </c>
      <c r="BF178" s="114"/>
      <c r="BG178" s="114"/>
      <c r="BH178" s="114"/>
      <c r="BI178" s="114"/>
    </row>
    <row r="179" spans="1:70" s="25" customFormat="1" ht="30" customHeight="1" x14ac:dyDescent="0.2">
      <c r="A179" s="68">
        <v>18</v>
      </c>
      <c r="B179" s="69"/>
      <c r="C179" s="69"/>
      <c r="D179" s="103" t="s">
        <v>351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3"/>
      <c r="Q179" s="45" t="s">
        <v>195</v>
      </c>
      <c r="R179" s="45"/>
      <c r="S179" s="45"/>
      <c r="T179" s="45"/>
      <c r="U179" s="45"/>
      <c r="V179" s="103" t="s">
        <v>207</v>
      </c>
      <c r="W179" s="72"/>
      <c r="X179" s="72"/>
      <c r="Y179" s="72"/>
      <c r="Z179" s="72"/>
      <c r="AA179" s="72"/>
      <c r="AB179" s="72"/>
      <c r="AC179" s="72"/>
      <c r="AD179" s="72"/>
      <c r="AE179" s="73"/>
      <c r="AF179" s="114">
        <v>0</v>
      </c>
      <c r="AG179" s="114"/>
      <c r="AH179" s="114"/>
      <c r="AI179" s="114"/>
      <c r="AJ179" s="114"/>
      <c r="AK179" s="114">
        <v>0</v>
      </c>
      <c r="AL179" s="114"/>
      <c r="AM179" s="114"/>
      <c r="AN179" s="114"/>
      <c r="AO179" s="114"/>
      <c r="AP179" s="114">
        <v>0</v>
      </c>
      <c r="AQ179" s="114"/>
      <c r="AR179" s="114"/>
      <c r="AS179" s="114"/>
      <c r="AT179" s="114"/>
      <c r="AU179" s="114">
        <v>0</v>
      </c>
      <c r="AV179" s="114"/>
      <c r="AW179" s="114"/>
      <c r="AX179" s="114"/>
      <c r="AY179" s="114"/>
      <c r="AZ179" s="114">
        <v>0</v>
      </c>
      <c r="BA179" s="114"/>
      <c r="BB179" s="114"/>
      <c r="BC179" s="114"/>
      <c r="BD179" s="114"/>
      <c r="BE179" s="114">
        <v>0</v>
      </c>
      <c r="BF179" s="114"/>
      <c r="BG179" s="114"/>
      <c r="BH179" s="114"/>
      <c r="BI179" s="114"/>
    </row>
    <row r="180" spans="1:70" s="6" customFormat="1" ht="14.25" x14ac:dyDescent="0.2">
      <c r="A180" s="87">
        <v>0</v>
      </c>
      <c r="B180" s="88"/>
      <c r="C180" s="88"/>
      <c r="D180" s="134" t="s">
        <v>231</v>
      </c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3"/>
      <c r="Q180" s="101"/>
      <c r="R180" s="101"/>
      <c r="S180" s="101"/>
      <c r="T180" s="101"/>
      <c r="U180" s="101"/>
      <c r="V180" s="134"/>
      <c r="W180" s="112"/>
      <c r="X180" s="112"/>
      <c r="Y180" s="112"/>
      <c r="Z180" s="112"/>
      <c r="AA180" s="112"/>
      <c r="AB180" s="112"/>
      <c r="AC180" s="112"/>
      <c r="AD180" s="112"/>
      <c r="AE180" s="113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</row>
    <row r="181" spans="1:70" s="25" customFormat="1" ht="57" customHeight="1" x14ac:dyDescent="0.2">
      <c r="A181" s="68">
        <v>19</v>
      </c>
      <c r="B181" s="69"/>
      <c r="C181" s="69"/>
      <c r="D181" s="103" t="s">
        <v>352</v>
      </c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3"/>
      <c r="Q181" s="45" t="s">
        <v>233</v>
      </c>
      <c r="R181" s="45"/>
      <c r="S181" s="45"/>
      <c r="T181" s="45"/>
      <c r="U181" s="45"/>
      <c r="V181" s="103" t="s">
        <v>207</v>
      </c>
      <c r="W181" s="72"/>
      <c r="X181" s="72"/>
      <c r="Y181" s="72"/>
      <c r="Z181" s="72"/>
      <c r="AA181" s="72"/>
      <c r="AB181" s="72"/>
      <c r="AC181" s="72"/>
      <c r="AD181" s="72"/>
      <c r="AE181" s="73"/>
      <c r="AF181" s="114">
        <v>0</v>
      </c>
      <c r="AG181" s="114"/>
      <c r="AH181" s="114"/>
      <c r="AI181" s="114"/>
      <c r="AJ181" s="114"/>
      <c r="AK181" s="114">
        <v>0</v>
      </c>
      <c r="AL181" s="114"/>
      <c r="AM181" s="114"/>
      <c r="AN181" s="114"/>
      <c r="AO181" s="114"/>
      <c r="AP181" s="114">
        <v>0</v>
      </c>
      <c r="AQ181" s="114"/>
      <c r="AR181" s="114"/>
      <c r="AS181" s="114"/>
      <c r="AT181" s="114"/>
      <c r="AU181" s="114">
        <v>0</v>
      </c>
      <c r="AV181" s="114"/>
      <c r="AW181" s="114"/>
      <c r="AX181" s="114"/>
      <c r="AY181" s="114"/>
      <c r="AZ181" s="114">
        <v>0</v>
      </c>
      <c r="BA181" s="114"/>
      <c r="BB181" s="114"/>
      <c r="BC181" s="114"/>
      <c r="BD181" s="114"/>
      <c r="BE181" s="114">
        <v>0</v>
      </c>
      <c r="BF181" s="114"/>
      <c r="BG181" s="114"/>
      <c r="BH181" s="114"/>
      <c r="BI181" s="114"/>
    </row>
    <row r="182" spans="1:70" s="25" customFormat="1" ht="45" customHeight="1" x14ac:dyDescent="0.2">
      <c r="A182" s="68">
        <v>20</v>
      </c>
      <c r="B182" s="69"/>
      <c r="C182" s="69"/>
      <c r="D182" s="103" t="s">
        <v>353</v>
      </c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3"/>
      <c r="Q182" s="45" t="s">
        <v>233</v>
      </c>
      <c r="R182" s="45"/>
      <c r="S182" s="45"/>
      <c r="T182" s="45"/>
      <c r="U182" s="45"/>
      <c r="V182" s="103" t="s">
        <v>207</v>
      </c>
      <c r="W182" s="72"/>
      <c r="X182" s="72"/>
      <c r="Y182" s="72"/>
      <c r="Z182" s="72"/>
      <c r="AA182" s="72"/>
      <c r="AB182" s="72"/>
      <c r="AC182" s="72"/>
      <c r="AD182" s="72"/>
      <c r="AE182" s="73"/>
      <c r="AF182" s="114">
        <v>0</v>
      </c>
      <c r="AG182" s="114"/>
      <c r="AH182" s="114"/>
      <c r="AI182" s="114"/>
      <c r="AJ182" s="114"/>
      <c r="AK182" s="114">
        <v>0</v>
      </c>
      <c r="AL182" s="114"/>
      <c r="AM182" s="114"/>
      <c r="AN182" s="114"/>
      <c r="AO182" s="114"/>
      <c r="AP182" s="114">
        <v>0</v>
      </c>
      <c r="AQ182" s="114"/>
      <c r="AR182" s="114"/>
      <c r="AS182" s="114"/>
      <c r="AT182" s="114"/>
      <c r="AU182" s="114">
        <v>0</v>
      </c>
      <c r="AV182" s="114"/>
      <c r="AW182" s="114"/>
      <c r="AX182" s="114"/>
      <c r="AY182" s="114"/>
      <c r="AZ182" s="114">
        <v>0</v>
      </c>
      <c r="BA182" s="114"/>
      <c r="BB182" s="114"/>
      <c r="BC182" s="114"/>
      <c r="BD182" s="114"/>
      <c r="BE182" s="114">
        <v>0</v>
      </c>
      <c r="BF182" s="114"/>
      <c r="BG182" s="114"/>
      <c r="BH182" s="114"/>
      <c r="BI182" s="114"/>
    </row>
    <row r="183" spans="1:70" s="25" customFormat="1" ht="45" customHeight="1" x14ac:dyDescent="0.2">
      <c r="A183" s="68">
        <v>21</v>
      </c>
      <c r="B183" s="69"/>
      <c r="C183" s="69"/>
      <c r="D183" s="103" t="s">
        <v>354</v>
      </c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3"/>
      <c r="Q183" s="45" t="s">
        <v>233</v>
      </c>
      <c r="R183" s="45"/>
      <c r="S183" s="45"/>
      <c r="T183" s="45"/>
      <c r="U183" s="45"/>
      <c r="V183" s="103" t="s">
        <v>207</v>
      </c>
      <c r="W183" s="72"/>
      <c r="X183" s="72"/>
      <c r="Y183" s="72"/>
      <c r="Z183" s="72"/>
      <c r="AA183" s="72"/>
      <c r="AB183" s="72"/>
      <c r="AC183" s="72"/>
      <c r="AD183" s="72"/>
      <c r="AE183" s="73"/>
      <c r="AF183" s="114">
        <v>100</v>
      </c>
      <c r="AG183" s="114"/>
      <c r="AH183" s="114"/>
      <c r="AI183" s="114"/>
      <c r="AJ183" s="114"/>
      <c r="AK183" s="114">
        <v>0</v>
      </c>
      <c r="AL183" s="114"/>
      <c r="AM183" s="114"/>
      <c r="AN183" s="114"/>
      <c r="AO183" s="114"/>
      <c r="AP183" s="114">
        <v>100</v>
      </c>
      <c r="AQ183" s="114"/>
      <c r="AR183" s="114"/>
      <c r="AS183" s="114"/>
      <c r="AT183" s="114"/>
      <c r="AU183" s="114">
        <v>100</v>
      </c>
      <c r="AV183" s="114"/>
      <c r="AW183" s="114"/>
      <c r="AX183" s="114"/>
      <c r="AY183" s="114"/>
      <c r="AZ183" s="114">
        <v>0</v>
      </c>
      <c r="BA183" s="114"/>
      <c r="BB183" s="114"/>
      <c r="BC183" s="114"/>
      <c r="BD183" s="114"/>
      <c r="BE183" s="114">
        <v>100</v>
      </c>
      <c r="BF183" s="114"/>
      <c r="BG183" s="114"/>
      <c r="BH183" s="114"/>
      <c r="BI183" s="114"/>
    </row>
    <row r="184" spans="1:70" s="25" customFormat="1" ht="30" customHeight="1" x14ac:dyDescent="0.2">
      <c r="A184" s="68">
        <v>22</v>
      </c>
      <c r="B184" s="69"/>
      <c r="C184" s="69"/>
      <c r="D184" s="103" t="s">
        <v>355</v>
      </c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3"/>
      <c r="Q184" s="45" t="s">
        <v>233</v>
      </c>
      <c r="R184" s="45"/>
      <c r="S184" s="45"/>
      <c r="T184" s="45"/>
      <c r="U184" s="45"/>
      <c r="V184" s="103" t="s">
        <v>207</v>
      </c>
      <c r="W184" s="72"/>
      <c r="X184" s="72"/>
      <c r="Y184" s="72"/>
      <c r="Z184" s="72"/>
      <c r="AA184" s="72"/>
      <c r="AB184" s="72"/>
      <c r="AC184" s="72"/>
      <c r="AD184" s="72"/>
      <c r="AE184" s="73"/>
      <c r="AF184" s="114">
        <v>0</v>
      </c>
      <c r="AG184" s="114"/>
      <c r="AH184" s="114"/>
      <c r="AI184" s="114"/>
      <c r="AJ184" s="114"/>
      <c r="AK184" s="114">
        <v>0</v>
      </c>
      <c r="AL184" s="114"/>
      <c r="AM184" s="114"/>
      <c r="AN184" s="114"/>
      <c r="AO184" s="114"/>
      <c r="AP184" s="114">
        <v>0</v>
      </c>
      <c r="AQ184" s="114"/>
      <c r="AR184" s="114"/>
      <c r="AS184" s="114"/>
      <c r="AT184" s="114"/>
      <c r="AU184" s="114">
        <v>0</v>
      </c>
      <c r="AV184" s="114"/>
      <c r="AW184" s="114"/>
      <c r="AX184" s="114"/>
      <c r="AY184" s="114"/>
      <c r="AZ184" s="114">
        <v>0</v>
      </c>
      <c r="BA184" s="114"/>
      <c r="BB184" s="114"/>
      <c r="BC184" s="114"/>
      <c r="BD184" s="114"/>
      <c r="BE184" s="114">
        <v>0</v>
      </c>
      <c r="BF184" s="114"/>
      <c r="BG184" s="114"/>
      <c r="BH184" s="114"/>
      <c r="BI184" s="114"/>
    </row>
    <row r="185" spans="1:70" s="25" customFormat="1" ht="45" customHeight="1" x14ac:dyDescent="0.2">
      <c r="A185" s="68">
        <v>23</v>
      </c>
      <c r="B185" s="69"/>
      <c r="C185" s="69"/>
      <c r="D185" s="103" t="s">
        <v>356</v>
      </c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3"/>
      <c r="Q185" s="45" t="s">
        <v>233</v>
      </c>
      <c r="R185" s="45"/>
      <c r="S185" s="45"/>
      <c r="T185" s="45"/>
      <c r="U185" s="45"/>
      <c r="V185" s="103" t="s">
        <v>207</v>
      </c>
      <c r="W185" s="72"/>
      <c r="X185" s="72"/>
      <c r="Y185" s="72"/>
      <c r="Z185" s="72"/>
      <c r="AA185" s="72"/>
      <c r="AB185" s="72"/>
      <c r="AC185" s="72"/>
      <c r="AD185" s="72"/>
      <c r="AE185" s="73"/>
      <c r="AF185" s="114">
        <v>0</v>
      </c>
      <c r="AG185" s="114"/>
      <c r="AH185" s="114"/>
      <c r="AI185" s="114"/>
      <c r="AJ185" s="114"/>
      <c r="AK185" s="114">
        <v>0</v>
      </c>
      <c r="AL185" s="114"/>
      <c r="AM185" s="114"/>
      <c r="AN185" s="114"/>
      <c r="AO185" s="114"/>
      <c r="AP185" s="114">
        <v>0</v>
      </c>
      <c r="AQ185" s="114"/>
      <c r="AR185" s="114"/>
      <c r="AS185" s="114"/>
      <c r="AT185" s="114"/>
      <c r="AU185" s="114">
        <v>0</v>
      </c>
      <c r="AV185" s="114"/>
      <c r="AW185" s="114"/>
      <c r="AX185" s="114"/>
      <c r="AY185" s="114"/>
      <c r="AZ185" s="114">
        <v>0</v>
      </c>
      <c r="BA185" s="114"/>
      <c r="BB185" s="114"/>
      <c r="BC185" s="114"/>
      <c r="BD185" s="114"/>
      <c r="BE185" s="114">
        <v>0</v>
      </c>
      <c r="BF185" s="114"/>
      <c r="BG185" s="114"/>
      <c r="BH185" s="114"/>
      <c r="BI185" s="114"/>
    </row>
    <row r="186" spans="1:70" s="25" customFormat="1" ht="45" customHeight="1" x14ac:dyDescent="0.2">
      <c r="A186" s="68">
        <v>24</v>
      </c>
      <c r="B186" s="69"/>
      <c r="C186" s="69"/>
      <c r="D186" s="103" t="s">
        <v>357</v>
      </c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3"/>
      <c r="Q186" s="45" t="s">
        <v>233</v>
      </c>
      <c r="R186" s="45"/>
      <c r="S186" s="45"/>
      <c r="T186" s="45"/>
      <c r="U186" s="45"/>
      <c r="V186" s="103" t="s">
        <v>207</v>
      </c>
      <c r="W186" s="72"/>
      <c r="X186" s="72"/>
      <c r="Y186" s="72"/>
      <c r="Z186" s="72"/>
      <c r="AA186" s="72"/>
      <c r="AB186" s="72"/>
      <c r="AC186" s="72"/>
      <c r="AD186" s="72"/>
      <c r="AE186" s="73"/>
      <c r="AF186" s="114">
        <v>0</v>
      </c>
      <c r="AG186" s="114"/>
      <c r="AH186" s="114"/>
      <c r="AI186" s="114"/>
      <c r="AJ186" s="114"/>
      <c r="AK186" s="114">
        <v>0</v>
      </c>
      <c r="AL186" s="114"/>
      <c r="AM186" s="114"/>
      <c r="AN186" s="114"/>
      <c r="AO186" s="114"/>
      <c r="AP186" s="114">
        <v>0</v>
      </c>
      <c r="AQ186" s="114"/>
      <c r="AR186" s="114"/>
      <c r="AS186" s="114"/>
      <c r="AT186" s="114"/>
      <c r="AU186" s="114">
        <v>0</v>
      </c>
      <c r="AV186" s="114"/>
      <c r="AW186" s="114"/>
      <c r="AX186" s="114"/>
      <c r="AY186" s="114"/>
      <c r="AZ186" s="114">
        <v>0</v>
      </c>
      <c r="BA186" s="114"/>
      <c r="BB186" s="114"/>
      <c r="BC186" s="114"/>
      <c r="BD186" s="114"/>
      <c r="BE186" s="114">
        <v>0</v>
      </c>
      <c r="BF186" s="114"/>
      <c r="BG186" s="114"/>
      <c r="BH186" s="114"/>
      <c r="BI186" s="114"/>
    </row>
    <row r="188" spans="1:70" ht="14.25" customHeight="1" x14ac:dyDescent="0.2">
      <c r="A188" s="36" t="s">
        <v>124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</row>
    <row r="189" spans="1:70" ht="15" customHeight="1" x14ac:dyDescent="0.2">
      <c r="A189" s="75" t="s">
        <v>267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</row>
    <row r="190" spans="1:70" ht="12.95" customHeight="1" x14ac:dyDescent="0.2">
      <c r="A190" s="39" t="s">
        <v>19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1"/>
      <c r="U190" s="45" t="s">
        <v>268</v>
      </c>
      <c r="V190" s="45"/>
      <c r="W190" s="45"/>
      <c r="X190" s="45"/>
      <c r="Y190" s="45"/>
      <c r="Z190" s="45"/>
      <c r="AA190" s="45"/>
      <c r="AB190" s="45"/>
      <c r="AC190" s="45"/>
      <c r="AD190" s="45"/>
      <c r="AE190" s="45" t="s">
        <v>271</v>
      </c>
      <c r="AF190" s="45"/>
      <c r="AG190" s="45"/>
      <c r="AH190" s="45"/>
      <c r="AI190" s="45"/>
      <c r="AJ190" s="45"/>
      <c r="AK190" s="45"/>
      <c r="AL190" s="45"/>
      <c r="AM190" s="45"/>
      <c r="AN190" s="45"/>
      <c r="AO190" s="45" t="s">
        <v>279</v>
      </c>
      <c r="AP190" s="45"/>
      <c r="AQ190" s="45"/>
      <c r="AR190" s="45"/>
      <c r="AS190" s="45"/>
      <c r="AT190" s="45"/>
      <c r="AU190" s="45"/>
      <c r="AV190" s="45"/>
      <c r="AW190" s="45"/>
      <c r="AX190" s="45"/>
      <c r="AY190" s="45" t="s">
        <v>289</v>
      </c>
      <c r="AZ190" s="45"/>
      <c r="BA190" s="45"/>
      <c r="BB190" s="45"/>
      <c r="BC190" s="45"/>
      <c r="BD190" s="45"/>
      <c r="BE190" s="45"/>
      <c r="BF190" s="45"/>
      <c r="BG190" s="45"/>
      <c r="BH190" s="45"/>
      <c r="BI190" s="45" t="s">
        <v>294</v>
      </c>
      <c r="BJ190" s="45"/>
      <c r="BK190" s="45"/>
      <c r="BL190" s="45"/>
      <c r="BM190" s="45"/>
      <c r="BN190" s="45"/>
      <c r="BO190" s="45"/>
      <c r="BP190" s="45"/>
      <c r="BQ190" s="45"/>
      <c r="BR190" s="45"/>
    </row>
    <row r="191" spans="1:70" ht="30" customHeight="1" x14ac:dyDescent="0.2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4"/>
      <c r="U191" s="45" t="s">
        <v>4</v>
      </c>
      <c r="V191" s="45"/>
      <c r="W191" s="45"/>
      <c r="X191" s="45"/>
      <c r="Y191" s="45"/>
      <c r="Z191" s="45" t="s">
        <v>3</v>
      </c>
      <c r="AA191" s="45"/>
      <c r="AB191" s="45"/>
      <c r="AC191" s="45"/>
      <c r="AD191" s="45"/>
      <c r="AE191" s="45" t="s">
        <v>4</v>
      </c>
      <c r="AF191" s="45"/>
      <c r="AG191" s="45"/>
      <c r="AH191" s="45"/>
      <c r="AI191" s="45"/>
      <c r="AJ191" s="45" t="s">
        <v>3</v>
      </c>
      <c r="AK191" s="45"/>
      <c r="AL191" s="45"/>
      <c r="AM191" s="45"/>
      <c r="AN191" s="45"/>
      <c r="AO191" s="45" t="s">
        <v>4</v>
      </c>
      <c r="AP191" s="45"/>
      <c r="AQ191" s="45"/>
      <c r="AR191" s="45"/>
      <c r="AS191" s="45"/>
      <c r="AT191" s="45" t="s">
        <v>3</v>
      </c>
      <c r="AU191" s="45"/>
      <c r="AV191" s="45"/>
      <c r="AW191" s="45"/>
      <c r="AX191" s="45"/>
      <c r="AY191" s="45" t="s">
        <v>4</v>
      </c>
      <c r="AZ191" s="45"/>
      <c r="BA191" s="45"/>
      <c r="BB191" s="45"/>
      <c r="BC191" s="45"/>
      <c r="BD191" s="45" t="s">
        <v>3</v>
      </c>
      <c r="BE191" s="45"/>
      <c r="BF191" s="45"/>
      <c r="BG191" s="45"/>
      <c r="BH191" s="45"/>
      <c r="BI191" s="45" t="s">
        <v>4</v>
      </c>
      <c r="BJ191" s="45"/>
      <c r="BK191" s="45"/>
      <c r="BL191" s="45"/>
      <c r="BM191" s="45"/>
      <c r="BN191" s="45" t="s">
        <v>3</v>
      </c>
      <c r="BO191" s="45"/>
      <c r="BP191" s="45"/>
      <c r="BQ191" s="45"/>
      <c r="BR191" s="45"/>
    </row>
    <row r="192" spans="1:70" ht="15" customHeight="1" x14ac:dyDescent="0.2">
      <c r="A192" s="46">
        <v>1</v>
      </c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8"/>
      <c r="U192" s="45">
        <v>2</v>
      </c>
      <c r="V192" s="45"/>
      <c r="W192" s="45"/>
      <c r="X192" s="45"/>
      <c r="Y192" s="45"/>
      <c r="Z192" s="45">
        <v>3</v>
      </c>
      <c r="AA192" s="45"/>
      <c r="AB192" s="45"/>
      <c r="AC192" s="45"/>
      <c r="AD192" s="45"/>
      <c r="AE192" s="45">
        <v>4</v>
      </c>
      <c r="AF192" s="45"/>
      <c r="AG192" s="45"/>
      <c r="AH192" s="45"/>
      <c r="AI192" s="45"/>
      <c r="AJ192" s="45">
        <v>5</v>
      </c>
      <c r="AK192" s="45"/>
      <c r="AL192" s="45"/>
      <c r="AM192" s="45"/>
      <c r="AN192" s="45"/>
      <c r="AO192" s="45">
        <v>6</v>
      </c>
      <c r="AP192" s="45"/>
      <c r="AQ192" s="45"/>
      <c r="AR192" s="45"/>
      <c r="AS192" s="45"/>
      <c r="AT192" s="45">
        <v>7</v>
      </c>
      <c r="AU192" s="45"/>
      <c r="AV192" s="45"/>
      <c r="AW192" s="45"/>
      <c r="AX192" s="45"/>
      <c r="AY192" s="45">
        <v>8</v>
      </c>
      <c r="AZ192" s="45"/>
      <c r="BA192" s="45"/>
      <c r="BB192" s="45"/>
      <c r="BC192" s="45"/>
      <c r="BD192" s="45">
        <v>9</v>
      </c>
      <c r="BE192" s="45"/>
      <c r="BF192" s="45"/>
      <c r="BG192" s="45"/>
      <c r="BH192" s="45"/>
      <c r="BI192" s="45">
        <v>10</v>
      </c>
      <c r="BJ192" s="45"/>
      <c r="BK192" s="45"/>
      <c r="BL192" s="45"/>
      <c r="BM192" s="45"/>
      <c r="BN192" s="45">
        <v>11</v>
      </c>
      <c r="BO192" s="45"/>
      <c r="BP192" s="45"/>
      <c r="BQ192" s="45"/>
      <c r="BR192" s="45"/>
    </row>
    <row r="193" spans="1:79" s="1" customFormat="1" ht="15.75" hidden="1" customHeight="1" x14ac:dyDescent="0.2">
      <c r="A193" s="53" t="s">
        <v>57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5"/>
      <c r="U193" s="76" t="s">
        <v>65</v>
      </c>
      <c r="V193" s="76"/>
      <c r="W193" s="76"/>
      <c r="X193" s="76"/>
      <c r="Y193" s="76"/>
      <c r="Z193" s="100" t="s">
        <v>66</v>
      </c>
      <c r="AA193" s="100"/>
      <c r="AB193" s="100"/>
      <c r="AC193" s="100"/>
      <c r="AD193" s="100"/>
      <c r="AE193" s="76" t="s">
        <v>67</v>
      </c>
      <c r="AF193" s="76"/>
      <c r="AG193" s="76"/>
      <c r="AH193" s="76"/>
      <c r="AI193" s="76"/>
      <c r="AJ193" s="100" t="s">
        <v>68</v>
      </c>
      <c r="AK193" s="100"/>
      <c r="AL193" s="100"/>
      <c r="AM193" s="100"/>
      <c r="AN193" s="100"/>
      <c r="AO193" s="76" t="s">
        <v>58</v>
      </c>
      <c r="AP193" s="76"/>
      <c r="AQ193" s="76"/>
      <c r="AR193" s="76"/>
      <c r="AS193" s="76"/>
      <c r="AT193" s="100" t="s">
        <v>59</v>
      </c>
      <c r="AU193" s="100"/>
      <c r="AV193" s="100"/>
      <c r="AW193" s="100"/>
      <c r="AX193" s="100"/>
      <c r="AY193" s="76" t="s">
        <v>60</v>
      </c>
      <c r="AZ193" s="76"/>
      <c r="BA193" s="76"/>
      <c r="BB193" s="76"/>
      <c r="BC193" s="76"/>
      <c r="BD193" s="100" t="s">
        <v>61</v>
      </c>
      <c r="BE193" s="100"/>
      <c r="BF193" s="100"/>
      <c r="BG193" s="100"/>
      <c r="BH193" s="100"/>
      <c r="BI193" s="76" t="s">
        <v>62</v>
      </c>
      <c r="BJ193" s="76"/>
      <c r="BK193" s="76"/>
      <c r="BL193" s="76"/>
      <c r="BM193" s="76"/>
      <c r="BN193" s="100" t="s">
        <v>63</v>
      </c>
      <c r="BO193" s="100"/>
      <c r="BP193" s="100"/>
      <c r="BQ193" s="100"/>
      <c r="BR193" s="100"/>
      <c r="CA193" t="s">
        <v>41</v>
      </c>
    </row>
    <row r="194" spans="1:79" s="6" customFormat="1" ht="12.75" customHeight="1" x14ac:dyDescent="0.2">
      <c r="A194" s="87" t="s">
        <v>147</v>
      </c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CA194" s="6" t="s">
        <v>42</v>
      </c>
    </row>
    <row r="195" spans="1:79" s="25" customFormat="1" ht="38.25" customHeight="1" x14ac:dyDescent="0.2">
      <c r="A195" s="71" t="s">
        <v>246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110" t="s">
        <v>173</v>
      </c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 t="s">
        <v>173</v>
      </c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 t="s">
        <v>173</v>
      </c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 t="s">
        <v>173</v>
      </c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 t="s">
        <v>173</v>
      </c>
      <c r="BJ195" s="110"/>
      <c r="BK195" s="110"/>
      <c r="BL195" s="110"/>
      <c r="BM195" s="110"/>
      <c r="BN195" s="110"/>
      <c r="BO195" s="110"/>
      <c r="BP195" s="110"/>
      <c r="BQ195" s="110"/>
      <c r="BR195" s="110"/>
    </row>
    <row r="198" spans="1:79" ht="14.25" customHeight="1" x14ac:dyDescent="0.2">
      <c r="A198" s="36" t="s">
        <v>125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</row>
    <row r="199" spans="1:79" ht="15" customHeight="1" x14ac:dyDescent="0.2">
      <c r="A199" s="39" t="s">
        <v>6</v>
      </c>
      <c r="B199" s="40"/>
      <c r="C199" s="40"/>
      <c r="D199" s="39" t="s">
        <v>10</v>
      </c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1"/>
      <c r="W199" s="45" t="s">
        <v>268</v>
      </c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 t="s">
        <v>272</v>
      </c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 t="s">
        <v>284</v>
      </c>
      <c r="AV199" s="45"/>
      <c r="AW199" s="45"/>
      <c r="AX199" s="45"/>
      <c r="AY199" s="45"/>
      <c r="AZ199" s="45"/>
      <c r="BA199" s="45" t="s">
        <v>290</v>
      </c>
      <c r="BB199" s="45"/>
      <c r="BC199" s="45"/>
      <c r="BD199" s="45"/>
      <c r="BE199" s="45"/>
      <c r="BF199" s="45"/>
      <c r="BG199" s="45" t="s">
        <v>299</v>
      </c>
      <c r="BH199" s="45"/>
      <c r="BI199" s="45"/>
      <c r="BJ199" s="45"/>
      <c r="BK199" s="45"/>
      <c r="BL199" s="45"/>
    </row>
    <row r="200" spans="1:79" ht="15" customHeight="1" x14ac:dyDescent="0.2">
      <c r="A200" s="106"/>
      <c r="B200" s="107"/>
      <c r="C200" s="107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8"/>
      <c r="W200" s="45" t="s">
        <v>4</v>
      </c>
      <c r="X200" s="45"/>
      <c r="Y200" s="45"/>
      <c r="Z200" s="45"/>
      <c r="AA200" s="45"/>
      <c r="AB200" s="45"/>
      <c r="AC200" s="45" t="s">
        <v>3</v>
      </c>
      <c r="AD200" s="45"/>
      <c r="AE200" s="45"/>
      <c r="AF200" s="45"/>
      <c r="AG200" s="45"/>
      <c r="AH200" s="45"/>
      <c r="AI200" s="45" t="s">
        <v>4</v>
      </c>
      <c r="AJ200" s="45"/>
      <c r="AK200" s="45"/>
      <c r="AL200" s="45"/>
      <c r="AM200" s="45"/>
      <c r="AN200" s="45"/>
      <c r="AO200" s="45" t="s">
        <v>3</v>
      </c>
      <c r="AP200" s="45"/>
      <c r="AQ200" s="45"/>
      <c r="AR200" s="45"/>
      <c r="AS200" s="45"/>
      <c r="AT200" s="45"/>
      <c r="AU200" s="93" t="s">
        <v>4</v>
      </c>
      <c r="AV200" s="93"/>
      <c r="AW200" s="93"/>
      <c r="AX200" s="93" t="s">
        <v>3</v>
      </c>
      <c r="AY200" s="93"/>
      <c r="AZ200" s="93"/>
      <c r="BA200" s="93" t="s">
        <v>4</v>
      </c>
      <c r="BB200" s="93"/>
      <c r="BC200" s="93"/>
      <c r="BD200" s="93" t="s">
        <v>3</v>
      </c>
      <c r="BE200" s="93"/>
      <c r="BF200" s="93"/>
      <c r="BG200" s="93" t="s">
        <v>4</v>
      </c>
      <c r="BH200" s="93"/>
      <c r="BI200" s="93"/>
      <c r="BJ200" s="93" t="s">
        <v>3</v>
      </c>
      <c r="BK200" s="93"/>
      <c r="BL200" s="93"/>
    </row>
    <row r="201" spans="1:79" ht="57" customHeight="1" x14ac:dyDescent="0.2">
      <c r="A201" s="42"/>
      <c r="B201" s="43"/>
      <c r="C201" s="43"/>
      <c r="D201" s="42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4"/>
      <c r="W201" s="45" t="s">
        <v>12</v>
      </c>
      <c r="X201" s="45"/>
      <c r="Y201" s="45"/>
      <c r="Z201" s="45" t="s">
        <v>11</v>
      </c>
      <c r="AA201" s="45"/>
      <c r="AB201" s="45"/>
      <c r="AC201" s="45" t="s">
        <v>12</v>
      </c>
      <c r="AD201" s="45"/>
      <c r="AE201" s="45"/>
      <c r="AF201" s="45" t="s">
        <v>11</v>
      </c>
      <c r="AG201" s="45"/>
      <c r="AH201" s="45"/>
      <c r="AI201" s="45" t="s">
        <v>12</v>
      </c>
      <c r="AJ201" s="45"/>
      <c r="AK201" s="45"/>
      <c r="AL201" s="45" t="s">
        <v>11</v>
      </c>
      <c r="AM201" s="45"/>
      <c r="AN201" s="45"/>
      <c r="AO201" s="45" t="s">
        <v>12</v>
      </c>
      <c r="AP201" s="45"/>
      <c r="AQ201" s="45"/>
      <c r="AR201" s="45" t="s">
        <v>11</v>
      </c>
      <c r="AS201" s="45"/>
      <c r="AT201" s="45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</row>
    <row r="202" spans="1:79" ht="15" customHeight="1" x14ac:dyDescent="0.2">
      <c r="A202" s="46">
        <v>1</v>
      </c>
      <c r="B202" s="47"/>
      <c r="C202" s="47"/>
      <c r="D202" s="46">
        <v>2</v>
      </c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8"/>
      <c r="W202" s="45">
        <v>3</v>
      </c>
      <c r="X202" s="45"/>
      <c r="Y202" s="45"/>
      <c r="Z202" s="45">
        <v>4</v>
      </c>
      <c r="AA202" s="45"/>
      <c r="AB202" s="45"/>
      <c r="AC202" s="45">
        <v>5</v>
      </c>
      <c r="AD202" s="45"/>
      <c r="AE202" s="45"/>
      <c r="AF202" s="45">
        <v>6</v>
      </c>
      <c r="AG202" s="45"/>
      <c r="AH202" s="45"/>
      <c r="AI202" s="45">
        <v>7</v>
      </c>
      <c r="AJ202" s="45"/>
      <c r="AK202" s="45"/>
      <c r="AL202" s="45">
        <v>8</v>
      </c>
      <c r="AM202" s="45"/>
      <c r="AN202" s="45"/>
      <c r="AO202" s="45">
        <v>9</v>
      </c>
      <c r="AP202" s="45"/>
      <c r="AQ202" s="45"/>
      <c r="AR202" s="45">
        <v>10</v>
      </c>
      <c r="AS202" s="45"/>
      <c r="AT202" s="45"/>
      <c r="AU202" s="45">
        <v>11</v>
      </c>
      <c r="AV202" s="45"/>
      <c r="AW202" s="45"/>
      <c r="AX202" s="45">
        <v>12</v>
      </c>
      <c r="AY202" s="45"/>
      <c r="AZ202" s="45"/>
      <c r="BA202" s="45">
        <v>13</v>
      </c>
      <c r="BB202" s="45"/>
      <c r="BC202" s="45"/>
      <c r="BD202" s="45">
        <v>14</v>
      </c>
      <c r="BE202" s="45"/>
      <c r="BF202" s="45"/>
      <c r="BG202" s="45">
        <v>15</v>
      </c>
      <c r="BH202" s="45"/>
      <c r="BI202" s="45"/>
      <c r="BJ202" s="45">
        <v>16</v>
      </c>
      <c r="BK202" s="45"/>
      <c r="BL202" s="45"/>
    </row>
    <row r="203" spans="1:79" s="1" customFormat="1" ht="12.75" hidden="1" customHeight="1" x14ac:dyDescent="0.2">
      <c r="A203" s="53" t="s">
        <v>69</v>
      </c>
      <c r="B203" s="54"/>
      <c r="C203" s="54"/>
      <c r="D203" s="53" t="s">
        <v>57</v>
      </c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5"/>
      <c r="W203" s="76" t="s">
        <v>72</v>
      </c>
      <c r="X203" s="76"/>
      <c r="Y203" s="76"/>
      <c r="Z203" s="76" t="s">
        <v>73</v>
      </c>
      <c r="AA203" s="76"/>
      <c r="AB203" s="76"/>
      <c r="AC203" s="100" t="s">
        <v>74</v>
      </c>
      <c r="AD203" s="100"/>
      <c r="AE203" s="100"/>
      <c r="AF203" s="100" t="s">
        <v>75</v>
      </c>
      <c r="AG203" s="100"/>
      <c r="AH203" s="100"/>
      <c r="AI203" s="76" t="s">
        <v>76</v>
      </c>
      <c r="AJ203" s="76"/>
      <c r="AK203" s="76"/>
      <c r="AL203" s="76" t="s">
        <v>77</v>
      </c>
      <c r="AM203" s="76"/>
      <c r="AN203" s="76"/>
      <c r="AO203" s="100" t="s">
        <v>104</v>
      </c>
      <c r="AP203" s="100"/>
      <c r="AQ203" s="100"/>
      <c r="AR203" s="100" t="s">
        <v>78</v>
      </c>
      <c r="AS203" s="100"/>
      <c r="AT203" s="100"/>
      <c r="AU203" s="76" t="s">
        <v>105</v>
      </c>
      <c r="AV203" s="76"/>
      <c r="AW203" s="76"/>
      <c r="AX203" s="100" t="s">
        <v>106</v>
      </c>
      <c r="AY203" s="100"/>
      <c r="AZ203" s="100"/>
      <c r="BA203" s="76" t="s">
        <v>107</v>
      </c>
      <c r="BB203" s="76"/>
      <c r="BC203" s="76"/>
      <c r="BD203" s="100" t="s">
        <v>108</v>
      </c>
      <c r="BE203" s="100"/>
      <c r="BF203" s="100"/>
      <c r="BG203" s="76" t="s">
        <v>109</v>
      </c>
      <c r="BH203" s="76"/>
      <c r="BI203" s="76"/>
      <c r="BJ203" s="100" t="s">
        <v>110</v>
      </c>
      <c r="BK203" s="100"/>
      <c r="BL203" s="100"/>
      <c r="CA203" s="1" t="s">
        <v>103</v>
      </c>
    </row>
    <row r="204" spans="1:79" s="6" customFormat="1" ht="12.75" customHeight="1" x14ac:dyDescent="0.2">
      <c r="A204" s="87">
        <v>1</v>
      </c>
      <c r="B204" s="88"/>
      <c r="C204" s="88"/>
      <c r="D204" s="111" t="s">
        <v>249</v>
      </c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3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CA204" s="6" t="s">
        <v>43</v>
      </c>
    </row>
    <row r="205" spans="1:79" s="25" customFormat="1" ht="25.5" customHeight="1" x14ac:dyDescent="0.2">
      <c r="A205" s="68">
        <v>2</v>
      </c>
      <c r="B205" s="69"/>
      <c r="C205" s="69"/>
      <c r="D205" s="71" t="s">
        <v>250</v>
      </c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3"/>
      <c r="W205" s="114" t="s">
        <v>173</v>
      </c>
      <c r="X205" s="114"/>
      <c r="Y205" s="114"/>
      <c r="Z205" s="114" t="s">
        <v>173</v>
      </c>
      <c r="AA205" s="114"/>
      <c r="AB205" s="114"/>
      <c r="AC205" s="114"/>
      <c r="AD205" s="114"/>
      <c r="AE205" s="114"/>
      <c r="AF205" s="114"/>
      <c r="AG205" s="114"/>
      <c r="AH205" s="114"/>
      <c r="AI205" s="114" t="s">
        <v>173</v>
      </c>
      <c r="AJ205" s="114"/>
      <c r="AK205" s="114"/>
      <c r="AL205" s="114" t="s">
        <v>173</v>
      </c>
      <c r="AM205" s="114"/>
      <c r="AN205" s="114"/>
      <c r="AO205" s="114"/>
      <c r="AP205" s="114"/>
      <c r="AQ205" s="114"/>
      <c r="AR205" s="114"/>
      <c r="AS205" s="114"/>
      <c r="AT205" s="114"/>
      <c r="AU205" s="114" t="s">
        <v>173</v>
      </c>
      <c r="AV205" s="114"/>
      <c r="AW205" s="114"/>
      <c r="AX205" s="114"/>
      <c r="AY205" s="114"/>
      <c r="AZ205" s="114"/>
      <c r="BA205" s="114" t="s">
        <v>173</v>
      </c>
      <c r="BB205" s="114"/>
      <c r="BC205" s="114"/>
      <c r="BD205" s="114"/>
      <c r="BE205" s="114"/>
      <c r="BF205" s="114"/>
      <c r="BG205" s="114" t="s">
        <v>173</v>
      </c>
      <c r="BH205" s="114"/>
      <c r="BI205" s="114"/>
      <c r="BJ205" s="114"/>
      <c r="BK205" s="114"/>
      <c r="BL205" s="114"/>
    </row>
    <row r="208" spans="1:79" ht="14.25" customHeight="1" x14ac:dyDescent="0.2">
      <c r="A208" s="36" t="s">
        <v>153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</row>
    <row r="209" spans="1:79" ht="14.25" customHeight="1" x14ac:dyDescent="0.2">
      <c r="A209" s="36" t="s">
        <v>285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</row>
    <row r="210" spans="1:79" ht="15" customHeight="1" x14ac:dyDescent="0.2">
      <c r="A210" s="38" t="s">
        <v>267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</row>
    <row r="211" spans="1:79" ht="15" customHeight="1" x14ac:dyDescent="0.2">
      <c r="A211" s="45" t="s">
        <v>6</v>
      </c>
      <c r="B211" s="45"/>
      <c r="C211" s="45"/>
      <c r="D211" s="45"/>
      <c r="E211" s="45"/>
      <c r="F211" s="45"/>
      <c r="G211" s="45" t="s">
        <v>126</v>
      </c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 t="s">
        <v>13</v>
      </c>
      <c r="U211" s="45"/>
      <c r="V211" s="45"/>
      <c r="W211" s="45"/>
      <c r="X211" s="45"/>
      <c r="Y211" s="45"/>
      <c r="Z211" s="45"/>
      <c r="AA211" s="46" t="s">
        <v>268</v>
      </c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6"/>
      <c r="AP211" s="46" t="s">
        <v>271</v>
      </c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8"/>
      <c r="BE211" s="46" t="s">
        <v>279</v>
      </c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8"/>
    </row>
    <row r="212" spans="1:79" ht="32.1" customHeight="1" x14ac:dyDescent="0.2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 t="s">
        <v>4</v>
      </c>
      <c r="AB212" s="45"/>
      <c r="AC212" s="45"/>
      <c r="AD212" s="45"/>
      <c r="AE212" s="45"/>
      <c r="AF212" s="45" t="s">
        <v>3</v>
      </c>
      <c r="AG212" s="45"/>
      <c r="AH212" s="45"/>
      <c r="AI212" s="45"/>
      <c r="AJ212" s="45"/>
      <c r="AK212" s="45" t="s">
        <v>89</v>
      </c>
      <c r="AL212" s="45"/>
      <c r="AM212" s="45"/>
      <c r="AN212" s="45"/>
      <c r="AO212" s="45"/>
      <c r="AP212" s="45" t="s">
        <v>4</v>
      </c>
      <c r="AQ212" s="45"/>
      <c r="AR212" s="45"/>
      <c r="AS212" s="45"/>
      <c r="AT212" s="45"/>
      <c r="AU212" s="45" t="s">
        <v>3</v>
      </c>
      <c r="AV212" s="45"/>
      <c r="AW212" s="45"/>
      <c r="AX212" s="45"/>
      <c r="AY212" s="45"/>
      <c r="AZ212" s="45" t="s">
        <v>96</v>
      </c>
      <c r="BA212" s="45"/>
      <c r="BB212" s="45"/>
      <c r="BC212" s="45"/>
      <c r="BD212" s="45"/>
      <c r="BE212" s="45" t="s">
        <v>4</v>
      </c>
      <c r="BF212" s="45"/>
      <c r="BG212" s="45"/>
      <c r="BH212" s="45"/>
      <c r="BI212" s="45"/>
      <c r="BJ212" s="45" t="s">
        <v>3</v>
      </c>
      <c r="BK212" s="45"/>
      <c r="BL212" s="45"/>
      <c r="BM212" s="45"/>
      <c r="BN212" s="45"/>
      <c r="BO212" s="45" t="s">
        <v>127</v>
      </c>
      <c r="BP212" s="45"/>
      <c r="BQ212" s="45"/>
      <c r="BR212" s="45"/>
      <c r="BS212" s="45"/>
    </row>
    <row r="213" spans="1:79" ht="15" customHeight="1" x14ac:dyDescent="0.2">
      <c r="A213" s="45">
        <v>1</v>
      </c>
      <c r="B213" s="45"/>
      <c r="C213" s="45"/>
      <c r="D213" s="45"/>
      <c r="E213" s="45"/>
      <c r="F213" s="45"/>
      <c r="G213" s="45">
        <v>2</v>
      </c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>
        <v>3</v>
      </c>
      <c r="U213" s="45"/>
      <c r="V213" s="45"/>
      <c r="W213" s="45"/>
      <c r="X213" s="45"/>
      <c r="Y213" s="45"/>
      <c r="Z213" s="45"/>
      <c r="AA213" s="45">
        <v>4</v>
      </c>
      <c r="AB213" s="45"/>
      <c r="AC213" s="45"/>
      <c r="AD213" s="45"/>
      <c r="AE213" s="45"/>
      <c r="AF213" s="45">
        <v>5</v>
      </c>
      <c r="AG213" s="45"/>
      <c r="AH213" s="45"/>
      <c r="AI213" s="45"/>
      <c r="AJ213" s="45"/>
      <c r="AK213" s="45">
        <v>6</v>
      </c>
      <c r="AL213" s="45"/>
      <c r="AM213" s="45"/>
      <c r="AN213" s="45"/>
      <c r="AO213" s="45"/>
      <c r="AP213" s="45">
        <v>7</v>
      </c>
      <c r="AQ213" s="45"/>
      <c r="AR213" s="45"/>
      <c r="AS213" s="45"/>
      <c r="AT213" s="45"/>
      <c r="AU213" s="45">
        <v>8</v>
      </c>
      <c r="AV213" s="45"/>
      <c r="AW213" s="45"/>
      <c r="AX213" s="45"/>
      <c r="AY213" s="45"/>
      <c r="AZ213" s="45">
        <v>9</v>
      </c>
      <c r="BA213" s="45"/>
      <c r="BB213" s="45"/>
      <c r="BC213" s="45"/>
      <c r="BD213" s="45"/>
      <c r="BE213" s="45">
        <v>10</v>
      </c>
      <c r="BF213" s="45"/>
      <c r="BG213" s="45"/>
      <c r="BH213" s="45"/>
      <c r="BI213" s="45"/>
      <c r="BJ213" s="45">
        <v>11</v>
      </c>
      <c r="BK213" s="45"/>
      <c r="BL213" s="45"/>
      <c r="BM213" s="45"/>
      <c r="BN213" s="45"/>
      <c r="BO213" s="45">
        <v>12</v>
      </c>
      <c r="BP213" s="45"/>
      <c r="BQ213" s="45"/>
      <c r="BR213" s="45"/>
      <c r="BS213" s="45"/>
    </row>
    <row r="214" spans="1:79" s="1" customFormat="1" ht="15" hidden="1" customHeight="1" x14ac:dyDescent="0.2">
      <c r="A214" s="76" t="s">
        <v>69</v>
      </c>
      <c r="B214" s="76"/>
      <c r="C214" s="76"/>
      <c r="D214" s="76"/>
      <c r="E214" s="76"/>
      <c r="F214" s="76"/>
      <c r="G214" s="117" t="s">
        <v>57</v>
      </c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 t="s">
        <v>79</v>
      </c>
      <c r="U214" s="117"/>
      <c r="V214" s="117"/>
      <c r="W214" s="117"/>
      <c r="X214" s="117"/>
      <c r="Y214" s="117"/>
      <c r="Z214" s="117"/>
      <c r="AA214" s="100" t="s">
        <v>65</v>
      </c>
      <c r="AB214" s="100"/>
      <c r="AC214" s="100"/>
      <c r="AD214" s="100"/>
      <c r="AE214" s="100"/>
      <c r="AF214" s="100" t="s">
        <v>66</v>
      </c>
      <c r="AG214" s="100"/>
      <c r="AH214" s="100"/>
      <c r="AI214" s="100"/>
      <c r="AJ214" s="100"/>
      <c r="AK214" s="83" t="s">
        <v>122</v>
      </c>
      <c r="AL214" s="83"/>
      <c r="AM214" s="83"/>
      <c r="AN214" s="83"/>
      <c r="AO214" s="83"/>
      <c r="AP214" s="100" t="s">
        <v>67</v>
      </c>
      <c r="AQ214" s="100"/>
      <c r="AR214" s="100"/>
      <c r="AS214" s="100"/>
      <c r="AT214" s="100"/>
      <c r="AU214" s="100" t="s">
        <v>68</v>
      </c>
      <c r="AV214" s="100"/>
      <c r="AW214" s="100"/>
      <c r="AX214" s="100"/>
      <c r="AY214" s="100"/>
      <c r="AZ214" s="83" t="s">
        <v>122</v>
      </c>
      <c r="BA214" s="83"/>
      <c r="BB214" s="83"/>
      <c r="BC214" s="83"/>
      <c r="BD214" s="83"/>
      <c r="BE214" s="100" t="s">
        <v>58</v>
      </c>
      <c r="BF214" s="100"/>
      <c r="BG214" s="100"/>
      <c r="BH214" s="100"/>
      <c r="BI214" s="100"/>
      <c r="BJ214" s="100" t="s">
        <v>59</v>
      </c>
      <c r="BK214" s="100"/>
      <c r="BL214" s="100"/>
      <c r="BM214" s="100"/>
      <c r="BN214" s="100"/>
      <c r="BO214" s="83" t="s">
        <v>122</v>
      </c>
      <c r="BP214" s="83"/>
      <c r="BQ214" s="83"/>
      <c r="BR214" s="83"/>
      <c r="BS214" s="83"/>
      <c r="CA214" s="1" t="s">
        <v>44</v>
      </c>
    </row>
    <row r="215" spans="1:79" s="25" customFormat="1" ht="25.5" customHeight="1" x14ac:dyDescent="0.2">
      <c r="A215" s="99">
        <v>1</v>
      </c>
      <c r="B215" s="99"/>
      <c r="C215" s="99"/>
      <c r="D215" s="99"/>
      <c r="E215" s="99"/>
      <c r="F215" s="99"/>
      <c r="G215" s="71" t="s">
        <v>358</v>
      </c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3"/>
      <c r="T215" s="137" t="s">
        <v>359</v>
      </c>
      <c r="U215" s="138"/>
      <c r="V215" s="138"/>
      <c r="W215" s="138"/>
      <c r="X215" s="138"/>
      <c r="Y215" s="138"/>
      <c r="Z215" s="139"/>
      <c r="AA215" s="110">
        <v>0</v>
      </c>
      <c r="AB215" s="110"/>
      <c r="AC215" s="110"/>
      <c r="AD215" s="110"/>
      <c r="AE215" s="110"/>
      <c r="AF215" s="110">
        <v>0</v>
      </c>
      <c r="AG215" s="110"/>
      <c r="AH215" s="110"/>
      <c r="AI215" s="110"/>
      <c r="AJ215" s="110"/>
      <c r="AK215" s="110">
        <f>IF(ISNUMBER(AA215),AA215,0)+IF(ISNUMBER(AF215),AF215,0)</f>
        <v>0</v>
      </c>
      <c r="AL215" s="110"/>
      <c r="AM215" s="110"/>
      <c r="AN215" s="110"/>
      <c r="AO215" s="110"/>
      <c r="AP215" s="110">
        <v>510000</v>
      </c>
      <c r="AQ215" s="110"/>
      <c r="AR215" s="110"/>
      <c r="AS215" s="110"/>
      <c r="AT215" s="110"/>
      <c r="AU215" s="110">
        <v>0</v>
      </c>
      <c r="AV215" s="110"/>
      <c r="AW215" s="110"/>
      <c r="AX215" s="110"/>
      <c r="AY215" s="110"/>
      <c r="AZ215" s="110">
        <f>IF(ISNUMBER(AP215),AP215,0)+IF(ISNUMBER(AU215),AU215,0)</f>
        <v>510000</v>
      </c>
      <c r="BA215" s="110"/>
      <c r="BB215" s="110"/>
      <c r="BC215" s="110"/>
      <c r="BD215" s="110"/>
      <c r="BE215" s="110">
        <v>400000</v>
      </c>
      <c r="BF215" s="110"/>
      <c r="BG215" s="110"/>
      <c r="BH215" s="110"/>
      <c r="BI215" s="110"/>
      <c r="BJ215" s="110">
        <v>0</v>
      </c>
      <c r="BK215" s="110"/>
      <c r="BL215" s="110"/>
      <c r="BM215" s="110"/>
      <c r="BN215" s="110"/>
      <c r="BO215" s="110">
        <f>IF(ISNUMBER(BE215),BE215,0)+IF(ISNUMBER(BJ215),BJ215,0)</f>
        <v>400000</v>
      </c>
      <c r="BP215" s="110"/>
      <c r="BQ215" s="110"/>
      <c r="BR215" s="110"/>
      <c r="BS215" s="110"/>
      <c r="CA215" s="25" t="s">
        <v>45</v>
      </c>
    </row>
    <row r="216" spans="1:79" s="25" customFormat="1" ht="51" customHeight="1" x14ac:dyDescent="0.2">
      <c r="A216" s="99">
        <v>2</v>
      </c>
      <c r="B216" s="99"/>
      <c r="C216" s="99"/>
      <c r="D216" s="99"/>
      <c r="E216" s="99"/>
      <c r="F216" s="99"/>
      <c r="G216" s="71" t="s">
        <v>360</v>
      </c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3"/>
      <c r="T216" s="137" t="s">
        <v>361</v>
      </c>
      <c r="U216" s="72"/>
      <c r="V216" s="72"/>
      <c r="W216" s="72"/>
      <c r="X216" s="72"/>
      <c r="Y216" s="72"/>
      <c r="Z216" s="73"/>
      <c r="AA216" s="110">
        <v>475441</v>
      </c>
      <c r="AB216" s="110"/>
      <c r="AC216" s="110"/>
      <c r="AD216" s="110"/>
      <c r="AE216" s="110"/>
      <c r="AF216" s="110">
        <v>0</v>
      </c>
      <c r="AG216" s="110"/>
      <c r="AH216" s="110"/>
      <c r="AI216" s="110"/>
      <c r="AJ216" s="110"/>
      <c r="AK216" s="110">
        <f>IF(ISNUMBER(AA216),AA216,0)+IF(ISNUMBER(AF216),AF216,0)</f>
        <v>475441</v>
      </c>
      <c r="AL216" s="110"/>
      <c r="AM216" s="110"/>
      <c r="AN216" s="110"/>
      <c r="AO216" s="110"/>
      <c r="AP216" s="110">
        <v>0</v>
      </c>
      <c r="AQ216" s="110"/>
      <c r="AR216" s="110"/>
      <c r="AS216" s="110"/>
      <c r="AT216" s="110"/>
      <c r="AU216" s="110">
        <v>0</v>
      </c>
      <c r="AV216" s="110"/>
      <c r="AW216" s="110"/>
      <c r="AX216" s="110"/>
      <c r="AY216" s="110"/>
      <c r="AZ216" s="110">
        <f>IF(ISNUMBER(AP216),AP216,0)+IF(ISNUMBER(AU216),AU216,0)</f>
        <v>0</v>
      </c>
      <c r="BA216" s="110"/>
      <c r="BB216" s="110"/>
      <c r="BC216" s="110"/>
      <c r="BD216" s="110"/>
      <c r="BE216" s="110">
        <v>0</v>
      </c>
      <c r="BF216" s="110"/>
      <c r="BG216" s="110"/>
      <c r="BH216" s="110"/>
      <c r="BI216" s="110"/>
      <c r="BJ216" s="110">
        <v>0</v>
      </c>
      <c r="BK216" s="110"/>
      <c r="BL216" s="110"/>
      <c r="BM216" s="110"/>
      <c r="BN216" s="110"/>
      <c r="BO216" s="110">
        <f>IF(ISNUMBER(BE216),BE216,0)+IF(ISNUMBER(BJ216),BJ216,0)</f>
        <v>0</v>
      </c>
      <c r="BP216" s="110"/>
      <c r="BQ216" s="110"/>
      <c r="BR216" s="110"/>
      <c r="BS216" s="110"/>
    </row>
    <row r="217" spans="1:79" s="6" customFormat="1" ht="12.75" customHeight="1" x14ac:dyDescent="0.2">
      <c r="A217" s="118"/>
      <c r="B217" s="118"/>
      <c r="C217" s="118"/>
      <c r="D217" s="118"/>
      <c r="E217" s="118"/>
      <c r="F217" s="118"/>
      <c r="G217" s="111" t="s">
        <v>147</v>
      </c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3"/>
      <c r="T217" s="140"/>
      <c r="U217" s="112"/>
      <c r="V217" s="112"/>
      <c r="W217" s="112"/>
      <c r="X217" s="112"/>
      <c r="Y217" s="112"/>
      <c r="Z217" s="113"/>
      <c r="AA217" s="109">
        <v>475441</v>
      </c>
      <c r="AB217" s="109"/>
      <c r="AC217" s="109"/>
      <c r="AD217" s="109"/>
      <c r="AE217" s="109"/>
      <c r="AF217" s="109">
        <v>0</v>
      </c>
      <c r="AG217" s="109"/>
      <c r="AH217" s="109"/>
      <c r="AI217" s="109"/>
      <c r="AJ217" s="109"/>
      <c r="AK217" s="109">
        <f>IF(ISNUMBER(AA217),AA217,0)+IF(ISNUMBER(AF217),AF217,0)</f>
        <v>475441</v>
      </c>
      <c r="AL217" s="109"/>
      <c r="AM217" s="109"/>
      <c r="AN217" s="109"/>
      <c r="AO217" s="109"/>
      <c r="AP217" s="109">
        <v>510000</v>
      </c>
      <c r="AQ217" s="109"/>
      <c r="AR217" s="109"/>
      <c r="AS217" s="109"/>
      <c r="AT217" s="109"/>
      <c r="AU217" s="109">
        <v>0</v>
      </c>
      <c r="AV217" s="109"/>
      <c r="AW217" s="109"/>
      <c r="AX217" s="109"/>
      <c r="AY217" s="109"/>
      <c r="AZ217" s="109">
        <f>IF(ISNUMBER(AP217),AP217,0)+IF(ISNUMBER(AU217),AU217,0)</f>
        <v>510000</v>
      </c>
      <c r="BA217" s="109"/>
      <c r="BB217" s="109"/>
      <c r="BC217" s="109"/>
      <c r="BD217" s="109"/>
      <c r="BE217" s="109">
        <v>400000</v>
      </c>
      <c r="BF217" s="109"/>
      <c r="BG217" s="109"/>
      <c r="BH217" s="109"/>
      <c r="BI217" s="109"/>
      <c r="BJ217" s="109">
        <v>0</v>
      </c>
      <c r="BK217" s="109"/>
      <c r="BL217" s="109"/>
      <c r="BM217" s="109"/>
      <c r="BN217" s="109"/>
      <c r="BO217" s="109">
        <f>IF(ISNUMBER(BE217),BE217,0)+IF(ISNUMBER(BJ217),BJ217,0)</f>
        <v>400000</v>
      </c>
      <c r="BP217" s="109"/>
      <c r="BQ217" s="109"/>
      <c r="BR217" s="109"/>
      <c r="BS217" s="109"/>
    </row>
    <row r="219" spans="1:79" ht="13.5" customHeight="1" x14ac:dyDescent="0.2">
      <c r="A219" s="36" t="s">
        <v>300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</row>
    <row r="220" spans="1:79" ht="15" customHeight="1" x14ac:dyDescent="0.2">
      <c r="A220" s="75" t="s">
        <v>267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</row>
    <row r="221" spans="1:79" ht="15" customHeight="1" x14ac:dyDescent="0.2">
      <c r="A221" s="45" t="s">
        <v>6</v>
      </c>
      <c r="B221" s="45"/>
      <c r="C221" s="45"/>
      <c r="D221" s="45"/>
      <c r="E221" s="45"/>
      <c r="F221" s="45"/>
      <c r="G221" s="45" t="s">
        <v>126</v>
      </c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 t="s">
        <v>13</v>
      </c>
      <c r="U221" s="45"/>
      <c r="V221" s="45"/>
      <c r="W221" s="45"/>
      <c r="X221" s="45"/>
      <c r="Y221" s="45"/>
      <c r="Z221" s="45"/>
      <c r="AA221" s="46" t="s">
        <v>289</v>
      </c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  <c r="AL221" s="115"/>
      <c r="AM221" s="115"/>
      <c r="AN221" s="115"/>
      <c r="AO221" s="116"/>
      <c r="AP221" s="46" t="s">
        <v>294</v>
      </c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8"/>
    </row>
    <row r="222" spans="1:79" ht="32.1" customHeight="1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 t="s">
        <v>4</v>
      </c>
      <c r="AB222" s="45"/>
      <c r="AC222" s="45"/>
      <c r="AD222" s="45"/>
      <c r="AE222" s="45"/>
      <c r="AF222" s="45" t="s">
        <v>3</v>
      </c>
      <c r="AG222" s="45"/>
      <c r="AH222" s="45"/>
      <c r="AI222" s="45"/>
      <c r="AJ222" s="45"/>
      <c r="AK222" s="45" t="s">
        <v>89</v>
      </c>
      <c r="AL222" s="45"/>
      <c r="AM222" s="45"/>
      <c r="AN222" s="45"/>
      <c r="AO222" s="45"/>
      <c r="AP222" s="45" t="s">
        <v>4</v>
      </c>
      <c r="AQ222" s="45"/>
      <c r="AR222" s="45"/>
      <c r="AS222" s="45"/>
      <c r="AT222" s="45"/>
      <c r="AU222" s="45" t="s">
        <v>3</v>
      </c>
      <c r="AV222" s="45"/>
      <c r="AW222" s="45"/>
      <c r="AX222" s="45"/>
      <c r="AY222" s="45"/>
      <c r="AZ222" s="45" t="s">
        <v>96</v>
      </c>
      <c r="BA222" s="45"/>
      <c r="BB222" s="45"/>
      <c r="BC222" s="45"/>
      <c r="BD222" s="45"/>
    </row>
    <row r="223" spans="1:79" ht="15" customHeight="1" x14ac:dyDescent="0.2">
      <c r="A223" s="45">
        <v>1</v>
      </c>
      <c r="B223" s="45"/>
      <c r="C223" s="45"/>
      <c r="D223" s="45"/>
      <c r="E223" s="45"/>
      <c r="F223" s="45"/>
      <c r="G223" s="45">
        <v>2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>
        <v>3</v>
      </c>
      <c r="U223" s="45"/>
      <c r="V223" s="45"/>
      <c r="W223" s="45"/>
      <c r="X223" s="45"/>
      <c r="Y223" s="45"/>
      <c r="Z223" s="45"/>
      <c r="AA223" s="45">
        <v>4</v>
      </c>
      <c r="AB223" s="45"/>
      <c r="AC223" s="45"/>
      <c r="AD223" s="45"/>
      <c r="AE223" s="45"/>
      <c r="AF223" s="45">
        <v>5</v>
      </c>
      <c r="AG223" s="45"/>
      <c r="AH223" s="45"/>
      <c r="AI223" s="45"/>
      <c r="AJ223" s="45"/>
      <c r="AK223" s="45">
        <v>6</v>
      </c>
      <c r="AL223" s="45"/>
      <c r="AM223" s="45"/>
      <c r="AN223" s="45"/>
      <c r="AO223" s="45"/>
      <c r="AP223" s="45">
        <v>7</v>
      </c>
      <c r="AQ223" s="45"/>
      <c r="AR223" s="45"/>
      <c r="AS223" s="45"/>
      <c r="AT223" s="45"/>
      <c r="AU223" s="45">
        <v>8</v>
      </c>
      <c r="AV223" s="45"/>
      <c r="AW223" s="45"/>
      <c r="AX223" s="45"/>
      <c r="AY223" s="45"/>
      <c r="AZ223" s="45">
        <v>9</v>
      </c>
      <c r="BA223" s="45"/>
      <c r="BB223" s="45"/>
      <c r="BC223" s="45"/>
      <c r="BD223" s="45"/>
    </row>
    <row r="224" spans="1:79" s="1" customFormat="1" ht="12" hidden="1" customHeight="1" x14ac:dyDescent="0.2">
      <c r="A224" s="76" t="s">
        <v>69</v>
      </c>
      <c r="B224" s="76"/>
      <c r="C224" s="76"/>
      <c r="D224" s="76"/>
      <c r="E224" s="76"/>
      <c r="F224" s="76"/>
      <c r="G224" s="117" t="s">
        <v>57</v>
      </c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 t="s">
        <v>79</v>
      </c>
      <c r="U224" s="117"/>
      <c r="V224" s="117"/>
      <c r="W224" s="117"/>
      <c r="X224" s="117"/>
      <c r="Y224" s="117"/>
      <c r="Z224" s="117"/>
      <c r="AA224" s="100" t="s">
        <v>60</v>
      </c>
      <c r="AB224" s="100"/>
      <c r="AC224" s="100"/>
      <c r="AD224" s="100"/>
      <c r="AE224" s="100"/>
      <c r="AF224" s="100" t="s">
        <v>61</v>
      </c>
      <c r="AG224" s="100"/>
      <c r="AH224" s="100"/>
      <c r="AI224" s="100"/>
      <c r="AJ224" s="100"/>
      <c r="AK224" s="83" t="s">
        <v>122</v>
      </c>
      <c r="AL224" s="83"/>
      <c r="AM224" s="83"/>
      <c r="AN224" s="83"/>
      <c r="AO224" s="83"/>
      <c r="AP224" s="100" t="s">
        <v>62</v>
      </c>
      <c r="AQ224" s="100"/>
      <c r="AR224" s="100"/>
      <c r="AS224" s="100"/>
      <c r="AT224" s="100"/>
      <c r="AU224" s="100" t="s">
        <v>63</v>
      </c>
      <c r="AV224" s="100"/>
      <c r="AW224" s="100"/>
      <c r="AX224" s="100"/>
      <c r="AY224" s="100"/>
      <c r="AZ224" s="83" t="s">
        <v>122</v>
      </c>
      <c r="BA224" s="83"/>
      <c r="BB224" s="83"/>
      <c r="BC224" s="83"/>
      <c r="BD224" s="83"/>
      <c r="CA224" s="1" t="s">
        <v>46</v>
      </c>
    </row>
    <row r="225" spans="1:79" s="25" customFormat="1" ht="25.5" customHeight="1" x14ac:dyDescent="0.2">
      <c r="A225" s="99">
        <v>1</v>
      </c>
      <c r="B225" s="99"/>
      <c r="C225" s="99"/>
      <c r="D225" s="99"/>
      <c r="E225" s="99"/>
      <c r="F225" s="99"/>
      <c r="G225" s="71" t="s">
        <v>358</v>
      </c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3"/>
      <c r="T225" s="137" t="s">
        <v>359</v>
      </c>
      <c r="U225" s="138"/>
      <c r="V225" s="138"/>
      <c r="W225" s="138"/>
      <c r="X225" s="138"/>
      <c r="Y225" s="138"/>
      <c r="Z225" s="139"/>
      <c r="AA225" s="110">
        <v>439600</v>
      </c>
      <c r="AB225" s="110"/>
      <c r="AC225" s="110"/>
      <c r="AD225" s="110"/>
      <c r="AE225" s="110"/>
      <c r="AF225" s="110">
        <v>0</v>
      </c>
      <c r="AG225" s="110"/>
      <c r="AH225" s="110"/>
      <c r="AI225" s="110"/>
      <c r="AJ225" s="110"/>
      <c r="AK225" s="110">
        <f>IF(ISNUMBER(AA225),AA225,0)+IF(ISNUMBER(AF225),AF225,0)</f>
        <v>439600</v>
      </c>
      <c r="AL225" s="110"/>
      <c r="AM225" s="110"/>
      <c r="AN225" s="110"/>
      <c r="AO225" s="110"/>
      <c r="AP225" s="110">
        <v>474768</v>
      </c>
      <c r="AQ225" s="110"/>
      <c r="AR225" s="110"/>
      <c r="AS225" s="110"/>
      <c r="AT225" s="110"/>
      <c r="AU225" s="110">
        <v>0</v>
      </c>
      <c r="AV225" s="110"/>
      <c r="AW225" s="110"/>
      <c r="AX225" s="110"/>
      <c r="AY225" s="110"/>
      <c r="AZ225" s="110">
        <f>IF(ISNUMBER(AP225),AP225,0)+IF(ISNUMBER(AU225),AU225,0)</f>
        <v>474768</v>
      </c>
      <c r="BA225" s="110"/>
      <c r="BB225" s="110"/>
      <c r="BC225" s="110"/>
      <c r="BD225" s="110"/>
      <c r="CA225" s="25" t="s">
        <v>47</v>
      </c>
    </row>
    <row r="226" spans="1:79" s="25" customFormat="1" ht="51" customHeight="1" x14ac:dyDescent="0.2">
      <c r="A226" s="99">
        <v>2</v>
      </c>
      <c r="B226" s="99"/>
      <c r="C226" s="99"/>
      <c r="D226" s="99"/>
      <c r="E226" s="99"/>
      <c r="F226" s="99"/>
      <c r="G226" s="71" t="s">
        <v>360</v>
      </c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3"/>
      <c r="T226" s="137" t="s">
        <v>361</v>
      </c>
      <c r="U226" s="72"/>
      <c r="V226" s="72"/>
      <c r="W226" s="72"/>
      <c r="X226" s="72"/>
      <c r="Y226" s="72"/>
      <c r="Z226" s="73"/>
      <c r="AA226" s="110">
        <v>0</v>
      </c>
      <c r="AB226" s="110"/>
      <c r="AC226" s="110"/>
      <c r="AD226" s="110"/>
      <c r="AE226" s="110"/>
      <c r="AF226" s="110">
        <v>0</v>
      </c>
      <c r="AG226" s="110"/>
      <c r="AH226" s="110"/>
      <c r="AI226" s="110"/>
      <c r="AJ226" s="110"/>
      <c r="AK226" s="110">
        <f>IF(ISNUMBER(AA226),AA226,0)+IF(ISNUMBER(AF226),AF226,0)</f>
        <v>0</v>
      </c>
      <c r="AL226" s="110"/>
      <c r="AM226" s="110"/>
      <c r="AN226" s="110"/>
      <c r="AO226" s="110"/>
      <c r="AP226" s="110">
        <v>0</v>
      </c>
      <c r="AQ226" s="110"/>
      <c r="AR226" s="110"/>
      <c r="AS226" s="110"/>
      <c r="AT226" s="110"/>
      <c r="AU226" s="110">
        <v>0</v>
      </c>
      <c r="AV226" s="110"/>
      <c r="AW226" s="110"/>
      <c r="AX226" s="110"/>
      <c r="AY226" s="110"/>
      <c r="AZ226" s="110">
        <f>IF(ISNUMBER(AP226),AP226,0)+IF(ISNUMBER(AU226),AU226,0)</f>
        <v>0</v>
      </c>
      <c r="BA226" s="110"/>
      <c r="BB226" s="110"/>
      <c r="BC226" s="110"/>
      <c r="BD226" s="110"/>
    </row>
    <row r="227" spans="1:79" s="6" customFormat="1" x14ac:dyDescent="0.2">
      <c r="A227" s="118"/>
      <c r="B227" s="118"/>
      <c r="C227" s="118"/>
      <c r="D227" s="118"/>
      <c r="E227" s="118"/>
      <c r="F227" s="118"/>
      <c r="G227" s="111" t="s">
        <v>147</v>
      </c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3"/>
      <c r="T227" s="140"/>
      <c r="U227" s="112"/>
      <c r="V227" s="112"/>
      <c r="W227" s="112"/>
      <c r="X227" s="112"/>
      <c r="Y227" s="112"/>
      <c r="Z227" s="113"/>
      <c r="AA227" s="109">
        <v>439600</v>
      </c>
      <c r="AB227" s="109"/>
      <c r="AC227" s="109"/>
      <c r="AD227" s="109"/>
      <c r="AE227" s="109"/>
      <c r="AF227" s="109">
        <v>0</v>
      </c>
      <c r="AG227" s="109"/>
      <c r="AH227" s="109"/>
      <c r="AI227" s="109"/>
      <c r="AJ227" s="109"/>
      <c r="AK227" s="109">
        <f>IF(ISNUMBER(AA227),AA227,0)+IF(ISNUMBER(AF227),AF227,0)</f>
        <v>439600</v>
      </c>
      <c r="AL227" s="109"/>
      <c r="AM227" s="109"/>
      <c r="AN227" s="109"/>
      <c r="AO227" s="109"/>
      <c r="AP227" s="109">
        <v>474768</v>
      </c>
      <c r="AQ227" s="109"/>
      <c r="AR227" s="109"/>
      <c r="AS227" s="109"/>
      <c r="AT227" s="109"/>
      <c r="AU227" s="109">
        <v>0</v>
      </c>
      <c r="AV227" s="109"/>
      <c r="AW227" s="109"/>
      <c r="AX227" s="109"/>
      <c r="AY227" s="109"/>
      <c r="AZ227" s="109">
        <f>IF(ISNUMBER(AP227),AP227,0)+IF(ISNUMBER(AU227),AU227,0)</f>
        <v>474768</v>
      </c>
      <c r="BA227" s="109"/>
      <c r="BB227" s="109"/>
      <c r="BC227" s="109"/>
      <c r="BD227" s="109"/>
    </row>
    <row r="230" spans="1:79" ht="14.25" customHeight="1" x14ac:dyDescent="0.2">
      <c r="A230" s="36" t="s">
        <v>301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</row>
    <row r="231" spans="1:79" ht="15" customHeight="1" x14ac:dyDescent="0.2">
      <c r="A231" s="75" t="s">
        <v>267</v>
      </c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</row>
    <row r="232" spans="1:79" ht="23.1" customHeight="1" x14ac:dyDescent="0.2">
      <c r="A232" s="45" t="s">
        <v>128</v>
      </c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39" t="s">
        <v>129</v>
      </c>
      <c r="O232" s="40"/>
      <c r="P232" s="40"/>
      <c r="Q232" s="40"/>
      <c r="R232" s="40"/>
      <c r="S232" s="40"/>
      <c r="T232" s="40"/>
      <c r="U232" s="41"/>
      <c r="V232" s="39" t="s">
        <v>130</v>
      </c>
      <c r="W232" s="40"/>
      <c r="X232" s="40"/>
      <c r="Y232" s="40"/>
      <c r="Z232" s="41"/>
      <c r="AA232" s="45" t="s">
        <v>268</v>
      </c>
      <c r="AB232" s="45"/>
      <c r="AC232" s="45"/>
      <c r="AD232" s="45"/>
      <c r="AE232" s="45"/>
      <c r="AF232" s="45"/>
      <c r="AG232" s="45"/>
      <c r="AH232" s="45"/>
      <c r="AI232" s="45"/>
      <c r="AJ232" s="45" t="s">
        <v>271</v>
      </c>
      <c r="AK232" s="45"/>
      <c r="AL232" s="45"/>
      <c r="AM232" s="45"/>
      <c r="AN232" s="45"/>
      <c r="AO232" s="45"/>
      <c r="AP232" s="45"/>
      <c r="AQ232" s="45"/>
      <c r="AR232" s="45"/>
      <c r="AS232" s="45" t="s">
        <v>279</v>
      </c>
      <c r="AT232" s="45"/>
      <c r="AU232" s="45"/>
      <c r="AV232" s="45"/>
      <c r="AW232" s="45"/>
      <c r="AX232" s="45"/>
      <c r="AY232" s="45"/>
      <c r="AZ232" s="45"/>
      <c r="BA232" s="45"/>
      <c r="BB232" s="45" t="s">
        <v>289</v>
      </c>
      <c r="BC232" s="45"/>
      <c r="BD232" s="45"/>
      <c r="BE232" s="45"/>
      <c r="BF232" s="45"/>
      <c r="BG232" s="45"/>
      <c r="BH232" s="45"/>
      <c r="BI232" s="45"/>
      <c r="BJ232" s="45"/>
      <c r="BK232" s="45" t="s">
        <v>294</v>
      </c>
      <c r="BL232" s="45"/>
      <c r="BM232" s="45"/>
      <c r="BN232" s="45"/>
      <c r="BO232" s="45"/>
      <c r="BP232" s="45"/>
      <c r="BQ232" s="45"/>
      <c r="BR232" s="45"/>
      <c r="BS232" s="45"/>
    </row>
    <row r="233" spans="1:79" ht="95.25" customHeight="1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2"/>
      <c r="O233" s="43"/>
      <c r="P233" s="43"/>
      <c r="Q233" s="43"/>
      <c r="R233" s="43"/>
      <c r="S233" s="43"/>
      <c r="T233" s="43"/>
      <c r="U233" s="44"/>
      <c r="V233" s="42"/>
      <c r="W233" s="43"/>
      <c r="X233" s="43"/>
      <c r="Y233" s="43"/>
      <c r="Z233" s="44"/>
      <c r="AA233" s="93" t="s">
        <v>133</v>
      </c>
      <c r="AB233" s="93"/>
      <c r="AC233" s="93"/>
      <c r="AD233" s="93"/>
      <c r="AE233" s="93"/>
      <c r="AF233" s="93" t="s">
        <v>134</v>
      </c>
      <c r="AG233" s="93"/>
      <c r="AH233" s="93"/>
      <c r="AI233" s="93"/>
      <c r="AJ233" s="93" t="s">
        <v>133</v>
      </c>
      <c r="AK233" s="93"/>
      <c r="AL233" s="93"/>
      <c r="AM233" s="93"/>
      <c r="AN233" s="93"/>
      <c r="AO233" s="93" t="s">
        <v>134</v>
      </c>
      <c r="AP233" s="93"/>
      <c r="AQ233" s="93"/>
      <c r="AR233" s="93"/>
      <c r="AS233" s="93" t="s">
        <v>133</v>
      </c>
      <c r="AT233" s="93"/>
      <c r="AU233" s="93"/>
      <c r="AV233" s="93"/>
      <c r="AW233" s="93"/>
      <c r="AX233" s="93" t="s">
        <v>134</v>
      </c>
      <c r="AY233" s="93"/>
      <c r="AZ233" s="93"/>
      <c r="BA233" s="93"/>
      <c r="BB233" s="93" t="s">
        <v>133</v>
      </c>
      <c r="BC233" s="93"/>
      <c r="BD233" s="93"/>
      <c r="BE233" s="93"/>
      <c r="BF233" s="93"/>
      <c r="BG233" s="93" t="s">
        <v>134</v>
      </c>
      <c r="BH233" s="93"/>
      <c r="BI233" s="93"/>
      <c r="BJ233" s="93"/>
      <c r="BK233" s="93" t="s">
        <v>133</v>
      </c>
      <c r="BL233" s="93"/>
      <c r="BM233" s="93"/>
      <c r="BN233" s="93"/>
      <c r="BO233" s="93"/>
      <c r="BP233" s="93" t="s">
        <v>134</v>
      </c>
      <c r="BQ233" s="93"/>
      <c r="BR233" s="93"/>
      <c r="BS233" s="93"/>
    </row>
    <row r="234" spans="1:79" ht="15" customHeight="1" x14ac:dyDescent="0.2">
      <c r="A234" s="45">
        <v>1</v>
      </c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6">
        <v>2</v>
      </c>
      <c r="O234" s="47"/>
      <c r="P234" s="47"/>
      <c r="Q234" s="47"/>
      <c r="R234" s="47"/>
      <c r="S234" s="47"/>
      <c r="T234" s="47"/>
      <c r="U234" s="48"/>
      <c r="V234" s="45">
        <v>3</v>
      </c>
      <c r="W234" s="45"/>
      <c r="X234" s="45"/>
      <c r="Y234" s="45"/>
      <c r="Z234" s="45"/>
      <c r="AA234" s="45">
        <v>4</v>
      </c>
      <c r="AB234" s="45"/>
      <c r="AC234" s="45"/>
      <c r="AD234" s="45"/>
      <c r="AE234" s="45"/>
      <c r="AF234" s="45">
        <v>5</v>
      </c>
      <c r="AG234" s="45"/>
      <c r="AH234" s="45"/>
      <c r="AI234" s="45"/>
      <c r="AJ234" s="45">
        <v>6</v>
      </c>
      <c r="AK234" s="45"/>
      <c r="AL234" s="45"/>
      <c r="AM234" s="45"/>
      <c r="AN234" s="45"/>
      <c r="AO234" s="45">
        <v>7</v>
      </c>
      <c r="AP234" s="45"/>
      <c r="AQ234" s="45"/>
      <c r="AR234" s="45"/>
      <c r="AS234" s="45">
        <v>8</v>
      </c>
      <c r="AT234" s="45"/>
      <c r="AU234" s="45"/>
      <c r="AV234" s="45"/>
      <c r="AW234" s="45"/>
      <c r="AX234" s="45">
        <v>9</v>
      </c>
      <c r="AY234" s="45"/>
      <c r="AZ234" s="45"/>
      <c r="BA234" s="45"/>
      <c r="BB234" s="45">
        <v>10</v>
      </c>
      <c r="BC234" s="45"/>
      <c r="BD234" s="45"/>
      <c r="BE234" s="45"/>
      <c r="BF234" s="45"/>
      <c r="BG234" s="45">
        <v>11</v>
      </c>
      <c r="BH234" s="45"/>
      <c r="BI234" s="45"/>
      <c r="BJ234" s="45"/>
      <c r="BK234" s="45">
        <v>12</v>
      </c>
      <c r="BL234" s="45"/>
      <c r="BM234" s="45"/>
      <c r="BN234" s="45"/>
      <c r="BO234" s="45"/>
      <c r="BP234" s="45">
        <v>13</v>
      </c>
      <c r="BQ234" s="45"/>
      <c r="BR234" s="45"/>
      <c r="BS234" s="45"/>
    </row>
    <row r="235" spans="1:79" s="1" customFormat="1" ht="12" hidden="1" customHeight="1" x14ac:dyDescent="0.2">
      <c r="A235" s="117" t="s">
        <v>146</v>
      </c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76" t="s">
        <v>131</v>
      </c>
      <c r="O235" s="76"/>
      <c r="P235" s="76"/>
      <c r="Q235" s="76"/>
      <c r="R235" s="76"/>
      <c r="S235" s="76"/>
      <c r="T235" s="76"/>
      <c r="U235" s="76"/>
      <c r="V235" s="76" t="s">
        <v>132</v>
      </c>
      <c r="W235" s="76"/>
      <c r="X235" s="76"/>
      <c r="Y235" s="76"/>
      <c r="Z235" s="76"/>
      <c r="AA235" s="100" t="s">
        <v>65</v>
      </c>
      <c r="AB235" s="100"/>
      <c r="AC235" s="100"/>
      <c r="AD235" s="100"/>
      <c r="AE235" s="100"/>
      <c r="AF235" s="100" t="s">
        <v>66</v>
      </c>
      <c r="AG235" s="100"/>
      <c r="AH235" s="100"/>
      <c r="AI235" s="100"/>
      <c r="AJ235" s="100" t="s">
        <v>67</v>
      </c>
      <c r="AK235" s="100"/>
      <c r="AL235" s="100"/>
      <c r="AM235" s="100"/>
      <c r="AN235" s="100"/>
      <c r="AO235" s="100" t="s">
        <v>68</v>
      </c>
      <c r="AP235" s="100"/>
      <c r="AQ235" s="100"/>
      <c r="AR235" s="100"/>
      <c r="AS235" s="100" t="s">
        <v>58</v>
      </c>
      <c r="AT235" s="100"/>
      <c r="AU235" s="100"/>
      <c r="AV235" s="100"/>
      <c r="AW235" s="100"/>
      <c r="AX235" s="100" t="s">
        <v>59</v>
      </c>
      <c r="AY235" s="100"/>
      <c r="AZ235" s="100"/>
      <c r="BA235" s="100"/>
      <c r="BB235" s="100" t="s">
        <v>60</v>
      </c>
      <c r="BC235" s="100"/>
      <c r="BD235" s="100"/>
      <c r="BE235" s="100"/>
      <c r="BF235" s="100"/>
      <c r="BG235" s="100" t="s">
        <v>61</v>
      </c>
      <c r="BH235" s="100"/>
      <c r="BI235" s="100"/>
      <c r="BJ235" s="100"/>
      <c r="BK235" s="100" t="s">
        <v>62</v>
      </c>
      <c r="BL235" s="100"/>
      <c r="BM235" s="100"/>
      <c r="BN235" s="100"/>
      <c r="BO235" s="100"/>
      <c r="BP235" s="100" t="s">
        <v>63</v>
      </c>
      <c r="BQ235" s="100"/>
      <c r="BR235" s="100"/>
      <c r="BS235" s="100"/>
      <c r="CA235" s="1" t="s">
        <v>48</v>
      </c>
    </row>
    <row r="236" spans="1:79" s="6" customFormat="1" ht="12.75" customHeight="1" x14ac:dyDescent="0.2">
      <c r="A236" s="119" t="s">
        <v>147</v>
      </c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87"/>
      <c r="O236" s="88"/>
      <c r="P236" s="88"/>
      <c r="Q236" s="88"/>
      <c r="R236" s="88"/>
      <c r="S236" s="88"/>
      <c r="T236" s="88"/>
      <c r="U236" s="89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  <c r="BD236" s="125"/>
      <c r="BE236" s="125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25"/>
      <c r="BP236" s="121"/>
      <c r="BQ236" s="122"/>
      <c r="BR236" s="122"/>
      <c r="BS236" s="123"/>
      <c r="CA236" s="6" t="s">
        <v>49</v>
      </c>
    </row>
    <row r="239" spans="1:79" ht="35.25" customHeight="1" x14ac:dyDescent="0.2">
      <c r="A239" s="36" t="s">
        <v>302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</row>
    <row r="240" spans="1:79" ht="60" customHeight="1" x14ac:dyDescent="0.2">
      <c r="A240" s="34" t="s">
        <v>365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</row>
    <row r="241" spans="1:79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79" ht="28.5" customHeight="1" x14ac:dyDescent="0.2">
      <c r="A243" s="124" t="s">
        <v>286</v>
      </c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</row>
    <row r="244" spans="1:79" ht="14.25" customHeight="1" x14ac:dyDescent="0.2">
      <c r="A244" s="36" t="s">
        <v>269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</row>
    <row r="245" spans="1:79" ht="15" customHeight="1" x14ac:dyDescent="0.2">
      <c r="A245" s="38" t="s">
        <v>267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</row>
    <row r="246" spans="1:79" ht="42.95" customHeight="1" x14ac:dyDescent="0.2">
      <c r="A246" s="93" t="s">
        <v>135</v>
      </c>
      <c r="B246" s="93"/>
      <c r="C246" s="93"/>
      <c r="D246" s="93"/>
      <c r="E246" s="93"/>
      <c r="F246" s="93"/>
      <c r="G246" s="45" t="s">
        <v>19</v>
      </c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 t="s">
        <v>15</v>
      </c>
      <c r="U246" s="45"/>
      <c r="V246" s="45"/>
      <c r="W246" s="45"/>
      <c r="X246" s="45"/>
      <c r="Y246" s="45"/>
      <c r="Z246" s="45" t="s">
        <v>14</v>
      </c>
      <c r="AA246" s="45"/>
      <c r="AB246" s="45"/>
      <c r="AC246" s="45"/>
      <c r="AD246" s="45"/>
      <c r="AE246" s="45" t="s">
        <v>136</v>
      </c>
      <c r="AF246" s="45"/>
      <c r="AG246" s="45"/>
      <c r="AH246" s="45"/>
      <c r="AI246" s="45"/>
      <c r="AJ246" s="45"/>
      <c r="AK246" s="45" t="s">
        <v>137</v>
      </c>
      <c r="AL246" s="45"/>
      <c r="AM246" s="45"/>
      <c r="AN246" s="45"/>
      <c r="AO246" s="45"/>
      <c r="AP246" s="45"/>
      <c r="AQ246" s="45" t="s">
        <v>138</v>
      </c>
      <c r="AR246" s="45"/>
      <c r="AS246" s="45"/>
      <c r="AT246" s="45"/>
      <c r="AU246" s="45"/>
      <c r="AV246" s="45"/>
      <c r="AW246" s="45" t="s">
        <v>98</v>
      </c>
      <c r="AX246" s="45"/>
      <c r="AY246" s="45"/>
      <c r="AZ246" s="45"/>
      <c r="BA246" s="45"/>
      <c r="BB246" s="45"/>
      <c r="BC246" s="45"/>
      <c r="BD246" s="45"/>
      <c r="BE246" s="45"/>
      <c r="BF246" s="45"/>
      <c r="BG246" s="45" t="s">
        <v>139</v>
      </c>
      <c r="BH246" s="45"/>
      <c r="BI246" s="45"/>
      <c r="BJ246" s="45"/>
      <c r="BK246" s="45"/>
      <c r="BL246" s="45"/>
    </row>
    <row r="247" spans="1:79" ht="39.950000000000003" customHeight="1" x14ac:dyDescent="0.2">
      <c r="A247" s="93"/>
      <c r="B247" s="93"/>
      <c r="C247" s="93"/>
      <c r="D247" s="93"/>
      <c r="E247" s="93"/>
      <c r="F247" s="93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 t="s">
        <v>17</v>
      </c>
      <c r="AX247" s="45"/>
      <c r="AY247" s="45"/>
      <c r="AZ247" s="45"/>
      <c r="BA247" s="45"/>
      <c r="BB247" s="45" t="s">
        <v>16</v>
      </c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</row>
    <row r="248" spans="1:79" ht="15" customHeight="1" x14ac:dyDescent="0.2">
      <c r="A248" s="45">
        <v>1</v>
      </c>
      <c r="B248" s="45"/>
      <c r="C248" s="45"/>
      <c r="D248" s="45"/>
      <c r="E248" s="45"/>
      <c r="F248" s="45"/>
      <c r="G248" s="45">
        <v>2</v>
      </c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>
        <v>3</v>
      </c>
      <c r="U248" s="45"/>
      <c r="V248" s="45"/>
      <c r="W248" s="45"/>
      <c r="X248" s="45"/>
      <c r="Y248" s="45"/>
      <c r="Z248" s="45">
        <v>4</v>
      </c>
      <c r="AA248" s="45"/>
      <c r="AB248" s="45"/>
      <c r="AC248" s="45"/>
      <c r="AD248" s="45"/>
      <c r="AE248" s="45">
        <v>5</v>
      </c>
      <c r="AF248" s="45"/>
      <c r="AG248" s="45"/>
      <c r="AH248" s="45"/>
      <c r="AI248" s="45"/>
      <c r="AJ248" s="45"/>
      <c r="AK248" s="45">
        <v>6</v>
      </c>
      <c r="AL248" s="45"/>
      <c r="AM248" s="45"/>
      <c r="AN248" s="45"/>
      <c r="AO248" s="45"/>
      <c r="AP248" s="45"/>
      <c r="AQ248" s="45">
        <v>7</v>
      </c>
      <c r="AR248" s="45"/>
      <c r="AS248" s="45"/>
      <c r="AT248" s="45"/>
      <c r="AU248" s="45"/>
      <c r="AV248" s="45"/>
      <c r="AW248" s="45">
        <v>8</v>
      </c>
      <c r="AX248" s="45"/>
      <c r="AY248" s="45"/>
      <c r="AZ248" s="45"/>
      <c r="BA248" s="45"/>
      <c r="BB248" s="45">
        <v>9</v>
      </c>
      <c r="BC248" s="45"/>
      <c r="BD248" s="45"/>
      <c r="BE248" s="45"/>
      <c r="BF248" s="45"/>
      <c r="BG248" s="45">
        <v>10</v>
      </c>
      <c r="BH248" s="45"/>
      <c r="BI248" s="45"/>
      <c r="BJ248" s="45"/>
      <c r="BK248" s="45"/>
      <c r="BL248" s="45"/>
    </row>
    <row r="249" spans="1:79" s="1" customFormat="1" ht="12" hidden="1" customHeight="1" x14ac:dyDescent="0.2">
      <c r="A249" s="76" t="s">
        <v>64</v>
      </c>
      <c r="B249" s="76"/>
      <c r="C249" s="76"/>
      <c r="D249" s="76"/>
      <c r="E249" s="76"/>
      <c r="F249" s="76"/>
      <c r="G249" s="117" t="s">
        <v>57</v>
      </c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00" t="s">
        <v>80</v>
      </c>
      <c r="U249" s="100"/>
      <c r="V249" s="100"/>
      <c r="W249" s="100"/>
      <c r="X249" s="100"/>
      <c r="Y249" s="100"/>
      <c r="Z249" s="100" t="s">
        <v>81</v>
      </c>
      <c r="AA249" s="100"/>
      <c r="AB249" s="100"/>
      <c r="AC249" s="100"/>
      <c r="AD249" s="100"/>
      <c r="AE249" s="100" t="s">
        <v>82</v>
      </c>
      <c r="AF249" s="100"/>
      <c r="AG249" s="100"/>
      <c r="AH249" s="100"/>
      <c r="AI249" s="100"/>
      <c r="AJ249" s="100"/>
      <c r="AK249" s="100" t="s">
        <v>83</v>
      </c>
      <c r="AL249" s="100"/>
      <c r="AM249" s="100"/>
      <c r="AN249" s="100"/>
      <c r="AO249" s="100"/>
      <c r="AP249" s="100"/>
      <c r="AQ249" s="126" t="s">
        <v>99</v>
      </c>
      <c r="AR249" s="100"/>
      <c r="AS249" s="100"/>
      <c r="AT249" s="100"/>
      <c r="AU249" s="100"/>
      <c r="AV249" s="100"/>
      <c r="AW249" s="100" t="s">
        <v>84</v>
      </c>
      <c r="AX249" s="100"/>
      <c r="AY249" s="100"/>
      <c r="AZ249" s="100"/>
      <c r="BA249" s="100"/>
      <c r="BB249" s="100" t="s">
        <v>85</v>
      </c>
      <c r="BC249" s="100"/>
      <c r="BD249" s="100"/>
      <c r="BE249" s="100"/>
      <c r="BF249" s="100"/>
      <c r="BG249" s="126" t="s">
        <v>100</v>
      </c>
      <c r="BH249" s="100"/>
      <c r="BI249" s="100"/>
      <c r="BJ249" s="100"/>
      <c r="BK249" s="100"/>
      <c r="BL249" s="100"/>
      <c r="CA249" s="1" t="s">
        <v>50</v>
      </c>
    </row>
    <row r="250" spans="1:79" s="25" customFormat="1" ht="25.5" customHeight="1" x14ac:dyDescent="0.2">
      <c r="A250" s="99">
        <v>2210</v>
      </c>
      <c r="B250" s="99"/>
      <c r="C250" s="99"/>
      <c r="D250" s="99"/>
      <c r="E250" s="99"/>
      <c r="F250" s="99"/>
      <c r="G250" s="71" t="s">
        <v>179</v>
      </c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3"/>
      <c r="T250" s="110">
        <v>50000</v>
      </c>
      <c r="U250" s="110"/>
      <c r="V250" s="110"/>
      <c r="W250" s="110"/>
      <c r="X250" s="110"/>
      <c r="Y250" s="110"/>
      <c r="Z250" s="110">
        <v>26192</v>
      </c>
      <c r="AA250" s="110"/>
      <c r="AB250" s="110"/>
      <c r="AC250" s="110"/>
      <c r="AD250" s="110"/>
      <c r="AE250" s="110">
        <v>0</v>
      </c>
      <c r="AF250" s="110"/>
      <c r="AG250" s="110"/>
      <c r="AH250" s="110"/>
      <c r="AI250" s="110"/>
      <c r="AJ250" s="110"/>
      <c r="AK250" s="110">
        <v>0</v>
      </c>
      <c r="AL250" s="110"/>
      <c r="AM250" s="110"/>
      <c r="AN250" s="110"/>
      <c r="AO250" s="110"/>
      <c r="AP250" s="110"/>
      <c r="AQ250" s="110">
        <f>IF(ISNUMBER(AK250),AK250,0)-IF(ISNUMBER(AE250),AE250,0)</f>
        <v>0</v>
      </c>
      <c r="AR250" s="110"/>
      <c r="AS250" s="110"/>
      <c r="AT250" s="110"/>
      <c r="AU250" s="110"/>
      <c r="AV250" s="110"/>
      <c r="AW250" s="110">
        <v>0</v>
      </c>
      <c r="AX250" s="110"/>
      <c r="AY250" s="110"/>
      <c r="AZ250" s="110"/>
      <c r="BA250" s="110"/>
      <c r="BB250" s="110">
        <v>0</v>
      </c>
      <c r="BC250" s="110"/>
      <c r="BD250" s="110"/>
      <c r="BE250" s="110"/>
      <c r="BF250" s="110"/>
      <c r="BG250" s="110">
        <f>IF(ISNUMBER(Z250),Z250,0)+IF(ISNUMBER(AK250),AK250,0)</f>
        <v>26192</v>
      </c>
      <c r="BH250" s="110"/>
      <c r="BI250" s="110"/>
      <c r="BJ250" s="110"/>
      <c r="BK250" s="110"/>
      <c r="BL250" s="110"/>
      <c r="CA250" s="25" t="s">
        <v>51</v>
      </c>
    </row>
    <row r="251" spans="1:79" s="25" customFormat="1" ht="12.75" customHeight="1" x14ac:dyDescent="0.2">
      <c r="A251" s="99">
        <v>2240</v>
      </c>
      <c r="B251" s="99"/>
      <c r="C251" s="99"/>
      <c r="D251" s="99"/>
      <c r="E251" s="99"/>
      <c r="F251" s="99"/>
      <c r="G251" s="71" t="s">
        <v>180</v>
      </c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3"/>
      <c r="T251" s="110">
        <v>450000</v>
      </c>
      <c r="U251" s="110"/>
      <c r="V251" s="110"/>
      <c r="W251" s="110"/>
      <c r="X251" s="110"/>
      <c r="Y251" s="110"/>
      <c r="Z251" s="110">
        <v>449249</v>
      </c>
      <c r="AA251" s="110"/>
      <c r="AB251" s="110"/>
      <c r="AC251" s="110"/>
      <c r="AD251" s="110"/>
      <c r="AE251" s="110">
        <v>24360</v>
      </c>
      <c r="AF251" s="110"/>
      <c r="AG251" s="110"/>
      <c r="AH251" s="110"/>
      <c r="AI251" s="110"/>
      <c r="AJ251" s="110"/>
      <c r="AK251" s="110">
        <v>0</v>
      </c>
      <c r="AL251" s="110"/>
      <c r="AM251" s="110"/>
      <c r="AN251" s="110"/>
      <c r="AO251" s="110"/>
      <c r="AP251" s="110"/>
      <c r="AQ251" s="110">
        <f>IF(ISNUMBER(AK251),AK251,0)-IF(ISNUMBER(AE251),AE251,0)</f>
        <v>-24360</v>
      </c>
      <c r="AR251" s="110"/>
      <c r="AS251" s="110"/>
      <c r="AT251" s="110"/>
      <c r="AU251" s="110"/>
      <c r="AV251" s="110"/>
      <c r="AW251" s="110">
        <v>0</v>
      </c>
      <c r="AX251" s="110"/>
      <c r="AY251" s="110"/>
      <c r="AZ251" s="110"/>
      <c r="BA251" s="110"/>
      <c r="BB251" s="110">
        <v>0</v>
      </c>
      <c r="BC251" s="110"/>
      <c r="BD251" s="110"/>
      <c r="BE251" s="110"/>
      <c r="BF251" s="110"/>
      <c r="BG251" s="110">
        <f>IF(ISNUMBER(Z251),Z251,0)+IF(ISNUMBER(AK251),AK251,0)</f>
        <v>449249</v>
      </c>
      <c r="BH251" s="110"/>
      <c r="BI251" s="110"/>
      <c r="BJ251" s="110"/>
      <c r="BK251" s="110"/>
      <c r="BL251" s="110"/>
    </row>
    <row r="252" spans="1:79" s="6" customFormat="1" ht="12.75" customHeight="1" x14ac:dyDescent="0.2">
      <c r="A252" s="118"/>
      <c r="B252" s="118"/>
      <c r="C252" s="118"/>
      <c r="D252" s="118"/>
      <c r="E252" s="118"/>
      <c r="F252" s="118"/>
      <c r="G252" s="111" t="s">
        <v>147</v>
      </c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3"/>
      <c r="T252" s="109">
        <v>500000</v>
      </c>
      <c r="U252" s="109"/>
      <c r="V252" s="109"/>
      <c r="W252" s="109"/>
      <c r="X252" s="109"/>
      <c r="Y252" s="109"/>
      <c r="Z252" s="109">
        <v>475441</v>
      </c>
      <c r="AA252" s="109"/>
      <c r="AB252" s="109"/>
      <c r="AC252" s="109"/>
      <c r="AD252" s="109"/>
      <c r="AE252" s="109">
        <v>24360</v>
      </c>
      <c r="AF252" s="109"/>
      <c r="AG252" s="109"/>
      <c r="AH252" s="109"/>
      <c r="AI252" s="109"/>
      <c r="AJ252" s="109"/>
      <c r="AK252" s="109">
        <v>0</v>
      </c>
      <c r="AL252" s="109"/>
      <c r="AM252" s="109"/>
      <c r="AN252" s="109"/>
      <c r="AO252" s="109"/>
      <c r="AP252" s="109"/>
      <c r="AQ252" s="109">
        <f>IF(ISNUMBER(AK252),AK252,0)-IF(ISNUMBER(AE252),AE252,0)</f>
        <v>-24360</v>
      </c>
      <c r="AR252" s="109"/>
      <c r="AS252" s="109"/>
      <c r="AT252" s="109"/>
      <c r="AU252" s="109"/>
      <c r="AV252" s="109"/>
      <c r="AW252" s="109">
        <v>0</v>
      </c>
      <c r="AX252" s="109"/>
      <c r="AY252" s="109"/>
      <c r="AZ252" s="109"/>
      <c r="BA252" s="109"/>
      <c r="BB252" s="109">
        <v>0</v>
      </c>
      <c r="BC252" s="109"/>
      <c r="BD252" s="109"/>
      <c r="BE252" s="109"/>
      <c r="BF252" s="109"/>
      <c r="BG252" s="109">
        <f>IF(ISNUMBER(Z252),Z252,0)+IF(ISNUMBER(AK252),AK252,0)</f>
        <v>475441</v>
      </c>
      <c r="BH252" s="109"/>
      <c r="BI252" s="109"/>
      <c r="BJ252" s="109"/>
      <c r="BK252" s="109"/>
      <c r="BL252" s="109"/>
    </row>
    <row r="254" spans="1:79" ht="14.25" customHeight="1" x14ac:dyDescent="0.2">
      <c r="A254" s="36" t="s">
        <v>287</v>
      </c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</row>
    <row r="255" spans="1:79" ht="15" customHeight="1" x14ac:dyDescent="0.2">
      <c r="A255" s="38" t="s">
        <v>267</v>
      </c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</row>
    <row r="256" spans="1:79" ht="18" customHeight="1" x14ac:dyDescent="0.2">
      <c r="A256" s="45" t="s">
        <v>135</v>
      </c>
      <c r="B256" s="45"/>
      <c r="C256" s="45"/>
      <c r="D256" s="45"/>
      <c r="E256" s="45"/>
      <c r="F256" s="45"/>
      <c r="G256" s="45" t="s">
        <v>19</v>
      </c>
      <c r="H256" s="45"/>
      <c r="I256" s="45"/>
      <c r="J256" s="45"/>
      <c r="K256" s="45"/>
      <c r="L256" s="45"/>
      <c r="M256" s="45"/>
      <c r="N256" s="45"/>
      <c r="O256" s="45"/>
      <c r="P256" s="45"/>
      <c r="Q256" s="45" t="s">
        <v>273</v>
      </c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 t="s">
        <v>284</v>
      </c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</row>
    <row r="257" spans="1:79" ht="42.95" customHeight="1" x14ac:dyDescent="0.2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 t="s">
        <v>140</v>
      </c>
      <c r="R257" s="45"/>
      <c r="S257" s="45"/>
      <c r="T257" s="45"/>
      <c r="U257" s="45"/>
      <c r="V257" s="93" t="s">
        <v>141</v>
      </c>
      <c r="W257" s="93"/>
      <c r="X257" s="93"/>
      <c r="Y257" s="93"/>
      <c r="Z257" s="45" t="s">
        <v>142</v>
      </c>
      <c r="AA257" s="45"/>
      <c r="AB257" s="45"/>
      <c r="AC257" s="45"/>
      <c r="AD257" s="45"/>
      <c r="AE257" s="45"/>
      <c r="AF257" s="45"/>
      <c r="AG257" s="45"/>
      <c r="AH257" s="45"/>
      <c r="AI257" s="45"/>
      <c r="AJ257" s="45" t="s">
        <v>143</v>
      </c>
      <c r="AK257" s="45"/>
      <c r="AL257" s="45"/>
      <c r="AM257" s="45"/>
      <c r="AN257" s="45"/>
      <c r="AO257" s="45" t="s">
        <v>20</v>
      </c>
      <c r="AP257" s="45"/>
      <c r="AQ257" s="45"/>
      <c r="AR257" s="45"/>
      <c r="AS257" s="45"/>
      <c r="AT257" s="93" t="s">
        <v>144</v>
      </c>
      <c r="AU257" s="93"/>
      <c r="AV257" s="93"/>
      <c r="AW257" s="93"/>
      <c r="AX257" s="45" t="s">
        <v>142</v>
      </c>
      <c r="AY257" s="45"/>
      <c r="AZ257" s="45"/>
      <c r="BA257" s="45"/>
      <c r="BB257" s="45"/>
      <c r="BC257" s="45"/>
      <c r="BD257" s="45"/>
      <c r="BE257" s="45"/>
      <c r="BF257" s="45"/>
      <c r="BG257" s="45"/>
      <c r="BH257" s="45" t="s">
        <v>145</v>
      </c>
      <c r="BI257" s="45"/>
      <c r="BJ257" s="45"/>
      <c r="BK257" s="45"/>
      <c r="BL257" s="45"/>
    </row>
    <row r="258" spans="1:79" ht="63" customHeight="1" x14ac:dyDescent="0.2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93"/>
      <c r="W258" s="93"/>
      <c r="X258" s="93"/>
      <c r="Y258" s="93"/>
      <c r="Z258" s="45" t="s">
        <v>17</v>
      </c>
      <c r="AA258" s="45"/>
      <c r="AB258" s="45"/>
      <c r="AC258" s="45"/>
      <c r="AD258" s="45"/>
      <c r="AE258" s="45" t="s">
        <v>16</v>
      </c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93"/>
      <c r="AU258" s="93"/>
      <c r="AV258" s="93"/>
      <c r="AW258" s="93"/>
      <c r="AX258" s="45" t="s">
        <v>17</v>
      </c>
      <c r="AY258" s="45"/>
      <c r="AZ258" s="45"/>
      <c r="BA258" s="45"/>
      <c r="BB258" s="45"/>
      <c r="BC258" s="45" t="s">
        <v>16</v>
      </c>
      <c r="BD258" s="45"/>
      <c r="BE258" s="45"/>
      <c r="BF258" s="45"/>
      <c r="BG258" s="45"/>
      <c r="BH258" s="45"/>
      <c r="BI258" s="45"/>
      <c r="BJ258" s="45"/>
      <c r="BK258" s="45"/>
      <c r="BL258" s="45"/>
    </row>
    <row r="259" spans="1:79" ht="15" customHeight="1" x14ac:dyDescent="0.2">
      <c r="A259" s="45">
        <v>1</v>
      </c>
      <c r="B259" s="45"/>
      <c r="C259" s="45"/>
      <c r="D259" s="45"/>
      <c r="E259" s="45"/>
      <c r="F259" s="45"/>
      <c r="G259" s="45">
        <v>2</v>
      </c>
      <c r="H259" s="45"/>
      <c r="I259" s="45"/>
      <c r="J259" s="45"/>
      <c r="K259" s="45"/>
      <c r="L259" s="45"/>
      <c r="M259" s="45"/>
      <c r="N259" s="45"/>
      <c r="O259" s="45"/>
      <c r="P259" s="45"/>
      <c r="Q259" s="45">
        <v>3</v>
      </c>
      <c r="R259" s="45"/>
      <c r="S259" s="45"/>
      <c r="T259" s="45"/>
      <c r="U259" s="45"/>
      <c r="V259" s="45">
        <v>4</v>
      </c>
      <c r="W259" s="45"/>
      <c r="X259" s="45"/>
      <c r="Y259" s="45"/>
      <c r="Z259" s="45">
        <v>5</v>
      </c>
      <c r="AA259" s="45"/>
      <c r="AB259" s="45"/>
      <c r="AC259" s="45"/>
      <c r="AD259" s="45"/>
      <c r="AE259" s="45">
        <v>6</v>
      </c>
      <c r="AF259" s="45"/>
      <c r="AG259" s="45"/>
      <c r="AH259" s="45"/>
      <c r="AI259" s="45"/>
      <c r="AJ259" s="45">
        <v>7</v>
      </c>
      <c r="AK259" s="45"/>
      <c r="AL259" s="45"/>
      <c r="AM259" s="45"/>
      <c r="AN259" s="45"/>
      <c r="AO259" s="45">
        <v>8</v>
      </c>
      <c r="AP259" s="45"/>
      <c r="AQ259" s="45"/>
      <c r="AR259" s="45"/>
      <c r="AS259" s="45"/>
      <c r="AT259" s="45">
        <v>9</v>
      </c>
      <c r="AU259" s="45"/>
      <c r="AV259" s="45"/>
      <c r="AW259" s="45"/>
      <c r="AX259" s="45">
        <v>10</v>
      </c>
      <c r="AY259" s="45"/>
      <c r="AZ259" s="45"/>
      <c r="BA259" s="45"/>
      <c r="BB259" s="45"/>
      <c r="BC259" s="45">
        <v>11</v>
      </c>
      <c r="BD259" s="45"/>
      <c r="BE259" s="45"/>
      <c r="BF259" s="45"/>
      <c r="BG259" s="45"/>
      <c r="BH259" s="45">
        <v>12</v>
      </c>
      <c r="BI259" s="45"/>
      <c r="BJ259" s="45"/>
      <c r="BK259" s="45"/>
      <c r="BL259" s="45"/>
    </row>
    <row r="260" spans="1:79" s="1" customFormat="1" ht="12" hidden="1" customHeight="1" x14ac:dyDescent="0.2">
      <c r="A260" s="76" t="s">
        <v>64</v>
      </c>
      <c r="B260" s="76"/>
      <c r="C260" s="76"/>
      <c r="D260" s="76"/>
      <c r="E260" s="76"/>
      <c r="F260" s="76"/>
      <c r="G260" s="117" t="s">
        <v>57</v>
      </c>
      <c r="H260" s="117"/>
      <c r="I260" s="117"/>
      <c r="J260" s="117"/>
      <c r="K260" s="117"/>
      <c r="L260" s="117"/>
      <c r="M260" s="117"/>
      <c r="N260" s="117"/>
      <c r="O260" s="117"/>
      <c r="P260" s="117"/>
      <c r="Q260" s="100" t="s">
        <v>80</v>
      </c>
      <c r="R260" s="100"/>
      <c r="S260" s="100"/>
      <c r="T260" s="100"/>
      <c r="U260" s="100"/>
      <c r="V260" s="100" t="s">
        <v>81</v>
      </c>
      <c r="W260" s="100"/>
      <c r="X260" s="100"/>
      <c r="Y260" s="100"/>
      <c r="Z260" s="100" t="s">
        <v>82</v>
      </c>
      <c r="AA260" s="100"/>
      <c r="AB260" s="100"/>
      <c r="AC260" s="100"/>
      <c r="AD260" s="100"/>
      <c r="AE260" s="100" t="s">
        <v>83</v>
      </c>
      <c r="AF260" s="100"/>
      <c r="AG260" s="100"/>
      <c r="AH260" s="100"/>
      <c r="AI260" s="100"/>
      <c r="AJ260" s="126" t="s">
        <v>101</v>
      </c>
      <c r="AK260" s="100"/>
      <c r="AL260" s="100"/>
      <c r="AM260" s="100"/>
      <c r="AN260" s="100"/>
      <c r="AO260" s="100" t="s">
        <v>84</v>
      </c>
      <c r="AP260" s="100"/>
      <c r="AQ260" s="100"/>
      <c r="AR260" s="100"/>
      <c r="AS260" s="100"/>
      <c r="AT260" s="126" t="s">
        <v>102</v>
      </c>
      <c r="AU260" s="100"/>
      <c r="AV260" s="100"/>
      <c r="AW260" s="100"/>
      <c r="AX260" s="100" t="s">
        <v>85</v>
      </c>
      <c r="AY260" s="100"/>
      <c r="AZ260" s="100"/>
      <c r="BA260" s="100"/>
      <c r="BB260" s="100"/>
      <c r="BC260" s="100" t="s">
        <v>86</v>
      </c>
      <c r="BD260" s="100"/>
      <c r="BE260" s="100"/>
      <c r="BF260" s="100"/>
      <c r="BG260" s="100"/>
      <c r="BH260" s="126" t="s">
        <v>101</v>
      </c>
      <c r="BI260" s="100"/>
      <c r="BJ260" s="100"/>
      <c r="BK260" s="100"/>
      <c r="BL260" s="100"/>
      <c r="CA260" s="1" t="s">
        <v>52</v>
      </c>
    </row>
    <row r="261" spans="1:79" s="25" customFormat="1" ht="25.5" customHeight="1" x14ac:dyDescent="0.2">
      <c r="A261" s="99">
        <v>2210</v>
      </c>
      <c r="B261" s="99"/>
      <c r="C261" s="99"/>
      <c r="D261" s="99"/>
      <c r="E261" s="99"/>
      <c r="F261" s="99"/>
      <c r="G261" s="71" t="s">
        <v>179</v>
      </c>
      <c r="H261" s="72"/>
      <c r="I261" s="72"/>
      <c r="J261" s="72"/>
      <c r="K261" s="72"/>
      <c r="L261" s="72"/>
      <c r="M261" s="72"/>
      <c r="N261" s="72"/>
      <c r="O261" s="72"/>
      <c r="P261" s="73"/>
      <c r="Q261" s="110">
        <v>100000</v>
      </c>
      <c r="R261" s="110"/>
      <c r="S261" s="110"/>
      <c r="T261" s="110"/>
      <c r="U261" s="110"/>
      <c r="V261" s="110">
        <v>0</v>
      </c>
      <c r="W261" s="110"/>
      <c r="X261" s="110"/>
      <c r="Y261" s="110"/>
      <c r="Z261" s="110">
        <v>0</v>
      </c>
      <c r="AA261" s="110"/>
      <c r="AB261" s="110"/>
      <c r="AC261" s="110"/>
      <c r="AD261" s="110"/>
      <c r="AE261" s="110">
        <v>0</v>
      </c>
      <c r="AF261" s="110"/>
      <c r="AG261" s="110"/>
      <c r="AH261" s="110"/>
      <c r="AI261" s="110"/>
      <c r="AJ261" s="110">
        <f>IF(ISNUMBER(Q261),Q261,0)-IF(ISNUMBER(Z261),Z261,0)</f>
        <v>100000</v>
      </c>
      <c r="AK261" s="110"/>
      <c r="AL261" s="110"/>
      <c r="AM261" s="110"/>
      <c r="AN261" s="110"/>
      <c r="AO261" s="110">
        <v>80000</v>
      </c>
      <c r="AP261" s="110"/>
      <c r="AQ261" s="110"/>
      <c r="AR261" s="110"/>
      <c r="AS261" s="110"/>
      <c r="AT261" s="110">
        <f>IF(ISNUMBER(V261),V261,0)-IF(ISNUMBER(Z261),Z261,0)-IF(ISNUMBER(AE261),AE261,0)</f>
        <v>0</v>
      </c>
      <c r="AU261" s="110"/>
      <c r="AV261" s="110"/>
      <c r="AW261" s="110"/>
      <c r="AX261" s="110">
        <v>0</v>
      </c>
      <c r="AY261" s="110"/>
      <c r="AZ261" s="110"/>
      <c r="BA261" s="110"/>
      <c r="BB261" s="110"/>
      <c r="BC261" s="110">
        <v>0</v>
      </c>
      <c r="BD261" s="110"/>
      <c r="BE261" s="110"/>
      <c r="BF261" s="110"/>
      <c r="BG261" s="110"/>
      <c r="BH261" s="110">
        <f>IF(ISNUMBER(AO261),AO261,0)-IF(ISNUMBER(AX261),AX261,0)</f>
        <v>80000</v>
      </c>
      <c r="BI261" s="110"/>
      <c r="BJ261" s="110"/>
      <c r="BK261" s="110"/>
      <c r="BL261" s="110"/>
      <c r="CA261" s="25" t="s">
        <v>53</v>
      </c>
    </row>
    <row r="262" spans="1:79" s="25" customFormat="1" ht="25.5" customHeight="1" x14ac:dyDescent="0.2">
      <c r="A262" s="99">
        <v>2240</v>
      </c>
      <c r="B262" s="99"/>
      <c r="C262" s="99"/>
      <c r="D262" s="99"/>
      <c r="E262" s="99"/>
      <c r="F262" s="99"/>
      <c r="G262" s="71" t="s">
        <v>180</v>
      </c>
      <c r="H262" s="72"/>
      <c r="I262" s="72"/>
      <c r="J262" s="72"/>
      <c r="K262" s="72"/>
      <c r="L262" s="72"/>
      <c r="M262" s="72"/>
      <c r="N262" s="72"/>
      <c r="O262" s="72"/>
      <c r="P262" s="73"/>
      <c r="Q262" s="110">
        <v>410000</v>
      </c>
      <c r="R262" s="110"/>
      <c r="S262" s="110"/>
      <c r="T262" s="110"/>
      <c r="U262" s="110"/>
      <c r="V262" s="110">
        <v>0</v>
      </c>
      <c r="W262" s="110"/>
      <c r="X262" s="110"/>
      <c r="Y262" s="110"/>
      <c r="Z262" s="110">
        <v>0</v>
      </c>
      <c r="AA262" s="110"/>
      <c r="AB262" s="110"/>
      <c r="AC262" s="110"/>
      <c r="AD262" s="110"/>
      <c r="AE262" s="110">
        <v>0</v>
      </c>
      <c r="AF262" s="110"/>
      <c r="AG262" s="110"/>
      <c r="AH262" s="110"/>
      <c r="AI262" s="110"/>
      <c r="AJ262" s="110">
        <f>IF(ISNUMBER(Q262),Q262,0)-IF(ISNUMBER(Z262),Z262,0)</f>
        <v>410000</v>
      </c>
      <c r="AK262" s="110"/>
      <c r="AL262" s="110"/>
      <c r="AM262" s="110"/>
      <c r="AN262" s="110"/>
      <c r="AO262" s="110">
        <v>320000</v>
      </c>
      <c r="AP262" s="110"/>
      <c r="AQ262" s="110"/>
      <c r="AR262" s="110"/>
      <c r="AS262" s="110"/>
      <c r="AT262" s="110">
        <f>IF(ISNUMBER(V262),V262,0)-IF(ISNUMBER(Z262),Z262,0)-IF(ISNUMBER(AE262),AE262,0)</f>
        <v>0</v>
      </c>
      <c r="AU262" s="110"/>
      <c r="AV262" s="110"/>
      <c r="AW262" s="110"/>
      <c r="AX262" s="110">
        <v>0</v>
      </c>
      <c r="AY262" s="110"/>
      <c r="AZ262" s="110"/>
      <c r="BA262" s="110"/>
      <c r="BB262" s="110"/>
      <c r="BC262" s="110">
        <v>0</v>
      </c>
      <c r="BD262" s="110"/>
      <c r="BE262" s="110"/>
      <c r="BF262" s="110"/>
      <c r="BG262" s="110"/>
      <c r="BH262" s="110">
        <f>IF(ISNUMBER(AO262),AO262,0)-IF(ISNUMBER(AX262),AX262,0)</f>
        <v>320000</v>
      </c>
      <c r="BI262" s="110"/>
      <c r="BJ262" s="110"/>
      <c r="BK262" s="110"/>
      <c r="BL262" s="110"/>
    </row>
    <row r="263" spans="1:79" s="6" customFormat="1" ht="12.75" customHeight="1" x14ac:dyDescent="0.2">
      <c r="A263" s="118"/>
      <c r="B263" s="118"/>
      <c r="C263" s="118"/>
      <c r="D263" s="118"/>
      <c r="E263" s="118"/>
      <c r="F263" s="118"/>
      <c r="G263" s="111" t="s">
        <v>147</v>
      </c>
      <c r="H263" s="112"/>
      <c r="I263" s="112"/>
      <c r="J263" s="112"/>
      <c r="K263" s="112"/>
      <c r="L263" s="112"/>
      <c r="M263" s="112"/>
      <c r="N263" s="112"/>
      <c r="O263" s="112"/>
      <c r="P263" s="113"/>
      <c r="Q263" s="109">
        <v>510000</v>
      </c>
      <c r="R263" s="109"/>
      <c r="S263" s="109"/>
      <c r="T263" s="109"/>
      <c r="U263" s="109"/>
      <c r="V263" s="109">
        <v>0</v>
      </c>
      <c r="W263" s="109"/>
      <c r="X263" s="109"/>
      <c r="Y263" s="109"/>
      <c r="Z263" s="109">
        <v>0</v>
      </c>
      <c r="AA263" s="109"/>
      <c r="AB263" s="109"/>
      <c r="AC263" s="109"/>
      <c r="AD263" s="109"/>
      <c r="AE263" s="109">
        <v>0</v>
      </c>
      <c r="AF263" s="109"/>
      <c r="AG263" s="109"/>
      <c r="AH263" s="109"/>
      <c r="AI263" s="109"/>
      <c r="AJ263" s="109">
        <f>IF(ISNUMBER(Q263),Q263,0)-IF(ISNUMBER(Z263),Z263,0)</f>
        <v>510000</v>
      </c>
      <c r="AK263" s="109"/>
      <c r="AL263" s="109"/>
      <c r="AM263" s="109"/>
      <c r="AN263" s="109"/>
      <c r="AO263" s="109">
        <v>400000</v>
      </c>
      <c r="AP263" s="109"/>
      <c r="AQ263" s="109"/>
      <c r="AR263" s="109"/>
      <c r="AS263" s="109"/>
      <c r="AT263" s="109">
        <f>IF(ISNUMBER(V263),V263,0)-IF(ISNUMBER(Z263),Z263,0)-IF(ISNUMBER(AE263),AE263,0)</f>
        <v>0</v>
      </c>
      <c r="AU263" s="109"/>
      <c r="AV263" s="109"/>
      <c r="AW263" s="109"/>
      <c r="AX263" s="109">
        <v>0</v>
      </c>
      <c r="AY263" s="109"/>
      <c r="AZ263" s="109"/>
      <c r="BA263" s="109"/>
      <c r="BB263" s="109"/>
      <c r="BC263" s="109">
        <v>0</v>
      </c>
      <c r="BD263" s="109"/>
      <c r="BE263" s="109"/>
      <c r="BF263" s="109"/>
      <c r="BG263" s="109"/>
      <c r="BH263" s="109">
        <f>IF(ISNUMBER(AO263),AO263,0)-IF(ISNUMBER(AX263),AX263,0)</f>
        <v>400000</v>
      </c>
      <c r="BI263" s="109"/>
      <c r="BJ263" s="109"/>
      <c r="BK263" s="109"/>
      <c r="BL263" s="109"/>
    </row>
    <row r="265" spans="1:79" ht="14.25" customHeight="1" x14ac:dyDescent="0.2">
      <c r="A265" s="36" t="s">
        <v>274</v>
      </c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</row>
    <row r="266" spans="1:79" ht="15" customHeight="1" x14ac:dyDescent="0.2">
      <c r="A266" s="38" t="s">
        <v>267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</row>
    <row r="267" spans="1:79" ht="42.95" customHeight="1" x14ac:dyDescent="0.2">
      <c r="A267" s="93" t="s">
        <v>135</v>
      </c>
      <c r="B267" s="93"/>
      <c r="C267" s="93"/>
      <c r="D267" s="93"/>
      <c r="E267" s="93"/>
      <c r="F267" s="93"/>
      <c r="G267" s="45" t="s">
        <v>19</v>
      </c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 t="s">
        <v>15</v>
      </c>
      <c r="U267" s="45"/>
      <c r="V267" s="45"/>
      <c r="W267" s="45"/>
      <c r="X267" s="45"/>
      <c r="Y267" s="45"/>
      <c r="Z267" s="45" t="s">
        <v>14</v>
      </c>
      <c r="AA267" s="45"/>
      <c r="AB267" s="45"/>
      <c r="AC267" s="45"/>
      <c r="AD267" s="45"/>
      <c r="AE267" s="45" t="s">
        <v>270</v>
      </c>
      <c r="AF267" s="45"/>
      <c r="AG267" s="45"/>
      <c r="AH267" s="45"/>
      <c r="AI267" s="45"/>
      <c r="AJ267" s="45"/>
      <c r="AK267" s="45" t="s">
        <v>275</v>
      </c>
      <c r="AL267" s="45"/>
      <c r="AM267" s="45"/>
      <c r="AN267" s="45"/>
      <c r="AO267" s="45"/>
      <c r="AP267" s="45"/>
      <c r="AQ267" s="45" t="s">
        <v>288</v>
      </c>
      <c r="AR267" s="45"/>
      <c r="AS267" s="45"/>
      <c r="AT267" s="45"/>
      <c r="AU267" s="45"/>
      <c r="AV267" s="45"/>
      <c r="AW267" s="45" t="s">
        <v>18</v>
      </c>
      <c r="AX267" s="45"/>
      <c r="AY267" s="45"/>
      <c r="AZ267" s="45"/>
      <c r="BA267" s="45"/>
      <c r="BB267" s="45"/>
      <c r="BC267" s="45"/>
      <c r="BD267" s="45"/>
      <c r="BE267" s="45" t="s">
        <v>156</v>
      </c>
      <c r="BF267" s="45"/>
      <c r="BG267" s="45"/>
      <c r="BH267" s="45"/>
      <c r="BI267" s="45"/>
      <c r="BJ267" s="45"/>
      <c r="BK267" s="45"/>
      <c r="BL267" s="45"/>
    </row>
    <row r="268" spans="1:79" ht="21.75" customHeight="1" x14ac:dyDescent="0.2">
      <c r="A268" s="93"/>
      <c r="B268" s="93"/>
      <c r="C268" s="93"/>
      <c r="D268" s="93"/>
      <c r="E268" s="93"/>
      <c r="F268" s="93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</row>
    <row r="269" spans="1:79" ht="15" customHeight="1" x14ac:dyDescent="0.2">
      <c r="A269" s="45">
        <v>1</v>
      </c>
      <c r="B269" s="45"/>
      <c r="C269" s="45"/>
      <c r="D269" s="45"/>
      <c r="E269" s="45"/>
      <c r="F269" s="45"/>
      <c r="G269" s="45">
        <v>2</v>
      </c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>
        <v>3</v>
      </c>
      <c r="U269" s="45"/>
      <c r="V269" s="45"/>
      <c r="W269" s="45"/>
      <c r="X269" s="45"/>
      <c r="Y269" s="45"/>
      <c r="Z269" s="45">
        <v>4</v>
      </c>
      <c r="AA269" s="45"/>
      <c r="AB269" s="45"/>
      <c r="AC269" s="45"/>
      <c r="AD269" s="45"/>
      <c r="AE269" s="45">
        <v>5</v>
      </c>
      <c r="AF269" s="45"/>
      <c r="AG269" s="45"/>
      <c r="AH269" s="45"/>
      <c r="AI269" s="45"/>
      <c r="AJ269" s="45"/>
      <c r="AK269" s="45">
        <v>6</v>
      </c>
      <c r="AL269" s="45"/>
      <c r="AM269" s="45"/>
      <c r="AN269" s="45"/>
      <c r="AO269" s="45"/>
      <c r="AP269" s="45"/>
      <c r="AQ269" s="45">
        <v>7</v>
      </c>
      <c r="AR269" s="45"/>
      <c r="AS269" s="45"/>
      <c r="AT269" s="45"/>
      <c r="AU269" s="45"/>
      <c r="AV269" s="45"/>
      <c r="AW269" s="76">
        <v>8</v>
      </c>
      <c r="AX269" s="76"/>
      <c r="AY269" s="76"/>
      <c r="AZ269" s="76"/>
      <c r="BA269" s="76"/>
      <c r="BB269" s="76"/>
      <c r="BC269" s="76"/>
      <c r="BD269" s="76"/>
      <c r="BE269" s="76">
        <v>9</v>
      </c>
      <c r="BF269" s="76"/>
      <c r="BG269" s="76"/>
      <c r="BH269" s="76"/>
      <c r="BI269" s="76"/>
      <c r="BJ269" s="76"/>
      <c r="BK269" s="76"/>
      <c r="BL269" s="76"/>
    </row>
    <row r="270" spans="1:79" s="1" customFormat="1" ht="18.75" hidden="1" customHeight="1" x14ac:dyDescent="0.2">
      <c r="A270" s="76" t="s">
        <v>64</v>
      </c>
      <c r="B270" s="76"/>
      <c r="C270" s="76"/>
      <c r="D270" s="76"/>
      <c r="E270" s="76"/>
      <c r="F270" s="76"/>
      <c r="G270" s="117" t="s">
        <v>57</v>
      </c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00" t="s">
        <v>80</v>
      </c>
      <c r="U270" s="100"/>
      <c r="V270" s="100"/>
      <c r="W270" s="100"/>
      <c r="X270" s="100"/>
      <c r="Y270" s="100"/>
      <c r="Z270" s="100" t="s">
        <v>81</v>
      </c>
      <c r="AA270" s="100"/>
      <c r="AB270" s="100"/>
      <c r="AC270" s="100"/>
      <c r="AD270" s="100"/>
      <c r="AE270" s="100" t="s">
        <v>82</v>
      </c>
      <c r="AF270" s="100"/>
      <c r="AG270" s="100"/>
      <c r="AH270" s="100"/>
      <c r="AI270" s="100"/>
      <c r="AJ270" s="100"/>
      <c r="AK270" s="100" t="s">
        <v>83</v>
      </c>
      <c r="AL270" s="100"/>
      <c r="AM270" s="100"/>
      <c r="AN270" s="100"/>
      <c r="AO270" s="100"/>
      <c r="AP270" s="100"/>
      <c r="AQ270" s="100" t="s">
        <v>84</v>
      </c>
      <c r="AR270" s="100"/>
      <c r="AS270" s="100"/>
      <c r="AT270" s="100"/>
      <c r="AU270" s="100"/>
      <c r="AV270" s="100"/>
      <c r="AW270" s="117" t="s">
        <v>87</v>
      </c>
      <c r="AX270" s="117"/>
      <c r="AY270" s="117"/>
      <c r="AZ270" s="117"/>
      <c r="BA270" s="117"/>
      <c r="BB270" s="117"/>
      <c r="BC270" s="117"/>
      <c r="BD270" s="117"/>
      <c r="BE270" s="117" t="s">
        <v>88</v>
      </c>
      <c r="BF270" s="117"/>
      <c r="BG270" s="117"/>
      <c r="BH270" s="117"/>
      <c r="BI270" s="117"/>
      <c r="BJ270" s="117"/>
      <c r="BK270" s="117"/>
      <c r="BL270" s="117"/>
      <c r="CA270" s="1" t="s">
        <v>54</v>
      </c>
    </row>
    <row r="271" spans="1:79" s="25" customFormat="1" ht="25.5" customHeight="1" x14ac:dyDescent="0.2">
      <c r="A271" s="99">
        <v>2210</v>
      </c>
      <c r="B271" s="99"/>
      <c r="C271" s="99"/>
      <c r="D271" s="99"/>
      <c r="E271" s="99"/>
      <c r="F271" s="99"/>
      <c r="G271" s="71" t="s">
        <v>179</v>
      </c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3"/>
      <c r="T271" s="110">
        <v>50000</v>
      </c>
      <c r="U271" s="110"/>
      <c r="V271" s="110"/>
      <c r="W271" s="110"/>
      <c r="X271" s="110"/>
      <c r="Y271" s="110"/>
      <c r="Z271" s="110">
        <v>26192</v>
      </c>
      <c r="AA271" s="110"/>
      <c r="AB271" s="110"/>
      <c r="AC271" s="110"/>
      <c r="AD271" s="110"/>
      <c r="AE271" s="110">
        <v>0</v>
      </c>
      <c r="AF271" s="110"/>
      <c r="AG271" s="110"/>
      <c r="AH271" s="110"/>
      <c r="AI271" s="110"/>
      <c r="AJ271" s="110"/>
      <c r="AK271" s="110">
        <v>0</v>
      </c>
      <c r="AL271" s="110"/>
      <c r="AM271" s="110"/>
      <c r="AN271" s="110"/>
      <c r="AO271" s="110"/>
      <c r="AP271" s="110"/>
      <c r="AQ271" s="110">
        <v>0</v>
      </c>
      <c r="AR271" s="110"/>
      <c r="AS271" s="110"/>
      <c r="AT271" s="110"/>
      <c r="AU271" s="110"/>
      <c r="AV271" s="110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CA271" s="25" t="s">
        <v>55</v>
      </c>
    </row>
    <row r="272" spans="1:79" s="25" customFormat="1" ht="12.75" customHeight="1" x14ac:dyDescent="0.2">
      <c r="A272" s="99">
        <v>2240</v>
      </c>
      <c r="B272" s="99"/>
      <c r="C272" s="99"/>
      <c r="D272" s="99"/>
      <c r="E272" s="99"/>
      <c r="F272" s="99"/>
      <c r="G272" s="71" t="s">
        <v>180</v>
      </c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3"/>
      <c r="T272" s="110">
        <v>450000</v>
      </c>
      <c r="U272" s="110"/>
      <c r="V272" s="110"/>
      <c r="W272" s="110"/>
      <c r="X272" s="110"/>
      <c r="Y272" s="110"/>
      <c r="Z272" s="110">
        <v>449249</v>
      </c>
      <c r="AA272" s="110"/>
      <c r="AB272" s="110"/>
      <c r="AC272" s="110"/>
      <c r="AD272" s="110"/>
      <c r="AE272" s="110">
        <v>0</v>
      </c>
      <c r="AF272" s="110"/>
      <c r="AG272" s="110"/>
      <c r="AH272" s="110"/>
      <c r="AI272" s="110"/>
      <c r="AJ272" s="110"/>
      <c r="AK272" s="110">
        <v>0</v>
      </c>
      <c r="AL272" s="110"/>
      <c r="AM272" s="110"/>
      <c r="AN272" s="110"/>
      <c r="AO272" s="110"/>
      <c r="AP272" s="110"/>
      <c r="AQ272" s="110">
        <v>0</v>
      </c>
      <c r="AR272" s="110"/>
      <c r="AS272" s="110"/>
      <c r="AT272" s="110"/>
      <c r="AU272" s="110"/>
      <c r="AV272" s="110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</row>
    <row r="273" spans="1:64" s="6" customFormat="1" ht="12.75" customHeight="1" x14ac:dyDescent="0.2">
      <c r="A273" s="118"/>
      <c r="B273" s="118"/>
      <c r="C273" s="118"/>
      <c r="D273" s="118"/>
      <c r="E273" s="118"/>
      <c r="F273" s="118"/>
      <c r="G273" s="111" t="s">
        <v>147</v>
      </c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3"/>
      <c r="T273" s="109">
        <v>500000</v>
      </c>
      <c r="U273" s="109"/>
      <c r="V273" s="109"/>
      <c r="W273" s="109"/>
      <c r="X273" s="109"/>
      <c r="Y273" s="109"/>
      <c r="Z273" s="109">
        <v>475441</v>
      </c>
      <c r="AA273" s="109"/>
      <c r="AB273" s="109"/>
      <c r="AC273" s="109"/>
      <c r="AD273" s="109"/>
      <c r="AE273" s="109">
        <v>0</v>
      </c>
      <c r="AF273" s="109"/>
      <c r="AG273" s="109"/>
      <c r="AH273" s="109"/>
      <c r="AI273" s="109"/>
      <c r="AJ273" s="109"/>
      <c r="AK273" s="109">
        <v>0</v>
      </c>
      <c r="AL273" s="109"/>
      <c r="AM273" s="109"/>
      <c r="AN273" s="109"/>
      <c r="AO273" s="109"/>
      <c r="AP273" s="109"/>
      <c r="AQ273" s="109">
        <v>0</v>
      </c>
      <c r="AR273" s="109"/>
      <c r="AS273" s="109"/>
      <c r="AT273" s="109"/>
      <c r="AU273" s="109"/>
      <c r="AV273" s="10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/>
      <c r="BL273" s="119"/>
    </row>
    <row r="275" spans="1:64" ht="14.25" customHeight="1" x14ac:dyDescent="0.2">
      <c r="A275" s="36" t="s">
        <v>276</v>
      </c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</row>
    <row r="276" spans="1:64" ht="45" customHeight="1" x14ac:dyDescent="0.2">
      <c r="A276" s="34" t="s">
        <v>366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</row>
    <row r="277" spans="1:64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9" spans="1:64" ht="14.25" x14ac:dyDescent="0.2">
      <c r="A279" s="36" t="s">
        <v>303</v>
      </c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</row>
    <row r="280" spans="1:64" ht="14.25" x14ac:dyDescent="0.2">
      <c r="A280" s="36" t="s">
        <v>277</v>
      </c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</row>
    <row r="281" spans="1:64" ht="30" customHeight="1" x14ac:dyDescent="0.2">
      <c r="A281" s="34" t="s">
        <v>367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</row>
    <row r="282" spans="1:64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5" spans="1:64" ht="18.95" customHeight="1" x14ac:dyDescent="0.2">
      <c r="A285" s="127" t="s">
        <v>261</v>
      </c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22"/>
      <c r="AC285" s="22"/>
      <c r="AD285" s="22"/>
      <c r="AE285" s="22"/>
      <c r="AF285" s="22"/>
      <c r="AG285" s="22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22"/>
      <c r="AR285" s="22"/>
      <c r="AS285" s="22"/>
      <c r="AT285" s="22"/>
      <c r="AU285" s="132" t="s">
        <v>263</v>
      </c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</row>
    <row r="286" spans="1:64" ht="12.75" customHeight="1" x14ac:dyDescent="0.2">
      <c r="AB286" s="23"/>
      <c r="AC286" s="23"/>
      <c r="AD286" s="23"/>
      <c r="AE286" s="23"/>
      <c r="AF286" s="23"/>
      <c r="AG286" s="23"/>
      <c r="AH286" s="130" t="s">
        <v>1</v>
      </c>
      <c r="AI286" s="130"/>
      <c r="AJ286" s="130"/>
      <c r="AK286" s="130"/>
      <c r="AL286" s="130"/>
      <c r="AM286" s="130"/>
      <c r="AN286" s="130"/>
      <c r="AO286" s="130"/>
      <c r="AP286" s="130"/>
      <c r="AQ286" s="23"/>
      <c r="AR286" s="23"/>
      <c r="AS286" s="23"/>
      <c r="AT286" s="23"/>
      <c r="AU286" s="130" t="s">
        <v>160</v>
      </c>
      <c r="AV286" s="130"/>
      <c r="AW286" s="130"/>
      <c r="AX286" s="130"/>
      <c r="AY286" s="130"/>
      <c r="AZ286" s="130"/>
      <c r="BA286" s="130"/>
      <c r="BB286" s="130"/>
      <c r="BC286" s="130"/>
      <c r="BD286" s="130"/>
      <c r="BE286" s="130"/>
      <c r="BF286" s="130"/>
    </row>
    <row r="287" spans="1:64" ht="15" x14ac:dyDescent="0.2">
      <c r="AB287" s="23"/>
      <c r="AC287" s="23"/>
      <c r="AD287" s="23"/>
      <c r="AE287" s="23"/>
      <c r="AF287" s="23"/>
      <c r="AG287" s="23"/>
      <c r="AH287" s="24"/>
      <c r="AI287" s="24"/>
      <c r="AJ287" s="24"/>
      <c r="AK287" s="24"/>
      <c r="AL287" s="24"/>
      <c r="AM287" s="24"/>
      <c r="AN287" s="24"/>
      <c r="AO287" s="24"/>
      <c r="AP287" s="24"/>
      <c r="AQ287" s="23"/>
      <c r="AR287" s="23"/>
      <c r="AS287" s="23"/>
      <c r="AT287" s="23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</row>
    <row r="288" spans="1:64" ht="18" customHeight="1" x14ac:dyDescent="0.2">
      <c r="A288" s="127" t="s">
        <v>262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23"/>
      <c r="AC288" s="23"/>
      <c r="AD288" s="23"/>
      <c r="AE288" s="23"/>
      <c r="AF288" s="23"/>
      <c r="AG288" s="23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23"/>
      <c r="AR288" s="23"/>
      <c r="AS288" s="23"/>
      <c r="AT288" s="23"/>
      <c r="AU288" s="129" t="s">
        <v>264</v>
      </c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</row>
    <row r="289" spans="28:58" ht="12" customHeight="1" x14ac:dyDescent="0.2">
      <c r="AB289" s="23"/>
      <c r="AC289" s="23"/>
      <c r="AD289" s="23"/>
      <c r="AE289" s="23"/>
      <c r="AF289" s="23"/>
      <c r="AG289" s="23"/>
      <c r="AH289" s="130" t="s">
        <v>1</v>
      </c>
      <c r="AI289" s="130"/>
      <c r="AJ289" s="130"/>
      <c r="AK289" s="130"/>
      <c r="AL289" s="130"/>
      <c r="AM289" s="130"/>
      <c r="AN289" s="130"/>
      <c r="AO289" s="130"/>
      <c r="AP289" s="130"/>
      <c r="AQ289" s="23"/>
      <c r="AR289" s="23"/>
      <c r="AS289" s="23"/>
      <c r="AT289" s="23"/>
      <c r="AU289" s="130" t="s">
        <v>160</v>
      </c>
      <c r="AV289" s="130"/>
      <c r="AW289" s="130"/>
      <c r="AX289" s="130"/>
      <c r="AY289" s="130"/>
      <c r="AZ289" s="130"/>
      <c r="BA289" s="130"/>
      <c r="BB289" s="130"/>
      <c r="BC289" s="130"/>
      <c r="BD289" s="130"/>
      <c r="BE289" s="130"/>
      <c r="BF289" s="130"/>
    </row>
  </sheetData>
  <mergeCells count="2049">
    <mergeCell ref="AE273:AJ273"/>
    <mergeCell ref="AK273:AP273"/>
    <mergeCell ref="AQ273:AV273"/>
    <mergeCell ref="AW273:BD273"/>
    <mergeCell ref="BE273:BL273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BE272:BL272"/>
    <mergeCell ref="AO263:AS263"/>
    <mergeCell ref="AT263:AW263"/>
    <mergeCell ref="AX263:BB263"/>
    <mergeCell ref="BC263:BG263"/>
    <mergeCell ref="BH263:BL263"/>
    <mergeCell ref="A273:F273"/>
    <mergeCell ref="G273:S273"/>
    <mergeCell ref="T273:Y273"/>
    <mergeCell ref="Z273:AD273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BG250:BL250"/>
    <mergeCell ref="AQ246:AV247"/>
    <mergeCell ref="AW246:BF246"/>
    <mergeCell ref="BG246:BL247"/>
    <mergeCell ref="AW247:BA247"/>
    <mergeCell ref="BB247:BF247"/>
    <mergeCell ref="A246:F247"/>
    <mergeCell ref="G246:S247"/>
    <mergeCell ref="T246:Y247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E263:AI263"/>
    <mergeCell ref="AJ263:AN263"/>
    <mergeCell ref="A262:F262"/>
    <mergeCell ref="G262:P262"/>
    <mergeCell ref="Q262:U262"/>
    <mergeCell ref="V262:Y262"/>
    <mergeCell ref="Z262:AD262"/>
    <mergeCell ref="AE262:AI262"/>
    <mergeCell ref="AJ262:AN262"/>
    <mergeCell ref="AO262:AS262"/>
    <mergeCell ref="AT262:AW262"/>
    <mergeCell ref="AE252:AJ252"/>
    <mergeCell ref="AK252:AP252"/>
    <mergeCell ref="AQ252:AV252"/>
    <mergeCell ref="AW252:BA252"/>
    <mergeCell ref="BB252:BF252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AP227:AT227"/>
    <mergeCell ref="AU227:AY227"/>
    <mergeCell ref="AZ227:BD227"/>
    <mergeCell ref="AK250:AP250"/>
    <mergeCell ref="AQ250:AV250"/>
    <mergeCell ref="AW250:BA250"/>
    <mergeCell ref="BB250:BF250"/>
    <mergeCell ref="A227:F227"/>
    <mergeCell ref="G227:S227"/>
    <mergeCell ref="T227:Z227"/>
    <mergeCell ref="AA227:AE227"/>
    <mergeCell ref="AF227:AJ227"/>
    <mergeCell ref="AK227:AO227"/>
    <mergeCell ref="A226:F226"/>
    <mergeCell ref="G226:S226"/>
    <mergeCell ref="T226:Z226"/>
    <mergeCell ref="AA226:AE226"/>
    <mergeCell ref="AF226:AJ226"/>
    <mergeCell ref="BE217:BI217"/>
    <mergeCell ref="BJ217:BN217"/>
    <mergeCell ref="AU223:AY223"/>
    <mergeCell ref="AZ223:BD223"/>
    <mergeCell ref="AP222:AT222"/>
    <mergeCell ref="AU222:AY222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219:BL219"/>
    <mergeCell ref="A220:BD220"/>
    <mergeCell ref="A221:F222"/>
    <mergeCell ref="BJ203:BL203"/>
    <mergeCell ref="A204:C204"/>
    <mergeCell ref="D204:V204"/>
    <mergeCell ref="W204:Y204"/>
    <mergeCell ref="Z204:AB204"/>
    <mergeCell ref="AC204:AE204"/>
    <mergeCell ref="AF204:AH204"/>
    <mergeCell ref="AI203:AK203"/>
    <mergeCell ref="BO217:BS217"/>
    <mergeCell ref="BO216:BS216"/>
    <mergeCell ref="A217:F217"/>
    <mergeCell ref="G217:S217"/>
    <mergeCell ref="T217:Z217"/>
    <mergeCell ref="AA217:AE217"/>
    <mergeCell ref="AF217:AJ217"/>
    <mergeCell ref="AK217:AO217"/>
    <mergeCell ref="AP217:AT217"/>
    <mergeCell ref="AU217:AY217"/>
    <mergeCell ref="AZ217:BD217"/>
    <mergeCell ref="AK216:AO216"/>
    <mergeCell ref="AP216:AT216"/>
    <mergeCell ref="AU216:AY216"/>
    <mergeCell ref="AZ216:BD216"/>
    <mergeCell ref="BE216:BI216"/>
    <mergeCell ref="BJ216:BN216"/>
    <mergeCell ref="A216:F216"/>
    <mergeCell ref="G216:S216"/>
    <mergeCell ref="T216:Z216"/>
    <mergeCell ref="AA216:AE216"/>
    <mergeCell ref="AF216:AJ216"/>
    <mergeCell ref="D205:V205"/>
    <mergeCell ref="W205:Y205"/>
    <mergeCell ref="Z205:AB205"/>
    <mergeCell ref="AC205:AE205"/>
    <mergeCell ref="AF205:AH205"/>
    <mergeCell ref="AI205:AK205"/>
    <mergeCell ref="A195:T195"/>
    <mergeCell ref="U195:Y195"/>
    <mergeCell ref="Z195:AD195"/>
    <mergeCell ref="AE195:AI195"/>
    <mergeCell ref="AJ195:AN195"/>
    <mergeCell ref="AO195:AS195"/>
    <mergeCell ref="AT195:AX195"/>
    <mergeCell ref="AY195:BC195"/>
    <mergeCell ref="BD195:BH195"/>
    <mergeCell ref="BA203:BC203"/>
    <mergeCell ref="BD203:BF203"/>
    <mergeCell ref="BG203:BI203"/>
    <mergeCell ref="BE186:BI186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AK162:AO162"/>
    <mergeCell ref="AP162:AT162"/>
    <mergeCell ref="AU162:AY162"/>
    <mergeCell ref="AZ162:BD162"/>
    <mergeCell ref="V161:AE161"/>
    <mergeCell ref="AF161:AJ161"/>
    <mergeCell ref="AK161:AO161"/>
    <mergeCell ref="AP161:AT161"/>
    <mergeCell ref="AU161:AY161"/>
    <mergeCell ref="AZ161:BD161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2:BI152"/>
    <mergeCell ref="BJ152:BN152"/>
    <mergeCell ref="BO152:BS152"/>
    <mergeCell ref="BT152:BX152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8:BI128"/>
    <mergeCell ref="BJ128:BN128"/>
    <mergeCell ref="BO128:BS128"/>
    <mergeCell ref="BT128:BX128"/>
    <mergeCell ref="BD116:BH116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A110:C110"/>
    <mergeCell ref="D110:T110"/>
    <mergeCell ref="U110:Y110"/>
    <mergeCell ref="Z110:AD110"/>
    <mergeCell ref="AE110:AI110"/>
    <mergeCell ref="BU101:BY101"/>
    <mergeCell ref="AS101:AW101"/>
    <mergeCell ref="AX101:BA101"/>
    <mergeCell ref="BB101:BF101"/>
    <mergeCell ref="BG101:BK101"/>
    <mergeCell ref="BL101:BP101"/>
    <mergeCell ref="BQ101:BT101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I100:AM100"/>
    <mergeCell ref="AN100:AR100"/>
    <mergeCell ref="AS100:AW100"/>
    <mergeCell ref="AX100:BA100"/>
    <mergeCell ref="BB100:BF100"/>
    <mergeCell ref="BG100:BK100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AN95:AR95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88:AA288"/>
    <mergeCell ref="AH288:AP288"/>
    <mergeCell ref="AU288:BF288"/>
    <mergeCell ref="AH289:AP289"/>
    <mergeCell ref="AU289:BF289"/>
    <mergeCell ref="A31:D31"/>
    <mergeCell ref="E31:T31"/>
    <mergeCell ref="U31:Y31"/>
    <mergeCell ref="Z31:AD31"/>
    <mergeCell ref="AE31:AH31"/>
    <mergeCell ref="A281:BL281"/>
    <mergeCell ref="A285:AA285"/>
    <mergeCell ref="AH285:AP285"/>
    <mergeCell ref="AU285:BF285"/>
    <mergeCell ref="AH286:AP286"/>
    <mergeCell ref="AU286:BF286"/>
    <mergeCell ref="AW271:BD271"/>
    <mergeCell ref="BE271:BL271"/>
    <mergeCell ref="A275:BL275"/>
    <mergeCell ref="A276:BL276"/>
    <mergeCell ref="A279:BL279"/>
    <mergeCell ref="A280:BL280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AQ271:AV271"/>
    <mergeCell ref="A270:F270"/>
    <mergeCell ref="G270:S270"/>
    <mergeCell ref="T270:Y270"/>
    <mergeCell ref="Z270:AD270"/>
    <mergeCell ref="AE270:AJ270"/>
    <mergeCell ref="AK270:AP270"/>
    <mergeCell ref="BE267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265:BL265"/>
    <mergeCell ref="A266:BL266"/>
    <mergeCell ref="A267:F268"/>
    <mergeCell ref="G267:S268"/>
    <mergeCell ref="T267:Y268"/>
    <mergeCell ref="Z267:AD268"/>
    <mergeCell ref="AE267:AJ268"/>
    <mergeCell ref="AK267:AP268"/>
    <mergeCell ref="AQ267:AV268"/>
    <mergeCell ref="AW267:BD268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T257:AW258"/>
    <mergeCell ref="AX257:BG257"/>
    <mergeCell ref="BH257:BL258"/>
    <mergeCell ref="Z258:AD258"/>
    <mergeCell ref="AE258:AI258"/>
    <mergeCell ref="AX258:BB258"/>
    <mergeCell ref="BC258:BG258"/>
    <mergeCell ref="A255:BL255"/>
    <mergeCell ref="A256:F258"/>
    <mergeCell ref="G256:P258"/>
    <mergeCell ref="Q256:AN256"/>
    <mergeCell ref="AO256:BL256"/>
    <mergeCell ref="Q257:U258"/>
    <mergeCell ref="V257:Y258"/>
    <mergeCell ref="Z257:AI257"/>
    <mergeCell ref="AJ257:AN258"/>
    <mergeCell ref="AO257:AS258"/>
    <mergeCell ref="A254:BL254"/>
    <mergeCell ref="BG251:BL251"/>
    <mergeCell ref="A252:F252"/>
    <mergeCell ref="G252:S252"/>
    <mergeCell ref="T252:Y252"/>
    <mergeCell ref="AK249:AP249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248:F248"/>
    <mergeCell ref="G248:S248"/>
    <mergeCell ref="T248:Y248"/>
    <mergeCell ref="Z248:AD248"/>
    <mergeCell ref="AE248:AJ248"/>
    <mergeCell ref="BG252:BL252"/>
    <mergeCell ref="Z252:AD252"/>
    <mergeCell ref="Z246:AD247"/>
    <mergeCell ref="AE246:AJ247"/>
    <mergeCell ref="AK246:AP247"/>
    <mergeCell ref="BP236:BS236"/>
    <mergeCell ref="A239:BL239"/>
    <mergeCell ref="A240:BL240"/>
    <mergeCell ref="A243:BL243"/>
    <mergeCell ref="A244:BL244"/>
    <mergeCell ref="A245:BL245"/>
    <mergeCell ref="AO236:AR236"/>
    <mergeCell ref="AS236:AW236"/>
    <mergeCell ref="AX236:BA236"/>
    <mergeCell ref="BB236:BF236"/>
    <mergeCell ref="BG236:BJ236"/>
    <mergeCell ref="BK236:BO236"/>
    <mergeCell ref="BB235:BF235"/>
    <mergeCell ref="BG235:BJ235"/>
    <mergeCell ref="BK235:BO235"/>
    <mergeCell ref="BP235:BS235"/>
    <mergeCell ref="A236:M236"/>
    <mergeCell ref="N236:U236"/>
    <mergeCell ref="V236:Z236"/>
    <mergeCell ref="AA236:AE236"/>
    <mergeCell ref="AF236:AI236"/>
    <mergeCell ref="AJ236:AN236"/>
    <mergeCell ref="BP234:BS234"/>
    <mergeCell ref="A235:M235"/>
    <mergeCell ref="N235:U235"/>
    <mergeCell ref="V235:Z235"/>
    <mergeCell ref="AA235:AE235"/>
    <mergeCell ref="AF235:AI235"/>
    <mergeCell ref="AJ235:AN235"/>
    <mergeCell ref="AO235:AR235"/>
    <mergeCell ref="AS235:AW235"/>
    <mergeCell ref="AX235:BA235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AA233:AE233"/>
    <mergeCell ref="AF233:AI233"/>
    <mergeCell ref="AJ233:AN233"/>
    <mergeCell ref="AO233:AR233"/>
    <mergeCell ref="AS233:AW233"/>
    <mergeCell ref="AX233:BA233"/>
    <mergeCell ref="A230:BL230"/>
    <mergeCell ref="A231:BM231"/>
    <mergeCell ref="A232:M233"/>
    <mergeCell ref="N232:U233"/>
    <mergeCell ref="V232:Z233"/>
    <mergeCell ref="AA232:AI232"/>
    <mergeCell ref="AJ232:AR232"/>
    <mergeCell ref="AS232:BA232"/>
    <mergeCell ref="BB232:BJ232"/>
    <mergeCell ref="BK232:BS232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U225:AY225"/>
    <mergeCell ref="AZ225:BD225"/>
    <mergeCell ref="A224:F224"/>
    <mergeCell ref="G224:S224"/>
    <mergeCell ref="T224:Z224"/>
    <mergeCell ref="AA224:AE224"/>
    <mergeCell ref="AF224:AJ224"/>
    <mergeCell ref="AK224:AO224"/>
    <mergeCell ref="AP224:AT224"/>
    <mergeCell ref="AU224:AY224"/>
    <mergeCell ref="AK226:AO226"/>
    <mergeCell ref="AP226:AT226"/>
    <mergeCell ref="AU226:AY226"/>
    <mergeCell ref="AZ226:BD226"/>
    <mergeCell ref="G221:S222"/>
    <mergeCell ref="T221:Z222"/>
    <mergeCell ref="AA221:AO221"/>
    <mergeCell ref="AP221:BD221"/>
    <mergeCell ref="AA222:AE222"/>
    <mergeCell ref="AF222:AJ222"/>
    <mergeCell ref="AK222:AO222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U204:AW204"/>
    <mergeCell ref="AX204:AZ204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X205:AZ205"/>
    <mergeCell ref="BA205:BC205"/>
    <mergeCell ref="BD205:BF205"/>
    <mergeCell ref="BG205:BI205"/>
    <mergeCell ref="BJ205:BL205"/>
    <mergeCell ref="A205:C205"/>
    <mergeCell ref="AC202:AE202"/>
    <mergeCell ref="AF202:AH202"/>
    <mergeCell ref="AP212:AT212"/>
    <mergeCell ref="AU212:AY212"/>
    <mergeCell ref="AZ212:BD212"/>
    <mergeCell ref="BE212:BI212"/>
    <mergeCell ref="BJ212:BN212"/>
    <mergeCell ref="BO212:BS212"/>
    <mergeCell ref="A210:BS210"/>
    <mergeCell ref="A211:F212"/>
    <mergeCell ref="G211:S212"/>
    <mergeCell ref="T211:Z212"/>
    <mergeCell ref="AA211:AO211"/>
    <mergeCell ref="AP211:BD211"/>
    <mergeCell ref="BE211:BS211"/>
    <mergeCell ref="AA212:AE212"/>
    <mergeCell ref="AF212:AJ212"/>
    <mergeCell ref="AK212:AO212"/>
    <mergeCell ref="BA204:BC204"/>
    <mergeCell ref="BD204:BF204"/>
    <mergeCell ref="BG204:BI204"/>
    <mergeCell ref="BJ204:BL204"/>
    <mergeCell ref="A208:BL208"/>
    <mergeCell ref="A209:BS209"/>
    <mergeCell ref="AL205:AN205"/>
    <mergeCell ref="AO205:AQ205"/>
    <mergeCell ref="AR205:AT205"/>
    <mergeCell ref="AU205:AW205"/>
    <mergeCell ref="AI204:AK204"/>
    <mergeCell ref="AL204:AN204"/>
    <mergeCell ref="AO204:AQ204"/>
    <mergeCell ref="AR204:AT204"/>
    <mergeCell ref="AI200:AN200"/>
    <mergeCell ref="AO200:AT200"/>
    <mergeCell ref="AU200:AW201"/>
    <mergeCell ref="AX200:AZ201"/>
    <mergeCell ref="BA200:BC201"/>
    <mergeCell ref="BD200:BF201"/>
    <mergeCell ref="BG200:BI201"/>
    <mergeCell ref="AL203:AN203"/>
    <mergeCell ref="AO203:AQ203"/>
    <mergeCell ref="AR203:AT203"/>
    <mergeCell ref="AU203:AW203"/>
    <mergeCell ref="AX203:AZ203"/>
    <mergeCell ref="BA202:BC202"/>
    <mergeCell ref="BD202:BF202"/>
    <mergeCell ref="BG202:BI202"/>
    <mergeCell ref="BJ202:BL202"/>
    <mergeCell ref="A203:C203"/>
    <mergeCell ref="D203:V203"/>
    <mergeCell ref="W203:Y203"/>
    <mergeCell ref="Z203:AB203"/>
    <mergeCell ref="AC203:AE203"/>
    <mergeCell ref="AF203:AH203"/>
    <mergeCell ref="AI202:AK202"/>
    <mergeCell ref="AL202:AN202"/>
    <mergeCell ref="AO202:AQ202"/>
    <mergeCell ref="AR202:AT202"/>
    <mergeCell ref="AU202:AW202"/>
    <mergeCell ref="AX202:AZ202"/>
    <mergeCell ref="A202:C202"/>
    <mergeCell ref="D202:V202"/>
    <mergeCell ref="W202:Y202"/>
    <mergeCell ref="Z202:AB202"/>
    <mergeCell ref="A199:C201"/>
    <mergeCell ref="D199:V201"/>
    <mergeCell ref="W199:AH199"/>
    <mergeCell ref="AI199:AT199"/>
    <mergeCell ref="AU199:AZ199"/>
    <mergeCell ref="BA199:BF199"/>
    <mergeCell ref="AT194:AX194"/>
    <mergeCell ref="AY194:BC194"/>
    <mergeCell ref="BD194:BH194"/>
    <mergeCell ref="BI194:BM194"/>
    <mergeCell ref="BN194:BR194"/>
    <mergeCell ref="A198:BL198"/>
    <mergeCell ref="BI195:BM195"/>
    <mergeCell ref="BN195:BR195"/>
    <mergeCell ref="A194:T194"/>
    <mergeCell ref="U194:Y194"/>
    <mergeCell ref="Z194:AD194"/>
    <mergeCell ref="AE194:AI194"/>
    <mergeCell ref="AJ194:AN194"/>
    <mergeCell ref="AO194:AS194"/>
    <mergeCell ref="BJ200:BL201"/>
    <mergeCell ref="W201:Y201"/>
    <mergeCell ref="Z201:AB201"/>
    <mergeCell ref="AC201:AE201"/>
    <mergeCell ref="AF201:AH201"/>
    <mergeCell ref="AI201:AK201"/>
    <mergeCell ref="AL201:AN201"/>
    <mergeCell ref="AO201:AQ201"/>
    <mergeCell ref="AR201:AT201"/>
    <mergeCell ref="BG199:BL199"/>
    <mergeCell ref="W200:AB200"/>
    <mergeCell ref="AC200:AH200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190:T191"/>
    <mergeCell ref="U190:AD190"/>
    <mergeCell ref="AE190:AN190"/>
    <mergeCell ref="AO190:AX190"/>
    <mergeCell ref="AY190:BH190"/>
    <mergeCell ref="BI190:BR190"/>
    <mergeCell ref="U191:Y191"/>
    <mergeCell ref="Z191:AD191"/>
    <mergeCell ref="AE191:AI191"/>
    <mergeCell ref="AJ191:AN191"/>
    <mergeCell ref="AP159:AT159"/>
    <mergeCell ref="AU159:AY159"/>
    <mergeCell ref="AZ159:BD159"/>
    <mergeCell ref="BE159:BI159"/>
    <mergeCell ref="A188:BL188"/>
    <mergeCell ref="A189:BR189"/>
    <mergeCell ref="BE160:BI160"/>
    <mergeCell ref="A161:C161"/>
    <mergeCell ref="D161:P161"/>
    <mergeCell ref="Q161:U161"/>
    <mergeCell ref="BE161:BI161"/>
    <mergeCell ref="A162:C162"/>
    <mergeCell ref="D162:P162"/>
    <mergeCell ref="Q162:U162"/>
    <mergeCell ref="V162:AE162"/>
    <mergeCell ref="AF162:AJ162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BT125:BX125"/>
    <mergeCell ref="A154:BL154"/>
    <mergeCell ref="A155:C156"/>
    <mergeCell ref="D155:P156"/>
    <mergeCell ref="Q155:U156"/>
    <mergeCell ref="V155:AE156"/>
    <mergeCell ref="AF155:AT155"/>
    <mergeCell ref="AU155:BI155"/>
    <mergeCell ref="AF156:AJ156"/>
    <mergeCell ref="AK156:AO156"/>
    <mergeCell ref="AP125:AT125"/>
    <mergeCell ref="AU125:AY125"/>
    <mergeCell ref="AZ125:BD125"/>
    <mergeCell ref="BE125:BI125"/>
    <mergeCell ref="BJ125:BN125"/>
    <mergeCell ref="BO125:BS125"/>
    <mergeCell ref="BE126:BI126"/>
    <mergeCell ref="BJ126:BN126"/>
    <mergeCell ref="BO126:BS126"/>
    <mergeCell ref="BT126:BX126"/>
    <mergeCell ref="A127:C127"/>
    <mergeCell ref="D127:P127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O109:AS109"/>
    <mergeCell ref="AT109:AX109"/>
    <mergeCell ref="AY109:BC109"/>
    <mergeCell ref="BD109:BH109"/>
    <mergeCell ref="A119:BL119"/>
    <mergeCell ref="A120:BL120"/>
    <mergeCell ref="AJ110:AN110"/>
    <mergeCell ref="AO110:AS110"/>
    <mergeCell ref="AT110:AX110"/>
    <mergeCell ref="AY110:BC110"/>
    <mergeCell ref="BD111:BH111"/>
    <mergeCell ref="A112:C112"/>
    <mergeCell ref="D112:T112"/>
    <mergeCell ref="U112:Y112"/>
    <mergeCell ref="Z112:AD112"/>
    <mergeCell ref="AE112:AI112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94:BT94"/>
    <mergeCell ref="BU94:BY94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U95:Y95"/>
    <mergeCell ref="Z95:AD95"/>
    <mergeCell ref="AE95:AH95"/>
    <mergeCell ref="AI95:AM95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4:D74"/>
    <mergeCell ref="E74:W74"/>
    <mergeCell ref="X74:AB74"/>
    <mergeCell ref="AC74:AG74"/>
    <mergeCell ref="AH74:AL74"/>
    <mergeCell ref="AM74:AQ74"/>
    <mergeCell ref="AR74:AV74"/>
    <mergeCell ref="AR73:AV73"/>
    <mergeCell ref="AW73:BA73"/>
    <mergeCell ref="AW76:BA76"/>
    <mergeCell ref="BB76:BF76"/>
    <mergeCell ref="BG76:BK76"/>
    <mergeCell ref="AW75:BA75"/>
    <mergeCell ref="BB75:BF75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4:A101 A109:A116 A204:A205">
    <cfRule type="cellIs" dxfId="35" priority="3" stopIfTrue="1" operator="equal">
      <formula>A93</formula>
    </cfRule>
  </conditionalFormatting>
  <conditionalFormatting sqref="A125:C152 A159:C186">
    <cfRule type="cellIs" dxfId="34" priority="1" stopIfTrue="1" operator="equal">
      <formula>A124</formula>
    </cfRule>
    <cfRule type="cellIs" dxfId="33" priority="2" stopIfTrue="1" operator="equal">
      <formula>0</formula>
    </cfRule>
  </conditionalFormatting>
  <conditionalFormatting sqref="A117">
    <cfRule type="cellIs" dxfId="32" priority="5" stopIfTrue="1" operator="equal">
      <formula>A109</formula>
    </cfRule>
  </conditionalFormatting>
  <pageMargins left="0.32" right="0.33" top="0.39370078740157499" bottom="0.39370078740157499" header="0" footer="0"/>
  <pageSetup paperSize="9" scale="54" fitToHeight="500" orientation="landscape" r:id="rId1"/>
  <headerFooter alignWithMargins="0"/>
  <rowBreaks count="3" manualBreakCount="3">
    <brk id="44" max="76" man="1"/>
    <brk id="101" max="76" man="1"/>
    <brk id="264" max="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228"/>
  <sheetViews>
    <sheetView topLeftCell="A164" workbookViewId="0">
      <selection activeCell="B185" sqref="B18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390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391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370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392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384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385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386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1701644.46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1701644.46</v>
      </c>
      <c r="AJ30" s="66"/>
      <c r="AK30" s="66"/>
      <c r="AL30" s="66"/>
      <c r="AM30" s="67"/>
      <c r="AN30" s="65">
        <v>2139780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2139780</v>
      </c>
      <c r="BC30" s="66"/>
      <c r="BD30" s="66"/>
      <c r="BE30" s="66"/>
      <c r="BF30" s="67"/>
      <c r="BG30" s="65">
        <v>2099700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2099700</v>
      </c>
      <c r="BV30" s="66"/>
      <c r="BW30" s="66"/>
      <c r="BX30" s="66"/>
      <c r="BY30" s="67"/>
      <c r="CA30" s="25" t="s">
        <v>22</v>
      </c>
    </row>
    <row r="31" spans="1:79" s="25" customFormat="1" ht="25.5" customHeight="1" x14ac:dyDescent="0.2">
      <c r="A31" s="68"/>
      <c r="B31" s="69"/>
      <c r="C31" s="69"/>
      <c r="D31" s="70"/>
      <c r="E31" s="71" t="s">
        <v>371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0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>IF(ISNUMBER(U31),U31,0)+IF(ISNUMBER(Z31),Z31,0)</f>
        <v>0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0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>IF(ISNUMBER(AN31),AN31,0)+IF(ISNUMBER(AS31),AS31,0)</f>
        <v>0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0</v>
      </c>
      <c r="BM31" s="66"/>
      <c r="BN31" s="66"/>
      <c r="BO31" s="66"/>
      <c r="BP31" s="67"/>
      <c r="BQ31" s="65">
        <v>0</v>
      </c>
      <c r="BR31" s="66"/>
      <c r="BS31" s="66"/>
      <c r="BT31" s="67"/>
      <c r="BU31" s="65">
        <f>IF(ISNUMBER(BG31),BG31,0)+IF(ISNUMBER(BL31),BL31,0)</f>
        <v>0</v>
      </c>
      <c r="BV31" s="66"/>
      <c r="BW31" s="66"/>
      <c r="BX31" s="66"/>
      <c r="BY31" s="67"/>
    </row>
    <row r="32" spans="1:79" s="25" customFormat="1" ht="38.25" customHeight="1" x14ac:dyDescent="0.2">
      <c r="A32" s="68">
        <v>602400</v>
      </c>
      <c r="B32" s="69"/>
      <c r="C32" s="69"/>
      <c r="D32" s="70"/>
      <c r="E32" s="71" t="s">
        <v>372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74" t="s">
        <v>173</v>
      </c>
      <c r="V32" s="74"/>
      <c r="W32" s="74"/>
      <c r="X32" s="74"/>
      <c r="Y32" s="74"/>
      <c r="Z32" s="74">
        <v>0</v>
      </c>
      <c r="AA32" s="74"/>
      <c r="AB32" s="74"/>
      <c r="AC32" s="74"/>
      <c r="AD32" s="74"/>
      <c r="AE32" s="65">
        <v>0</v>
      </c>
      <c r="AF32" s="66"/>
      <c r="AG32" s="66"/>
      <c r="AH32" s="67"/>
      <c r="AI32" s="65">
        <f>IF(ISNUMBER(U32),U32,0)+IF(ISNUMBER(Z32),Z32,0)</f>
        <v>0</v>
      </c>
      <c r="AJ32" s="66"/>
      <c r="AK32" s="66"/>
      <c r="AL32" s="66"/>
      <c r="AM32" s="67"/>
      <c r="AN32" s="65" t="s">
        <v>173</v>
      </c>
      <c r="AO32" s="66"/>
      <c r="AP32" s="66"/>
      <c r="AQ32" s="66"/>
      <c r="AR32" s="67"/>
      <c r="AS32" s="65">
        <v>0</v>
      </c>
      <c r="AT32" s="66"/>
      <c r="AU32" s="66"/>
      <c r="AV32" s="66"/>
      <c r="AW32" s="67"/>
      <c r="AX32" s="65">
        <v>0</v>
      </c>
      <c r="AY32" s="66"/>
      <c r="AZ32" s="66"/>
      <c r="BA32" s="67"/>
      <c r="BB32" s="65">
        <f>IF(ISNUMBER(AN32),AN32,0)+IF(ISNUMBER(AS32),AS32,0)</f>
        <v>0</v>
      </c>
      <c r="BC32" s="66"/>
      <c r="BD32" s="66"/>
      <c r="BE32" s="66"/>
      <c r="BF32" s="67"/>
      <c r="BG32" s="65" t="s">
        <v>173</v>
      </c>
      <c r="BH32" s="66"/>
      <c r="BI32" s="66"/>
      <c r="BJ32" s="66"/>
      <c r="BK32" s="67"/>
      <c r="BL32" s="65">
        <v>0</v>
      </c>
      <c r="BM32" s="66"/>
      <c r="BN32" s="66"/>
      <c r="BO32" s="66"/>
      <c r="BP32" s="67"/>
      <c r="BQ32" s="65">
        <v>0</v>
      </c>
      <c r="BR32" s="66"/>
      <c r="BS32" s="66"/>
      <c r="BT32" s="67"/>
      <c r="BU32" s="65">
        <f>IF(ISNUMBER(BG32),BG32,0)+IF(ISNUMBER(BL32),BL32,0)</f>
        <v>0</v>
      </c>
      <c r="BV32" s="66"/>
      <c r="BW32" s="66"/>
      <c r="BX32" s="66"/>
      <c r="BY32" s="67"/>
    </row>
    <row r="33" spans="1:79" s="6" customFormat="1" ht="12.75" customHeight="1" x14ac:dyDescent="0.2">
      <c r="A33" s="87"/>
      <c r="B33" s="88"/>
      <c r="C33" s="88"/>
      <c r="D33" s="89"/>
      <c r="E33" s="111" t="s">
        <v>147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97">
        <v>1701644.46</v>
      </c>
      <c r="V33" s="97"/>
      <c r="W33" s="97"/>
      <c r="X33" s="97"/>
      <c r="Y33" s="97"/>
      <c r="Z33" s="97">
        <v>0</v>
      </c>
      <c r="AA33" s="97"/>
      <c r="AB33" s="97"/>
      <c r="AC33" s="97"/>
      <c r="AD33" s="97"/>
      <c r="AE33" s="84">
        <v>0</v>
      </c>
      <c r="AF33" s="85"/>
      <c r="AG33" s="85"/>
      <c r="AH33" s="86"/>
      <c r="AI33" s="84">
        <f>IF(ISNUMBER(U33),U33,0)+IF(ISNUMBER(Z33),Z33,0)</f>
        <v>1701644.46</v>
      </c>
      <c r="AJ33" s="85"/>
      <c r="AK33" s="85"/>
      <c r="AL33" s="85"/>
      <c r="AM33" s="86"/>
      <c r="AN33" s="84">
        <v>2139780</v>
      </c>
      <c r="AO33" s="85"/>
      <c r="AP33" s="85"/>
      <c r="AQ33" s="85"/>
      <c r="AR33" s="86"/>
      <c r="AS33" s="84">
        <v>0</v>
      </c>
      <c r="AT33" s="85"/>
      <c r="AU33" s="85"/>
      <c r="AV33" s="85"/>
      <c r="AW33" s="86"/>
      <c r="AX33" s="84">
        <v>0</v>
      </c>
      <c r="AY33" s="85"/>
      <c r="AZ33" s="85"/>
      <c r="BA33" s="86"/>
      <c r="BB33" s="84">
        <f>IF(ISNUMBER(AN33),AN33,0)+IF(ISNUMBER(AS33),AS33,0)</f>
        <v>2139780</v>
      </c>
      <c r="BC33" s="85"/>
      <c r="BD33" s="85"/>
      <c r="BE33" s="85"/>
      <c r="BF33" s="86"/>
      <c r="BG33" s="84">
        <v>2099700</v>
      </c>
      <c r="BH33" s="85"/>
      <c r="BI33" s="85"/>
      <c r="BJ33" s="85"/>
      <c r="BK33" s="86"/>
      <c r="BL33" s="84">
        <v>0</v>
      </c>
      <c r="BM33" s="85"/>
      <c r="BN33" s="85"/>
      <c r="BO33" s="85"/>
      <c r="BP33" s="86"/>
      <c r="BQ33" s="84">
        <v>0</v>
      </c>
      <c r="BR33" s="85"/>
      <c r="BS33" s="85"/>
      <c r="BT33" s="86"/>
      <c r="BU33" s="84">
        <f>IF(ISNUMBER(BG33),BG33,0)+IF(ISNUMBER(BL33),BL33,0)</f>
        <v>2099700</v>
      </c>
      <c r="BV33" s="85"/>
      <c r="BW33" s="85"/>
      <c r="BX33" s="85"/>
      <c r="BY33" s="86"/>
    </row>
    <row r="35" spans="1:79" ht="14.25" customHeight="1" x14ac:dyDescent="0.2">
      <c r="A35" s="37" t="s">
        <v>293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" customHeight="1" x14ac:dyDescent="0.2">
      <c r="A36" s="75" t="s">
        <v>267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">
      <c r="A37" s="39" t="s">
        <v>2</v>
      </c>
      <c r="B37" s="40"/>
      <c r="C37" s="40"/>
      <c r="D37" s="41"/>
      <c r="E37" s="39" t="s">
        <v>19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46" t="s">
        <v>289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45" t="s">
        <v>294</v>
      </c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</row>
    <row r="38" spans="1:79" ht="36" customHeight="1" x14ac:dyDescent="0.2">
      <c r="A38" s="42"/>
      <c r="B38" s="43"/>
      <c r="C38" s="43"/>
      <c r="D38" s="44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45" t="s">
        <v>4</v>
      </c>
      <c r="Y38" s="45"/>
      <c r="Z38" s="45"/>
      <c r="AA38" s="45"/>
      <c r="AB38" s="45"/>
      <c r="AC38" s="45" t="s">
        <v>3</v>
      </c>
      <c r="AD38" s="45"/>
      <c r="AE38" s="45"/>
      <c r="AF38" s="45"/>
      <c r="AG38" s="45"/>
      <c r="AH38" s="62" t="s">
        <v>116</v>
      </c>
      <c r="AI38" s="63"/>
      <c r="AJ38" s="63"/>
      <c r="AK38" s="63"/>
      <c r="AL38" s="64"/>
      <c r="AM38" s="46" t="s">
        <v>5</v>
      </c>
      <c r="AN38" s="47"/>
      <c r="AO38" s="47"/>
      <c r="AP38" s="47"/>
      <c r="AQ38" s="48"/>
      <c r="AR38" s="46" t="s">
        <v>4</v>
      </c>
      <c r="AS38" s="47"/>
      <c r="AT38" s="47"/>
      <c r="AU38" s="47"/>
      <c r="AV38" s="48"/>
      <c r="AW38" s="46" t="s">
        <v>3</v>
      </c>
      <c r="AX38" s="47"/>
      <c r="AY38" s="47"/>
      <c r="AZ38" s="47"/>
      <c r="BA38" s="48"/>
      <c r="BB38" s="62" t="s">
        <v>116</v>
      </c>
      <c r="BC38" s="63"/>
      <c r="BD38" s="63"/>
      <c r="BE38" s="63"/>
      <c r="BF38" s="64"/>
      <c r="BG38" s="46" t="s">
        <v>96</v>
      </c>
      <c r="BH38" s="47"/>
      <c r="BI38" s="47"/>
      <c r="BJ38" s="47"/>
      <c r="BK38" s="48"/>
    </row>
    <row r="39" spans="1:79" ht="15" customHeight="1" x14ac:dyDescent="0.2">
      <c r="A39" s="46">
        <v>1</v>
      </c>
      <c r="B39" s="47"/>
      <c r="C39" s="47"/>
      <c r="D39" s="48"/>
      <c r="E39" s="46">
        <v>2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8"/>
      <c r="X39" s="45">
        <v>3</v>
      </c>
      <c r="Y39" s="45"/>
      <c r="Z39" s="45"/>
      <c r="AA39" s="45"/>
      <c r="AB39" s="45"/>
      <c r="AC39" s="45">
        <v>4</v>
      </c>
      <c r="AD39" s="45"/>
      <c r="AE39" s="45"/>
      <c r="AF39" s="45"/>
      <c r="AG39" s="45"/>
      <c r="AH39" s="45">
        <v>5</v>
      </c>
      <c r="AI39" s="45"/>
      <c r="AJ39" s="45"/>
      <c r="AK39" s="45"/>
      <c r="AL39" s="45"/>
      <c r="AM39" s="45">
        <v>6</v>
      </c>
      <c r="AN39" s="45"/>
      <c r="AO39" s="45"/>
      <c r="AP39" s="45"/>
      <c r="AQ39" s="45"/>
      <c r="AR39" s="46">
        <v>7</v>
      </c>
      <c r="AS39" s="47"/>
      <c r="AT39" s="47"/>
      <c r="AU39" s="47"/>
      <c r="AV39" s="48"/>
      <c r="AW39" s="46">
        <v>8</v>
      </c>
      <c r="AX39" s="47"/>
      <c r="AY39" s="47"/>
      <c r="AZ39" s="47"/>
      <c r="BA39" s="48"/>
      <c r="BB39" s="46">
        <v>9</v>
      </c>
      <c r="BC39" s="47"/>
      <c r="BD39" s="47"/>
      <c r="BE39" s="47"/>
      <c r="BF39" s="48"/>
      <c r="BG39" s="46">
        <v>10</v>
      </c>
      <c r="BH39" s="47"/>
      <c r="BI39" s="47"/>
      <c r="BJ39" s="47"/>
      <c r="BK39" s="48"/>
    </row>
    <row r="40" spans="1:79" ht="20.25" hidden="1" customHeight="1" x14ac:dyDescent="0.2">
      <c r="A40" s="53" t="s">
        <v>56</v>
      </c>
      <c r="B40" s="54"/>
      <c r="C40" s="54"/>
      <c r="D40" s="55"/>
      <c r="E40" s="53" t="s">
        <v>57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76" t="s">
        <v>60</v>
      </c>
      <c r="Y40" s="76"/>
      <c r="Z40" s="76"/>
      <c r="AA40" s="76"/>
      <c r="AB40" s="76"/>
      <c r="AC40" s="76" t="s">
        <v>61</v>
      </c>
      <c r="AD40" s="76"/>
      <c r="AE40" s="76"/>
      <c r="AF40" s="76"/>
      <c r="AG40" s="76"/>
      <c r="AH40" s="53" t="s">
        <v>94</v>
      </c>
      <c r="AI40" s="54"/>
      <c r="AJ40" s="54"/>
      <c r="AK40" s="54"/>
      <c r="AL40" s="55"/>
      <c r="AM40" s="59" t="s">
        <v>171</v>
      </c>
      <c r="AN40" s="60"/>
      <c r="AO40" s="60"/>
      <c r="AP40" s="60"/>
      <c r="AQ40" s="61"/>
      <c r="AR40" s="53" t="s">
        <v>62</v>
      </c>
      <c r="AS40" s="54"/>
      <c r="AT40" s="54"/>
      <c r="AU40" s="54"/>
      <c r="AV40" s="55"/>
      <c r="AW40" s="53" t="s">
        <v>63</v>
      </c>
      <c r="AX40" s="54"/>
      <c r="AY40" s="54"/>
      <c r="AZ40" s="54"/>
      <c r="BA40" s="55"/>
      <c r="BB40" s="53" t="s">
        <v>95</v>
      </c>
      <c r="BC40" s="54"/>
      <c r="BD40" s="54"/>
      <c r="BE40" s="54"/>
      <c r="BF40" s="55"/>
      <c r="BG40" s="59" t="s">
        <v>171</v>
      </c>
      <c r="BH40" s="60"/>
      <c r="BI40" s="60"/>
      <c r="BJ40" s="60"/>
      <c r="BK40" s="61"/>
      <c r="CA40" t="s">
        <v>23</v>
      </c>
    </row>
    <row r="41" spans="1:79" s="25" customFormat="1" ht="12.75" customHeight="1" x14ac:dyDescent="0.2">
      <c r="A41" s="68"/>
      <c r="B41" s="69"/>
      <c r="C41" s="69"/>
      <c r="D41" s="70"/>
      <c r="E41" s="71" t="s">
        <v>172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65">
        <v>2307570</v>
      </c>
      <c r="Y41" s="66"/>
      <c r="Z41" s="66"/>
      <c r="AA41" s="66"/>
      <c r="AB41" s="67"/>
      <c r="AC41" s="65" t="s">
        <v>173</v>
      </c>
      <c r="AD41" s="66"/>
      <c r="AE41" s="66"/>
      <c r="AF41" s="66"/>
      <c r="AG41" s="67"/>
      <c r="AH41" s="65" t="s">
        <v>173</v>
      </c>
      <c r="AI41" s="66"/>
      <c r="AJ41" s="66"/>
      <c r="AK41" s="66"/>
      <c r="AL41" s="67"/>
      <c r="AM41" s="65">
        <f>IF(ISNUMBER(X41),X41,0)+IF(ISNUMBER(AC41),AC41,0)</f>
        <v>2307570</v>
      </c>
      <c r="AN41" s="66"/>
      <c r="AO41" s="66"/>
      <c r="AP41" s="66"/>
      <c r="AQ41" s="67"/>
      <c r="AR41" s="65">
        <v>2492176</v>
      </c>
      <c r="AS41" s="66"/>
      <c r="AT41" s="66"/>
      <c r="AU41" s="66"/>
      <c r="AV41" s="67"/>
      <c r="AW41" s="65" t="s">
        <v>173</v>
      </c>
      <c r="AX41" s="66"/>
      <c r="AY41" s="66"/>
      <c r="AZ41" s="66"/>
      <c r="BA41" s="67"/>
      <c r="BB41" s="65" t="s">
        <v>173</v>
      </c>
      <c r="BC41" s="66"/>
      <c r="BD41" s="66"/>
      <c r="BE41" s="66"/>
      <c r="BF41" s="67"/>
      <c r="BG41" s="74">
        <f>IF(ISNUMBER(AR41),AR41,0)+IF(ISNUMBER(AW41),AW41,0)</f>
        <v>2492176</v>
      </c>
      <c r="BH41" s="74"/>
      <c r="BI41" s="74"/>
      <c r="BJ41" s="74"/>
      <c r="BK41" s="74"/>
      <c r="CA41" s="25" t="s">
        <v>24</v>
      </c>
    </row>
    <row r="42" spans="1:79" s="25" customFormat="1" ht="25.5" customHeight="1" x14ac:dyDescent="0.2">
      <c r="A42" s="68"/>
      <c r="B42" s="69"/>
      <c r="C42" s="69"/>
      <c r="D42" s="70"/>
      <c r="E42" s="71" t="s">
        <v>371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65" t="s">
        <v>173</v>
      </c>
      <c r="Y42" s="66"/>
      <c r="Z42" s="66"/>
      <c r="AA42" s="66"/>
      <c r="AB42" s="67"/>
      <c r="AC42" s="65">
        <v>0</v>
      </c>
      <c r="AD42" s="66"/>
      <c r="AE42" s="66"/>
      <c r="AF42" s="66"/>
      <c r="AG42" s="67"/>
      <c r="AH42" s="65">
        <v>0</v>
      </c>
      <c r="AI42" s="66"/>
      <c r="AJ42" s="66"/>
      <c r="AK42" s="66"/>
      <c r="AL42" s="67"/>
      <c r="AM42" s="65">
        <f>IF(ISNUMBER(X42),X42,0)+IF(ISNUMBER(AC42),AC42,0)</f>
        <v>0</v>
      </c>
      <c r="AN42" s="66"/>
      <c r="AO42" s="66"/>
      <c r="AP42" s="66"/>
      <c r="AQ42" s="67"/>
      <c r="AR42" s="65" t="s">
        <v>173</v>
      </c>
      <c r="AS42" s="66"/>
      <c r="AT42" s="66"/>
      <c r="AU42" s="66"/>
      <c r="AV42" s="67"/>
      <c r="AW42" s="65">
        <v>0</v>
      </c>
      <c r="AX42" s="66"/>
      <c r="AY42" s="66"/>
      <c r="AZ42" s="66"/>
      <c r="BA42" s="67"/>
      <c r="BB42" s="65">
        <v>0</v>
      </c>
      <c r="BC42" s="66"/>
      <c r="BD42" s="66"/>
      <c r="BE42" s="66"/>
      <c r="BF42" s="67"/>
      <c r="BG42" s="74">
        <f>IF(ISNUMBER(AR42),AR42,0)+IF(ISNUMBER(AW42),AW42,0)</f>
        <v>0</v>
      </c>
      <c r="BH42" s="74"/>
      <c r="BI42" s="74"/>
      <c r="BJ42" s="74"/>
      <c r="BK42" s="74"/>
    </row>
    <row r="43" spans="1:79" s="25" customFormat="1" ht="25.5" customHeight="1" x14ac:dyDescent="0.2">
      <c r="A43" s="68">
        <v>602400</v>
      </c>
      <c r="B43" s="69"/>
      <c r="C43" s="69"/>
      <c r="D43" s="70"/>
      <c r="E43" s="71" t="s">
        <v>372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65" t="s">
        <v>173</v>
      </c>
      <c r="Y43" s="66"/>
      <c r="Z43" s="66"/>
      <c r="AA43" s="66"/>
      <c r="AB43" s="67"/>
      <c r="AC43" s="65">
        <v>0</v>
      </c>
      <c r="AD43" s="66"/>
      <c r="AE43" s="66"/>
      <c r="AF43" s="66"/>
      <c r="AG43" s="67"/>
      <c r="AH43" s="65">
        <v>0</v>
      </c>
      <c r="AI43" s="66"/>
      <c r="AJ43" s="66"/>
      <c r="AK43" s="66"/>
      <c r="AL43" s="67"/>
      <c r="AM43" s="65">
        <f>IF(ISNUMBER(X43),X43,0)+IF(ISNUMBER(AC43),AC43,0)</f>
        <v>0</v>
      </c>
      <c r="AN43" s="66"/>
      <c r="AO43" s="66"/>
      <c r="AP43" s="66"/>
      <c r="AQ43" s="67"/>
      <c r="AR43" s="65" t="s">
        <v>173</v>
      </c>
      <c r="AS43" s="66"/>
      <c r="AT43" s="66"/>
      <c r="AU43" s="66"/>
      <c r="AV43" s="67"/>
      <c r="AW43" s="65">
        <v>0</v>
      </c>
      <c r="AX43" s="66"/>
      <c r="AY43" s="66"/>
      <c r="AZ43" s="66"/>
      <c r="BA43" s="67"/>
      <c r="BB43" s="65">
        <v>0</v>
      </c>
      <c r="BC43" s="66"/>
      <c r="BD43" s="66"/>
      <c r="BE43" s="66"/>
      <c r="BF43" s="67"/>
      <c r="BG43" s="74">
        <f>IF(ISNUMBER(AR43),AR43,0)+IF(ISNUMBER(AW43),AW43,0)</f>
        <v>0</v>
      </c>
      <c r="BH43" s="74"/>
      <c r="BI43" s="74"/>
      <c r="BJ43" s="74"/>
      <c r="BK43" s="74"/>
    </row>
    <row r="44" spans="1:79" s="6" customFormat="1" ht="12.75" customHeight="1" x14ac:dyDescent="0.2">
      <c r="A44" s="87"/>
      <c r="B44" s="88"/>
      <c r="C44" s="88"/>
      <c r="D44" s="89"/>
      <c r="E44" s="111" t="s">
        <v>147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84">
        <v>2307570</v>
      </c>
      <c r="Y44" s="85"/>
      <c r="Z44" s="85"/>
      <c r="AA44" s="85"/>
      <c r="AB44" s="86"/>
      <c r="AC44" s="84">
        <v>0</v>
      </c>
      <c r="AD44" s="85"/>
      <c r="AE44" s="85"/>
      <c r="AF44" s="85"/>
      <c r="AG44" s="86"/>
      <c r="AH44" s="84">
        <v>0</v>
      </c>
      <c r="AI44" s="85"/>
      <c r="AJ44" s="85"/>
      <c r="AK44" s="85"/>
      <c r="AL44" s="86"/>
      <c r="AM44" s="84">
        <f>IF(ISNUMBER(X44),X44,0)+IF(ISNUMBER(AC44),AC44,0)</f>
        <v>2307570</v>
      </c>
      <c r="AN44" s="85"/>
      <c r="AO44" s="85"/>
      <c r="AP44" s="85"/>
      <c r="AQ44" s="86"/>
      <c r="AR44" s="84">
        <v>2492176</v>
      </c>
      <c r="AS44" s="85"/>
      <c r="AT44" s="85"/>
      <c r="AU44" s="85"/>
      <c r="AV44" s="86"/>
      <c r="AW44" s="84">
        <v>0</v>
      </c>
      <c r="AX44" s="85"/>
      <c r="AY44" s="85"/>
      <c r="AZ44" s="85"/>
      <c r="BA44" s="86"/>
      <c r="BB44" s="84">
        <v>0</v>
      </c>
      <c r="BC44" s="85"/>
      <c r="BD44" s="85"/>
      <c r="BE44" s="85"/>
      <c r="BF44" s="86"/>
      <c r="BG44" s="97">
        <f>IF(ISNUMBER(AR44),AR44,0)+IF(ISNUMBER(AW44),AW44,0)</f>
        <v>2492176</v>
      </c>
      <c r="BH44" s="97"/>
      <c r="BI44" s="97"/>
      <c r="BJ44" s="97"/>
      <c r="BK44" s="97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6" t="s">
        <v>117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9"/>
    </row>
    <row r="48" spans="1:79" ht="14.25" customHeight="1" x14ac:dyDescent="0.2">
      <c r="A48" s="36" t="s">
        <v>280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</row>
    <row r="49" spans="1:79" ht="15" customHeight="1" x14ac:dyDescent="0.2">
      <c r="A49" s="38" t="s">
        <v>267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7" t="s">
        <v>118</v>
      </c>
      <c r="B50" s="78"/>
      <c r="C50" s="78"/>
      <c r="D50" s="79"/>
      <c r="E50" s="45" t="s">
        <v>19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 t="s">
        <v>268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8"/>
      <c r="AN50" s="46" t="s">
        <v>271</v>
      </c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8"/>
      <c r="BG50" s="46" t="s">
        <v>279</v>
      </c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8"/>
    </row>
    <row r="51" spans="1:79" ht="48.75" customHeight="1" x14ac:dyDescent="0.2">
      <c r="A51" s="80"/>
      <c r="B51" s="81"/>
      <c r="C51" s="81"/>
      <c r="D51" s="82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 t="s">
        <v>4</v>
      </c>
      <c r="V51" s="47"/>
      <c r="W51" s="47"/>
      <c r="X51" s="47"/>
      <c r="Y51" s="48"/>
      <c r="Z51" s="46" t="s">
        <v>3</v>
      </c>
      <c r="AA51" s="47"/>
      <c r="AB51" s="47"/>
      <c r="AC51" s="47"/>
      <c r="AD51" s="48"/>
      <c r="AE51" s="62" t="s">
        <v>116</v>
      </c>
      <c r="AF51" s="63"/>
      <c r="AG51" s="63"/>
      <c r="AH51" s="64"/>
      <c r="AI51" s="46" t="s">
        <v>5</v>
      </c>
      <c r="AJ51" s="47"/>
      <c r="AK51" s="47"/>
      <c r="AL51" s="47"/>
      <c r="AM51" s="48"/>
      <c r="AN51" s="46" t="s">
        <v>4</v>
      </c>
      <c r="AO51" s="47"/>
      <c r="AP51" s="47"/>
      <c r="AQ51" s="47"/>
      <c r="AR51" s="48"/>
      <c r="AS51" s="46" t="s">
        <v>3</v>
      </c>
      <c r="AT51" s="47"/>
      <c r="AU51" s="47"/>
      <c r="AV51" s="47"/>
      <c r="AW51" s="48"/>
      <c r="AX51" s="62" t="s">
        <v>116</v>
      </c>
      <c r="AY51" s="63"/>
      <c r="AZ51" s="63"/>
      <c r="BA51" s="64"/>
      <c r="BB51" s="46" t="s">
        <v>96</v>
      </c>
      <c r="BC51" s="47"/>
      <c r="BD51" s="47"/>
      <c r="BE51" s="47"/>
      <c r="BF51" s="48"/>
      <c r="BG51" s="46" t="s">
        <v>4</v>
      </c>
      <c r="BH51" s="47"/>
      <c r="BI51" s="47"/>
      <c r="BJ51" s="47"/>
      <c r="BK51" s="48"/>
      <c r="BL51" s="46" t="s">
        <v>3</v>
      </c>
      <c r="BM51" s="47"/>
      <c r="BN51" s="47"/>
      <c r="BO51" s="47"/>
      <c r="BP51" s="48"/>
      <c r="BQ51" s="62" t="s">
        <v>116</v>
      </c>
      <c r="BR51" s="63"/>
      <c r="BS51" s="63"/>
      <c r="BT51" s="64"/>
      <c r="BU51" s="46" t="s">
        <v>97</v>
      </c>
      <c r="BV51" s="47"/>
      <c r="BW51" s="47"/>
      <c r="BX51" s="47"/>
      <c r="BY51" s="48"/>
    </row>
    <row r="52" spans="1:79" ht="15" customHeight="1" x14ac:dyDescent="0.2">
      <c r="A52" s="46">
        <v>1</v>
      </c>
      <c r="B52" s="47"/>
      <c r="C52" s="47"/>
      <c r="D52" s="48"/>
      <c r="E52" s="46">
        <v>2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6">
        <v>3</v>
      </c>
      <c r="V52" s="47"/>
      <c r="W52" s="47"/>
      <c r="X52" s="47"/>
      <c r="Y52" s="48"/>
      <c r="Z52" s="46">
        <v>4</v>
      </c>
      <c r="AA52" s="47"/>
      <c r="AB52" s="47"/>
      <c r="AC52" s="47"/>
      <c r="AD52" s="48"/>
      <c r="AE52" s="46">
        <v>5</v>
      </c>
      <c r="AF52" s="47"/>
      <c r="AG52" s="47"/>
      <c r="AH52" s="48"/>
      <c r="AI52" s="46">
        <v>6</v>
      </c>
      <c r="AJ52" s="47"/>
      <c r="AK52" s="47"/>
      <c r="AL52" s="47"/>
      <c r="AM52" s="48"/>
      <c r="AN52" s="46">
        <v>7</v>
      </c>
      <c r="AO52" s="47"/>
      <c r="AP52" s="47"/>
      <c r="AQ52" s="47"/>
      <c r="AR52" s="48"/>
      <c r="AS52" s="46">
        <v>8</v>
      </c>
      <c r="AT52" s="47"/>
      <c r="AU52" s="47"/>
      <c r="AV52" s="47"/>
      <c r="AW52" s="48"/>
      <c r="AX52" s="46">
        <v>9</v>
      </c>
      <c r="AY52" s="47"/>
      <c r="AZ52" s="47"/>
      <c r="BA52" s="48"/>
      <c r="BB52" s="46">
        <v>10</v>
      </c>
      <c r="BC52" s="47"/>
      <c r="BD52" s="47"/>
      <c r="BE52" s="47"/>
      <c r="BF52" s="48"/>
      <c r="BG52" s="46">
        <v>11</v>
      </c>
      <c r="BH52" s="47"/>
      <c r="BI52" s="47"/>
      <c r="BJ52" s="47"/>
      <c r="BK52" s="48"/>
      <c r="BL52" s="46">
        <v>12</v>
      </c>
      <c r="BM52" s="47"/>
      <c r="BN52" s="47"/>
      <c r="BO52" s="47"/>
      <c r="BP52" s="48"/>
      <c r="BQ52" s="46">
        <v>13</v>
      </c>
      <c r="BR52" s="47"/>
      <c r="BS52" s="47"/>
      <c r="BT52" s="48"/>
      <c r="BU52" s="46">
        <v>14</v>
      </c>
      <c r="BV52" s="47"/>
      <c r="BW52" s="47"/>
      <c r="BX52" s="47"/>
      <c r="BY52" s="48"/>
    </row>
    <row r="53" spans="1:79" s="1" customFormat="1" ht="12.75" hidden="1" customHeight="1" x14ac:dyDescent="0.2">
      <c r="A53" s="53" t="s">
        <v>64</v>
      </c>
      <c r="B53" s="54"/>
      <c r="C53" s="54"/>
      <c r="D53" s="55"/>
      <c r="E53" s="53" t="s">
        <v>57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/>
      <c r="U53" s="53" t="s">
        <v>65</v>
      </c>
      <c r="V53" s="54"/>
      <c r="W53" s="54"/>
      <c r="X53" s="54"/>
      <c r="Y53" s="55"/>
      <c r="Z53" s="53" t="s">
        <v>66</v>
      </c>
      <c r="AA53" s="54"/>
      <c r="AB53" s="54"/>
      <c r="AC53" s="54"/>
      <c r="AD53" s="55"/>
      <c r="AE53" s="53" t="s">
        <v>91</v>
      </c>
      <c r="AF53" s="54"/>
      <c r="AG53" s="54"/>
      <c r="AH53" s="55"/>
      <c r="AI53" s="59" t="s">
        <v>170</v>
      </c>
      <c r="AJ53" s="60"/>
      <c r="AK53" s="60"/>
      <c r="AL53" s="60"/>
      <c r="AM53" s="61"/>
      <c r="AN53" s="53" t="s">
        <v>67</v>
      </c>
      <c r="AO53" s="54"/>
      <c r="AP53" s="54"/>
      <c r="AQ53" s="54"/>
      <c r="AR53" s="55"/>
      <c r="AS53" s="53" t="s">
        <v>68</v>
      </c>
      <c r="AT53" s="54"/>
      <c r="AU53" s="54"/>
      <c r="AV53" s="54"/>
      <c r="AW53" s="55"/>
      <c r="AX53" s="53" t="s">
        <v>92</v>
      </c>
      <c r="AY53" s="54"/>
      <c r="AZ53" s="54"/>
      <c r="BA53" s="55"/>
      <c r="BB53" s="59" t="s">
        <v>170</v>
      </c>
      <c r="BC53" s="60"/>
      <c r="BD53" s="60"/>
      <c r="BE53" s="60"/>
      <c r="BF53" s="61"/>
      <c r="BG53" s="53" t="s">
        <v>58</v>
      </c>
      <c r="BH53" s="54"/>
      <c r="BI53" s="54"/>
      <c r="BJ53" s="54"/>
      <c r="BK53" s="55"/>
      <c r="BL53" s="53" t="s">
        <v>59</v>
      </c>
      <c r="BM53" s="54"/>
      <c r="BN53" s="54"/>
      <c r="BO53" s="54"/>
      <c r="BP53" s="55"/>
      <c r="BQ53" s="53" t="s">
        <v>93</v>
      </c>
      <c r="BR53" s="54"/>
      <c r="BS53" s="54"/>
      <c r="BT53" s="55"/>
      <c r="BU53" s="59" t="s">
        <v>170</v>
      </c>
      <c r="BV53" s="60"/>
      <c r="BW53" s="60"/>
      <c r="BX53" s="60"/>
      <c r="BY53" s="61"/>
      <c r="CA53" t="s">
        <v>25</v>
      </c>
    </row>
    <row r="54" spans="1:79" s="25" customFormat="1" ht="25.5" customHeight="1" x14ac:dyDescent="0.2">
      <c r="A54" s="68">
        <v>2610</v>
      </c>
      <c r="B54" s="69"/>
      <c r="C54" s="69"/>
      <c r="D54" s="70"/>
      <c r="E54" s="71" t="s">
        <v>373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  <c r="U54" s="65">
        <v>1701644.46</v>
      </c>
      <c r="V54" s="66"/>
      <c r="W54" s="66"/>
      <c r="X54" s="66"/>
      <c r="Y54" s="67"/>
      <c r="Z54" s="65">
        <v>0</v>
      </c>
      <c r="AA54" s="66"/>
      <c r="AB54" s="66"/>
      <c r="AC54" s="66"/>
      <c r="AD54" s="67"/>
      <c r="AE54" s="65">
        <v>0</v>
      </c>
      <c r="AF54" s="66"/>
      <c r="AG54" s="66"/>
      <c r="AH54" s="67"/>
      <c r="AI54" s="65">
        <f>IF(ISNUMBER(U54),U54,0)+IF(ISNUMBER(Z54),Z54,0)</f>
        <v>1701644.46</v>
      </c>
      <c r="AJ54" s="66"/>
      <c r="AK54" s="66"/>
      <c r="AL54" s="66"/>
      <c r="AM54" s="67"/>
      <c r="AN54" s="65">
        <v>2139780</v>
      </c>
      <c r="AO54" s="66"/>
      <c r="AP54" s="66"/>
      <c r="AQ54" s="66"/>
      <c r="AR54" s="67"/>
      <c r="AS54" s="65">
        <v>0</v>
      </c>
      <c r="AT54" s="66"/>
      <c r="AU54" s="66"/>
      <c r="AV54" s="66"/>
      <c r="AW54" s="67"/>
      <c r="AX54" s="65">
        <v>0</v>
      </c>
      <c r="AY54" s="66"/>
      <c r="AZ54" s="66"/>
      <c r="BA54" s="67"/>
      <c r="BB54" s="65">
        <f>IF(ISNUMBER(AN54),AN54,0)+IF(ISNUMBER(AS54),AS54,0)</f>
        <v>2139780</v>
      </c>
      <c r="BC54" s="66"/>
      <c r="BD54" s="66"/>
      <c r="BE54" s="66"/>
      <c r="BF54" s="67"/>
      <c r="BG54" s="65">
        <v>2099700</v>
      </c>
      <c r="BH54" s="66"/>
      <c r="BI54" s="66"/>
      <c r="BJ54" s="66"/>
      <c r="BK54" s="67"/>
      <c r="BL54" s="65">
        <v>0</v>
      </c>
      <c r="BM54" s="66"/>
      <c r="BN54" s="66"/>
      <c r="BO54" s="66"/>
      <c r="BP54" s="67"/>
      <c r="BQ54" s="65">
        <v>0</v>
      </c>
      <c r="BR54" s="66"/>
      <c r="BS54" s="66"/>
      <c r="BT54" s="67"/>
      <c r="BU54" s="65">
        <f>IF(ISNUMBER(BG54),BG54,0)+IF(ISNUMBER(BL54),BL54,0)</f>
        <v>2099700</v>
      </c>
      <c r="BV54" s="66"/>
      <c r="BW54" s="66"/>
      <c r="BX54" s="66"/>
      <c r="BY54" s="67"/>
      <c r="CA54" s="25" t="s">
        <v>26</v>
      </c>
    </row>
    <row r="55" spans="1:79" s="6" customFormat="1" ht="12.75" customHeight="1" x14ac:dyDescent="0.2">
      <c r="A55" s="87"/>
      <c r="B55" s="88"/>
      <c r="C55" s="88"/>
      <c r="D55" s="89"/>
      <c r="E55" s="111" t="s">
        <v>147</v>
      </c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3"/>
      <c r="U55" s="84">
        <v>1701644.46</v>
      </c>
      <c r="V55" s="85"/>
      <c r="W55" s="85"/>
      <c r="X55" s="85"/>
      <c r="Y55" s="86"/>
      <c r="Z55" s="84">
        <v>0</v>
      </c>
      <c r="AA55" s="85"/>
      <c r="AB55" s="85"/>
      <c r="AC55" s="85"/>
      <c r="AD55" s="86"/>
      <c r="AE55" s="84">
        <v>0</v>
      </c>
      <c r="AF55" s="85"/>
      <c r="AG55" s="85"/>
      <c r="AH55" s="86"/>
      <c r="AI55" s="84">
        <f>IF(ISNUMBER(U55),U55,0)+IF(ISNUMBER(Z55),Z55,0)</f>
        <v>1701644.46</v>
      </c>
      <c r="AJ55" s="85"/>
      <c r="AK55" s="85"/>
      <c r="AL55" s="85"/>
      <c r="AM55" s="86"/>
      <c r="AN55" s="84">
        <v>2139780</v>
      </c>
      <c r="AO55" s="85"/>
      <c r="AP55" s="85"/>
      <c r="AQ55" s="85"/>
      <c r="AR55" s="86"/>
      <c r="AS55" s="84">
        <v>0</v>
      </c>
      <c r="AT55" s="85"/>
      <c r="AU55" s="85"/>
      <c r="AV55" s="85"/>
      <c r="AW55" s="86"/>
      <c r="AX55" s="84">
        <v>0</v>
      </c>
      <c r="AY55" s="85"/>
      <c r="AZ55" s="85"/>
      <c r="BA55" s="86"/>
      <c r="BB55" s="84">
        <f>IF(ISNUMBER(AN55),AN55,0)+IF(ISNUMBER(AS55),AS55,0)</f>
        <v>2139780</v>
      </c>
      <c r="BC55" s="85"/>
      <c r="BD55" s="85"/>
      <c r="BE55" s="85"/>
      <c r="BF55" s="86"/>
      <c r="BG55" s="84">
        <v>2099700</v>
      </c>
      <c r="BH55" s="85"/>
      <c r="BI55" s="85"/>
      <c r="BJ55" s="85"/>
      <c r="BK55" s="86"/>
      <c r="BL55" s="84">
        <v>0</v>
      </c>
      <c r="BM55" s="85"/>
      <c r="BN55" s="85"/>
      <c r="BO55" s="85"/>
      <c r="BP55" s="86"/>
      <c r="BQ55" s="84">
        <v>0</v>
      </c>
      <c r="BR55" s="85"/>
      <c r="BS55" s="85"/>
      <c r="BT55" s="86"/>
      <c r="BU55" s="84">
        <f>IF(ISNUMBER(BG55),BG55,0)+IF(ISNUMBER(BL55),BL55,0)</f>
        <v>2099700</v>
      </c>
      <c r="BV55" s="85"/>
      <c r="BW55" s="85"/>
      <c r="BX55" s="85"/>
      <c r="BY55" s="86"/>
    </row>
    <row r="57" spans="1:79" ht="14.25" customHeight="1" x14ac:dyDescent="0.2">
      <c r="A57" s="36" t="s">
        <v>281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</row>
    <row r="58" spans="1:79" ht="15" customHeight="1" x14ac:dyDescent="0.2">
      <c r="A58" s="75" t="s">
        <v>267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</row>
    <row r="59" spans="1:79" ht="23.1" customHeight="1" x14ac:dyDescent="0.2">
      <c r="A59" s="77" t="s">
        <v>119</v>
      </c>
      <c r="B59" s="78"/>
      <c r="C59" s="78"/>
      <c r="D59" s="78"/>
      <c r="E59" s="79"/>
      <c r="F59" s="45" t="s">
        <v>19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6" t="s">
        <v>268</v>
      </c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8"/>
      <c r="AN59" s="46" t="s">
        <v>271</v>
      </c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8"/>
      <c r="BG59" s="46" t="s">
        <v>279</v>
      </c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8"/>
    </row>
    <row r="60" spans="1:79" ht="51.75" customHeight="1" x14ac:dyDescent="0.2">
      <c r="A60" s="80"/>
      <c r="B60" s="81"/>
      <c r="C60" s="81"/>
      <c r="D60" s="81"/>
      <c r="E60" s="82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6" t="s">
        <v>4</v>
      </c>
      <c r="V60" s="47"/>
      <c r="W60" s="47"/>
      <c r="X60" s="47"/>
      <c r="Y60" s="48"/>
      <c r="Z60" s="46" t="s">
        <v>3</v>
      </c>
      <c r="AA60" s="47"/>
      <c r="AB60" s="47"/>
      <c r="AC60" s="47"/>
      <c r="AD60" s="48"/>
      <c r="AE60" s="62" t="s">
        <v>116</v>
      </c>
      <c r="AF60" s="63"/>
      <c r="AG60" s="63"/>
      <c r="AH60" s="64"/>
      <c r="AI60" s="46" t="s">
        <v>5</v>
      </c>
      <c r="AJ60" s="47"/>
      <c r="AK60" s="47"/>
      <c r="AL60" s="47"/>
      <c r="AM60" s="48"/>
      <c r="AN60" s="46" t="s">
        <v>4</v>
      </c>
      <c r="AO60" s="47"/>
      <c r="AP60" s="47"/>
      <c r="AQ60" s="47"/>
      <c r="AR60" s="48"/>
      <c r="AS60" s="46" t="s">
        <v>3</v>
      </c>
      <c r="AT60" s="47"/>
      <c r="AU60" s="47"/>
      <c r="AV60" s="47"/>
      <c r="AW60" s="48"/>
      <c r="AX60" s="62" t="s">
        <v>116</v>
      </c>
      <c r="AY60" s="63"/>
      <c r="AZ60" s="63"/>
      <c r="BA60" s="64"/>
      <c r="BB60" s="46" t="s">
        <v>96</v>
      </c>
      <c r="BC60" s="47"/>
      <c r="BD60" s="47"/>
      <c r="BE60" s="47"/>
      <c r="BF60" s="48"/>
      <c r="BG60" s="46" t="s">
        <v>4</v>
      </c>
      <c r="BH60" s="47"/>
      <c r="BI60" s="47"/>
      <c r="BJ60" s="47"/>
      <c r="BK60" s="48"/>
      <c r="BL60" s="46" t="s">
        <v>3</v>
      </c>
      <c r="BM60" s="47"/>
      <c r="BN60" s="47"/>
      <c r="BO60" s="47"/>
      <c r="BP60" s="48"/>
      <c r="BQ60" s="62" t="s">
        <v>116</v>
      </c>
      <c r="BR60" s="63"/>
      <c r="BS60" s="63"/>
      <c r="BT60" s="64"/>
      <c r="BU60" s="45" t="s">
        <v>97</v>
      </c>
      <c r="BV60" s="45"/>
      <c r="BW60" s="45"/>
      <c r="BX60" s="45"/>
      <c r="BY60" s="45"/>
    </row>
    <row r="61" spans="1:79" ht="15" customHeight="1" x14ac:dyDescent="0.2">
      <c r="A61" s="46">
        <v>1</v>
      </c>
      <c r="B61" s="47"/>
      <c r="C61" s="47"/>
      <c r="D61" s="47"/>
      <c r="E61" s="48"/>
      <c r="F61" s="46">
        <v>2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8"/>
      <c r="U61" s="46">
        <v>3</v>
      </c>
      <c r="V61" s="47"/>
      <c r="W61" s="47"/>
      <c r="X61" s="47"/>
      <c r="Y61" s="48"/>
      <c r="Z61" s="46">
        <v>4</v>
      </c>
      <c r="AA61" s="47"/>
      <c r="AB61" s="47"/>
      <c r="AC61" s="47"/>
      <c r="AD61" s="48"/>
      <c r="AE61" s="46">
        <v>5</v>
      </c>
      <c r="AF61" s="47"/>
      <c r="AG61" s="47"/>
      <c r="AH61" s="48"/>
      <c r="AI61" s="46">
        <v>6</v>
      </c>
      <c r="AJ61" s="47"/>
      <c r="AK61" s="47"/>
      <c r="AL61" s="47"/>
      <c r="AM61" s="48"/>
      <c r="AN61" s="46">
        <v>7</v>
      </c>
      <c r="AO61" s="47"/>
      <c r="AP61" s="47"/>
      <c r="AQ61" s="47"/>
      <c r="AR61" s="48"/>
      <c r="AS61" s="46">
        <v>8</v>
      </c>
      <c r="AT61" s="47"/>
      <c r="AU61" s="47"/>
      <c r="AV61" s="47"/>
      <c r="AW61" s="48"/>
      <c r="AX61" s="46">
        <v>9</v>
      </c>
      <c r="AY61" s="47"/>
      <c r="AZ61" s="47"/>
      <c r="BA61" s="48"/>
      <c r="BB61" s="46">
        <v>10</v>
      </c>
      <c r="BC61" s="47"/>
      <c r="BD61" s="47"/>
      <c r="BE61" s="47"/>
      <c r="BF61" s="48"/>
      <c r="BG61" s="46">
        <v>11</v>
      </c>
      <c r="BH61" s="47"/>
      <c r="BI61" s="47"/>
      <c r="BJ61" s="47"/>
      <c r="BK61" s="48"/>
      <c r="BL61" s="46">
        <v>12</v>
      </c>
      <c r="BM61" s="47"/>
      <c r="BN61" s="47"/>
      <c r="BO61" s="47"/>
      <c r="BP61" s="48"/>
      <c r="BQ61" s="46">
        <v>13</v>
      </c>
      <c r="BR61" s="47"/>
      <c r="BS61" s="47"/>
      <c r="BT61" s="48"/>
      <c r="BU61" s="45">
        <v>14</v>
      </c>
      <c r="BV61" s="45"/>
      <c r="BW61" s="45"/>
      <c r="BX61" s="45"/>
      <c r="BY61" s="45"/>
    </row>
    <row r="62" spans="1:79" s="1" customFormat="1" ht="13.5" hidden="1" customHeight="1" x14ac:dyDescent="0.2">
      <c r="A62" s="53" t="s">
        <v>64</v>
      </c>
      <c r="B62" s="54"/>
      <c r="C62" s="54"/>
      <c r="D62" s="54"/>
      <c r="E62" s="55"/>
      <c r="F62" s="53" t="s">
        <v>57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5"/>
      <c r="U62" s="53" t="s">
        <v>65</v>
      </c>
      <c r="V62" s="54"/>
      <c r="W62" s="54"/>
      <c r="X62" s="54"/>
      <c r="Y62" s="55"/>
      <c r="Z62" s="53" t="s">
        <v>66</v>
      </c>
      <c r="AA62" s="54"/>
      <c r="AB62" s="54"/>
      <c r="AC62" s="54"/>
      <c r="AD62" s="55"/>
      <c r="AE62" s="53" t="s">
        <v>91</v>
      </c>
      <c r="AF62" s="54"/>
      <c r="AG62" s="54"/>
      <c r="AH62" s="55"/>
      <c r="AI62" s="59" t="s">
        <v>170</v>
      </c>
      <c r="AJ62" s="60"/>
      <c r="AK62" s="60"/>
      <c r="AL62" s="60"/>
      <c r="AM62" s="61"/>
      <c r="AN62" s="53" t="s">
        <v>67</v>
      </c>
      <c r="AO62" s="54"/>
      <c r="AP62" s="54"/>
      <c r="AQ62" s="54"/>
      <c r="AR62" s="55"/>
      <c r="AS62" s="53" t="s">
        <v>68</v>
      </c>
      <c r="AT62" s="54"/>
      <c r="AU62" s="54"/>
      <c r="AV62" s="54"/>
      <c r="AW62" s="55"/>
      <c r="AX62" s="53" t="s">
        <v>92</v>
      </c>
      <c r="AY62" s="54"/>
      <c r="AZ62" s="54"/>
      <c r="BA62" s="55"/>
      <c r="BB62" s="59" t="s">
        <v>170</v>
      </c>
      <c r="BC62" s="60"/>
      <c r="BD62" s="60"/>
      <c r="BE62" s="60"/>
      <c r="BF62" s="61"/>
      <c r="BG62" s="53" t="s">
        <v>58</v>
      </c>
      <c r="BH62" s="54"/>
      <c r="BI62" s="54"/>
      <c r="BJ62" s="54"/>
      <c r="BK62" s="55"/>
      <c r="BL62" s="53" t="s">
        <v>59</v>
      </c>
      <c r="BM62" s="54"/>
      <c r="BN62" s="54"/>
      <c r="BO62" s="54"/>
      <c r="BP62" s="55"/>
      <c r="BQ62" s="53" t="s">
        <v>93</v>
      </c>
      <c r="BR62" s="54"/>
      <c r="BS62" s="54"/>
      <c r="BT62" s="55"/>
      <c r="BU62" s="83" t="s">
        <v>170</v>
      </c>
      <c r="BV62" s="83"/>
      <c r="BW62" s="83"/>
      <c r="BX62" s="83"/>
      <c r="BY62" s="83"/>
      <c r="CA62" t="s">
        <v>27</v>
      </c>
    </row>
    <row r="63" spans="1:79" s="6" customFormat="1" ht="12.75" customHeight="1" x14ac:dyDescent="0.2">
      <c r="A63" s="87"/>
      <c r="B63" s="88"/>
      <c r="C63" s="88"/>
      <c r="D63" s="88"/>
      <c r="E63" s="89"/>
      <c r="F63" s="87" t="s">
        <v>147</v>
      </c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  <c r="U63" s="84"/>
      <c r="V63" s="85"/>
      <c r="W63" s="85"/>
      <c r="X63" s="85"/>
      <c r="Y63" s="86"/>
      <c r="Z63" s="84"/>
      <c r="AA63" s="85"/>
      <c r="AB63" s="85"/>
      <c r="AC63" s="85"/>
      <c r="AD63" s="86"/>
      <c r="AE63" s="84"/>
      <c r="AF63" s="85"/>
      <c r="AG63" s="85"/>
      <c r="AH63" s="86"/>
      <c r="AI63" s="84">
        <f>IF(ISNUMBER(U63),U63,0)+IF(ISNUMBER(Z63),Z63,0)</f>
        <v>0</v>
      </c>
      <c r="AJ63" s="85"/>
      <c r="AK63" s="85"/>
      <c r="AL63" s="85"/>
      <c r="AM63" s="86"/>
      <c r="AN63" s="84"/>
      <c r="AO63" s="85"/>
      <c r="AP63" s="85"/>
      <c r="AQ63" s="85"/>
      <c r="AR63" s="86"/>
      <c r="AS63" s="84"/>
      <c r="AT63" s="85"/>
      <c r="AU63" s="85"/>
      <c r="AV63" s="85"/>
      <c r="AW63" s="86"/>
      <c r="AX63" s="84"/>
      <c r="AY63" s="85"/>
      <c r="AZ63" s="85"/>
      <c r="BA63" s="86"/>
      <c r="BB63" s="84">
        <f>IF(ISNUMBER(AN63),AN63,0)+IF(ISNUMBER(AS63),AS63,0)</f>
        <v>0</v>
      </c>
      <c r="BC63" s="85"/>
      <c r="BD63" s="85"/>
      <c r="BE63" s="85"/>
      <c r="BF63" s="86"/>
      <c r="BG63" s="84"/>
      <c r="BH63" s="85"/>
      <c r="BI63" s="85"/>
      <c r="BJ63" s="85"/>
      <c r="BK63" s="86"/>
      <c r="BL63" s="84"/>
      <c r="BM63" s="85"/>
      <c r="BN63" s="85"/>
      <c r="BO63" s="85"/>
      <c r="BP63" s="86"/>
      <c r="BQ63" s="84"/>
      <c r="BR63" s="85"/>
      <c r="BS63" s="85"/>
      <c r="BT63" s="86"/>
      <c r="BU63" s="84">
        <f>IF(ISNUMBER(BG63),BG63,0)+IF(ISNUMBER(BL63),BL63,0)</f>
        <v>0</v>
      </c>
      <c r="BV63" s="85"/>
      <c r="BW63" s="85"/>
      <c r="BX63" s="85"/>
      <c r="BY63" s="86"/>
      <c r="CA63" s="6" t="s">
        <v>28</v>
      </c>
    </row>
    <row r="65" spans="1:79" ht="14.25" customHeight="1" x14ac:dyDescent="0.2">
      <c r="A65" s="36" t="s">
        <v>295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</row>
    <row r="66" spans="1:79" ht="15" customHeight="1" x14ac:dyDescent="0.2">
      <c r="A66" s="75" t="s">
        <v>267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</row>
    <row r="67" spans="1:79" ht="23.1" customHeight="1" x14ac:dyDescent="0.2">
      <c r="A67" s="77" t="s">
        <v>118</v>
      </c>
      <c r="B67" s="78"/>
      <c r="C67" s="78"/>
      <c r="D67" s="79"/>
      <c r="E67" s="39" t="s">
        <v>19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46" t="s">
        <v>289</v>
      </c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8"/>
      <c r="AR67" s="45" t="s">
        <v>294</v>
      </c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</row>
    <row r="68" spans="1:79" ht="48.75" customHeight="1" x14ac:dyDescent="0.2">
      <c r="A68" s="80"/>
      <c r="B68" s="81"/>
      <c r="C68" s="81"/>
      <c r="D68" s="82"/>
      <c r="E68" s="42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4"/>
      <c r="X68" s="39" t="s">
        <v>4</v>
      </c>
      <c r="Y68" s="40"/>
      <c r="Z68" s="40"/>
      <c r="AA68" s="40"/>
      <c r="AB68" s="41"/>
      <c r="AC68" s="39" t="s">
        <v>3</v>
      </c>
      <c r="AD68" s="40"/>
      <c r="AE68" s="40"/>
      <c r="AF68" s="40"/>
      <c r="AG68" s="41"/>
      <c r="AH68" s="62" t="s">
        <v>116</v>
      </c>
      <c r="AI68" s="63"/>
      <c r="AJ68" s="63"/>
      <c r="AK68" s="63"/>
      <c r="AL68" s="64"/>
      <c r="AM68" s="46" t="s">
        <v>5</v>
      </c>
      <c r="AN68" s="47"/>
      <c r="AO68" s="47"/>
      <c r="AP68" s="47"/>
      <c r="AQ68" s="48"/>
      <c r="AR68" s="46" t="s">
        <v>4</v>
      </c>
      <c r="AS68" s="47"/>
      <c r="AT68" s="47"/>
      <c r="AU68" s="47"/>
      <c r="AV68" s="48"/>
      <c r="AW68" s="46" t="s">
        <v>3</v>
      </c>
      <c r="AX68" s="47"/>
      <c r="AY68" s="47"/>
      <c r="AZ68" s="47"/>
      <c r="BA68" s="48"/>
      <c r="BB68" s="62" t="s">
        <v>116</v>
      </c>
      <c r="BC68" s="63"/>
      <c r="BD68" s="63"/>
      <c r="BE68" s="63"/>
      <c r="BF68" s="64"/>
      <c r="BG68" s="46" t="s">
        <v>96</v>
      </c>
      <c r="BH68" s="47"/>
      <c r="BI68" s="47"/>
      <c r="BJ68" s="47"/>
      <c r="BK68" s="48"/>
    </row>
    <row r="69" spans="1:79" ht="12.75" customHeight="1" x14ac:dyDescent="0.2">
      <c r="A69" s="46">
        <v>1</v>
      </c>
      <c r="B69" s="47"/>
      <c r="C69" s="47"/>
      <c r="D69" s="48"/>
      <c r="E69" s="46">
        <v>2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8"/>
      <c r="X69" s="46">
        <v>3</v>
      </c>
      <c r="Y69" s="47"/>
      <c r="Z69" s="47"/>
      <c r="AA69" s="47"/>
      <c r="AB69" s="48"/>
      <c r="AC69" s="46">
        <v>4</v>
      </c>
      <c r="AD69" s="47"/>
      <c r="AE69" s="47"/>
      <c r="AF69" s="47"/>
      <c r="AG69" s="48"/>
      <c r="AH69" s="46">
        <v>5</v>
      </c>
      <c r="AI69" s="47"/>
      <c r="AJ69" s="47"/>
      <c r="AK69" s="47"/>
      <c r="AL69" s="48"/>
      <c r="AM69" s="46">
        <v>6</v>
      </c>
      <c r="AN69" s="47"/>
      <c r="AO69" s="47"/>
      <c r="AP69" s="47"/>
      <c r="AQ69" s="48"/>
      <c r="AR69" s="46">
        <v>7</v>
      </c>
      <c r="AS69" s="47"/>
      <c r="AT69" s="47"/>
      <c r="AU69" s="47"/>
      <c r="AV69" s="48"/>
      <c r="AW69" s="46">
        <v>8</v>
      </c>
      <c r="AX69" s="47"/>
      <c r="AY69" s="47"/>
      <c r="AZ69" s="47"/>
      <c r="BA69" s="48"/>
      <c r="BB69" s="46">
        <v>9</v>
      </c>
      <c r="BC69" s="47"/>
      <c r="BD69" s="47"/>
      <c r="BE69" s="47"/>
      <c r="BF69" s="48"/>
      <c r="BG69" s="46">
        <v>10</v>
      </c>
      <c r="BH69" s="47"/>
      <c r="BI69" s="47"/>
      <c r="BJ69" s="47"/>
      <c r="BK69" s="48"/>
    </row>
    <row r="70" spans="1:79" s="1" customFormat="1" ht="12.75" hidden="1" customHeight="1" x14ac:dyDescent="0.2">
      <c r="A70" s="53" t="s">
        <v>64</v>
      </c>
      <c r="B70" s="54"/>
      <c r="C70" s="54"/>
      <c r="D70" s="55"/>
      <c r="E70" s="53" t="s">
        <v>57</v>
      </c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5"/>
      <c r="X70" s="90" t="s">
        <v>60</v>
      </c>
      <c r="Y70" s="91"/>
      <c r="Z70" s="91"/>
      <c r="AA70" s="91"/>
      <c r="AB70" s="92"/>
      <c r="AC70" s="90" t="s">
        <v>61</v>
      </c>
      <c r="AD70" s="91"/>
      <c r="AE70" s="91"/>
      <c r="AF70" s="91"/>
      <c r="AG70" s="92"/>
      <c r="AH70" s="53" t="s">
        <v>94</v>
      </c>
      <c r="AI70" s="54"/>
      <c r="AJ70" s="54"/>
      <c r="AK70" s="54"/>
      <c r="AL70" s="55"/>
      <c r="AM70" s="59" t="s">
        <v>171</v>
      </c>
      <c r="AN70" s="60"/>
      <c r="AO70" s="60"/>
      <c r="AP70" s="60"/>
      <c r="AQ70" s="61"/>
      <c r="AR70" s="53" t="s">
        <v>62</v>
      </c>
      <c r="AS70" s="54"/>
      <c r="AT70" s="54"/>
      <c r="AU70" s="54"/>
      <c r="AV70" s="55"/>
      <c r="AW70" s="53" t="s">
        <v>63</v>
      </c>
      <c r="AX70" s="54"/>
      <c r="AY70" s="54"/>
      <c r="AZ70" s="54"/>
      <c r="BA70" s="55"/>
      <c r="BB70" s="53" t="s">
        <v>95</v>
      </c>
      <c r="BC70" s="54"/>
      <c r="BD70" s="54"/>
      <c r="BE70" s="54"/>
      <c r="BF70" s="55"/>
      <c r="BG70" s="59" t="s">
        <v>171</v>
      </c>
      <c r="BH70" s="60"/>
      <c r="BI70" s="60"/>
      <c r="BJ70" s="60"/>
      <c r="BK70" s="61"/>
      <c r="CA70" t="s">
        <v>29</v>
      </c>
    </row>
    <row r="71" spans="1:79" s="25" customFormat="1" ht="25.5" customHeight="1" x14ac:dyDescent="0.2">
      <c r="A71" s="68">
        <v>2610</v>
      </c>
      <c r="B71" s="69"/>
      <c r="C71" s="69"/>
      <c r="D71" s="70"/>
      <c r="E71" s="71" t="s">
        <v>373</v>
      </c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3"/>
      <c r="X71" s="65">
        <v>2307570</v>
      </c>
      <c r="Y71" s="66"/>
      <c r="Z71" s="66"/>
      <c r="AA71" s="66"/>
      <c r="AB71" s="67"/>
      <c r="AC71" s="65">
        <v>0</v>
      </c>
      <c r="AD71" s="66"/>
      <c r="AE71" s="66"/>
      <c r="AF71" s="66"/>
      <c r="AG71" s="67"/>
      <c r="AH71" s="65">
        <v>0</v>
      </c>
      <c r="AI71" s="66"/>
      <c r="AJ71" s="66"/>
      <c r="AK71" s="66"/>
      <c r="AL71" s="67"/>
      <c r="AM71" s="65">
        <f>IF(ISNUMBER(X71),X71,0)+IF(ISNUMBER(AC71),AC71,0)</f>
        <v>2307570</v>
      </c>
      <c r="AN71" s="66"/>
      <c r="AO71" s="66"/>
      <c r="AP71" s="66"/>
      <c r="AQ71" s="67"/>
      <c r="AR71" s="65">
        <v>2492176</v>
      </c>
      <c r="AS71" s="66"/>
      <c r="AT71" s="66"/>
      <c r="AU71" s="66"/>
      <c r="AV71" s="67"/>
      <c r="AW71" s="65">
        <v>0</v>
      </c>
      <c r="AX71" s="66"/>
      <c r="AY71" s="66"/>
      <c r="AZ71" s="66"/>
      <c r="BA71" s="67"/>
      <c r="BB71" s="65">
        <v>0</v>
      </c>
      <c r="BC71" s="66"/>
      <c r="BD71" s="66"/>
      <c r="BE71" s="66"/>
      <c r="BF71" s="67"/>
      <c r="BG71" s="74">
        <f>IF(ISNUMBER(AR71),AR71,0)+IF(ISNUMBER(AW71),AW71,0)</f>
        <v>2492176</v>
      </c>
      <c r="BH71" s="74"/>
      <c r="BI71" s="74"/>
      <c r="BJ71" s="74"/>
      <c r="BK71" s="74"/>
      <c r="CA71" s="25" t="s">
        <v>30</v>
      </c>
    </row>
    <row r="72" spans="1:79" s="6" customFormat="1" ht="12.75" customHeight="1" x14ac:dyDescent="0.2">
      <c r="A72" s="87"/>
      <c r="B72" s="88"/>
      <c r="C72" s="88"/>
      <c r="D72" s="89"/>
      <c r="E72" s="111" t="s">
        <v>147</v>
      </c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3"/>
      <c r="X72" s="84">
        <v>2307570</v>
      </c>
      <c r="Y72" s="85"/>
      <c r="Z72" s="85"/>
      <c r="AA72" s="85"/>
      <c r="AB72" s="86"/>
      <c r="AC72" s="84">
        <v>0</v>
      </c>
      <c r="AD72" s="85"/>
      <c r="AE72" s="85"/>
      <c r="AF72" s="85"/>
      <c r="AG72" s="86"/>
      <c r="AH72" s="84">
        <v>0</v>
      </c>
      <c r="AI72" s="85"/>
      <c r="AJ72" s="85"/>
      <c r="AK72" s="85"/>
      <c r="AL72" s="86"/>
      <c r="AM72" s="84">
        <f>IF(ISNUMBER(X72),X72,0)+IF(ISNUMBER(AC72),AC72,0)</f>
        <v>2307570</v>
      </c>
      <c r="AN72" s="85"/>
      <c r="AO72" s="85"/>
      <c r="AP72" s="85"/>
      <c r="AQ72" s="86"/>
      <c r="AR72" s="84">
        <v>2492176</v>
      </c>
      <c r="AS72" s="85"/>
      <c r="AT72" s="85"/>
      <c r="AU72" s="85"/>
      <c r="AV72" s="86"/>
      <c r="AW72" s="84">
        <v>0</v>
      </c>
      <c r="AX72" s="85"/>
      <c r="AY72" s="85"/>
      <c r="AZ72" s="85"/>
      <c r="BA72" s="86"/>
      <c r="BB72" s="84">
        <v>0</v>
      </c>
      <c r="BC72" s="85"/>
      <c r="BD72" s="85"/>
      <c r="BE72" s="85"/>
      <c r="BF72" s="86"/>
      <c r="BG72" s="97">
        <f>IF(ISNUMBER(AR72),AR72,0)+IF(ISNUMBER(AW72),AW72,0)</f>
        <v>2492176</v>
      </c>
      <c r="BH72" s="97"/>
      <c r="BI72" s="97"/>
      <c r="BJ72" s="97"/>
      <c r="BK72" s="97"/>
    </row>
    <row r="74" spans="1:79" ht="14.25" customHeight="1" x14ac:dyDescent="0.2">
      <c r="A74" s="36" t="s">
        <v>296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</row>
    <row r="75" spans="1:79" ht="15" customHeight="1" x14ac:dyDescent="0.2">
      <c r="A75" s="75" t="s">
        <v>267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</row>
    <row r="76" spans="1:79" ht="23.1" customHeight="1" x14ac:dyDescent="0.2">
      <c r="A76" s="77" t="s">
        <v>119</v>
      </c>
      <c r="B76" s="78"/>
      <c r="C76" s="78"/>
      <c r="D76" s="78"/>
      <c r="E76" s="79"/>
      <c r="F76" s="39" t="s">
        <v>19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1"/>
      <c r="X76" s="45" t="s">
        <v>289</v>
      </c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6" t="s">
        <v>294</v>
      </c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8"/>
    </row>
    <row r="77" spans="1:79" ht="53.25" customHeight="1" x14ac:dyDescent="0.2">
      <c r="A77" s="80"/>
      <c r="B77" s="81"/>
      <c r="C77" s="81"/>
      <c r="D77" s="81"/>
      <c r="E77" s="82"/>
      <c r="F77" s="42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4"/>
      <c r="X77" s="46" t="s">
        <v>4</v>
      </c>
      <c r="Y77" s="47"/>
      <c r="Z77" s="47"/>
      <c r="AA77" s="47"/>
      <c r="AB77" s="48"/>
      <c r="AC77" s="46" t="s">
        <v>3</v>
      </c>
      <c r="AD77" s="47"/>
      <c r="AE77" s="47"/>
      <c r="AF77" s="47"/>
      <c r="AG77" s="48"/>
      <c r="AH77" s="62" t="s">
        <v>116</v>
      </c>
      <c r="AI77" s="63"/>
      <c r="AJ77" s="63"/>
      <c r="AK77" s="63"/>
      <c r="AL77" s="64"/>
      <c r="AM77" s="46" t="s">
        <v>5</v>
      </c>
      <c r="AN77" s="47"/>
      <c r="AO77" s="47"/>
      <c r="AP77" s="47"/>
      <c r="AQ77" s="48"/>
      <c r="AR77" s="46" t="s">
        <v>4</v>
      </c>
      <c r="AS77" s="47"/>
      <c r="AT77" s="47"/>
      <c r="AU77" s="47"/>
      <c r="AV77" s="48"/>
      <c r="AW77" s="46" t="s">
        <v>3</v>
      </c>
      <c r="AX77" s="47"/>
      <c r="AY77" s="47"/>
      <c r="AZ77" s="47"/>
      <c r="BA77" s="48"/>
      <c r="BB77" s="93" t="s">
        <v>116</v>
      </c>
      <c r="BC77" s="93"/>
      <c r="BD77" s="93"/>
      <c r="BE77" s="93"/>
      <c r="BF77" s="93"/>
      <c r="BG77" s="46" t="s">
        <v>96</v>
      </c>
      <c r="BH77" s="47"/>
      <c r="BI77" s="47"/>
      <c r="BJ77" s="47"/>
      <c r="BK77" s="48"/>
    </row>
    <row r="78" spans="1:79" ht="15" customHeight="1" x14ac:dyDescent="0.2">
      <c r="A78" s="46">
        <v>1</v>
      </c>
      <c r="B78" s="47"/>
      <c r="C78" s="47"/>
      <c r="D78" s="47"/>
      <c r="E78" s="48"/>
      <c r="F78" s="46">
        <v>2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8"/>
      <c r="X78" s="46">
        <v>3</v>
      </c>
      <c r="Y78" s="47"/>
      <c r="Z78" s="47"/>
      <c r="AA78" s="47"/>
      <c r="AB78" s="48"/>
      <c r="AC78" s="46">
        <v>4</v>
      </c>
      <c r="AD78" s="47"/>
      <c r="AE78" s="47"/>
      <c r="AF78" s="47"/>
      <c r="AG78" s="48"/>
      <c r="AH78" s="46">
        <v>5</v>
      </c>
      <c r="AI78" s="47"/>
      <c r="AJ78" s="47"/>
      <c r="AK78" s="47"/>
      <c r="AL78" s="48"/>
      <c r="AM78" s="46">
        <v>6</v>
      </c>
      <c r="AN78" s="47"/>
      <c r="AO78" s="47"/>
      <c r="AP78" s="47"/>
      <c r="AQ78" s="48"/>
      <c r="AR78" s="46">
        <v>7</v>
      </c>
      <c r="AS78" s="47"/>
      <c r="AT78" s="47"/>
      <c r="AU78" s="47"/>
      <c r="AV78" s="48"/>
      <c r="AW78" s="46">
        <v>8</v>
      </c>
      <c r="AX78" s="47"/>
      <c r="AY78" s="47"/>
      <c r="AZ78" s="47"/>
      <c r="BA78" s="48"/>
      <c r="BB78" s="46">
        <v>9</v>
      </c>
      <c r="BC78" s="47"/>
      <c r="BD78" s="47"/>
      <c r="BE78" s="47"/>
      <c r="BF78" s="48"/>
      <c r="BG78" s="46">
        <v>10</v>
      </c>
      <c r="BH78" s="47"/>
      <c r="BI78" s="47"/>
      <c r="BJ78" s="47"/>
      <c r="BK78" s="48"/>
    </row>
    <row r="79" spans="1:79" s="1" customFormat="1" ht="15" hidden="1" customHeight="1" x14ac:dyDescent="0.2">
      <c r="A79" s="53" t="s">
        <v>64</v>
      </c>
      <c r="B79" s="54"/>
      <c r="C79" s="54"/>
      <c r="D79" s="54"/>
      <c r="E79" s="55"/>
      <c r="F79" s="53" t="s">
        <v>57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5"/>
      <c r="X79" s="53" t="s">
        <v>60</v>
      </c>
      <c r="Y79" s="54"/>
      <c r="Z79" s="54"/>
      <c r="AA79" s="54"/>
      <c r="AB79" s="55"/>
      <c r="AC79" s="53" t="s">
        <v>61</v>
      </c>
      <c r="AD79" s="54"/>
      <c r="AE79" s="54"/>
      <c r="AF79" s="54"/>
      <c r="AG79" s="55"/>
      <c r="AH79" s="53" t="s">
        <v>94</v>
      </c>
      <c r="AI79" s="54"/>
      <c r="AJ79" s="54"/>
      <c r="AK79" s="54"/>
      <c r="AL79" s="55"/>
      <c r="AM79" s="59" t="s">
        <v>171</v>
      </c>
      <c r="AN79" s="60"/>
      <c r="AO79" s="60"/>
      <c r="AP79" s="60"/>
      <c r="AQ79" s="61"/>
      <c r="AR79" s="53" t="s">
        <v>62</v>
      </c>
      <c r="AS79" s="54"/>
      <c r="AT79" s="54"/>
      <c r="AU79" s="54"/>
      <c r="AV79" s="55"/>
      <c r="AW79" s="53" t="s">
        <v>63</v>
      </c>
      <c r="AX79" s="54"/>
      <c r="AY79" s="54"/>
      <c r="AZ79" s="54"/>
      <c r="BA79" s="55"/>
      <c r="BB79" s="53" t="s">
        <v>95</v>
      </c>
      <c r="BC79" s="54"/>
      <c r="BD79" s="54"/>
      <c r="BE79" s="54"/>
      <c r="BF79" s="55"/>
      <c r="BG79" s="59" t="s">
        <v>171</v>
      </c>
      <c r="BH79" s="60"/>
      <c r="BI79" s="60"/>
      <c r="BJ79" s="60"/>
      <c r="BK79" s="61"/>
      <c r="CA79" t="s">
        <v>31</v>
      </c>
    </row>
    <row r="80" spans="1:79" s="6" customFormat="1" ht="12.75" customHeight="1" x14ac:dyDescent="0.2">
      <c r="A80" s="87"/>
      <c r="B80" s="88"/>
      <c r="C80" s="88"/>
      <c r="D80" s="88"/>
      <c r="E80" s="89"/>
      <c r="F80" s="87" t="s">
        <v>147</v>
      </c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9"/>
      <c r="X80" s="94"/>
      <c r="Y80" s="95"/>
      <c r="Z80" s="95"/>
      <c r="AA80" s="95"/>
      <c r="AB80" s="96"/>
      <c r="AC80" s="94"/>
      <c r="AD80" s="95"/>
      <c r="AE80" s="95"/>
      <c r="AF80" s="95"/>
      <c r="AG80" s="96"/>
      <c r="AH80" s="97"/>
      <c r="AI80" s="97"/>
      <c r="AJ80" s="97"/>
      <c r="AK80" s="97"/>
      <c r="AL80" s="97"/>
      <c r="AM80" s="97">
        <f>IF(ISNUMBER(X80),X80,0)+IF(ISNUMBER(AC80),AC80,0)</f>
        <v>0</v>
      </c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>
        <f>IF(ISNUMBER(AR80),AR80,0)+IF(ISNUMBER(AW80),AW80,0)</f>
        <v>0</v>
      </c>
      <c r="BH80" s="97"/>
      <c r="BI80" s="97"/>
      <c r="BJ80" s="97"/>
      <c r="BK80" s="97"/>
      <c r="CA80" s="6" t="s">
        <v>32</v>
      </c>
    </row>
    <row r="83" spans="1:79" ht="14.25" customHeight="1" x14ac:dyDescent="0.2">
      <c r="A83" s="36" t="s">
        <v>120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</row>
    <row r="84" spans="1:79" ht="14.25" customHeight="1" x14ac:dyDescent="0.2">
      <c r="A84" s="36" t="s">
        <v>282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</row>
    <row r="85" spans="1:79" ht="15" customHeight="1" x14ac:dyDescent="0.2">
      <c r="A85" s="75" t="s">
        <v>267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</row>
    <row r="86" spans="1:79" ht="23.1" customHeight="1" x14ac:dyDescent="0.2">
      <c r="A86" s="39" t="s">
        <v>6</v>
      </c>
      <c r="B86" s="40"/>
      <c r="C86" s="40"/>
      <c r="D86" s="39" t="s">
        <v>121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1"/>
      <c r="U86" s="46" t="s">
        <v>268</v>
      </c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8"/>
      <c r="AN86" s="46" t="s">
        <v>271</v>
      </c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8"/>
      <c r="BG86" s="45" t="s">
        <v>279</v>
      </c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</row>
    <row r="87" spans="1:79" ht="52.5" customHeight="1" x14ac:dyDescent="0.2">
      <c r="A87" s="42"/>
      <c r="B87" s="43"/>
      <c r="C87" s="43"/>
      <c r="D87" s="42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4"/>
      <c r="U87" s="46" t="s">
        <v>4</v>
      </c>
      <c r="V87" s="47"/>
      <c r="W87" s="47"/>
      <c r="X87" s="47"/>
      <c r="Y87" s="48"/>
      <c r="Z87" s="46" t="s">
        <v>3</v>
      </c>
      <c r="AA87" s="47"/>
      <c r="AB87" s="47"/>
      <c r="AC87" s="47"/>
      <c r="AD87" s="48"/>
      <c r="AE87" s="62" t="s">
        <v>116</v>
      </c>
      <c r="AF87" s="63"/>
      <c r="AG87" s="63"/>
      <c r="AH87" s="64"/>
      <c r="AI87" s="46" t="s">
        <v>5</v>
      </c>
      <c r="AJ87" s="47"/>
      <c r="AK87" s="47"/>
      <c r="AL87" s="47"/>
      <c r="AM87" s="48"/>
      <c r="AN87" s="46" t="s">
        <v>4</v>
      </c>
      <c r="AO87" s="47"/>
      <c r="AP87" s="47"/>
      <c r="AQ87" s="47"/>
      <c r="AR87" s="48"/>
      <c r="AS87" s="46" t="s">
        <v>3</v>
      </c>
      <c r="AT87" s="47"/>
      <c r="AU87" s="47"/>
      <c r="AV87" s="47"/>
      <c r="AW87" s="48"/>
      <c r="AX87" s="62" t="s">
        <v>116</v>
      </c>
      <c r="AY87" s="63"/>
      <c r="AZ87" s="63"/>
      <c r="BA87" s="64"/>
      <c r="BB87" s="46" t="s">
        <v>96</v>
      </c>
      <c r="BC87" s="47"/>
      <c r="BD87" s="47"/>
      <c r="BE87" s="47"/>
      <c r="BF87" s="48"/>
      <c r="BG87" s="46" t="s">
        <v>4</v>
      </c>
      <c r="BH87" s="47"/>
      <c r="BI87" s="47"/>
      <c r="BJ87" s="47"/>
      <c r="BK87" s="48"/>
      <c r="BL87" s="45" t="s">
        <v>3</v>
      </c>
      <c r="BM87" s="45"/>
      <c r="BN87" s="45"/>
      <c r="BO87" s="45"/>
      <c r="BP87" s="45"/>
      <c r="BQ87" s="93" t="s">
        <v>116</v>
      </c>
      <c r="BR87" s="93"/>
      <c r="BS87" s="93"/>
      <c r="BT87" s="93"/>
      <c r="BU87" s="46" t="s">
        <v>97</v>
      </c>
      <c r="BV87" s="47"/>
      <c r="BW87" s="47"/>
      <c r="BX87" s="47"/>
      <c r="BY87" s="48"/>
    </row>
    <row r="88" spans="1:79" ht="15" customHeight="1" x14ac:dyDescent="0.2">
      <c r="A88" s="46">
        <v>1</v>
      </c>
      <c r="B88" s="47"/>
      <c r="C88" s="47"/>
      <c r="D88" s="46">
        <v>2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8"/>
      <c r="U88" s="46">
        <v>3</v>
      </c>
      <c r="V88" s="47"/>
      <c r="W88" s="47"/>
      <c r="X88" s="47"/>
      <c r="Y88" s="48"/>
      <c r="Z88" s="46">
        <v>4</v>
      </c>
      <c r="AA88" s="47"/>
      <c r="AB88" s="47"/>
      <c r="AC88" s="47"/>
      <c r="AD88" s="48"/>
      <c r="AE88" s="46">
        <v>5</v>
      </c>
      <c r="AF88" s="47"/>
      <c r="AG88" s="47"/>
      <c r="AH88" s="48"/>
      <c r="AI88" s="46">
        <v>6</v>
      </c>
      <c r="AJ88" s="47"/>
      <c r="AK88" s="47"/>
      <c r="AL88" s="47"/>
      <c r="AM88" s="48"/>
      <c r="AN88" s="46">
        <v>7</v>
      </c>
      <c r="AO88" s="47"/>
      <c r="AP88" s="47"/>
      <c r="AQ88" s="47"/>
      <c r="AR88" s="48"/>
      <c r="AS88" s="46">
        <v>8</v>
      </c>
      <c r="AT88" s="47"/>
      <c r="AU88" s="47"/>
      <c r="AV88" s="47"/>
      <c r="AW88" s="48"/>
      <c r="AX88" s="45">
        <v>9</v>
      </c>
      <c r="AY88" s="45"/>
      <c r="AZ88" s="45"/>
      <c r="BA88" s="45"/>
      <c r="BB88" s="46">
        <v>10</v>
      </c>
      <c r="BC88" s="47"/>
      <c r="BD88" s="47"/>
      <c r="BE88" s="47"/>
      <c r="BF88" s="48"/>
      <c r="BG88" s="46">
        <v>11</v>
      </c>
      <c r="BH88" s="47"/>
      <c r="BI88" s="47"/>
      <c r="BJ88" s="47"/>
      <c r="BK88" s="48"/>
      <c r="BL88" s="45">
        <v>12</v>
      </c>
      <c r="BM88" s="45"/>
      <c r="BN88" s="45"/>
      <c r="BO88" s="45"/>
      <c r="BP88" s="45"/>
      <c r="BQ88" s="46">
        <v>13</v>
      </c>
      <c r="BR88" s="47"/>
      <c r="BS88" s="47"/>
      <c r="BT88" s="48"/>
      <c r="BU88" s="46">
        <v>14</v>
      </c>
      <c r="BV88" s="47"/>
      <c r="BW88" s="47"/>
      <c r="BX88" s="47"/>
      <c r="BY88" s="48"/>
    </row>
    <row r="89" spans="1:79" s="1" customFormat="1" ht="14.25" hidden="1" customHeight="1" x14ac:dyDescent="0.2">
      <c r="A89" s="53" t="s">
        <v>69</v>
      </c>
      <c r="B89" s="54"/>
      <c r="C89" s="54"/>
      <c r="D89" s="53" t="s">
        <v>57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5"/>
      <c r="U89" s="76" t="s">
        <v>65</v>
      </c>
      <c r="V89" s="76"/>
      <c r="W89" s="76"/>
      <c r="X89" s="76"/>
      <c r="Y89" s="76"/>
      <c r="Z89" s="76" t="s">
        <v>66</v>
      </c>
      <c r="AA89" s="76"/>
      <c r="AB89" s="76"/>
      <c r="AC89" s="76"/>
      <c r="AD89" s="76"/>
      <c r="AE89" s="76" t="s">
        <v>91</v>
      </c>
      <c r="AF89" s="76"/>
      <c r="AG89" s="76"/>
      <c r="AH89" s="76"/>
      <c r="AI89" s="83" t="s">
        <v>170</v>
      </c>
      <c r="AJ89" s="83"/>
      <c r="AK89" s="83"/>
      <c r="AL89" s="83"/>
      <c r="AM89" s="83"/>
      <c r="AN89" s="76" t="s">
        <v>67</v>
      </c>
      <c r="AO89" s="76"/>
      <c r="AP89" s="76"/>
      <c r="AQ89" s="76"/>
      <c r="AR89" s="76"/>
      <c r="AS89" s="76" t="s">
        <v>68</v>
      </c>
      <c r="AT89" s="76"/>
      <c r="AU89" s="76"/>
      <c r="AV89" s="76"/>
      <c r="AW89" s="76"/>
      <c r="AX89" s="76" t="s">
        <v>92</v>
      </c>
      <c r="AY89" s="76"/>
      <c r="AZ89" s="76"/>
      <c r="BA89" s="76"/>
      <c r="BB89" s="83" t="s">
        <v>170</v>
      </c>
      <c r="BC89" s="83"/>
      <c r="BD89" s="83"/>
      <c r="BE89" s="83"/>
      <c r="BF89" s="83"/>
      <c r="BG89" s="76" t="s">
        <v>58</v>
      </c>
      <c r="BH89" s="76"/>
      <c r="BI89" s="76"/>
      <c r="BJ89" s="76"/>
      <c r="BK89" s="76"/>
      <c r="BL89" s="76" t="s">
        <v>59</v>
      </c>
      <c r="BM89" s="76"/>
      <c r="BN89" s="76"/>
      <c r="BO89" s="76"/>
      <c r="BP89" s="76"/>
      <c r="BQ89" s="76" t="s">
        <v>93</v>
      </c>
      <c r="BR89" s="76"/>
      <c r="BS89" s="76"/>
      <c r="BT89" s="76"/>
      <c r="BU89" s="83" t="s">
        <v>170</v>
      </c>
      <c r="BV89" s="83"/>
      <c r="BW89" s="83"/>
      <c r="BX89" s="83"/>
      <c r="BY89" s="83"/>
      <c r="CA89" t="s">
        <v>33</v>
      </c>
    </row>
    <row r="90" spans="1:79" s="25" customFormat="1" ht="25.5" customHeight="1" x14ac:dyDescent="0.2">
      <c r="A90" s="68">
        <v>1</v>
      </c>
      <c r="B90" s="69"/>
      <c r="C90" s="69"/>
      <c r="D90" s="71" t="s">
        <v>374</v>
      </c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3"/>
      <c r="U90" s="65">
        <v>743726.64</v>
      </c>
      <c r="V90" s="66"/>
      <c r="W90" s="66"/>
      <c r="X90" s="66"/>
      <c r="Y90" s="67"/>
      <c r="Z90" s="65">
        <v>0</v>
      </c>
      <c r="AA90" s="66"/>
      <c r="AB90" s="66"/>
      <c r="AC90" s="66"/>
      <c r="AD90" s="67"/>
      <c r="AE90" s="65">
        <v>0</v>
      </c>
      <c r="AF90" s="66"/>
      <c r="AG90" s="66"/>
      <c r="AH90" s="67"/>
      <c r="AI90" s="65">
        <f>IF(ISNUMBER(U90),U90,0)+IF(ISNUMBER(Z90),Z90,0)</f>
        <v>743726.64</v>
      </c>
      <c r="AJ90" s="66"/>
      <c r="AK90" s="66"/>
      <c r="AL90" s="66"/>
      <c r="AM90" s="67"/>
      <c r="AN90" s="65">
        <v>698730</v>
      </c>
      <c r="AO90" s="66"/>
      <c r="AP90" s="66"/>
      <c r="AQ90" s="66"/>
      <c r="AR90" s="67"/>
      <c r="AS90" s="65">
        <v>0</v>
      </c>
      <c r="AT90" s="66"/>
      <c r="AU90" s="66"/>
      <c r="AV90" s="66"/>
      <c r="AW90" s="67"/>
      <c r="AX90" s="65">
        <v>0</v>
      </c>
      <c r="AY90" s="66"/>
      <c r="AZ90" s="66"/>
      <c r="BA90" s="67"/>
      <c r="BB90" s="65">
        <f>IF(ISNUMBER(AN90),AN90,0)+IF(ISNUMBER(AS90),AS90,0)</f>
        <v>698730</v>
      </c>
      <c r="BC90" s="66"/>
      <c r="BD90" s="66"/>
      <c r="BE90" s="66"/>
      <c r="BF90" s="67"/>
      <c r="BG90" s="65">
        <v>767160</v>
      </c>
      <c r="BH90" s="66"/>
      <c r="BI90" s="66"/>
      <c r="BJ90" s="66"/>
      <c r="BK90" s="67"/>
      <c r="BL90" s="65">
        <v>0</v>
      </c>
      <c r="BM90" s="66"/>
      <c r="BN90" s="66"/>
      <c r="BO90" s="66"/>
      <c r="BP90" s="67"/>
      <c r="BQ90" s="65">
        <v>0</v>
      </c>
      <c r="BR90" s="66"/>
      <c r="BS90" s="66"/>
      <c r="BT90" s="67"/>
      <c r="BU90" s="65">
        <f>IF(ISNUMBER(BG90),BG90,0)+IF(ISNUMBER(BL90),BL90,0)</f>
        <v>767160</v>
      </c>
      <c r="BV90" s="66"/>
      <c r="BW90" s="66"/>
      <c r="BX90" s="66"/>
      <c r="BY90" s="67"/>
      <c r="CA90" s="25" t="s">
        <v>34</v>
      </c>
    </row>
    <row r="91" spans="1:79" s="25" customFormat="1" ht="25.5" customHeight="1" x14ac:dyDescent="0.2">
      <c r="A91" s="68">
        <v>2</v>
      </c>
      <c r="B91" s="69"/>
      <c r="C91" s="69"/>
      <c r="D91" s="71" t="s">
        <v>375</v>
      </c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3"/>
      <c r="U91" s="65">
        <v>957917.82</v>
      </c>
      <c r="V91" s="66"/>
      <c r="W91" s="66"/>
      <c r="X91" s="66"/>
      <c r="Y91" s="67"/>
      <c r="Z91" s="65">
        <v>0</v>
      </c>
      <c r="AA91" s="66"/>
      <c r="AB91" s="66"/>
      <c r="AC91" s="66"/>
      <c r="AD91" s="67"/>
      <c r="AE91" s="65">
        <v>0</v>
      </c>
      <c r="AF91" s="66"/>
      <c r="AG91" s="66"/>
      <c r="AH91" s="67"/>
      <c r="AI91" s="65">
        <f>IF(ISNUMBER(U91),U91,0)+IF(ISNUMBER(Z91),Z91,0)</f>
        <v>957917.82</v>
      </c>
      <c r="AJ91" s="66"/>
      <c r="AK91" s="66"/>
      <c r="AL91" s="66"/>
      <c r="AM91" s="67"/>
      <c r="AN91" s="65">
        <v>1441050</v>
      </c>
      <c r="AO91" s="66"/>
      <c r="AP91" s="66"/>
      <c r="AQ91" s="66"/>
      <c r="AR91" s="67"/>
      <c r="AS91" s="65">
        <v>0</v>
      </c>
      <c r="AT91" s="66"/>
      <c r="AU91" s="66"/>
      <c r="AV91" s="66"/>
      <c r="AW91" s="67"/>
      <c r="AX91" s="65">
        <v>0</v>
      </c>
      <c r="AY91" s="66"/>
      <c r="AZ91" s="66"/>
      <c r="BA91" s="67"/>
      <c r="BB91" s="65">
        <f>IF(ISNUMBER(AN91),AN91,0)+IF(ISNUMBER(AS91),AS91,0)</f>
        <v>1441050</v>
      </c>
      <c r="BC91" s="66"/>
      <c r="BD91" s="66"/>
      <c r="BE91" s="66"/>
      <c r="BF91" s="67"/>
      <c r="BG91" s="65">
        <v>1332540</v>
      </c>
      <c r="BH91" s="66"/>
      <c r="BI91" s="66"/>
      <c r="BJ91" s="66"/>
      <c r="BK91" s="67"/>
      <c r="BL91" s="65">
        <v>0</v>
      </c>
      <c r="BM91" s="66"/>
      <c r="BN91" s="66"/>
      <c r="BO91" s="66"/>
      <c r="BP91" s="67"/>
      <c r="BQ91" s="65">
        <v>0</v>
      </c>
      <c r="BR91" s="66"/>
      <c r="BS91" s="66"/>
      <c r="BT91" s="67"/>
      <c r="BU91" s="65">
        <f>IF(ISNUMBER(BG91),BG91,0)+IF(ISNUMBER(BL91),BL91,0)</f>
        <v>1332540</v>
      </c>
      <c r="BV91" s="66"/>
      <c r="BW91" s="66"/>
      <c r="BX91" s="66"/>
      <c r="BY91" s="67"/>
    </row>
    <row r="92" spans="1:79" s="6" customFormat="1" ht="12.75" customHeight="1" x14ac:dyDescent="0.2">
      <c r="A92" s="87"/>
      <c r="B92" s="88"/>
      <c r="C92" s="88"/>
      <c r="D92" s="111" t="s">
        <v>147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3"/>
      <c r="U92" s="84">
        <v>1701644.46</v>
      </c>
      <c r="V92" s="85"/>
      <c r="W92" s="85"/>
      <c r="X92" s="85"/>
      <c r="Y92" s="86"/>
      <c r="Z92" s="84">
        <v>0</v>
      </c>
      <c r="AA92" s="85"/>
      <c r="AB92" s="85"/>
      <c r="AC92" s="85"/>
      <c r="AD92" s="86"/>
      <c r="AE92" s="84">
        <v>0</v>
      </c>
      <c r="AF92" s="85"/>
      <c r="AG92" s="85"/>
      <c r="AH92" s="86"/>
      <c r="AI92" s="84">
        <f>IF(ISNUMBER(U92),U92,0)+IF(ISNUMBER(Z92),Z92,0)</f>
        <v>1701644.46</v>
      </c>
      <c r="AJ92" s="85"/>
      <c r="AK92" s="85"/>
      <c r="AL92" s="85"/>
      <c r="AM92" s="86"/>
      <c r="AN92" s="84">
        <v>2139780</v>
      </c>
      <c r="AO92" s="85"/>
      <c r="AP92" s="85"/>
      <c r="AQ92" s="85"/>
      <c r="AR92" s="86"/>
      <c r="AS92" s="84">
        <v>0</v>
      </c>
      <c r="AT92" s="85"/>
      <c r="AU92" s="85"/>
      <c r="AV92" s="85"/>
      <c r="AW92" s="86"/>
      <c r="AX92" s="84">
        <v>0</v>
      </c>
      <c r="AY92" s="85"/>
      <c r="AZ92" s="85"/>
      <c r="BA92" s="86"/>
      <c r="BB92" s="84">
        <f>IF(ISNUMBER(AN92),AN92,0)+IF(ISNUMBER(AS92),AS92,0)</f>
        <v>2139780</v>
      </c>
      <c r="BC92" s="85"/>
      <c r="BD92" s="85"/>
      <c r="BE92" s="85"/>
      <c r="BF92" s="86"/>
      <c r="BG92" s="84">
        <v>2099700</v>
      </c>
      <c r="BH92" s="85"/>
      <c r="BI92" s="85"/>
      <c r="BJ92" s="85"/>
      <c r="BK92" s="86"/>
      <c r="BL92" s="84">
        <v>0</v>
      </c>
      <c r="BM92" s="85"/>
      <c r="BN92" s="85"/>
      <c r="BO92" s="85"/>
      <c r="BP92" s="86"/>
      <c r="BQ92" s="84">
        <v>0</v>
      </c>
      <c r="BR92" s="85"/>
      <c r="BS92" s="85"/>
      <c r="BT92" s="86"/>
      <c r="BU92" s="84">
        <f>IF(ISNUMBER(BG92),BG92,0)+IF(ISNUMBER(BL92),BL92,0)</f>
        <v>2099700</v>
      </c>
      <c r="BV92" s="85"/>
      <c r="BW92" s="85"/>
      <c r="BX92" s="85"/>
      <c r="BY92" s="86"/>
    </row>
    <row r="94" spans="1:79" ht="14.25" customHeight="1" x14ac:dyDescent="0.2">
      <c r="A94" s="36" t="s">
        <v>297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</row>
    <row r="95" spans="1:79" ht="15" customHeight="1" x14ac:dyDescent="0.2">
      <c r="A95" s="98" t="s">
        <v>267</v>
      </c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</row>
    <row r="96" spans="1:79" ht="23.1" customHeight="1" x14ac:dyDescent="0.2">
      <c r="A96" s="39" t="s">
        <v>6</v>
      </c>
      <c r="B96" s="40"/>
      <c r="C96" s="40"/>
      <c r="D96" s="39" t="s">
        <v>121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45" t="s">
        <v>289</v>
      </c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 t="s">
        <v>294</v>
      </c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79" ht="54" customHeight="1" x14ac:dyDescent="0.2">
      <c r="A97" s="42"/>
      <c r="B97" s="43"/>
      <c r="C97" s="43"/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4"/>
      <c r="U97" s="46" t="s">
        <v>4</v>
      </c>
      <c r="V97" s="47"/>
      <c r="W97" s="47"/>
      <c r="X97" s="47"/>
      <c r="Y97" s="48"/>
      <c r="Z97" s="46" t="s">
        <v>3</v>
      </c>
      <c r="AA97" s="47"/>
      <c r="AB97" s="47"/>
      <c r="AC97" s="47"/>
      <c r="AD97" s="48"/>
      <c r="AE97" s="62" t="s">
        <v>116</v>
      </c>
      <c r="AF97" s="63"/>
      <c r="AG97" s="63"/>
      <c r="AH97" s="63"/>
      <c r="AI97" s="64"/>
      <c r="AJ97" s="46" t="s">
        <v>5</v>
      </c>
      <c r="AK97" s="47"/>
      <c r="AL97" s="47"/>
      <c r="AM97" s="47"/>
      <c r="AN97" s="48"/>
      <c r="AO97" s="46" t="s">
        <v>4</v>
      </c>
      <c r="AP97" s="47"/>
      <c r="AQ97" s="47"/>
      <c r="AR97" s="47"/>
      <c r="AS97" s="48"/>
      <c r="AT97" s="46" t="s">
        <v>3</v>
      </c>
      <c r="AU97" s="47"/>
      <c r="AV97" s="47"/>
      <c r="AW97" s="47"/>
      <c r="AX97" s="48"/>
      <c r="AY97" s="62" t="s">
        <v>116</v>
      </c>
      <c r="AZ97" s="63"/>
      <c r="BA97" s="63"/>
      <c r="BB97" s="63"/>
      <c r="BC97" s="64"/>
      <c r="BD97" s="45" t="s">
        <v>96</v>
      </c>
      <c r="BE97" s="45"/>
      <c r="BF97" s="45"/>
      <c r="BG97" s="45"/>
      <c r="BH97" s="45"/>
    </row>
    <row r="98" spans="1:79" ht="15" customHeight="1" x14ac:dyDescent="0.2">
      <c r="A98" s="46" t="s">
        <v>169</v>
      </c>
      <c r="B98" s="47"/>
      <c r="C98" s="47"/>
      <c r="D98" s="46">
        <v>2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8"/>
      <c r="U98" s="46">
        <v>3</v>
      </c>
      <c r="V98" s="47"/>
      <c r="W98" s="47"/>
      <c r="X98" s="47"/>
      <c r="Y98" s="48"/>
      <c r="Z98" s="46">
        <v>4</v>
      </c>
      <c r="AA98" s="47"/>
      <c r="AB98" s="47"/>
      <c r="AC98" s="47"/>
      <c r="AD98" s="48"/>
      <c r="AE98" s="46">
        <v>5</v>
      </c>
      <c r="AF98" s="47"/>
      <c r="AG98" s="47"/>
      <c r="AH98" s="47"/>
      <c r="AI98" s="48"/>
      <c r="AJ98" s="46">
        <v>6</v>
      </c>
      <c r="AK98" s="47"/>
      <c r="AL98" s="47"/>
      <c r="AM98" s="47"/>
      <c r="AN98" s="48"/>
      <c r="AO98" s="46">
        <v>7</v>
      </c>
      <c r="AP98" s="47"/>
      <c r="AQ98" s="47"/>
      <c r="AR98" s="47"/>
      <c r="AS98" s="48"/>
      <c r="AT98" s="46">
        <v>8</v>
      </c>
      <c r="AU98" s="47"/>
      <c r="AV98" s="47"/>
      <c r="AW98" s="47"/>
      <c r="AX98" s="48"/>
      <c r="AY98" s="46">
        <v>9</v>
      </c>
      <c r="AZ98" s="47"/>
      <c r="BA98" s="47"/>
      <c r="BB98" s="47"/>
      <c r="BC98" s="48"/>
      <c r="BD98" s="46">
        <v>10</v>
      </c>
      <c r="BE98" s="47"/>
      <c r="BF98" s="47"/>
      <c r="BG98" s="47"/>
      <c r="BH98" s="48"/>
    </row>
    <row r="99" spans="1:79" s="1" customFormat="1" ht="12.75" hidden="1" customHeight="1" x14ac:dyDescent="0.2">
      <c r="A99" s="53" t="s">
        <v>69</v>
      </c>
      <c r="B99" s="54"/>
      <c r="C99" s="54"/>
      <c r="D99" s="53" t="s">
        <v>57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5"/>
      <c r="U99" s="53" t="s">
        <v>60</v>
      </c>
      <c r="V99" s="54"/>
      <c r="W99" s="54"/>
      <c r="X99" s="54"/>
      <c r="Y99" s="55"/>
      <c r="Z99" s="53" t="s">
        <v>61</v>
      </c>
      <c r="AA99" s="54"/>
      <c r="AB99" s="54"/>
      <c r="AC99" s="54"/>
      <c r="AD99" s="55"/>
      <c r="AE99" s="53" t="s">
        <v>94</v>
      </c>
      <c r="AF99" s="54"/>
      <c r="AG99" s="54"/>
      <c r="AH99" s="54"/>
      <c r="AI99" s="55"/>
      <c r="AJ99" s="59" t="s">
        <v>171</v>
      </c>
      <c r="AK99" s="60"/>
      <c r="AL99" s="60"/>
      <c r="AM99" s="60"/>
      <c r="AN99" s="61"/>
      <c r="AO99" s="53" t="s">
        <v>62</v>
      </c>
      <c r="AP99" s="54"/>
      <c r="AQ99" s="54"/>
      <c r="AR99" s="54"/>
      <c r="AS99" s="55"/>
      <c r="AT99" s="53" t="s">
        <v>63</v>
      </c>
      <c r="AU99" s="54"/>
      <c r="AV99" s="54"/>
      <c r="AW99" s="54"/>
      <c r="AX99" s="55"/>
      <c r="AY99" s="53" t="s">
        <v>95</v>
      </c>
      <c r="AZ99" s="54"/>
      <c r="BA99" s="54"/>
      <c r="BB99" s="54"/>
      <c r="BC99" s="55"/>
      <c r="BD99" s="83" t="s">
        <v>171</v>
      </c>
      <c r="BE99" s="83"/>
      <c r="BF99" s="83"/>
      <c r="BG99" s="83"/>
      <c r="BH99" s="83"/>
      <c r="CA99" s="1" t="s">
        <v>35</v>
      </c>
    </row>
    <row r="100" spans="1:79" s="25" customFormat="1" ht="25.5" customHeight="1" x14ac:dyDescent="0.2">
      <c r="A100" s="68">
        <v>1</v>
      </c>
      <c r="B100" s="69"/>
      <c r="C100" s="69"/>
      <c r="D100" s="71" t="s">
        <v>374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3"/>
      <c r="U100" s="65">
        <v>843109</v>
      </c>
      <c r="V100" s="66"/>
      <c r="W100" s="66"/>
      <c r="X100" s="66"/>
      <c r="Y100" s="67"/>
      <c r="Z100" s="65">
        <v>0</v>
      </c>
      <c r="AA100" s="66"/>
      <c r="AB100" s="66"/>
      <c r="AC100" s="66"/>
      <c r="AD100" s="67"/>
      <c r="AE100" s="74">
        <v>0</v>
      </c>
      <c r="AF100" s="74"/>
      <c r="AG100" s="74"/>
      <c r="AH100" s="74"/>
      <c r="AI100" s="74"/>
      <c r="AJ100" s="99">
        <f>IF(ISNUMBER(U100),U100,0)+IF(ISNUMBER(Z100),Z100,0)</f>
        <v>843109</v>
      </c>
      <c r="AK100" s="99"/>
      <c r="AL100" s="99"/>
      <c r="AM100" s="99"/>
      <c r="AN100" s="99"/>
      <c r="AO100" s="74">
        <v>910558</v>
      </c>
      <c r="AP100" s="74"/>
      <c r="AQ100" s="74"/>
      <c r="AR100" s="74"/>
      <c r="AS100" s="74"/>
      <c r="AT100" s="99">
        <v>0</v>
      </c>
      <c r="AU100" s="99"/>
      <c r="AV100" s="99"/>
      <c r="AW100" s="99"/>
      <c r="AX100" s="99"/>
      <c r="AY100" s="74">
        <v>0</v>
      </c>
      <c r="AZ100" s="74"/>
      <c r="BA100" s="74"/>
      <c r="BB100" s="74"/>
      <c r="BC100" s="74"/>
      <c r="BD100" s="99">
        <f>IF(ISNUMBER(AO100),AO100,0)+IF(ISNUMBER(AT100),AT100,0)</f>
        <v>910558</v>
      </c>
      <c r="BE100" s="99"/>
      <c r="BF100" s="99"/>
      <c r="BG100" s="99"/>
      <c r="BH100" s="99"/>
      <c r="CA100" s="25" t="s">
        <v>36</v>
      </c>
    </row>
    <row r="101" spans="1:79" s="25" customFormat="1" ht="25.5" customHeight="1" x14ac:dyDescent="0.2">
      <c r="A101" s="68">
        <v>2</v>
      </c>
      <c r="B101" s="69"/>
      <c r="C101" s="69"/>
      <c r="D101" s="71" t="s">
        <v>375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3"/>
      <c r="U101" s="65">
        <v>1464461</v>
      </c>
      <c r="V101" s="66"/>
      <c r="W101" s="66"/>
      <c r="X101" s="66"/>
      <c r="Y101" s="67"/>
      <c r="Z101" s="65">
        <v>0</v>
      </c>
      <c r="AA101" s="66"/>
      <c r="AB101" s="66"/>
      <c r="AC101" s="66"/>
      <c r="AD101" s="67"/>
      <c r="AE101" s="74">
        <v>0</v>
      </c>
      <c r="AF101" s="74"/>
      <c r="AG101" s="74"/>
      <c r="AH101" s="74"/>
      <c r="AI101" s="74"/>
      <c r="AJ101" s="99">
        <f>IF(ISNUMBER(U101),U101,0)+IF(ISNUMBER(Z101),Z101,0)</f>
        <v>1464461</v>
      </c>
      <c r="AK101" s="99"/>
      <c r="AL101" s="99"/>
      <c r="AM101" s="99"/>
      <c r="AN101" s="99"/>
      <c r="AO101" s="74">
        <v>1581618</v>
      </c>
      <c r="AP101" s="74"/>
      <c r="AQ101" s="74"/>
      <c r="AR101" s="74"/>
      <c r="AS101" s="74"/>
      <c r="AT101" s="99">
        <v>0</v>
      </c>
      <c r="AU101" s="99"/>
      <c r="AV101" s="99"/>
      <c r="AW101" s="99"/>
      <c r="AX101" s="99"/>
      <c r="AY101" s="74">
        <v>0</v>
      </c>
      <c r="AZ101" s="74"/>
      <c r="BA101" s="74"/>
      <c r="BB101" s="74"/>
      <c r="BC101" s="74"/>
      <c r="BD101" s="99">
        <f>IF(ISNUMBER(AO101),AO101,0)+IF(ISNUMBER(AT101),AT101,0)</f>
        <v>1581618</v>
      </c>
      <c r="BE101" s="99"/>
      <c r="BF101" s="99"/>
      <c r="BG101" s="99"/>
      <c r="BH101" s="99"/>
    </row>
    <row r="102" spans="1:79" s="6" customFormat="1" ht="12.75" customHeight="1" x14ac:dyDescent="0.2">
      <c r="A102" s="87"/>
      <c r="B102" s="88"/>
      <c r="C102" s="88"/>
      <c r="D102" s="111" t="s">
        <v>147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3"/>
      <c r="U102" s="84">
        <v>2307570</v>
      </c>
      <c r="V102" s="85"/>
      <c r="W102" s="85"/>
      <c r="X102" s="85"/>
      <c r="Y102" s="86"/>
      <c r="Z102" s="84">
        <v>0</v>
      </c>
      <c r="AA102" s="85"/>
      <c r="AB102" s="85"/>
      <c r="AC102" s="85"/>
      <c r="AD102" s="86"/>
      <c r="AE102" s="97">
        <v>0</v>
      </c>
      <c r="AF102" s="97"/>
      <c r="AG102" s="97"/>
      <c r="AH102" s="97"/>
      <c r="AI102" s="97"/>
      <c r="AJ102" s="118">
        <f>IF(ISNUMBER(U102),U102,0)+IF(ISNUMBER(Z102),Z102,0)</f>
        <v>2307570</v>
      </c>
      <c r="AK102" s="118"/>
      <c r="AL102" s="118"/>
      <c r="AM102" s="118"/>
      <c r="AN102" s="118"/>
      <c r="AO102" s="97">
        <v>2492176</v>
      </c>
      <c r="AP102" s="97"/>
      <c r="AQ102" s="97"/>
      <c r="AR102" s="97"/>
      <c r="AS102" s="97"/>
      <c r="AT102" s="118">
        <v>0</v>
      </c>
      <c r="AU102" s="118"/>
      <c r="AV102" s="118"/>
      <c r="AW102" s="118"/>
      <c r="AX102" s="118"/>
      <c r="AY102" s="97">
        <v>0</v>
      </c>
      <c r="AZ102" s="97"/>
      <c r="BA102" s="97"/>
      <c r="BB102" s="97"/>
      <c r="BC102" s="97"/>
      <c r="BD102" s="118">
        <f>IF(ISNUMBER(AO102),AO102,0)+IF(ISNUMBER(AT102),AT102,0)</f>
        <v>2492176</v>
      </c>
      <c r="BE102" s="118"/>
      <c r="BF102" s="118"/>
      <c r="BG102" s="118"/>
      <c r="BH102" s="118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36" t="s">
        <v>152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</row>
    <row r="106" spans="1:79" ht="14.25" customHeight="1" x14ac:dyDescent="0.2">
      <c r="A106" s="36" t="s">
        <v>283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</row>
    <row r="107" spans="1:79" ht="23.1" customHeight="1" x14ac:dyDescent="0.2">
      <c r="A107" s="39" t="s">
        <v>6</v>
      </c>
      <c r="B107" s="40"/>
      <c r="C107" s="40"/>
      <c r="D107" s="45" t="s">
        <v>9</v>
      </c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 t="s">
        <v>8</v>
      </c>
      <c r="R107" s="45"/>
      <c r="S107" s="45"/>
      <c r="T107" s="45"/>
      <c r="U107" s="45"/>
      <c r="V107" s="45" t="s">
        <v>7</v>
      </c>
      <c r="W107" s="45"/>
      <c r="X107" s="45"/>
      <c r="Y107" s="45"/>
      <c r="Z107" s="45"/>
      <c r="AA107" s="45"/>
      <c r="AB107" s="45"/>
      <c r="AC107" s="45"/>
      <c r="AD107" s="45"/>
      <c r="AE107" s="45"/>
      <c r="AF107" s="46" t="s">
        <v>268</v>
      </c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8"/>
      <c r="AU107" s="46" t="s">
        <v>271</v>
      </c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8"/>
      <c r="BJ107" s="46" t="s">
        <v>279</v>
      </c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8"/>
    </row>
    <row r="108" spans="1:79" ht="32.25" customHeight="1" x14ac:dyDescent="0.2">
      <c r="A108" s="42"/>
      <c r="B108" s="43"/>
      <c r="C108" s="43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 t="s">
        <v>4</v>
      </c>
      <c r="AG108" s="45"/>
      <c r="AH108" s="45"/>
      <c r="AI108" s="45"/>
      <c r="AJ108" s="45"/>
      <c r="AK108" s="45" t="s">
        <v>3</v>
      </c>
      <c r="AL108" s="45"/>
      <c r="AM108" s="45"/>
      <c r="AN108" s="45"/>
      <c r="AO108" s="45"/>
      <c r="AP108" s="45" t="s">
        <v>123</v>
      </c>
      <c r="AQ108" s="45"/>
      <c r="AR108" s="45"/>
      <c r="AS108" s="45"/>
      <c r="AT108" s="45"/>
      <c r="AU108" s="45" t="s">
        <v>4</v>
      </c>
      <c r="AV108" s="45"/>
      <c r="AW108" s="45"/>
      <c r="AX108" s="45"/>
      <c r="AY108" s="45"/>
      <c r="AZ108" s="45" t="s">
        <v>3</v>
      </c>
      <c r="BA108" s="45"/>
      <c r="BB108" s="45"/>
      <c r="BC108" s="45"/>
      <c r="BD108" s="45"/>
      <c r="BE108" s="45" t="s">
        <v>90</v>
      </c>
      <c r="BF108" s="45"/>
      <c r="BG108" s="45"/>
      <c r="BH108" s="45"/>
      <c r="BI108" s="45"/>
      <c r="BJ108" s="45" t="s">
        <v>4</v>
      </c>
      <c r="BK108" s="45"/>
      <c r="BL108" s="45"/>
      <c r="BM108" s="45"/>
      <c r="BN108" s="45"/>
      <c r="BO108" s="45" t="s">
        <v>3</v>
      </c>
      <c r="BP108" s="45"/>
      <c r="BQ108" s="45"/>
      <c r="BR108" s="45"/>
      <c r="BS108" s="45"/>
      <c r="BT108" s="45" t="s">
        <v>97</v>
      </c>
      <c r="BU108" s="45"/>
      <c r="BV108" s="45"/>
      <c r="BW108" s="45"/>
      <c r="BX108" s="45"/>
    </row>
    <row r="109" spans="1:79" ht="15" customHeight="1" x14ac:dyDescent="0.2">
      <c r="A109" s="46">
        <v>1</v>
      </c>
      <c r="B109" s="47"/>
      <c r="C109" s="47"/>
      <c r="D109" s="45">
        <v>2</v>
      </c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>
        <v>3</v>
      </c>
      <c r="R109" s="45"/>
      <c r="S109" s="45"/>
      <c r="T109" s="45"/>
      <c r="U109" s="45"/>
      <c r="V109" s="45">
        <v>4</v>
      </c>
      <c r="W109" s="45"/>
      <c r="X109" s="45"/>
      <c r="Y109" s="45"/>
      <c r="Z109" s="45"/>
      <c r="AA109" s="45"/>
      <c r="AB109" s="45"/>
      <c r="AC109" s="45"/>
      <c r="AD109" s="45"/>
      <c r="AE109" s="45"/>
      <c r="AF109" s="45">
        <v>5</v>
      </c>
      <c r="AG109" s="45"/>
      <c r="AH109" s="45"/>
      <c r="AI109" s="45"/>
      <c r="AJ109" s="45"/>
      <c r="AK109" s="45">
        <v>6</v>
      </c>
      <c r="AL109" s="45"/>
      <c r="AM109" s="45"/>
      <c r="AN109" s="45"/>
      <c r="AO109" s="45"/>
      <c r="AP109" s="45">
        <v>7</v>
      </c>
      <c r="AQ109" s="45"/>
      <c r="AR109" s="45"/>
      <c r="AS109" s="45"/>
      <c r="AT109" s="45"/>
      <c r="AU109" s="45">
        <v>8</v>
      </c>
      <c r="AV109" s="45"/>
      <c r="AW109" s="45"/>
      <c r="AX109" s="45"/>
      <c r="AY109" s="45"/>
      <c r="AZ109" s="45">
        <v>9</v>
      </c>
      <c r="BA109" s="45"/>
      <c r="BB109" s="45"/>
      <c r="BC109" s="45"/>
      <c r="BD109" s="45"/>
      <c r="BE109" s="45">
        <v>10</v>
      </c>
      <c r="BF109" s="45"/>
      <c r="BG109" s="45"/>
      <c r="BH109" s="45"/>
      <c r="BI109" s="45"/>
      <c r="BJ109" s="45">
        <v>11</v>
      </c>
      <c r="BK109" s="45"/>
      <c r="BL109" s="45"/>
      <c r="BM109" s="45"/>
      <c r="BN109" s="45"/>
      <c r="BO109" s="45">
        <v>12</v>
      </c>
      <c r="BP109" s="45"/>
      <c r="BQ109" s="45"/>
      <c r="BR109" s="45"/>
      <c r="BS109" s="45"/>
      <c r="BT109" s="45">
        <v>13</v>
      </c>
      <c r="BU109" s="45"/>
      <c r="BV109" s="45"/>
      <c r="BW109" s="45"/>
      <c r="BX109" s="45"/>
    </row>
    <row r="110" spans="1:79" ht="10.5" hidden="1" customHeight="1" x14ac:dyDescent="0.2">
      <c r="A110" s="53" t="s">
        <v>154</v>
      </c>
      <c r="B110" s="54"/>
      <c r="C110" s="54"/>
      <c r="D110" s="45" t="s">
        <v>57</v>
      </c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 t="s">
        <v>70</v>
      </c>
      <c r="R110" s="45"/>
      <c r="S110" s="45"/>
      <c r="T110" s="45"/>
      <c r="U110" s="45"/>
      <c r="V110" s="45" t="s">
        <v>71</v>
      </c>
      <c r="W110" s="45"/>
      <c r="X110" s="45"/>
      <c r="Y110" s="45"/>
      <c r="Z110" s="45"/>
      <c r="AA110" s="45"/>
      <c r="AB110" s="45"/>
      <c r="AC110" s="45"/>
      <c r="AD110" s="45"/>
      <c r="AE110" s="45"/>
      <c r="AF110" s="76" t="s">
        <v>111</v>
      </c>
      <c r="AG110" s="76"/>
      <c r="AH110" s="76"/>
      <c r="AI110" s="76"/>
      <c r="AJ110" s="76"/>
      <c r="AK110" s="100" t="s">
        <v>112</v>
      </c>
      <c r="AL110" s="100"/>
      <c r="AM110" s="100"/>
      <c r="AN110" s="100"/>
      <c r="AO110" s="100"/>
      <c r="AP110" s="83" t="s">
        <v>189</v>
      </c>
      <c r="AQ110" s="83"/>
      <c r="AR110" s="83"/>
      <c r="AS110" s="83"/>
      <c r="AT110" s="83"/>
      <c r="AU110" s="76" t="s">
        <v>113</v>
      </c>
      <c r="AV110" s="76"/>
      <c r="AW110" s="76"/>
      <c r="AX110" s="76"/>
      <c r="AY110" s="76"/>
      <c r="AZ110" s="100" t="s">
        <v>114</v>
      </c>
      <c r="BA110" s="100"/>
      <c r="BB110" s="100"/>
      <c r="BC110" s="100"/>
      <c r="BD110" s="100"/>
      <c r="BE110" s="83" t="s">
        <v>189</v>
      </c>
      <c r="BF110" s="83"/>
      <c r="BG110" s="83"/>
      <c r="BH110" s="83"/>
      <c r="BI110" s="83"/>
      <c r="BJ110" s="76" t="s">
        <v>105</v>
      </c>
      <c r="BK110" s="76"/>
      <c r="BL110" s="76"/>
      <c r="BM110" s="76"/>
      <c r="BN110" s="76"/>
      <c r="BO110" s="100" t="s">
        <v>106</v>
      </c>
      <c r="BP110" s="100"/>
      <c r="BQ110" s="100"/>
      <c r="BR110" s="100"/>
      <c r="BS110" s="100"/>
      <c r="BT110" s="83" t="s">
        <v>189</v>
      </c>
      <c r="BU110" s="83"/>
      <c r="BV110" s="83"/>
      <c r="BW110" s="83"/>
      <c r="BX110" s="83"/>
      <c r="CA110" t="s">
        <v>37</v>
      </c>
    </row>
    <row r="111" spans="1:79" s="6" customFormat="1" ht="15" customHeight="1" x14ac:dyDescent="0.2">
      <c r="A111" s="87">
        <v>0</v>
      </c>
      <c r="B111" s="88"/>
      <c r="C111" s="88"/>
      <c r="D111" s="101" t="s">
        <v>188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CA111" s="6" t="s">
        <v>38</v>
      </c>
    </row>
    <row r="112" spans="1:79" s="25" customFormat="1" ht="15" customHeight="1" x14ac:dyDescent="0.2">
      <c r="A112" s="68">
        <v>1</v>
      </c>
      <c r="B112" s="69"/>
      <c r="C112" s="69"/>
      <c r="D112" s="45" t="s">
        <v>376</v>
      </c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 t="s">
        <v>195</v>
      </c>
      <c r="R112" s="45"/>
      <c r="S112" s="45"/>
      <c r="T112" s="45"/>
      <c r="U112" s="45"/>
      <c r="V112" s="45" t="s">
        <v>196</v>
      </c>
      <c r="W112" s="45"/>
      <c r="X112" s="45"/>
      <c r="Y112" s="45"/>
      <c r="Z112" s="45"/>
      <c r="AA112" s="45"/>
      <c r="AB112" s="45"/>
      <c r="AC112" s="45"/>
      <c r="AD112" s="45"/>
      <c r="AE112" s="45"/>
      <c r="AF112" s="114">
        <v>1701644.46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1701644.46</v>
      </c>
      <c r="AQ112" s="114"/>
      <c r="AR112" s="114"/>
      <c r="AS112" s="114"/>
      <c r="AT112" s="114"/>
      <c r="AU112" s="114">
        <v>2139780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2139780</v>
      </c>
      <c r="BF112" s="114"/>
      <c r="BG112" s="114"/>
      <c r="BH112" s="114"/>
      <c r="BI112" s="114"/>
      <c r="BJ112" s="114">
        <v>2099700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2099700</v>
      </c>
      <c r="BU112" s="114"/>
      <c r="BV112" s="114"/>
      <c r="BW112" s="114"/>
      <c r="BX112" s="114"/>
    </row>
    <row r="113" spans="1:79" s="6" customFormat="1" ht="15" customHeight="1" x14ac:dyDescent="0.2">
      <c r="A113" s="87">
        <v>0</v>
      </c>
      <c r="B113" s="88"/>
      <c r="C113" s="88"/>
      <c r="D113" s="101" t="s">
        <v>205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</row>
    <row r="114" spans="1:79" s="25" customFormat="1" ht="71.25" customHeight="1" x14ac:dyDescent="0.2">
      <c r="A114" s="68">
        <v>2</v>
      </c>
      <c r="B114" s="69"/>
      <c r="C114" s="69"/>
      <c r="D114" s="103" t="s">
        <v>377</v>
      </c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5"/>
      <c r="Q114" s="45" t="s">
        <v>191</v>
      </c>
      <c r="R114" s="45"/>
      <c r="S114" s="45"/>
      <c r="T114" s="45"/>
      <c r="U114" s="45"/>
      <c r="V114" s="103" t="s">
        <v>378</v>
      </c>
      <c r="W114" s="104"/>
      <c r="X114" s="104"/>
      <c r="Y114" s="104"/>
      <c r="Z114" s="104"/>
      <c r="AA114" s="104"/>
      <c r="AB114" s="104"/>
      <c r="AC114" s="104"/>
      <c r="AD114" s="104"/>
      <c r="AE114" s="105"/>
      <c r="AF114" s="114">
        <v>2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2</v>
      </c>
      <c r="AQ114" s="114"/>
      <c r="AR114" s="114"/>
      <c r="AS114" s="114"/>
      <c r="AT114" s="114"/>
      <c r="AU114" s="114">
        <v>2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2</v>
      </c>
      <c r="BF114" s="114"/>
      <c r="BG114" s="114"/>
      <c r="BH114" s="114"/>
      <c r="BI114" s="114"/>
      <c r="BJ114" s="114">
        <v>2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2</v>
      </c>
      <c r="BU114" s="114"/>
      <c r="BV114" s="114"/>
      <c r="BW114" s="114"/>
      <c r="BX114" s="114"/>
    </row>
    <row r="115" spans="1:79" s="6" customFormat="1" ht="15" customHeight="1" x14ac:dyDescent="0.2">
      <c r="A115" s="87">
        <v>0</v>
      </c>
      <c r="B115" s="88"/>
      <c r="C115" s="88"/>
      <c r="D115" s="134" t="s">
        <v>219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6"/>
      <c r="Q115" s="101"/>
      <c r="R115" s="101"/>
      <c r="S115" s="101"/>
      <c r="T115" s="101"/>
      <c r="U115" s="101"/>
      <c r="V115" s="134"/>
      <c r="W115" s="135"/>
      <c r="X115" s="135"/>
      <c r="Y115" s="135"/>
      <c r="Z115" s="135"/>
      <c r="AA115" s="135"/>
      <c r="AB115" s="135"/>
      <c r="AC115" s="135"/>
      <c r="AD115" s="135"/>
      <c r="AE115" s="136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</row>
    <row r="116" spans="1:79" s="25" customFormat="1" ht="28.5" customHeight="1" x14ac:dyDescent="0.2">
      <c r="A116" s="68">
        <v>3</v>
      </c>
      <c r="B116" s="69"/>
      <c r="C116" s="69"/>
      <c r="D116" s="103" t="s">
        <v>379</v>
      </c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3"/>
      <c r="Q116" s="45" t="s">
        <v>195</v>
      </c>
      <c r="R116" s="45"/>
      <c r="S116" s="45"/>
      <c r="T116" s="45"/>
      <c r="U116" s="45"/>
      <c r="V116" s="103" t="s">
        <v>207</v>
      </c>
      <c r="W116" s="104"/>
      <c r="X116" s="104"/>
      <c r="Y116" s="104"/>
      <c r="Z116" s="104"/>
      <c r="AA116" s="104"/>
      <c r="AB116" s="104"/>
      <c r="AC116" s="104"/>
      <c r="AD116" s="104"/>
      <c r="AE116" s="105"/>
      <c r="AF116" s="114">
        <v>957917.82</v>
      </c>
      <c r="AG116" s="114"/>
      <c r="AH116" s="114"/>
      <c r="AI116" s="114"/>
      <c r="AJ116" s="114"/>
      <c r="AK116" s="114">
        <v>0</v>
      </c>
      <c r="AL116" s="114"/>
      <c r="AM116" s="114"/>
      <c r="AN116" s="114"/>
      <c r="AO116" s="114"/>
      <c r="AP116" s="114">
        <v>957917.82</v>
      </c>
      <c r="AQ116" s="114"/>
      <c r="AR116" s="114"/>
      <c r="AS116" s="114"/>
      <c r="AT116" s="114"/>
      <c r="AU116" s="114">
        <v>1441050</v>
      </c>
      <c r="AV116" s="114"/>
      <c r="AW116" s="114"/>
      <c r="AX116" s="114"/>
      <c r="AY116" s="114"/>
      <c r="AZ116" s="114">
        <v>0</v>
      </c>
      <c r="BA116" s="114"/>
      <c r="BB116" s="114"/>
      <c r="BC116" s="114"/>
      <c r="BD116" s="114"/>
      <c r="BE116" s="114">
        <v>1441050</v>
      </c>
      <c r="BF116" s="114"/>
      <c r="BG116" s="114"/>
      <c r="BH116" s="114"/>
      <c r="BI116" s="114"/>
      <c r="BJ116" s="114">
        <v>1332540</v>
      </c>
      <c r="BK116" s="114"/>
      <c r="BL116" s="114"/>
      <c r="BM116" s="114"/>
      <c r="BN116" s="114"/>
      <c r="BO116" s="114">
        <v>0</v>
      </c>
      <c r="BP116" s="114"/>
      <c r="BQ116" s="114"/>
      <c r="BR116" s="114"/>
      <c r="BS116" s="114"/>
      <c r="BT116" s="114">
        <v>1332540</v>
      </c>
      <c r="BU116" s="114"/>
      <c r="BV116" s="114"/>
      <c r="BW116" s="114"/>
      <c r="BX116" s="114"/>
    </row>
    <row r="117" spans="1:79" s="25" customFormat="1" ht="30" customHeight="1" x14ac:dyDescent="0.2">
      <c r="A117" s="68">
        <v>4</v>
      </c>
      <c r="B117" s="69"/>
      <c r="C117" s="69"/>
      <c r="D117" s="103" t="s">
        <v>380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3"/>
      <c r="Q117" s="45" t="s">
        <v>195</v>
      </c>
      <c r="R117" s="45"/>
      <c r="S117" s="45"/>
      <c r="T117" s="45"/>
      <c r="U117" s="45"/>
      <c r="V117" s="103" t="s">
        <v>207</v>
      </c>
      <c r="W117" s="104"/>
      <c r="X117" s="104"/>
      <c r="Y117" s="104"/>
      <c r="Z117" s="104"/>
      <c r="AA117" s="104"/>
      <c r="AB117" s="104"/>
      <c r="AC117" s="104"/>
      <c r="AD117" s="104"/>
      <c r="AE117" s="105"/>
      <c r="AF117" s="114">
        <v>743726.64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743726.64</v>
      </c>
      <c r="AQ117" s="114"/>
      <c r="AR117" s="114"/>
      <c r="AS117" s="114"/>
      <c r="AT117" s="114"/>
      <c r="AU117" s="114">
        <v>698730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698730</v>
      </c>
      <c r="BF117" s="114"/>
      <c r="BG117" s="114"/>
      <c r="BH117" s="114"/>
      <c r="BI117" s="114"/>
      <c r="BJ117" s="114">
        <v>767160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767160</v>
      </c>
      <c r="BU117" s="114"/>
      <c r="BV117" s="114"/>
      <c r="BW117" s="114"/>
      <c r="BX117" s="114"/>
    </row>
    <row r="118" spans="1:79" s="6" customFormat="1" ht="15" customHeight="1" x14ac:dyDescent="0.2">
      <c r="A118" s="87">
        <v>0</v>
      </c>
      <c r="B118" s="88"/>
      <c r="C118" s="88"/>
      <c r="D118" s="134" t="s">
        <v>231</v>
      </c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3"/>
      <c r="Q118" s="101"/>
      <c r="R118" s="101"/>
      <c r="S118" s="101"/>
      <c r="T118" s="101"/>
      <c r="U118" s="101"/>
      <c r="V118" s="134"/>
      <c r="W118" s="135"/>
      <c r="X118" s="135"/>
      <c r="Y118" s="135"/>
      <c r="Z118" s="135"/>
      <c r="AA118" s="135"/>
      <c r="AB118" s="135"/>
      <c r="AC118" s="135"/>
      <c r="AD118" s="135"/>
      <c r="AE118" s="136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</row>
    <row r="119" spans="1:79" s="25" customFormat="1" ht="99.75" customHeight="1" x14ac:dyDescent="0.2">
      <c r="A119" s="68">
        <v>5</v>
      </c>
      <c r="B119" s="69"/>
      <c r="C119" s="69"/>
      <c r="D119" s="103" t="s">
        <v>381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3"/>
      <c r="Q119" s="45" t="s">
        <v>233</v>
      </c>
      <c r="R119" s="45"/>
      <c r="S119" s="45"/>
      <c r="T119" s="45"/>
      <c r="U119" s="45"/>
      <c r="V119" s="103"/>
      <c r="W119" s="104"/>
      <c r="X119" s="104"/>
      <c r="Y119" s="104"/>
      <c r="Z119" s="104"/>
      <c r="AA119" s="104"/>
      <c r="AB119" s="104"/>
      <c r="AC119" s="104"/>
      <c r="AD119" s="104"/>
      <c r="AE119" s="105"/>
      <c r="AF119" s="114">
        <v>100</v>
      </c>
      <c r="AG119" s="114"/>
      <c r="AH119" s="114"/>
      <c r="AI119" s="114"/>
      <c r="AJ119" s="114"/>
      <c r="AK119" s="114">
        <v>0</v>
      </c>
      <c r="AL119" s="114"/>
      <c r="AM119" s="114"/>
      <c r="AN119" s="114"/>
      <c r="AO119" s="114"/>
      <c r="AP119" s="114">
        <v>100</v>
      </c>
      <c r="AQ119" s="114"/>
      <c r="AR119" s="114"/>
      <c r="AS119" s="114"/>
      <c r="AT119" s="114"/>
      <c r="AU119" s="114">
        <v>100</v>
      </c>
      <c r="AV119" s="114"/>
      <c r="AW119" s="114"/>
      <c r="AX119" s="114"/>
      <c r="AY119" s="114"/>
      <c r="AZ119" s="114">
        <v>0</v>
      </c>
      <c r="BA119" s="114"/>
      <c r="BB119" s="114"/>
      <c r="BC119" s="114"/>
      <c r="BD119" s="114"/>
      <c r="BE119" s="114">
        <v>100</v>
      </c>
      <c r="BF119" s="114"/>
      <c r="BG119" s="114"/>
      <c r="BH119" s="114"/>
      <c r="BI119" s="114"/>
      <c r="BJ119" s="114">
        <v>100</v>
      </c>
      <c r="BK119" s="114"/>
      <c r="BL119" s="114"/>
      <c r="BM119" s="114"/>
      <c r="BN119" s="114"/>
      <c r="BO119" s="114">
        <v>0</v>
      </c>
      <c r="BP119" s="114"/>
      <c r="BQ119" s="114"/>
      <c r="BR119" s="114"/>
      <c r="BS119" s="114"/>
      <c r="BT119" s="114">
        <v>100</v>
      </c>
      <c r="BU119" s="114"/>
      <c r="BV119" s="114"/>
      <c r="BW119" s="114"/>
      <c r="BX119" s="114"/>
    </row>
    <row r="121" spans="1:79" ht="14.25" customHeight="1" x14ac:dyDescent="0.2">
      <c r="A121" s="36" t="s">
        <v>298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</row>
    <row r="122" spans="1:79" ht="23.1" customHeight="1" x14ac:dyDescent="0.2">
      <c r="A122" s="39" t="s">
        <v>6</v>
      </c>
      <c r="B122" s="40"/>
      <c r="C122" s="40"/>
      <c r="D122" s="45" t="s">
        <v>9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 t="s">
        <v>8</v>
      </c>
      <c r="R122" s="45"/>
      <c r="S122" s="45"/>
      <c r="T122" s="45"/>
      <c r="U122" s="45"/>
      <c r="V122" s="45" t="s">
        <v>7</v>
      </c>
      <c r="W122" s="45"/>
      <c r="X122" s="45"/>
      <c r="Y122" s="45"/>
      <c r="Z122" s="45"/>
      <c r="AA122" s="45"/>
      <c r="AB122" s="45"/>
      <c r="AC122" s="45"/>
      <c r="AD122" s="45"/>
      <c r="AE122" s="45"/>
      <c r="AF122" s="46" t="s">
        <v>289</v>
      </c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8"/>
      <c r="AU122" s="46" t="s">
        <v>294</v>
      </c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8"/>
    </row>
    <row r="123" spans="1:79" ht="28.5" customHeight="1" x14ac:dyDescent="0.2">
      <c r="A123" s="42"/>
      <c r="B123" s="43"/>
      <c r="C123" s="43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 t="s">
        <v>4</v>
      </c>
      <c r="AG123" s="45"/>
      <c r="AH123" s="45"/>
      <c r="AI123" s="45"/>
      <c r="AJ123" s="45"/>
      <c r="AK123" s="45" t="s">
        <v>3</v>
      </c>
      <c r="AL123" s="45"/>
      <c r="AM123" s="45"/>
      <c r="AN123" s="45"/>
      <c r="AO123" s="45"/>
      <c r="AP123" s="45" t="s">
        <v>123</v>
      </c>
      <c r="AQ123" s="45"/>
      <c r="AR123" s="45"/>
      <c r="AS123" s="45"/>
      <c r="AT123" s="45"/>
      <c r="AU123" s="45" t="s">
        <v>4</v>
      </c>
      <c r="AV123" s="45"/>
      <c r="AW123" s="45"/>
      <c r="AX123" s="45"/>
      <c r="AY123" s="45"/>
      <c r="AZ123" s="45" t="s">
        <v>3</v>
      </c>
      <c r="BA123" s="45"/>
      <c r="BB123" s="45"/>
      <c r="BC123" s="45"/>
      <c r="BD123" s="45"/>
      <c r="BE123" s="45" t="s">
        <v>90</v>
      </c>
      <c r="BF123" s="45"/>
      <c r="BG123" s="45"/>
      <c r="BH123" s="45"/>
      <c r="BI123" s="45"/>
    </row>
    <row r="124" spans="1:79" ht="15" customHeight="1" x14ac:dyDescent="0.2">
      <c r="A124" s="46">
        <v>1</v>
      </c>
      <c r="B124" s="47"/>
      <c r="C124" s="47"/>
      <c r="D124" s="45">
        <v>2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>
        <v>3</v>
      </c>
      <c r="R124" s="45"/>
      <c r="S124" s="45"/>
      <c r="T124" s="45"/>
      <c r="U124" s="45"/>
      <c r="V124" s="45">
        <v>4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45">
        <v>5</v>
      </c>
      <c r="AG124" s="45"/>
      <c r="AH124" s="45"/>
      <c r="AI124" s="45"/>
      <c r="AJ124" s="45"/>
      <c r="AK124" s="45">
        <v>6</v>
      </c>
      <c r="AL124" s="45"/>
      <c r="AM124" s="45"/>
      <c r="AN124" s="45"/>
      <c r="AO124" s="45"/>
      <c r="AP124" s="45">
        <v>7</v>
      </c>
      <c r="AQ124" s="45"/>
      <c r="AR124" s="45"/>
      <c r="AS124" s="45"/>
      <c r="AT124" s="45"/>
      <c r="AU124" s="45">
        <v>8</v>
      </c>
      <c r="AV124" s="45"/>
      <c r="AW124" s="45"/>
      <c r="AX124" s="45"/>
      <c r="AY124" s="45"/>
      <c r="AZ124" s="45">
        <v>9</v>
      </c>
      <c r="BA124" s="45"/>
      <c r="BB124" s="45"/>
      <c r="BC124" s="45"/>
      <c r="BD124" s="45"/>
      <c r="BE124" s="45">
        <v>10</v>
      </c>
      <c r="BF124" s="45"/>
      <c r="BG124" s="45"/>
      <c r="BH124" s="45"/>
      <c r="BI124" s="45"/>
    </row>
    <row r="125" spans="1:79" ht="15.75" hidden="1" customHeight="1" x14ac:dyDescent="0.2">
      <c r="A125" s="53" t="s">
        <v>154</v>
      </c>
      <c r="B125" s="54"/>
      <c r="C125" s="54"/>
      <c r="D125" s="45" t="s">
        <v>57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 t="s">
        <v>70</v>
      </c>
      <c r="R125" s="45"/>
      <c r="S125" s="45"/>
      <c r="T125" s="45"/>
      <c r="U125" s="45"/>
      <c r="V125" s="45" t="s">
        <v>71</v>
      </c>
      <c r="W125" s="45"/>
      <c r="X125" s="45"/>
      <c r="Y125" s="45"/>
      <c r="Z125" s="45"/>
      <c r="AA125" s="45"/>
      <c r="AB125" s="45"/>
      <c r="AC125" s="45"/>
      <c r="AD125" s="45"/>
      <c r="AE125" s="45"/>
      <c r="AF125" s="76" t="s">
        <v>107</v>
      </c>
      <c r="AG125" s="76"/>
      <c r="AH125" s="76"/>
      <c r="AI125" s="76"/>
      <c r="AJ125" s="76"/>
      <c r="AK125" s="100" t="s">
        <v>108</v>
      </c>
      <c r="AL125" s="100"/>
      <c r="AM125" s="100"/>
      <c r="AN125" s="100"/>
      <c r="AO125" s="100"/>
      <c r="AP125" s="83" t="s">
        <v>189</v>
      </c>
      <c r="AQ125" s="83"/>
      <c r="AR125" s="83"/>
      <c r="AS125" s="83"/>
      <c r="AT125" s="83"/>
      <c r="AU125" s="76" t="s">
        <v>109</v>
      </c>
      <c r="AV125" s="76"/>
      <c r="AW125" s="76"/>
      <c r="AX125" s="76"/>
      <c r="AY125" s="76"/>
      <c r="AZ125" s="100" t="s">
        <v>110</v>
      </c>
      <c r="BA125" s="100"/>
      <c r="BB125" s="100"/>
      <c r="BC125" s="100"/>
      <c r="BD125" s="100"/>
      <c r="BE125" s="83" t="s">
        <v>189</v>
      </c>
      <c r="BF125" s="83"/>
      <c r="BG125" s="83"/>
      <c r="BH125" s="83"/>
      <c r="BI125" s="83"/>
      <c r="CA125" t="s">
        <v>39</v>
      </c>
    </row>
    <row r="126" spans="1:79" s="6" customFormat="1" ht="14.25" x14ac:dyDescent="0.2">
      <c r="A126" s="87">
        <v>0</v>
      </c>
      <c r="B126" s="88"/>
      <c r="C126" s="88"/>
      <c r="D126" s="101" t="s">
        <v>188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CA126" s="6" t="s">
        <v>40</v>
      </c>
    </row>
    <row r="127" spans="1:79" s="25" customFormat="1" ht="15" x14ac:dyDescent="0.2">
      <c r="A127" s="68">
        <v>1</v>
      </c>
      <c r="B127" s="69"/>
      <c r="C127" s="69"/>
      <c r="D127" s="45" t="s">
        <v>376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 t="s">
        <v>195</v>
      </c>
      <c r="R127" s="45"/>
      <c r="S127" s="45"/>
      <c r="T127" s="45"/>
      <c r="U127" s="45"/>
      <c r="V127" s="45" t="s">
        <v>196</v>
      </c>
      <c r="W127" s="45"/>
      <c r="X127" s="45"/>
      <c r="Y127" s="45"/>
      <c r="Z127" s="45"/>
      <c r="AA127" s="45"/>
      <c r="AB127" s="45"/>
      <c r="AC127" s="45"/>
      <c r="AD127" s="45"/>
      <c r="AE127" s="45"/>
      <c r="AF127" s="114">
        <v>2307570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2307570</v>
      </c>
      <c r="AQ127" s="114"/>
      <c r="AR127" s="114"/>
      <c r="AS127" s="114"/>
      <c r="AT127" s="114"/>
      <c r="AU127" s="114">
        <v>2462176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2462176</v>
      </c>
      <c r="BF127" s="114"/>
      <c r="BG127" s="114"/>
      <c r="BH127" s="114"/>
      <c r="BI127" s="114"/>
    </row>
    <row r="128" spans="1:79" s="6" customFormat="1" ht="14.25" x14ac:dyDescent="0.2">
      <c r="A128" s="87">
        <v>0</v>
      </c>
      <c r="B128" s="88"/>
      <c r="C128" s="88"/>
      <c r="D128" s="101" t="s">
        <v>205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</row>
    <row r="129" spans="1:79" s="25" customFormat="1" ht="71.25" customHeight="1" x14ac:dyDescent="0.2">
      <c r="A129" s="68">
        <v>2</v>
      </c>
      <c r="B129" s="69"/>
      <c r="C129" s="69"/>
      <c r="D129" s="103" t="s">
        <v>377</v>
      </c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5"/>
      <c r="Q129" s="45" t="s">
        <v>191</v>
      </c>
      <c r="R129" s="45"/>
      <c r="S129" s="45"/>
      <c r="T129" s="45"/>
      <c r="U129" s="45"/>
      <c r="V129" s="103" t="s">
        <v>378</v>
      </c>
      <c r="W129" s="104"/>
      <c r="X129" s="104"/>
      <c r="Y129" s="104"/>
      <c r="Z129" s="104"/>
      <c r="AA129" s="104"/>
      <c r="AB129" s="104"/>
      <c r="AC129" s="104"/>
      <c r="AD129" s="104"/>
      <c r="AE129" s="105"/>
      <c r="AF129" s="114">
        <v>2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2</v>
      </c>
      <c r="AQ129" s="114"/>
      <c r="AR129" s="114"/>
      <c r="AS129" s="114"/>
      <c r="AT129" s="114"/>
      <c r="AU129" s="114">
        <v>2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2</v>
      </c>
      <c r="BF129" s="114"/>
      <c r="BG129" s="114"/>
      <c r="BH129" s="114"/>
      <c r="BI129" s="114"/>
    </row>
    <row r="130" spans="1:79" s="6" customFormat="1" ht="14.25" x14ac:dyDescent="0.2">
      <c r="A130" s="87">
        <v>0</v>
      </c>
      <c r="B130" s="88"/>
      <c r="C130" s="88"/>
      <c r="D130" s="134" t="s">
        <v>219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6"/>
      <c r="Q130" s="101"/>
      <c r="R130" s="101"/>
      <c r="S130" s="101"/>
      <c r="T130" s="101"/>
      <c r="U130" s="101"/>
      <c r="V130" s="134"/>
      <c r="W130" s="135"/>
      <c r="X130" s="135"/>
      <c r="Y130" s="135"/>
      <c r="Z130" s="135"/>
      <c r="AA130" s="135"/>
      <c r="AB130" s="135"/>
      <c r="AC130" s="135"/>
      <c r="AD130" s="135"/>
      <c r="AE130" s="136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</row>
    <row r="131" spans="1:79" s="25" customFormat="1" ht="28.5" customHeight="1" x14ac:dyDescent="0.2">
      <c r="A131" s="68">
        <v>3</v>
      </c>
      <c r="B131" s="69"/>
      <c r="C131" s="69"/>
      <c r="D131" s="103" t="s">
        <v>379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3"/>
      <c r="Q131" s="45" t="s">
        <v>195</v>
      </c>
      <c r="R131" s="45"/>
      <c r="S131" s="45"/>
      <c r="T131" s="45"/>
      <c r="U131" s="45"/>
      <c r="V131" s="103" t="s">
        <v>207</v>
      </c>
      <c r="W131" s="104"/>
      <c r="X131" s="104"/>
      <c r="Y131" s="104"/>
      <c r="Z131" s="104"/>
      <c r="AA131" s="104"/>
      <c r="AB131" s="104"/>
      <c r="AC131" s="104"/>
      <c r="AD131" s="104"/>
      <c r="AE131" s="105"/>
      <c r="AF131" s="114">
        <v>1464461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1464461</v>
      </c>
      <c r="AQ131" s="114"/>
      <c r="AR131" s="114"/>
      <c r="AS131" s="114"/>
      <c r="AT131" s="114"/>
      <c r="AU131" s="114">
        <v>1581618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1581618</v>
      </c>
      <c r="BF131" s="114"/>
      <c r="BG131" s="114"/>
      <c r="BH131" s="114"/>
      <c r="BI131" s="114"/>
    </row>
    <row r="132" spans="1:79" s="25" customFormat="1" ht="30" customHeight="1" x14ac:dyDescent="0.2">
      <c r="A132" s="68">
        <v>4</v>
      </c>
      <c r="B132" s="69"/>
      <c r="C132" s="69"/>
      <c r="D132" s="103" t="s">
        <v>380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45" t="s">
        <v>195</v>
      </c>
      <c r="R132" s="45"/>
      <c r="S132" s="45"/>
      <c r="T132" s="45"/>
      <c r="U132" s="45"/>
      <c r="V132" s="103" t="s">
        <v>207</v>
      </c>
      <c r="W132" s="104"/>
      <c r="X132" s="104"/>
      <c r="Y132" s="104"/>
      <c r="Z132" s="104"/>
      <c r="AA132" s="104"/>
      <c r="AB132" s="104"/>
      <c r="AC132" s="104"/>
      <c r="AD132" s="104"/>
      <c r="AE132" s="105"/>
      <c r="AF132" s="114">
        <v>843109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843109</v>
      </c>
      <c r="AQ132" s="114"/>
      <c r="AR132" s="114"/>
      <c r="AS132" s="114"/>
      <c r="AT132" s="114"/>
      <c r="AU132" s="114">
        <v>910558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910558</v>
      </c>
      <c r="BF132" s="114"/>
      <c r="BG132" s="114"/>
      <c r="BH132" s="114"/>
      <c r="BI132" s="114"/>
    </row>
    <row r="133" spans="1:79" s="6" customFormat="1" ht="14.25" x14ac:dyDescent="0.2">
      <c r="A133" s="87">
        <v>0</v>
      </c>
      <c r="B133" s="88"/>
      <c r="C133" s="88"/>
      <c r="D133" s="134" t="s">
        <v>231</v>
      </c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3"/>
      <c r="Q133" s="101"/>
      <c r="R133" s="101"/>
      <c r="S133" s="101"/>
      <c r="T133" s="101"/>
      <c r="U133" s="101"/>
      <c r="V133" s="134"/>
      <c r="W133" s="135"/>
      <c r="X133" s="135"/>
      <c r="Y133" s="135"/>
      <c r="Z133" s="135"/>
      <c r="AA133" s="135"/>
      <c r="AB133" s="135"/>
      <c r="AC133" s="135"/>
      <c r="AD133" s="135"/>
      <c r="AE133" s="136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</row>
    <row r="134" spans="1:79" s="25" customFormat="1" ht="99.75" customHeight="1" x14ac:dyDescent="0.2">
      <c r="A134" s="68">
        <v>5</v>
      </c>
      <c r="B134" s="69"/>
      <c r="C134" s="69"/>
      <c r="D134" s="103" t="s">
        <v>381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3"/>
      <c r="Q134" s="45" t="s">
        <v>233</v>
      </c>
      <c r="R134" s="45"/>
      <c r="S134" s="45"/>
      <c r="T134" s="45"/>
      <c r="U134" s="45"/>
      <c r="V134" s="103"/>
      <c r="W134" s="104"/>
      <c r="X134" s="104"/>
      <c r="Y134" s="104"/>
      <c r="Z134" s="104"/>
      <c r="AA134" s="104"/>
      <c r="AB134" s="104"/>
      <c r="AC134" s="104"/>
      <c r="AD134" s="104"/>
      <c r="AE134" s="105"/>
      <c r="AF134" s="114">
        <v>100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100</v>
      </c>
      <c r="AQ134" s="114"/>
      <c r="AR134" s="114"/>
      <c r="AS134" s="114"/>
      <c r="AT134" s="114"/>
      <c r="AU134" s="114">
        <v>100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100</v>
      </c>
      <c r="BF134" s="114"/>
      <c r="BG134" s="114"/>
      <c r="BH134" s="114"/>
      <c r="BI134" s="114"/>
    </row>
    <row r="136" spans="1:79" ht="14.25" customHeight="1" x14ac:dyDescent="0.2">
      <c r="A136" s="36" t="s">
        <v>124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</row>
    <row r="137" spans="1:79" ht="15" customHeight="1" x14ac:dyDescent="0.2">
      <c r="A137" s="75" t="s">
        <v>267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</row>
    <row r="138" spans="1:79" ht="12.95" customHeight="1" x14ac:dyDescent="0.2">
      <c r="A138" s="39" t="s">
        <v>19</v>
      </c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1"/>
      <c r="U138" s="45" t="s">
        <v>268</v>
      </c>
      <c r="V138" s="45"/>
      <c r="W138" s="45"/>
      <c r="X138" s="45"/>
      <c r="Y138" s="45"/>
      <c r="Z138" s="45"/>
      <c r="AA138" s="45"/>
      <c r="AB138" s="45"/>
      <c r="AC138" s="45"/>
      <c r="AD138" s="45"/>
      <c r="AE138" s="45" t="s">
        <v>271</v>
      </c>
      <c r="AF138" s="45"/>
      <c r="AG138" s="45"/>
      <c r="AH138" s="45"/>
      <c r="AI138" s="45"/>
      <c r="AJ138" s="45"/>
      <c r="AK138" s="45"/>
      <c r="AL138" s="45"/>
      <c r="AM138" s="45"/>
      <c r="AN138" s="45"/>
      <c r="AO138" s="45" t="s">
        <v>279</v>
      </c>
      <c r="AP138" s="45"/>
      <c r="AQ138" s="45"/>
      <c r="AR138" s="45"/>
      <c r="AS138" s="45"/>
      <c r="AT138" s="45"/>
      <c r="AU138" s="45"/>
      <c r="AV138" s="45"/>
      <c r="AW138" s="45"/>
      <c r="AX138" s="45"/>
      <c r="AY138" s="45" t="s">
        <v>289</v>
      </c>
      <c r="AZ138" s="45"/>
      <c r="BA138" s="45"/>
      <c r="BB138" s="45"/>
      <c r="BC138" s="45"/>
      <c r="BD138" s="45"/>
      <c r="BE138" s="45"/>
      <c r="BF138" s="45"/>
      <c r="BG138" s="45"/>
      <c r="BH138" s="45"/>
      <c r="BI138" s="45" t="s">
        <v>294</v>
      </c>
      <c r="BJ138" s="45"/>
      <c r="BK138" s="45"/>
      <c r="BL138" s="45"/>
      <c r="BM138" s="45"/>
      <c r="BN138" s="45"/>
      <c r="BO138" s="45"/>
      <c r="BP138" s="45"/>
      <c r="BQ138" s="45"/>
      <c r="BR138" s="45"/>
    </row>
    <row r="139" spans="1:79" ht="30" customHeight="1" x14ac:dyDescent="0.2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4"/>
      <c r="U139" s="45" t="s">
        <v>4</v>
      </c>
      <c r="V139" s="45"/>
      <c r="W139" s="45"/>
      <c r="X139" s="45"/>
      <c r="Y139" s="45"/>
      <c r="Z139" s="45" t="s">
        <v>3</v>
      </c>
      <c r="AA139" s="45"/>
      <c r="AB139" s="45"/>
      <c r="AC139" s="45"/>
      <c r="AD139" s="45"/>
      <c r="AE139" s="45" t="s">
        <v>4</v>
      </c>
      <c r="AF139" s="45"/>
      <c r="AG139" s="45"/>
      <c r="AH139" s="45"/>
      <c r="AI139" s="45"/>
      <c r="AJ139" s="45" t="s">
        <v>3</v>
      </c>
      <c r="AK139" s="45"/>
      <c r="AL139" s="45"/>
      <c r="AM139" s="45"/>
      <c r="AN139" s="45"/>
      <c r="AO139" s="45" t="s">
        <v>4</v>
      </c>
      <c r="AP139" s="45"/>
      <c r="AQ139" s="45"/>
      <c r="AR139" s="45"/>
      <c r="AS139" s="45"/>
      <c r="AT139" s="45" t="s">
        <v>3</v>
      </c>
      <c r="AU139" s="45"/>
      <c r="AV139" s="45"/>
      <c r="AW139" s="45"/>
      <c r="AX139" s="45"/>
      <c r="AY139" s="45" t="s">
        <v>4</v>
      </c>
      <c r="AZ139" s="45"/>
      <c r="BA139" s="45"/>
      <c r="BB139" s="45"/>
      <c r="BC139" s="45"/>
      <c r="BD139" s="45" t="s">
        <v>3</v>
      </c>
      <c r="BE139" s="45"/>
      <c r="BF139" s="45"/>
      <c r="BG139" s="45"/>
      <c r="BH139" s="45"/>
      <c r="BI139" s="45" t="s">
        <v>4</v>
      </c>
      <c r="BJ139" s="45"/>
      <c r="BK139" s="45"/>
      <c r="BL139" s="45"/>
      <c r="BM139" s="45"/>
      <c r="BN139" s="45" t="s">
        <v>3</v>
      </c>
      <c r="BO139" s="45"/>
      <c r="BP139" s="45"/>
      <c r="BQ139" s="45"/>
      <c r="BR139" s="45"/>
    </row>
    <row r="140" spans="1:79" ht="15" customHeight="1" x14ac:dyDescent="0.2">
      <c r="A140" s="46">
        <v>1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8"/>
      <c r="U140" s="45">
        <v>2</v>
      </c>
      <c r="V140" s="45"/>
      <c r="W140" s="45"/>
      <c r="X140" s="45"/>
      <c r="Y140" s="45"/>
      <c r="Z140" s="45">
        <v>3</v>
      </c>
      <c r="AA140" s="45"/>
      <c r="AB140" s="45"/>
      <c r="AC140" s="45"/>
      <c r="AD140" s="45"/>
      <c r="AE140" s="45">
        <v>4</v>
      </c>
      <c r="AF140" s="45"/>
      <c r="AG140" s="45"/>
      <c r="AH140" s="45"/>
      <c r="AI140" s="45"/>
      <c r="AJ140" s="45">
        <v>5</v>
      </c>
      <c r="AK140" s="45"/>
      <c r="AL140" s="45"/>
      <c r="AM140" s="45"/>
      <c r="AN140" s="45"/>
      <c r="AO140" s="45">
        <v>6</v>
      </c>
      <c r="AP140" s="45"/>
      <c r="AQ140" s="45"/>
      <c r="AR140" s="45"/>
      <c r="AS140" s="45"/>
      <c r="AT140" s="45">
        <v>7</v>
      </c>
      <c r="AU140" s="45"/>
      <c r="AV140" s="45"/>
      <c r="AW140" s="45"/>
      <c r="AX140" s="45"/>
      <c r="AY140" s="45">
        <v>8</v>
      </c>
      <c r="AZ140" s="45"/>
      <c r="BA140" s="45"/>
      <c r="BB140" s="45"/>
      <c r="BC140" s="45"/>
      <c r="BD140" s="45">
        <v>9</v>
      </c>
      <c r="BE140" s="45"/>
      <c r="BF140" s="45"/>
      <c r="BG140" s="45"/>
      <c r="BH140" s="45"/>
      <c r="BI140" s="45">
        <v>10</v>
      </c>
      <c r="BJ140" s="45"/>
      <c r="BK140" s="45"/>
      <c r="BL140" s="45"/>
      <c r="BM140" s="45"/>
      <c r="BN140" s="45">
        <v>11</v>
      </c>
      <c r="BO140" s="45"/>
      <c r="BP140" s="45"/>
      <c r="BQ140" s="45"/>
      <c r="BR140" s="45"/>
    </row>
    <row r="141" spans="1:79" s="1" customFormat="1" ht="15.75" hidden="1" customHeight="1" x14ac:dyDescent="0.2">
      <c r="A141" s="53" t="s">
        <v>57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5"/>
      <c r="U141" s="76" t="s">
        <v>65</v>
      </c>
      <c r="V141" s="76"/>
      <c r="W141" s="76"/>
      <c r="X141" s="76"/>
      <c r="Y141" s="76"/>
      <c r="Z141" s="100" t="s">
        <v>66</v>
      </c>
      <c r="AA141" s="100"/>
      <c r="AB141" s="100"/>
      <c r="AC141" s="100"/>
      <c r="AD141" s="100"/>
      <c r="AE141" s="76" t="s">
        <v>67</v>
      </c>
      <c r="AF141" s="76"/>
      <c r="AG141" s="76"/>
      <c r="AH141" s="76"/>
      <c r="AI141" s="76"/>
      <c r="AJ141" s="100" t="s">
        <v>68</v>
      </c>
      <c r="AK141" s="100"/>
      <c r="AL141" s="100"/>
      <c r="AM141" s="100"/>
      <c r="AN141" s="100"/>
      <c r="AO141" s="76" t="s">
        <v>58</v>
      </c>
      <c r="AP141" s="76"/>
      <c r="AQ141" s="76"/>
      <c r="AR141" s="76"/>
      <c r="AS141" s="76"/>
      <c r="AT141" s="100" t="s">
        <v>59</v>
      </c>
      <c r="AU141" s="100"/>
      <c r="AV141" s="100"/>
      <c r="AW141" s="100"/>
      <c r="AX141" s="100"/>
      <c r="AY141" s="76" t="s">
        <v>60</v>
      </c>
      <c r="AZ141" s="76"/>
      <c r="BA141" s="76"/>
      <c r="BB141" s="76"/>
      <c r="BC141" s="76"/>
      <c r="BD141" s="100" t="s">
        <v>61</v>
      </c>
      <c r="BE141" s="100"/>
      <c r="BF141" s="100"/>
      <c r="BG141" s="100"/>
      <c r="BH141" s="100"/>
      <c r="BI141" s="76" t="s">
        <v>62</v>
      </c>
      <c r="BJ141" s="76"/>
      <c r="BK141" s="76"/>
      <c r="BL141" s="76"/>
      <c r="BM141" s="76"/>
      <c r="BN141" s="100" t="s">
        <v>63</v>
      </c>
      <c r="BO141" s="100"/>
      <c r="BP141" s="100"/>
      <c r="BQ141" s="100"/>
      <c r="BR141" s="100"/>
      <c r="CA141" t="s">
        <v>41</v>
      </c>
    </row>
    <row r="142" spans="1:79" s="6" customFormat="1" ht="12.75" customHeight="1" x14ac:dyDescent="0.2">
      <c r="A142" s="87" t="s">
        <v>147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CA142" s="6" t="s">
        <v>42</v>
      </c>
    </row>
    <row r="143" spans="1:79" s="25" customFormat="1" ht="38.25" customHeight="1" x14ac:dyDescent="0.2">
      <c r="A143" s="71" t="s">
        <v>246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3"/>
      <c r="U143" s="110" t="s">
        <v>173</v>
      </c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 t="s">
        <v>173</v>
      </c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 t="s">
        <v>173</v>
      </c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 t="s">
        <v>173</v>
      </c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 t="s">
        <v>173</v>
      </c>
      <c r="BJ143" s="110"/>
      <c r="BK143" s="110"/>
      <c r="BL143" s="110"/>
      <c r="BM143" s="110"/>
      <c r="BN143" s="110"/>
      <c r="BO143" s="110"/>
      <c r="BP143" s="110"/>
      <c r="BQ143" s="110"/>
      <c r="BR143" s="110"/>
    </row>
    <row r="146" spans="1:79" ht="14.25" customHeight="1" x14ac:dyDescent="0.2">
      <c r="A146" s="36" t="s">
        <v>125</v>
      </c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</row>
    <row r="147" spans="1:79" ht="15" customHeight="1" x14ac:dyDescent="0.2">
      <c r="A147" s="39" t="s">
        <v>6</v>
      </c>
      <c r="B147" s="40"/>
      <c r="C147" s="40"/>
      <c r="D147" s="39" t="s">
        <v>10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1"/>
      <c r="W147" s="45" t="s">
        <v>268</v>
      </c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 t="s">
        <v>272</v>
      </c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 t="s">
        <v>284</v>
      </c>
      <c r="AV147" s="45"/>
      <c r="AW147" s="45"/>
      <c r="AX147" s="45"/>
      <c r="AY147" s="45"/>
      <c r="AZ147" s="45"/>
      <c r="BA147" s="45" t="s">
        <v>290</v>
      </c>
      <c r="BB147" s="45"/>
      <c r="BC147" s="45"/>
      <c r="BD147" s="45"/>
      <c r="BE147" s="45"/>
      <c r="BF147" s="45"/>
      <c r="BG147" s="45" t="s">
        <v>299</v>
      </c>
      <c r="BH147" s="45"/>
      <c r="BI147" s="45"/>
      <c r="BJ147" s="45"/>
      <c r="BK147" s="45"/>
      <c r="BL147" s="45"/>
    </row>
    <row r="148" spans="1:79" ht="15" customHeight="1" x14ac:dyDescent="0.2">
      <c r="A148" s="106"/>
      <c r="B148" s="107"/>
      <c r="C148" s="107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8"/>
      <c r="W148" s="45" t="s">
        <v>4</v>
      </c>
      <c r="X148" s="45"/>
      <c r="Y148" s="45"/>
      <c r="Z148" s="45"/>
      <c r="AA148" s="45"/>
      <c r="AB148" s="45"/>
      <c r="AC148" s="45" t="s">
        <v>3</v>
      </c>
      <c r="AD148" s="45"/>
      <c r="AE148" s="45"/>
      <c r="AF148" s="45"/>
      <c r="AG148" s="45"/>
      <c r="AH148" s="45"/>
      <c r="AI148" s="45" t="s">
        <v>4</v>
      </c>
      <c r="AJ148" s="45"/>
      <c r="AK148" s="45"/>
      <c r="AL148" s="45"/>
      <c r="AM148" s="45"/>
      <c r="AN148" s="45"/>
      <c r="AO148" s="45" t="s">
        <v>3</v>
      </c>
      <c r="AP148" s="45"/>
      <c r="AQ148" s="45"/>
      <c r="AR148" s="45"/>
      <c r="AS148" s="45"/>
      <c r="AT148" s="45"/>
      <c r="AU148" s="93" t="s">
        <v>4</v>
      </c>
      <c r="AV148" s="93"/>
      <c r="AW148" s="93"/>
      <c r="AX148" s="93" t="s">
        <v>3</v>
      </c>
      <c r="AY148" s="93"/>
      <c r="AZ148" s="93"/>
      <c r="BA148" s="93" t="s">
        <v>4</v>
      </c>
      <c r="BB148" s="93"/>
      <c r="BC148" s="93"/>
      <c r="BD148" s="93" t="s">
        <v>3</v>
      </c>
      <c r="BE148" s="93"/>
      <c r="BF148" s="93"/>
      <c r="BG148" s="93" t="s">
        <v>4</v>
      </c>
      <c r="BH148" s="93"/>
      <c r="BI148" s="93"/>
      <c r="BJ148" s="93" t="s">
        <v>3</v>
      </c>
      <c r="BK148" s="93"/>
      <c r="BL148" s="93"/>
    </row>
    <row r="149" spans="1:79" ht="57" customHeight="1" x14ac:dyDescent="0.2">
      <c r="A149" s="42"/>
      <c r="B149" s="43"/>
      <c r="C149" s="43"/>
      <c r="D149" s="42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4"/>
      <c r="W149" s="45" t="s">
        <v>12</v>
      </c>
      <c r="X149" s="45"/>
      <c r="Y149" s="45"/>
      <c r="Z149" s="45" t="s">
        <v>11</v>
      </c>
      <c r="AA149" s="45"/>
      <c r="AB149" s="45"/>
      <c r="AC149" s="45" t="s">
        <v>12</v>
      </c>
      <c r="AD149" s="45"/>
      <c r="AE149" s="45"/>
      <c r="AF149" s="45" t="s">
        <v>11</v>
      </c>
      <c r="AG149" s="45"/>
      <c r="AH149" s="45"/>
      <c r="AI149" s="45" t="s">
        <v>12</v>
      </c>
      <c r="AJ149" s="45"/>
      <c r="AK149" s="45"/>
      <c r="AL149" s="45" t="s">
        <v>11</v>
      </c>
      <c r="AM149" s="45"/>
      <c r="AN149" s="45"/>
      <c r="AO149" s="45" t="s">
        <v>12</v>
      </c>
      <c r="AP149" s="45"/>
      <c r="AQ149" s="45"/>
      <c r="AR149" s="45" t="s">
        <v>11</v>
      </c>
      <c r="AS149" s="45"/>
      <c r="AT149" s="45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</row>
    <row r="150" spans="1:79" ht="15" customHeight="1" x14ac:dyDescent="0.2">
      <c r="A150" s="46">
        <v>1</v>
      </c>
      <c r="B150" s="47"/>
      <c r="C150" s="47"/>
      <c r="D150" s="46">
        <v>2</v>
      </c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8"/>
      <c r="W150" s="45">
        <v>3</v>
      </c>
      <c r="X150" s="45"/>
      <c r="Y150" s="45"/>
      <c r="Z150" s="45">
        <v>4</v>
      </c>
      <c r="AA150" s="45"/>
      <c r="AB150" s="45"/>
      <c r="AC150" s="45">
        <v>5</v>
      </c>
      <c r="AD150" s="45"/>
      <c r="AE150" s="45"/>
      <c r="AF150" s="45">
        <v>6</v>
      </c>
      <c r="AG150" s="45"/>
      <c r="AH150" s="45"/>
      <c r="AI150" s="45">
        <v>7</v>
      </c>
      <c r="AJ150" s="45"/>
      <c r="AK150" s="45"/>
      <c r="AL150" s="45">
        <v>8</v>
      </c>
      <c r="AM150" s="45"/>
      <c r="AN150" s="45"/>
      <c r="AO150" s="45">
        <v>9</v>
      </c>
      <c r="AP150" s="45"/>
      <c r="AQ150" s="45"/>
      <c r="AR150" s="45">
        <v>10</v>
      </c>
      <c r="AS150" s="45"/>
      <c r="AT150" s="45"/>
      <c r="AU150" s="45">
        <v>11</v>
      </c>
      <c r="AV150" s="45"/>
      <c r="AW150" s="45"/>
      <c r="AX150" s="45">
        <v>12</v>
      </c>
      <c r="AY150" s="45"/>
      <c r="AZ150" s="45"/>
      <c r="BA150" s="45">
        <v>13</v>
      </c>
      <c r="BB150" s="45"/>
      <c r="BC150" s="45"/>
      <c r="BD150" s="45">
        <v>14</v>
      </c>
      <c r="BE150" s="45"/>
      <c r="BF150" s="45"/>
      <c r="BG150" s="45">
        <v>15</v>
      </c>
      <c r="BH150" s="45"/>
      <c r="BI150" s="45"/>
      <c r="BJ150" s="45">
        <v>16</v>
      </c>
      <c r="BK150" s="45"/>
      <c r="BL150" s="45"/>
    </row>
    <row r="151" spans="1:79" s="1" customFormat="1" ht="12.75" hidden="1" customHeight="1" x14ac:dyDescent="0.2">
      <c r="A151" s="53" t="s">
        <v>69</v>
      </c>
      <c r="B151" s="54"/>
      <c r="C151" s="54"/>
      <c r="D151" s="53" t="s">
        <v>57</v>
      </c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5"/>
      <c r="W151" s="76" t="s">
        <v>72</v>
      </c>
      <c r="X151" s="76"/>
      <c r="Y151" s="76"/>
      <c r="Z151" s="76" t="s">
        <v>73</v>
      </c>
      <c r="AA151" s="76"/>
      <c r="AB151" s="76"/>
      <c r="AC151" s="100" t="s">
        <v>74</v>
      </c>
      <c r="AD151" s="100"/>
      <c r="AE151" s="100"/>
      <c r="AF151" s="100" t="s">
        <v>75</v>
      </c>
      <c r="AG151" s="100"/>
      <c r="AH151" s="100"/>
      <c r="AI151" s="76" t="s">
        <v>76</v>
      </c>
      <c r="AJ151" s="76"/>
      <c r="AK151" s="76"/>
      <c r="AL151" s="76" t="s">
        <v>77</v>
      </c>
      <c r="AM151" s="76"/>
      <c r="AN151" s="76"/>
      <c r="AO151" s="100" t="s">
        <v>104</v>
      </c>
      <c r="AP151" s="100"/>
      <c r="AQ151" s="100"/>
      <c r="AR151" s="100" t="s">
        <v>78</v>
      </c>
      <c r="AS151" s="100"/>
      <c r="AT151" s="100"/>
      <c r="AU151" s="76" t="s">
        <v>105</v>
      </c>
      <c r="AV151" s="76"/>
      <c r="AW151" s="76"/>
      <c r="AX151" s="100" t="s">
        <v>106</v>
      </c>
      <c r="AY151" s="100"/>
      <c r="AZ151" s="100"/>
      <c r="BA151" s="76" t="s">
        <v>107</v>
      </c>
      <c r="BB151" s="76"/>
      <c r="BC151" s="76"/>
      <c r="BD151" s="100" t="s">
        <v>108</v>
      </c>
      <c r="BE151" s="100"/>
      <c r="BF151" s="100"/>
      <c r="BG151" s="76" t="s">
        <v>109</v>
      </c>
      <c r="BH151" s="76"/>
      <c r="BI151" s="76"/>
      <c r="BJ151" s="100" t="s">
        <v>110</v>
      </c>
      <c r="BK151" s="100"/>
      <c r="BL151" s="100"/>
      <c r="CA151" s="1" t="s">
        <v>103</v>
      </c>
    </row>
    <row r="152" spans="1:79" s="6" customFormat="1" ht="12.75" customHeight="1" x14ac:dyDescent="0.2">
      <c r="A152" s="87">
        <v>1</v>
      </c>
      <c r="B152" s="88"/>
      <c r="C152" s="88"/>
      <c r="D152" s="111" t="s">
        <v>249</v>
      </c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3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CA152" s="6" t="s">
        <v>43</v>
      </c>
    </row>
    <row r="153" spans="1:79" s="25" customFormat="1" ht="25.5" customHeight="1" x14ac:dyDescent="0.2">
      <c r="A153" s="68">
        <v>2</v>
      </c>
      <c r="B153" s="69"/>
      <c r="C153" s="69"/>
      <c r="D153" s="71" t="s">
        <v>250</v>
      </c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3"/>
      <c r="W153" s="114" t="s">
        <v>173</v>
      </c>
      <c r="X153" s="114"/>
      <c r="Y153" s="114"/>
      <c r="Z153" s="114" t="s">
        <v>173</v>
      </c>
      <c r="AA153" s="114"/>
      <c r="AB153" s="114"/>
      <c r="AC153" s="114"/>
      <c r="AD153" s="114"/>
      <c r="AE153" s="114"/>
      <c r="AF153" s="114"/>
      <c r="AG153" s="114"/>
      <c r="AH153" s="114"/>
      <c r="AI153" s="114" t="s">
        <v>173</v>
      </c>
      <c r="AJ153" s="114"/>
      <c r="AK153" s="114"/>
      <c r="AL153" s="114" t="s">
        <v>173</v>
      </c>
      <c r="AM153" s="114"/>
      <c r="AN153" s="114"/>
      <c r="AO153" s="114"/>
      <c r="AP153" s="114"/>
      <c r="AQ153" s="114"/>
      <c r="AR153" s="114"/>
      <c r="AS153" s="114"/>
      <c r="AT153" s="114"/>
      <c r="AU153" s="114" t="s">
        <v>173</v>
      </c>
      <c r="AV153" s="114"/>
      <c r="AW153" s="114"/>
      <c r="AX153" s="114"/>
      <c r="AY153" s="114"/>
      <c r="AZ153" s="114"/>
      <c r="BA153" s="114" t="s">
        <v>173</v>
      </c>
      <c r="BB153" s="114"/>
      <c r="BC153" s="114"/>
      <c r="BD153" s="114"/>
      <c r="BE153" s="114"/>
      <c r="BF153" s="114"/>
      <c r="BG153" s="114" t="s">
        <v>173</v>
      </c>
      <c r="BH153" s="114"/>
      <c r="BI153" s="114"/>
      <c r="BJ153" s="114"/>
      <c r="BK153" s="114"/>
      <c r="BL153" s="114"/>
    </row>
    <row r="156" spans="1:79" ht="14.25" customHeight="1" x14ac:dyDescent="0.2">
      <c r="A156" s="36" t="s">
        <v>153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</row>
    <row r="157" spans="1:79" ht="14.25" customHeight="1" x14ac:dyDescent="0.2">
      <c r="A157" s="36" t="s">
        <v>285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</row>
    <row r="158" spans="1:79" ht="15" customHeight="1" x14ac:dyDescent="0.2">
      <c r="A158" s="38" t="s">
        <v>267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</row>
    <row r="159" spans="1:79" ht="15" customHeight="1" x14ac:dyDescent="0.2">
      <c r="A159" s="45" t="s">
        <v>6</v>
      </c>
      <c r="B159" s="45"/>
      <c r="C159" s="45"/>
      <c r="D159" s="45"/>
      <c r="E159" s="45"/>
      <c r="F159" s="45"/>
      <c r="G159" s="45" t="s">
        <v>126</v>
      </c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 t="s">
        <v>13</v>
      </c>
      <c r="U159" s="45"/>
      <c r="V159" s="45"/>
      <c r="W159" s="45"/>
      <c r="X159" s="45"/>
      <c r="Y159" s="45"/>
      <c r="Z159" s="45"/>
      <c r="AA159" s="46" t="s">
        <v>268</v>
      </c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6"/>
      <c r="AP159" s="46" t="s">
        <v>271</v>
      </c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8"/>
      <c r="BE159" s="46" t="s">
        <v>279</v>
      </c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8"/>
    </row>
    <row r="160" spans="1:79" ht="32.1" customHeight="1" x14ac:dyDescent="0.2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 t="s">
        <v>4</v>
      </c>
      <c r="AB160" s="45"/>
      <c r="AC160" s="45"/>
      <c r="AD160" s="45"/>
      <c r="AE160" s="45"/>
      <c r="AF160" s="45" t="s">
        <v>3</v>
      </c>
      <c r="AG160" s="45"/>
      <c r="AH160" s="45"/>
      <c r="AI160" s="45"/>
      <c r="AJ160" s="45"/>
      <c r="AK160" s="45" t="s">
        <v>89</v>
      </c>
      <c r="AL160" s="45"/>
      <c r="AM160" s="45"/>
      <c r="AN160" s="45"/>
      <c r="AO160" s="45"/>
      <c r="AP160" s="45" t="s">
        <v>4</v>
      </c>
      <c r="AQ160" s="45"/>
      <c r="AR160" s="45"/>
      <c r="AS160" s="45"/>
      <c r="AT160" s="45"/>
      <c r="AU160" s="45" t="s">
        <v>3</v>
      </c>
      <c r="AV160" s="45"/>
      <c r="AW160" s="45"/>
      <c r="AX160" s="45"/>
      <c r="AY160" s="45"/>
      <c r="AZ160" s="45" t="s">
        <v>96</v>
      </c>
      <c r="BA160" s="45"/>
      <c r="BB160" s="45"/>
      <c r="BC160" s="45"/>
      <c r="BD160" s="45"/>
      <c r="BE160" s="45" t="s">
        <v>4</v>
      </c>
      <c r="BF160" s="45"/>
      <c r="BG160" s="45"/>
      <c r="BH160" s="45"/>
      <c r="BI160" s="45"/>
      <c r="BJ160" s="45" t="s">
        <v>3</v>
      </c>
      <c r="BK160" s="45"/>
      <c r="BL160" s="45"/>
      <c r="BM160" s="45"/>
      <c r="BN160" s="45"/>
      <c r="BO160" s="45" t="s">
        <v>127</v>
      </c>
      <c r="BP160" s="45"/>
      <c r="BQ160" s="45"/>
      <c r="BR160" s="45"/>
      <c r="BS160" s="45"/>
    </row>
    <row r="161" spans="1:79" ht="15" customHeight="1" x14ac:dyDescent="0.2">
      <c r="A161" s="45">
        <v>1</v>
      </c>
      <c r="B161" s="45"/>
      <c r="C161" s="45"/>
      <c r="D161" s="45"/>
      <c r="E161" s="45"/>
      <c r="F161" s="45"/>
      <c r="G161" s="45">
        <v>2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>
        <v>3</v>
      </c>
      <c r="U161" s="45"/>
      <c r="V161" s="45"/>
      <c r="W161" s="45"/>
      <c r="X161" s="45"/>
      <c r="Y161" s="45"/>
      <c r="Z161" s="45"/>
      <c r="AA161" s="45">
        <v>4</v>
      </c>
      <c r="AB161" s="45"/>
      <c r="AC161" s="45"/>
      <c r="AD161" s="45"/>
      <c r="AE161" s="45"/>
      <c r="AF161" s="45">
        <v>5</v>
      </c>
      <c r="AG161" s="45"/>
      <c r="AH161" s="45"/>
      <c r="AI161" s="45"/>
      <c r="AJ161" s="45"/>
      <c r="AK161" s="45">
        <v>6</v>
      </c>
      <c r="AL161" s="45"/>
      <c r="AM161" s="45"/>
      <c r="AN161" s="45"/>
      <c r="AO161" s="45"/>
      <c r="AP161" s="45">
        <v>7</v>
      </c>
      <c r="AQ161" s="45"/>
      <c r="AR161" s="45"/>
      <c r="AS161" s="45"/>
      <c r="AT161" s="45"/>
      <c r="AU161" s="45">
        <v>8</v>
      </c>
      <c r="AV161" s="45"/>
      <c r="AW161" s="45"/>
      <c r="AX161" s="45"/>
      <c r="AY161" s="45"/>
      <c r="AZ161" s="45">
        <v>9</v>
      </c>
      <c r="BA161" s="45"/>
      <c r="BB161" s="45"/>
      <c r="BC161" s="45"/>
      <c r="BD161" s="45"/>
      <c r="BE161" s="45">
        <v>10</v>
      </c>
      <c r="BF161" s="45"/>
      <c r="BG161" s="45"/>
      <c r="BH161" s="45"/>
      <c r="BI161" s="45"/>
      <c r="BJ161" s="45">
        <v>11</v>
      </c>
      <c r="BK161" s="45"/>
      <c r="BL161" s="45"/>
      <c r="BM161" s="45"/>
      <c r="BN161" s="45"/>
      <c r="BO161" s="45">
        <v>12</v>
      </c>
      <c r="BP161" s="45"/>
      <c r="BQ161" s="45"/>
      <c r="BR161" s="45"/>
      <c r="BS161" s="45"/>
    </row>
    <row r="162" spans="1:79" s="1" customFormat="1" ht="15" hidden="1" customHeight="1" x14ac:dyDescent="0.2">
      <c r="A162" s="76" t="s">
        <v>69</v>
      </c>
      <c r="B162" s="76"/>
      <c r="C162" s="76"/>
      <c r="D162" s="76"/>
      <c r="E162" s="76"/>
      <c r="F162" s="76"/>
      <c r="G162" s="117" t="s">
        <v>57</v>
      </c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 t="s">
        <v>79</v>
      </c>
      <c r="U162" s="117"/>
      <c r="V162" s="117"/>
      <c r="W162" s="117"/>
      <c r="X162" s="117"/>
      <c r="Y162" s="117"/>
      <c r="Z162" s="117"/>
      <c r="AA162" s="100" t="s">
        <v>65</v>
      </c>
      <c r="AB162" s="100"/>
      <c r="AC162" s="100"/>
      <c r="AD162" s="100"/>
      <c r="AE162" s="100"/>
      <c r="AF162" s="100" t="s">
        <v>66</v>
      </c>
      <c r="AG162" s="100"/>
      <c r="AH162" s="100"/>
      <c r="AI162" s="100"/>
      <c r="AJ162" s="100"/>
      <c r="AK162" s="83" t="s">
        <v>122</v>
      </c>
      <c r="AL162" s="83"/>
      <c r="AM162" s="83"/>
      <c r="AN162" s="83"/>
      <c r="AO162" s="83"/>
      <c r="AP162" s="100" t="s">
        <v>67</v>
      </c>
      <c r="AQ162" s="100"/>
      <c r="AR162" s="100"/>
      <c r="AS162" s="100"/>
      <c r="AT162" s="100"/>
      <c r="AU162" s="100" t="s">
        <v>68</v>
      </c>
      <c r="AV162" s="100"/>
      <c r="AW162" s="100"/>
      <c r="AX162" s="100"/>
      <c r="AY162" s="100"/>
      <c r="AZ162" s="83" t="s">
        <v>122</v>
      </c>
      <c r="BA162" s="83"/>
      <c r="BB162" s="83"/>
      <c r="BC162" s="83"/>
      <c r="BD162" s="83"/>
      <c r="BE162" s="100" t="s">
        <v>58</v>
      </c>
      <c r="BF162" s="100"/>
      <c r="BG162" s="100"/>
      <c r="BH162" s="100"/>
      <c r="BI162" s="100"/>
      <c r="BJ162" s="100" t="s">
        <v>59</v>
      </c>
      <c r="BK162" s="100"/>
      <c r="BL162" s="100"/>
      <c r="BM162" s="100"/>
      <c r="BN162" s="100"/>
      <c r="BO162" s="83" t="s">
        <v>122</v>
      </c>
      <c r="BP162" s="83"/>
      <c r="BQ162" s="83"/>
      <c r="BR162" s="83"/>
      <c r="BS162" s="83"/>
      <c r="CA162" s="1" t="s">
        <v>44</v>
      </c>
    </row>
    <row r="163" spans="1:79" s="25" customFormat="1" ht="51" customHeight="1" x14ac:dyDescent="0.2">
      <c r="A163" s="99">
        <v>1</v>
      </c>
      <c r="B163" s="99"/>
      <c r="C163" s="99"/>
      <c r="D163" s="99"/>
      <c r="E163" s="99"/>
      <c r="F163" s="99"/>
      <c r="G163" s="71" t="s">
        <v>382</v>
      </c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3"/>
      <c r="T163" s="137" t="s">
        <v>383</v>
      </c>
      <c r="U163" s="138"/>
      <c r="V163" s="138"/>
      <c r="W163" s="138"/>
      <c r="X163" s="138"/>
      <c r="Y163" s="138"/>
      <c r="Z163" s="139"/>
      <c r="AA163" s="110">
        <v>1701644.46</v>
      </c>
      <c r="AB163" s="110"/>
      <c r="AC163" s="110"/>
      <c r="AD163" s="110"/>
      <c r="AE163" s="110"/>
      <c r="AF163" s="110">
        <v>0</v>
      </c>
      <c r="AG163" s="110"/>
      <c r="AH163" s="110"/>
      <c r="AI163" s="110"/>
      <c r="AJ163" s="110"/>
      <c r="AK163" s="110">
        <f>IF(ISNUMBER(AA163),AA163,0)+IF(ISNUMBER(AF163),AF163,0)</f>
        <v>1701644.46</v>
      </c>
      <c r="AL163" s="110"/>
      <c r="AM163" s="110"/>
      <c r="AN163" s="110"/>
      <c r="AO163" s="110"/>
      <c r="AP163" s="110">
        <v>2139780</v>
      </c>
      <c r="AQ163" s="110"/>
      <c r="AR163" s="110"/>
      <c r="AS163" s="110"/>
      <c r="AT163" s="110"/>
      <c r="AU163" s="110">
        <v>0</v>
      </c>
      <c r="AV163" s="110"/>
      <c r="AW163" s="110"/>
      <c r="AX163" s="110"/>
      <c r="AY163" s="110"/>
      <c r="AZ163" s="110">
        <f>IF(ISNUMBER(AP163),AP163,0)+IF(ISNUMBER(AU163),AU163,0)</f>
        <v>2139780</v>
      </c>
      <c r="BA163" s="110"/>
      <c r="BB163" s="110"/>
      <c r="BC163" s="110"/>
      <c r="BD163" s="110"/>
      <c r="BE163" s="110">
        <v>2099700</v>
      </c>
      <c r="BF163" s="110"/>
      <c r="BG163" s="110"/>
      <c r="BH163" s="110"/>
      <c r="BI163" s="110"/>
      <c r="BJ163" s="110">
        <v>0</v>
      </c>
      <c r="BK163" s="110"/>
      <c r="BL163" s="110"/>
      <c r="BM163" s="110"/>
      <c r="BN163" s="110"/>
      <c r="BO163" s="110">
        <f>IF(ISNUMBER(BE163),BE163,0)+IF(ISNUMBER(BJ163),BJ163,0)</f>
        <v>2099700</v>
      </c>
      <c r="BP163" s="110"/>
      <c r="BQ163" s="110"/>
      <c r="BR163" s="110"/>
      <c r="BS163" s="110"/>
      <c r="CA163" s="25" t="s">
        <v>45</v>
      </c>
    </row>
    <row r="164" spans="1:79" s="6" customFormat="1" ht="12.75" customHeight="1" x14ac:dyDescent="0.2">
      <c r="A164" s="118"/>
      <c r="B164" s="118"/>
      <c r="C164" s="118"/>
      <c r="D164" s="118"/>
      <c r="E164" s="118"/>
      <c r="F164" s="118"/>
      <c r="G164" s="111" t="s">
        <v>147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3"/>
      <c r="T164" s="140"/>
      <c r="U164" s="141"/>
      <c r="V164" s="141"/>
      <c r="W164" s="141"/>
      <c r="X164" s="141"/>
      <c r="Y164" s="141"/>
      <c r="Z164" s="142"/>
      <c r="AA164" s="109">
        <v>1701644.46</v>
      </c>
      <c r="AB164" s="109"/>
      <c r="AC164" s="109"/>
      <c r="AD164" s="109"/>
      <c r="AE164" s="109"/>
      <c r="AF164" s="109">
        <v>0</v>
      </c>
      <c r="AG164" s="109"/>
      <c r="AH164" s="109"/>
      <c r="AI164" s="109"/>
      <c r="AJ164" s="109"/>
      <c r="AK164" s="109">
        <f>IF(ISNUMBER(AA164),AA164,0)+IF(ISNUMBER(AF164),AF164,0)</f>
        <v>1701644.46</v>
      </c>
      <c r="AL164" s="109"/>
      <c r="AM164" s="109"/>
      <c r="AN164" s="109"/>
      <c r="AO164" s="109"/>
      <c r="AP164" s="109">
        <v>2139780</v>
      </c>
      <c r="AQ164" s="109"/>
      <c r="AR164" s="109"/>
      <c r="AS164" s="109"/>
      <c r="AT164" s="109"/>
      <c r="AU164" s="109">
        <v>0</v>
      </c>
      <c r="AV164" s="109"/>
      <c r="AW164" s="109"/>
      <c r="AX164" s="109"/>
      <c r="AY164" s="109"/>
      <c r="AZ164" s="109">
        <f>IF(ISNUMBER(AP164),AP164,0)+IF(ISNUMBER(AU164),AU164,0)</f>
        <v>2139780</v>
      </c>
      <c r="BA164" s="109"/>
      <c r="BB164" s="109"/>
      <c r="BC164" s="109"/>
      <c r="BD164" s="109"/>
      <c r="BE164" s="109">
        <v>2099700</v>
      </c>
      <c r="BF164" s="109"/>
      <c r="BG164" s="109"/>
      <c r="BH164" s="109"/>
      <c r="BI164" s="109"/>
      <c r="BJ164" s="109">
        <v>0</v>
      </c>
      <c r="BK164" s="109"/>
      <c r="BL164" s="109"/>
      <c r="BM164" s="109"/>
      <c r="BN164" s="109"/>
      <c r="BO164" s="109">
        <f>IF(ISNUMBER(BE164),BE164,0)+IF(ISNUMBER(BJ164),BJ164,0)</f>
        <v>2099700</v>
      </c>
      <c r="BP164" s="109"/>
      <c r="BQ164" s="109"/>
      <c r="BR164" s="109"/>
      <c r="BS164" s="109"/>
    </row>
    <row r="166" spans="1:79" ht="13.5" customHeight="1" x14ac:dyDescent="0.2">
      <c r="A166" s="36" t="s">
        <v>300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</row>
    <row r="167" spans="1:79" ht="15" customHeight="1" x14ac:dyDescent="0.2">
      <c r="A167" s="75" t="s">
        <v>267</v>
      </c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</row>
    <row r="168" spans="1:79" ht="15" customHeight="1" x14ac:dyDescent="0.2">
      <c r="A168" s="45" t="s">
        <v>6</v>
      </c>
      <c r="B168" s="45"/>
      <c r="C168" s="45"/>
      <c r="D168" s="45"/>
      <c r="E168" s="45"/>
      <c r="F168" s="45"/>
      <c r="G168" s="45" t="s">
        <v>126</v>
      </c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 t="s">
        <v>13</v>
      </c>
      <c r="U168" s="45"/>
      <c r="V168" s="45"/>
      <c r="W168" s="45"/>
      <c r="X168" s="45"/>
      <c r="Y168" s="45"/>
      <c r="Z168" s="45"/>
      <c r="AA168" s="46" t="s">
        <v>289</v>
      </c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6"/>
      <c r="AP168" s="46" t="s">
        <v>294</v>
      </c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8"/>
    </row>
    <row r="169" spans="1:79" ht="32.1" customHeight="1" x14ac:dyDescent="0.2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 t="s">
        <v>4</v>
      </c>
      <c r="AB169" s="45"/>
      <c r="AC169" s="45"/>
      <c r="AD169" s="45"/>
      <c r="AE169" s="45"/>
      <c r="AF169" s="45" t="s">
        <v>3</v>
      </c>
      <c r="AG169" s="45"/>
      <c r="AH169" s="45"/>
      <c r="AI169" s="45"/>
      <c r="AJ169" s="45"/>
      <c r="AK169" s="45" t="s">
        <v>89</v>
      </c>
      <c r="AL169" s="45"/>
      <c r="AM169" s="45"/>
      <c r="AN169" s="45"/>
      <c r="AO169" s="45"/>
      <c r="AP169" s="45" t="s">
        <v>4</v>
      </c>
      <c r="AQ169" s="45"/>
      <c r="AR169" s="45"/>
      <c r="AS169" s="45"/>
      <c r="AT169" s="45"/>
      <c r="AU169" s="45" t="s">
        <v>3</v>
      </c>
      <c r="AV169" s="45"/>
      <c r="AW169" s="45"/>
      <c r="AX169" s="45"/>
      <c r="AY169" s="45"/>
      <c r="AZ169" s="45" t="s">
        <v>96</v>
      </c>
      <c r="BA169" s="45"/>
      <c r="BB169" s="45"/>
      <c r="BC169" s="45"/>
      <c r="BD169" s="45"/>
    </row>
    <row r="170" spans="1:79" ht="15" customHeight="1" x14ac:dyDescent="0.2">
      <c r="A170" s="45">
        <v>1</v>
      </c>
      <c r="B170" s="45"/>
      <c r="C170" s="45"/>
      <c r="D170" s="45"/>
      <c r="E170" s="45"/>
      <c r="F170" s="45"/>
      <c r="G170" s="45">
        <v>2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>
        <v>3</v>
      </c>
      <c r="U170" s="45"/>
      <c r="V170" s="45"/>
      <c r="W170" s="45"/>
      <c r="X170" s="45"/>
      <c r="Y170" s="45"/>
      <c r="Z170" s="45"/>
      <c r="AA170" s="45">
        <v>4</v>
      </c>
      <c r="AB170" s="45"/>
      <c r="AC170" s="45"/>
      <c r="AD170" s="45"/>
      <c r="AE170" s="45"/>
      <c r="AF170" s="45">
        <v>5</v>
      </c>
      <c r="AG170" s="45"/>
      <c r="AH170" s="45"/>
      <c r="AI170" s="45"/>
      <c r="AJ170" s="45"/>
      <c r="AK170" s="45">
        <v>6</v>
      </c>
      <c r="AL170" s="45"/>
      <c r="AM170" s="45"/>
      <c r="AN170" s="45"/>
      <c r="AO170" s="45"/>
      <c r="AP170" s="45">
        <v>7</v>
      </c>
      <c r="AQ170" s="45"/>
      <c r="AR170" s="45"/>
      <c r="AS170" s="45"/>
      <c r="AT170" s="45"/>
      <c r="AU170" s="45">
        <v>8</v>
      </c>
      <c r="AV170" s="45"/>
      <c r="AW170" s="45"/>
      <c r="AX170" s="45"/>
      <c r="AY170" s="45"/>
      <c r="AZ170" s="45">
        <v>9</v>
      </c>
      <c r="BA170" s="45"/>
      <c r="BB170" s="45"/>
      <c r="BC170" s="45"/>
      <c r="BD170" s="45"/>
    </row>
    <row r="171" spans="1:79" s="1" customFormat="1" ht="12" hidden="1" customHeight="1" x14ac:dyDescent="0.2">
      <c r="A171" s="76" t="s">
        <v>69</v>
      </c>
      <c r="B171" s="76"/>
      <c r="C171" s="76"/>
      <c r="D171" s="76"/>
      <c r="E171" s="76"/>
      <c r="F171" s="76"/>
      <c r="G171" s="117" t="s">
        <v>57</v>
      </c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 t="s">
        <v>79</v>
      </c>
      <c r="U171" s="117"/>
      <c r="V171" s="117"/>
      <c r="W171" s="117"/>
      <c r="X171" s="117"/>
      <c r="Y171" s="117"/>
      <c r="Z171" s="117"/>
      <c r="AA171" s="100" t="s">
        <v>60</v>
      </c>
      <c r="AB171" s="100"/>
      <c r="AC171" s="100"/>
      <c r="AD171" s="100"/>
      <c r="AE171" s="100"/>
      <c r="AF171" s="100" t="s">
        <v>61</v>
      </c>
      <c r="AG171" s="100"/>
      <c r="AH171" s="100"/>
      <c r="AI171" s="100"/>
      <c r="AJ171" s="100"/>
      <c r="AK171" s="83" t="s">
        <v>122</v>
      </c>
      <c r="AL171" s="83"/>
      <c r="AM171" s="83"/>
      <c r="AN171" s="83"/>
      <c r="AO171" s="83"/>
      <c r="AP171" s="100" t="s">
        <v>62</v>
      </c>
      <c r="AQ171" s="100"/>
      <c r="AR171" s="100"/>
      <c r="AS171" s="100"/>
      <c r="AT171" s="100"/>
      <c r="AU171" s="100" t="s">
        <v>63</v>
      </c>
      <c r="AV171" s="100"/>
      <c r="AW171" s="100"/>
      <c r="AX171" s="100"/>
      <c r="AY171" s="100"/>
      <c r="AZ171" s="83" t="s">
        <v>122</v>
      </c>
      <c r="BA171" s="83"/>
      <c r="BB171" s="83"/>
      <c r="BC171" s="83"/>
      <c r="BD171" s="83"/>
      <c r="CA171" s="1" t="s">
        <v>46</v>
      </c>
    </row>
    <row r="172" spans="1:79" s="25" customFormat="1" ht="51" customHeight="1" x14ac:dyDescent="0.2">
      <c r="A172" s="99">
        <v>1</v>
      </c>
      <c r="B172" s="99"/>
      <c r="C172" s="99"/>
      <c r="D172" s="99"/>
      <c r="E172" s="99"/>
      <c r="F172" s="99"/>
      <c r="G172" s="71" t="s">
        <v>382</v>
      </c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3"/>
      <c r="T172" s="137" t="s">
        <v>383</v>
      </c>
      <c r="U172" s="138"/>
      <c r="V172" s="138"/>
      <c r="W172" s="138"/>
      <c r="X172" s="138"/>
      <c r="Y172" s="138"/>
      <c r="Z172" s="139"/>
      <c r="AA172" s="110">
        <v>2307570</v>
      </c>
      <c r="AB172" s="110"/>
      <c r="AC172" s="110"/>
      <c r="AD172" s="110"/>
      <c r="AE172" s="110"/>
      <c r="AF172" s="110">
        <v>0</v>
      </c>
      <c r="AG172" s="110"/>
      <c r="AH172" s="110"/>
      <c r="AI172" s="110"/>
      <c r="AJ172" s="110"/>
      <c r="AK172" s="110">
        <f>IF(ISNUMBER(AA172),AA172,0)+IF(ISNUMBER(AF172),AF172,0)</f>
        <v>2307570</v>
      </c>
      <c r="AL172" s="110"/>
      <c r="AM172" s="110"/>
      <c r="AN172" s="110"/>
      <c r="AO172" s="110"/>
      <c r="AP172" s="110">
        <v>2492176</v>
      </c>
      <c r="AQ172" s="110"/>
      <c r="AR172" s="110"/>
      <c r="AS172" s="110"/>
      <c r="AT172" s="110"/>
      <c r="AU172" s="110">
        <v>0</v>
      </c>
      <c r="AV172" s="110"/>
      <c r="AW172" s="110"/>
      <c r="AX172" s="110"/>
      <c r="AY172" s="110"/>
      <c r="AZ172" s="110">
        <f>IF(ISNUMBER(AP172),AP172,0)+IF(ISNUMBER(AU172),AU172,0)</f>
        <v>2492176</v>
      </c>
      <c r="BA172" s="110"/>
      <c r="BB172" s="110"/>
      <c r="BC172" s="110"/>
      <c r="BD172" s="110"/>
      <c r="CA172" s="25" t="s">
        <v>47</v>
      </c>
    </row>
    <row r="173" spans="1:79" s="6" customFormat="1" x14ac:dyDescent="0.2">
      <c r="A173" s="118"/>
      <c r="B173" s="118"/>
      <c r="C173" s="118"/>
      <c r="D173" s="118"/>
      <c r="E173" s="118"/>
      <c r="F173" s="118"/>
      <c r="G173" s="111" t="s">
        <v>147</v>
      </c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3"/>
      <c r="T173" s="140"/>
      <c r="U173" s="141"/>
      <c r="V173" s="141"/>
      <c r="W173" s="141"/>
      <c r="X173" s="141"/>
      <c r="Y173" s="141"/>
      <c r="Z173" s="142"/>
      <c r="AA173" s="109">
        <v>2307570</v>
      </c>
      <c r="AB173" s="109"/>
      <c r="AC173" s="109"/>
      <c r="AD173" s="109"/>
      <c r="AE173" s="109"/>
      <c r="AF173" s="109">
        <v>0</v>
      </c>
      <c r="AG173" s="109"/>
      <c r="AH173" s="109"/>
      <c r="AI173" s="109"/>
      <c r="AJ173" s="109"/>
      <c r="AK173" s="109">
        <f>IF(ISNUMBER(AA173),AA173,0)+IF(ISNUMBER(AF173),AF173,0)</f>
        <v>2307570</v>
      </c>
      <c r="AL173" s="109"/>
      <c r="AM173" s="109"/>
      <c r="AN173" s="109"/>
      <c r="AO173" s="109"/>
      <c r="AP173" s="109">
        <v>2492176</v>
      </c>
      <c r="AQ173" s="109"/>
      <c r="AR173" s="109"/>
      <c r="AS173" s="109"/>
      <c r="AT173" s="109"/>
      <c r="AU173" s="109">
        <v>0</v>
      </c>
      <c r="AV173" s="109"/>
      <c r="AW173" s="109"/>
      <c r="AX173" s="109"/>
      <c r="AY173" s="109"/>
      <c r="AZ173" s="109">
        <f>IF(ISNUMBER(AP173),AP173,0)+IF(ISNUMBER(AU173),AU173,0)</f>
        <v>2492176</v>
      </c>
      <c r="BA173" s="109"/>
      <c r="BB173" s="109"/>
      <c r="BC173" s="109"/>
      <c r="BD173" s="109"/>
    </row>
    <row r="175" spans="1:79" ht="14.25" customHeight="1" x14ac:dyDescent="0.2">
      <c r="A175" s="36" t="s">
        <v>301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</row>
    <row r="176" spans="1:79" ht="15" customHeight="1" x14ac:dyDescent="0.2">
      <c r="A176" s="75" t="s">
        <v>267</v>
      </c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</row>
    <row r="177" spans="1:79" ht="23.1" customHeight="1" x14ac:dyDescent="0.2">
      <c r="A177" s="45" t="s">
        <v>128</v>
      </c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39" t="s">
        <v>129</v>
      </c>
      <c r="O177" s="40"/>
      <c r="P177" s="40"/>
      <c r="Q177" s="40"/>
      <c r="R177" s="40"/>
      <c r="S177" s="40"/>
      <c r="T177" s="40"/>
      <c r="U177" s="41"/>
      <c r="V177" s="39" t="s">
        <v>130</v>
      </c>
      <c r="W177" s="40"/>
      <c r="X177" s="40"/>
      <c r="Y177" s="40"/>
      <c r="Z177" s="41"/>
      <c r="AA177" s="45" t="s">
        <v>268</v>
      </c>
      <c r="AB177" s="45"/>
      <c r="AC177" s="45"/>
      <c r="AD177" s="45"/>
      <c r="AE177" s="45"/>
      <c r="AF177" s="45"/>
      <c r="AG177" s="45"/>
      <c r="AH177" s="45"/>
      <c r="AI177" s="45"/>
      <c r="AJ177" s="45" t="s">
        <v>271</v>
      </c>
      <c r="AK177" s="45"/>
      <c r="AL177" s="45"/>
      <c r="AM177" s="45"/>
      <c r="AN177" s="45"/>
      <c r="AO177" s="45"/>
      <c r="AP177" s="45"/>
      <c r="AQ177" s="45"/>
      <c r="AR177" s="45"/>
      <c r="AS177" s="45" t="s">
        <v>279</v>
      </c>
      <c r="AT177" s="45"/>
      <c r="AU177" s="45"/>
      <c r="AV177" s="45"/>
      <c r="AW177" s="45"/>
      <c r="AX177" s="45"/>
      <c r="AY177" s="45"/>
      <c r="AZ177" s="45"/>
      <c r="BA177" s="45"/>
      <c r="BB177" s="45" t="s">
        <v>289</v>
      </c>
      <c r="BC177" s="45"/>
      <c r="BD177" s="45"/>
      <c r="BE177" s="45"/>
      <c r="BF177" s="45"/>
      <c r="BG177" s="45"/>
      <c r="BH177" s="45"/>
      <c r="BI177" s="45"/>
      <c r="BJ177" s="45"/>
      <c r="BK177" s="45" t="s">
        <v>294</v>
      </c>
      <c r="BL177" s="45"/>
      <c r="BM177" s="45"/>
      <c r="BN177" s="45"/>
      <c r="BO177" s="45"/>
      <c r="BP177" s="45"/>
      <c r="BQ177" s="45"/>
      <c r="BR177" s="45"/>
      <c r="BS177" s="45"/>
    </row>
    <row r="178" spans="1:79" ht="95.25" customHeight="1" x14ac:dyDescent="0.2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2"/>
      <c r="O178" s="43"/>
      <c r="P178" s="43"/>
      <c r="Q178" s="43"/>
      <c r="R178" s="43"/>
      <c r="S178" s="43"/>
      <c r="T178" s="43"/>
      <c r="U178" s="44"/>
      <c r="V178" s="42"/>
      <c r="W178" s="43"/>
      <c r="X178" s="43"/>
      <c r="Y178" s="43"/>
      <c r="Z178" s="44"/>
      <c r="AA178" s="93" t="s">
        <v>133</v>
      </c>
      <c r="AB178" s="93"/>
      <c r="AC178" s="93"/>
      <c r="AD178" s="93"/>
      <c r="AE178" s="93"/>
      <c r="AF178" s="93" t="s">
        <v>134</v>
      </c>
      <c r="AG178" s="93"/>
      <c r="AH178" s="93"/>
      <c r="AI178" s="93"/>
      <c r="AJ178" s="93" t="s">
        <v>133</v>
      </c>
      <c r="AK178" s="93"/>
      <c r="AL178" s="93"/>
      <c r="AM178" s="93"/>
      <c r="AN178" s="93"/>
      <c r="AO178" s="93" t="s">
        <v>134</v>
      </c>
      <c r="AP178" s="93"/>
      <c r="AQ178" s="93"/>
      <c r="AR178" s="93"/>
      <c r="AS178" s="93" t="s">
        <v>133</v>
      </c>
      <c r="AT178" s="93"/>
      <c r="AU178" s="93"/>
      <c r="AV178" s="93"/>
      <c r="AW178" s="93"/>
      <c r="AX178" s="93" t="s">
        <v>134</v>
      </c>
      <c r="AY178" s="93"/>
      <c r="AZ178" s="93"/>
      <c r="BA178" s="93"/>
      <c r="BB178" s="93" t="s">
        <v>133</v>
      </c>
      <c r="BC178" s="93"/>
      <c r="BD178" s="93"/>
      <c r="BE178" s="93"/>
      <c r="BF178" s="93"/>
      <c r="BG178" s="93" t="s">
        <v>134</v>
      </c>
      <c r="BH178" s="93"/>
      <c r="BI178" s="93"/>
      <c r="BJ178" s="93"/>
      <c r="BK178" s="93" t="s">
        <v>133</v>
      </c>
      <c r="BL178" s="93"/>
      <c r="BM178" s="93"/>
      <c r="BN178" s="93"/>
      <c r="BO178" s="93"/>
      <c r="BP178" s="93" t="s">
        <v>134</v>
      </c>
      <c r="BQ178" s="93"/>
      <c r="BR178" s="93"/>
      <c r="BS178" s="93"/>
    </row>
    <row r="179" spans="1:79" ht="15" customHeight="1" x14ac:dyDescent="0.2">
      <c r="A179" s="45">
        <v>1</v>
      </c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6">
        <v>2</v>
      </c>
      <c r="O179" s="47"/>
      <c r="P179" s="47"/>
      <c r="Q179" s="47"/>
      <c r="R179" s="47"/>
      <c r="S179" s="47"/>
      <c r="T179" s="47"/>
      <c r="U179" s="48"/>
      <c r="V179" s="45">
        <v>3</v>
      </c>
      <c r="W179" s="45"/>
      <c r="X179" s="45"/>
      <c r="Y179" s="45"/>
      <c r="Z179" s="45"/>
      <c r="AA179" s="45">
        <v>4</v>
      </c>
      <c r="AB179" s="45"/>
      <c r="AC179" s="45"/>
      <c r="AD179" s="45"/>
      <c r="AE179" s="45"/>
      <c r="AF179" s="45">
        <v>5</v>
      </c>
      <c r="AG179" s="45"/>
      <c r="AH179" s="45"/>
      <c r="AI179" s="45"/>
      <c r="AJ179" s="45">
        <v>6</v>
      </c>
      <c r="AK179" s="45"/>
      <c r="AL179" s="45"/>
      <c r="AM179" s="45"/>
      <c r="AN179" s="45"/>
      <c r="AO179" s="45">
        <v>7</v>
      </c>
      <c r="AP179" s="45"/>
      <c r="AQ179" s="45"/>
      <c r="AR179" s="45"/>
      <c r="AS179" s="45">
        <v>8</v>
      </c>
      <c r="AT179" s="45"/>
      <c r="AU179" s="45"/>
      <c r="AV179" s="45"/>
      <c r="AW179" s="45"/>
      <c r="AX179" s="45">
        <v>9</v>
      </c>
      <c r="AY179" s="45"/>
      <c r="AZ179" s="45"/>
      <c r="BA179" s="45"/>
      <c r="BB179" s="45">
        <v>10</v>
      </c>
      <c r="BC179" s="45"/>
      <c r="BD179" s="45"/>
      <c r="BE179" s="45"/>
      <c r="BF179" s="45"/>
      <c r="BG179" s="45">
        <v>11</v>
      </c>
      <c r="BH179" s="45"/>
      <c r="BI179" s="45"/>
      <c r="BJ179" s="45"/>
      <c r="BK179" s="45">
        <v>12</v>
      </c>
      <c r="BL179" s="45"/>
      <c r="BM179" s="45"/>
      <c r="BN179" s="45"/>
      <c r="BO179" s="45"/>
      <c r="BP179" s="45">
        <v>13</v>
      </c>
      <c r="BQ179" s="45"/>
      <c r="BR179" s="45"/>
      <c r="BS179" s="45"/>
    </row>
    <row r="180" spans="1:79" s="1" customFormat="1" ht="12" hidden="1" customHeight="1" x14ac:dyDescent="0.2">
      <c r="A180" s="117" t="s">
        <v>146</v>
      </c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76" t="s">
        <v>131</v>
      </c>
      <c r="O180" s="76"/>
      <c r="P180" s="76"/>
      <c r="Q180" s="76"/>
      <c r="R180" s="76"/>
      <c r="S180" s="76"/>
      <c r="T180" s="76"/>
      <c r="U180" s="76"/>
      <c r="V180" s="76" t="s">
        <v>132</v>
      </c>
      <c r="W180" s="76"/>
      <c r="X180" s="76"/>
      <c r="Y180" s="76"/>
      <c r="Z180" s="76"/>
      <c r="AA180" s="100" t="s">
        <v>65</v>
      </c>
      <c r="AB180" s="100"/>
      <c r="AC180" s="100"/>
      <c r="AD180" s="100"/>
      <c r="AE180" s="100"/>
      <c r="AF180" s="100" t="s">
        <v>66</v>
      </c>
      <c r="AG180" s="100"/>
      <c r="AH180" s="100"/>
      <c r="AI180" s="100"/>
      <c r="AJ180" s="100" t="s">
        <v>67</v>
      </c>
      <c r="AK180" s="100"/>
      <c r="AL180" s="100"/>
      <c r="AM180" s="100"/>
      <c r="AN180" s="100"/>
      <c r="AO180" s="100" t="s">
        <v>68</v>
      </c>
      <c r="AP180" s="100"/>
      <c r="AQ180" s="100"/>
      <c r="AR180" s="100"/>
      <c r="AS180" s="100" t="s">
        <v>58</v>
      </c>
      <c r="AT180" s="100"/>
      <c r="AU180" s="100"/>
      <c r="AV180" s="100"/>
      <c r="AW180" s="100"/>
      <c r="AX180" s="100" t="s">
        <v>59</v>
      </c>
      <c r="AY180" s="100"/>
      <c r="AZ180" s="100"/>
      <c r="BA180" s="100"/>
      <c r="BB180" s="100" t="s">
        <v>60</v>
      </c>
      <c r="BC180" s="100"/>
      <c r="BD180" s="100"/>
      <c r="BE180" s="100"/>
      <c r="BF180" s="100"/>
      <c r="BG180" s="100" t="s">
        <v>61</v>
      </c>
      <c r="BH180" s="100"/>
      <c r="BI180" s="100"/>
      <c r="BJ180" s="100"/>
      <c r="BK180" s="100" t="s">
        <v>62</v>
      </c>
      <c r="BL180" s="100"/>
      <c r="BM180" s="100"/>
      <c r="BN180" s="100"/>
      <c r="BO180" s="100"/>
      <c r="BP180" s="100" t="s">
        <v>63</v>
      </c>
      <c r="BQ180" s="100"/>
      <c r="BR180" s="100"/>
      <c r="BS180" s="100"/>
      <c r="CA180" s="1" t="s">
        <v>48</v>
      </c>
    </row>
    <row r="181" spans="1:79" s="6" customFormat="1" ht="12.75" customHeight="1" x14ac:dyDescent="0.2">
      <c r="A181" s="119" t="s">
        <v>147</v>
      </c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87"/>
      <c r="O181" s="88"/>
      <c r="P181" s="88"/>
      <c r="Q181" s="88"/>
      <c r="R181" s="88"/>
      <c r="S181" s="88"/>
      <c r="T181" s="88"/>
      <c r="U181" s="89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/>
      <c r="BI181" s="125"/>
      <c r="BJ181" s="125"/>
      <c r="BK181" s="125"/>
      <c r="BL181" s="125"/>
      <c r="BM181" s="125"/>
      <c r="BN181" s="125"/>
      <c r="BO181" s="125"/>
      <c r="BP181" s="121"/>
      <c r="BQ181" s="122"/>
      <c r="BR181" s="122"/>
      <c r="BS181" s="123"/>
      <c r="CA181" s="6" t="s">
        <v>49</v>
      </c>
    </row>
    <row r="183" spans="1:79" ht="35.25" customHeight="1" x14ac:dyDescent="0.2">
      <c r="A183" s="36" t="s">
        <v>302</v>
      </c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</row>
    <row r="184" spans="1:79" ht="75" customHeight="1" x14ac:dyDescent="0.2">
      <c r="A184" s="34" t="s">
        <v>387</v>
      </c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</row>
    <row r="186" spans="1:79" ht="28.5" customHeight="1" x14ac:dyDescent="0.2">
      <c r="A186" s="124" t="s">
        <v>286</v>
      </c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</row>
    <row r="187" spans="1:79" ht="14.25" customHeight="1" x14ac:dyDescent="0.2">
      <c r="A187" s="36" t="s">
        <v>269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</row>
    <row r="188" spans="1:79" ht="15" customHeight="1" x14ac:dyDescent="0.2">
      <c r="A188" s="38" t="s">
        <v>267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</row>
    <row r="189" spans="1:79" ht="42.95" customHeight="1" x14ac:dyDescent="0.2">
      <c r="A189" s="93" t="s">
        <v>135</v>
      </c>
      <c r="B189" s="93"/>
      <c r="C189" s="93"/>
      <c r="D189" s="93"/>
      <c r="E189" s="93"/>
      <c r="F189" s="93"/>
      <c r="G189" s="45" t="s">
        <v>19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 t="s">
        <v>15</v>
      </c>
      <c r="U189" s="45"/>
      <c r="V189" s="45"/>
      <c r="W189" s="45"/>
      <c r="X189" s="45"/>
      <c r="Y189" s="45"/>
      <c r="Z189" s="45" t="s">
        <v>14</v>
      </c>
      <c r="AA189" s="45"/>
      <c r="AB189" s="45"/>
      <c r="AC189" s="45"/>
      <c r="AD189" s="45"/>
      <c r="AE189" s="45" t="s">
        <v>136</v>
      </c>
      <c r="AF189" s="45"/>
      <c r="AG189" s="45"/>
      <c r="AH189" s="45"/>
      <c r="AI189" s="45"/>
      <c r="AJ189" s="45"/>
      <c r="AK189" s="45" t="s">
        <v>137</v>
      </c>
      <c r="AL189" s="45"/>
      <c r="AM189" s="45"/>
      <c r="AN189" s="45"/>
      <c r="AO189" s="45"/>
      <c r="AP189" s="45"/>
      <c r="AQ189" s="45" t="s">
        <v>138</v>
      </c>
      <c r="AR189" s="45"/>
      <c r="AS189" s="45"/>
      <c r="AT189" s="45"/>
      <c r="AU189" s="45"/>
      <c r="AV189" s="45"/>
      <c r="AW189" s="45" t="s">
        <v>98</v>
      </c>
      <c r="AX189" s="45"/>
      <c r="AY189" s="45"/>
      <c r="AZ189" s="45"/>
      <c r="BA189" s="45"/>
      <c r="BB189" s="45"/>
      <c r="BC189" s="45"/>
      <c r="BD189" s="45"/>
      <c r="BE189" s="45"/>
      <c r="BF189" s="45"/>
      <c r="BG189" s="45" t="s">
        <v>139</v>
      </c>
      <c r="BH189" s="45"/>
      <c r="BI189" s="45"/>
      <c r="BJ189" s="45"/>
      <c r="BK189" s="45"/>
      <c r="BL189" s="45"/>
    </row>
    <row r="190" spans="1:79" ht="39.950000000000003" customHeight="1" x14ac:dyDescent="0.2">
      <c r="A190" s="93"/>
      <c r="B190" s="93"/>
      <c r="C190" s="93"/>
      <c r="D190" s="93"/>
      <c r="E190" s="93"/>
      <c r="F190" s="93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 t="s">
        <v>17</v>
      </c>
      <c r="AX190" s="45"/>
      <c r="AY190" s="45"/>
      <c r="AZ190" s="45"/>
      <c r="BA190" s="45"/>
      <c r="BB190" s="45" t="s">
        <v>16</v>
      </c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</row>
    <row r="191" spans="1:79" ht="15" customHeight="1" x14ac:dyDescent="0.2">
      <c r="A191" s="45">
        <v>1</v>
      </c>
      <c r="B191" s="45"/>
      <c r="C191" s="45"/>
      <c r="D191" s="45"/>
      <c r="E191" s="45"/>
      <c r="F191" s="45"/>
      <c r="G191" s="45">
        <v>2</v>
      </c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>
        <v>3</v>
      </c>
      <c r="U191" s="45"/>
      <c r="V191" s="45"/>
      <c r="W191" s="45"/>
      <c r="X191" s="45"/>
      <c r="Y191" s="45"/>
      <c r="Z191" s="45">
        <v>4</v>
      </c>
      <c r="AA191" s="45"/>
      <c r="AB191" s="45"/>
      <c r="AC191" s="45"/>
      <c r="AD191" s="45"/>
      <c r="AE191" s="45">
        <v>5</v>
      </c>
      <c r="AF191" s="45"/>
      <c r="AG191" s="45"/>
      <c r="AH191" s="45"/>
      <c r="AI191" s="45"/>
      <c r="AJ191" s="45"/>
      <c r="AK191" s="45">
        <v>6</v>
      </c>
      <c r="AL191" s="45"/>
      <c r="AM191" s="45"/>
      <c r="AN191" s="45"/>
      <c r="AO191" s="45"/>
      <c r="AP191" s="45"/>
      <c r="AQ191" s="45">
        <v>7</v>
      </c>
      <c r="AR191" s="45"/>
      <c r="AS191" s="45"/>
      <c r="AT191" s="45"/>
      <c r="AU191" s="45"/>
      <c r="AV191" s="45"/>
      <c r="AW191" s="45">
        <v>8</v>
      </c>
      <c r="AX191" s="45"/>
      <c r="AY191" s="45"/>
      <c r="AZ191" s="45"/>
      <c r="BA191" s="45"/>
      <c r="BB191" s="45">
        <v>9</v>
      </c>
      <c r="BC191" s="45"/>
      <c r="BD191" s="45"/>
      <c r="BE191" s="45"/>
      <c r="BF191" s="45"/>
      <c r="BG191" s="45">
        <v>10</v>
      </c>
      <c r="BH191" s="45"/>
      <c r="BI191" s="45"/>
      <c r="BJ191" s="45"/>
      <c r="BK191" s="45"/>
      <c r="BL191" s="45"/>
    </row>
    <row r="192" spans="1:79" s="1" customFormat="1" ht="12" hidden="1" customHeight="1" x14ac:dyDescent="0.2">
      <c r="A192" s="76" t="s">
        <v>64</v>
      </c>
      <c r="B192" s="76"/>
      <c r="C192" s="76"/>
      <c r="D192" s="76"/>
      <c r="E192" s="76"/>
      <c r="F192" s="76"/>
      <c r="G192" s="117" t="s">
        <v>57</v>
      </c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00" t="s">
        <v>80</v>
      </c>
      <c r="U192" s="100"/>
      <c r="V192" s="100"/>
      <c r="W192" s="100"/>
      <c r="X192" s="100"/>
      <c r="Y192" s="100"/>
      <c r="Z192" s="100" t="s">
        <v>81</v>
      </c>
      <c r="AA192" s="100"/>
      <c r="AB192" s="100"/>
      <c r="AC192" s="100"/>
      <c r="AD192" s="100"/>
      <c r="AE192" s="100" t="s">
        <v>82</v>
      </c>
      <c r="AF192" s="100"/>
      <c r="AG192" s="100"/>
      <c r="AH192" s="100"/>
      <c r="AI192" s="100"/>
      <c r="AJ192" s="100"/>
      <c r="AK192" s="100" t="s">
        <v>83</v>
      </c>
      <c r="AL192" s="100"/>
      <c r="AM192" s="100"/>
      <c r="AN192" s="100"/>
      <c r="AO192" s="100"/>
      <c r="AP192" s="100"/>
      <c r="AQ192" s="126" t="s">
        <v>99</v>
      </c>
      <c r="AR192" s="100"/>
      <c r="AS192" s="100"/>
      <c r="AT192" s="100"/>
      <c r="AU192" s="100"/>
      <c r="AV192" s="100"/>
      <c r="AW192" s="100" t="s">
        <v>84</v>
      </c>
      <c r="AX192" s="100"/>
      <c r="AY192" s="100"/>
      <c r="AZ192" s="100"/>
      <c r="BA192" s="100"/>
      <c r="BB192" s="100" t="s">
        <v>85</v>
      </c>
      <c r="BC192" s="100"/>
      <c r="BD192" s="100"/>
      <c r="BE192" s="100"/>
      <c r="BF192" s="100"/>
      <c r="BG192" s="126" t="s">
        <v>100</v>
      </c>
      <c r="BH192" s="100"/>
      <c r="BI192" s="100"/>
      <c r="BJ192" s="100"/>
      <c r="BK192" s="100"/>
      <c r="BL192" s="100"/>
      <c r="CA192" s="1" t="s">
        <v>50</v>
      </c>
    </row>
    <row r="193" spans="1:79" s="25" customFormat="1" ht="38.25" customHeight="1" x14ac:dyDescent="0.2">
      <c r="A193" s="99">
        <v>2610</v>
      </c>
      <c r="B193" s="99"/>
      <c r="C193" s="99"/>
      <c r="D193" s="99"/>
      <c r="E193" s="99"/>
      <c r="F193" s="99"/>
      <c r="G193" s="71" t="s">
        <v>373</v>
      </c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3"/>
      <c r="T193" s="110">
        <v>1981240</v>
      </c>
      <c r="U193" s="110"/>
      <c r="V193" s="110"/>
      <c r="W193" s="110"/>
      <c r="X193" s="110"/>
      <c r="Y193" s="110"/>
      <c r="Z193" s="110">
        <v>1701644.46</v>
      </c>
      <c r="AA193" s="110"/>
      <c r="AB193" s="110"/>
      <c r="AC193" s="110"/>
      <c r="AD193" s="110"/>
      <c r="AE193" s="110">
        <v>0</v>
      </c>
      <c r="AF193" s="110"/>
      <c r="AG193" s="110"/>
      <c r="AH193" s="110"/>
      <c r="AI193" s="110"/>
      <c r="AJ193" s="110"/>
      <c r="AK193" s="110">
        <v>0</v>
      </c>
      <c r="AL193" s="110"/>
      <c r="AM193" s="110"/>
      <c r="AN193" s="110"/>
      <c r="AO193" s="110"/>
      <c r="AP193" s="110"/>
      <c r="AQ193" s="110">
        <f>IF(ISNUMBER(AK193),AK193,0)-IF(ISNUMBER(AE193),AE193,0)</f>
        <v>0</v>
      </c>
      <c r="AR193" s="110"/>
      <c r="AS193" s="110"/>
      <c r="AT193" s="110"/>
      <c r="AU193" s="110"/>
      <c r="AV193" s="110"/>
      <c r="AW193" s="110">
        <v>0</v>
      </c>
      <c r="AX193" s="110"/>
      <c r="AY193" s="110"/>
      <c r="AZ193" s="110"/>
      <c r="BA193" s="110"/>
      <c r="BB193" s="110">
        <v>0</v>
      </c>
      <c r="BC193" s="110"/>
      <c r="BD193" s="110"/>
      <c r="BE193" s="110"/>
      <c r="BF193" s="110"/>
      <c r="BG193" s="110">
        <f>IF(ISNUMBER(Z193),Z193,0)+IF(ISNUMBER(AK193),AK193,0)</f>
        <v>1701644.46</v>
      </c>
      <c r="BH193" s="110"/>
      <c r="BI193" s="110"/>
      <c r="BJ193" s="110"/>
      <c r="BK193" s="110"/>
      <c r="BL193" s="110"/>
      <c r="CA193" s="25" t="s">
        <v>51</v>
      </c>
    </row>
    <row r="194" spans="1:79" s="6" customFormat="1" ht="12.75" customHeight="1" x14ac:dyDescent="0.2">
      <c r="A194" s="118"/>
      <c r="B194" s="118"/>
      <c r="C194" s="118"/>
      <c r="D194" s="118"/>
      <c r="E194" s="118"/>
      <c r="F194" s="118"/>
      <c r="G194" s="111" t="s">
        <v>147</v>
      </c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3"/>
      <c r="T194" s="109">
        <v>1981240</v>
      </c>
      <c r="U194" s="109"/>
      <c r="V194" s="109"/>
      <c r="W194" s="109"/>
      <c r="X194" s="109"/>
      <c r="Y194" s="109"/>
      <c r="Z194" s="109">
        <v>1701644.46</v>
      </c>
      <c r="AA194" s="109"/>
      <c r="AB194" s="109"/>
      <c r="AC194" s="109"/>
      <c r="AD194" s="109"/>
      <c r="AE194" s="109">
        <v>0</v>
      </c>
      <c r="AF194" s="109"/>
      <c r="AG194" s="109"/>
      <c r="AH194" s="109"/>
      <c r="AI194" s="109"/>
      <c r="AJ194" s="109"/>
      <c r="AK194" s="109">
        <v>0</v>
      </c>
      <c r="AL194" s="109"/>
      <c r="AM194" s="109"/>
      <c r="AN194" s="109"/>
      <c r="AO194" s="109"/>
      <c r="AP194" s="109"/>
      <c r="AQ194" s="109">
        <f>IF(ISNUMBER(AK194),AK194,0)-IF(ISNUMBER(AE194),AE194,0)</f>
        <v>0</v>
      </c>
      <c r="AR194" s="109"/>
      <c r="AS194" s="109"/>
      <c r="AT194" s="109"/>
      <c r="AU194" s="109"/>
      <c r="AV194" s="109"/>
      <c r="AW194" s="109">
        <v>0</v>
      </c>
      <c r="AX194" s="109"/>
      <c r="AY194" s="109"/>
      <c r="AZ194" s="109"/>
      <c r="BA194" s="109"/>
      <c r="BB194" s="109">
        <v>0</v>
      </c>
      <c r="BC194" s="109"/>
      <c r="BD194" s="109"/>
      <c r="BE194" s="109"/>
      <c r="BF194" s="109"/>
      <c r="BG194" s="109">
        <f>IF(ISNUMBER(Z194),Z194,0)+IF(ISNUMBER(AK194),AK194,0)</f>
        <v>1701644.46</v>
      </c>
      <c r="BH194" s="109"/>
      <c r="BI194" s="109"/>
      <c r="BJ194" s="109"/>
      <c r="BK194" s="109"/>
      <c r="BL194" s="109"/>
    </row>
    <row r="196" spans="1:79" ht="14.25" customHeight="1" x14ac:dyDescent="0.2">
      <c r="A196" s="36" t="s">
        <v>287</v>
      </c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</row>
    <row r="197" spans="1:79" ht="15" customHeight="1" x14ac:dyDescent="0.2">
      <c r="A197" s="38" t="s">
        <v>267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</row>
    <row r="198" spans="1:79" ht="18" customHeight="1" x14ac:dyDescent="0.2">
      <c r="A198" s="45" t="s">
        <v>135</v>
      </c>
      <c r="B198" s="45"/>
      <c r="C198" s="45"/>
      <c r="D198" s="45"/>
      <c r="E198" s="45"/>
      <c r="F198" s="45"/>
      <c r="G198" s="45" t="s">
        <v>19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 t="s">
        <v>273</v>
      </c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 t="s">
        <v>284</v>
      </c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</row>
    <row r="199" spans="1:79" ht="42.95" customHeight="1" x14ac:dyDescent="0.2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 t="s">
        <v>140</v>
      </c>
      <c r="R199" s="45"/>
      <c r="S199" s="45"/>
      <c r="T199" s="45"/>
      <c r="U199" s="45"/>
      <c r="V199" s="93" t="s">
        <v>141</v>
      </c>
      <c r="W199" s="93"/>
      <c r="X199" s="93"/>
      <c r="Y199" s="93"/>
      <c r="Z199" s="45" t="s">
        <v>142</v>
      </c>
      <c r="AA199" s="45"/>
      <c r="AB199" s="45"/>
      <c r="AC199" s="45"/>
      <c r="AD199" s="45"/>
      <c r="AE199" s="45"/>
      <c r="AF199" s="45"/>
      <c r="AG199" s="45"/>
      <c r="AH199" s="45"/>
      <c r="AI199" s="45"/>
      <c r="AJ199" s="45" t="s">
        <v>143</v>
      </c>
      <c r="AK199" s="45"/>
      <c r="AL199" s="45"/>
      <c r="AM199" s="45"/>
      <c r="AN199" s="45"/>
      <c r="AO199" s="45" t="s">
        <v>20</v>
      </c>
      <c r="AP199" s="45"/>
      <c r="AQ199" s="45"/>
      <c r="AR199" s="45"/>
      <c r="AS199" s="45"/>
      <c r="AT199" s="93" t="s">
        <v>144</v>
      </c>
      <c r="AU199" s="93"/>
      <c r="AV199" s="93"/>
      <c r="AW199" s="93"/>
      <c r="AX199" s="45" t="s">
        <v>142</v>
      </c>
      <c r="AY199" s="45"/>
      <c r="AZ199" s="45"/>
      <c r="BA199" s="45"/>
      <c r="BB199" s="45"/>
      <c r="BC199" s="45"/>
      <c r="BD199" s="45"/>
      <c r="BE199" s="45"/>
      <c r="BF199" s="45"/>
      <c r="BG199" s="45"/>
      <c r="BH199" s="45" t="s">
        <v>145</v>
      </c>
      <c r="BI199" s="45"/>
      <c r="BJ199" s="45"/>
      <c r="BK199" s="45"/>
      <c r="BL199" s="45"/>
    </row>
    <row r="200" spans="1:79" ht="63" customHeight="1" x14ac:dyDescent="0.2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93"/>
      <c r="W200" s="93"/>
      <c r="X200" s="93"/>
      <c r="Y200" s="93"/>
      <c r="Z200" s="45" t="s">
        <v>17</v>
      </c>
      <c r="AA200" s="45"/>
      <c r="AB200" s="45"/>
      <c r="AC200" s="45"/>
      <c r="AD200" s="45"/>
      <c r="AE200" s="45" t="s">
        <v>16</v>
      </c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93"/>
      <c r="AU200" s="93"/>
      <c r="AV200" s="93"/>
      <c r="AW200" s="93"/>
      <c r="AX200" s="45" t="s">
        <v>17</v>
      </c>
      <c r="AY200" s="45"/>
      <c r="AZ200" s="45"/>
      <c r="BA200" s="45"/>
      <c r="BB200" s="45"/>
      <c r="BC200" s="45" t="s">
        <v>16</v>
      </c>
      <c r="BD200" s="45"/>
      <c r="BE200" s="45"/>
      <c r="BF200" s="45"/>
      <c r="BG200" s="45"/>
      <c r="BH200" s="45"/>
      <c r="BI200" s="45"/>
      <c r="BJ200" s="45"/>
      <c r="BK200" s="45"/>
      <c r="BL200" s="45"/>
    </row>
    <row r="201" spans="1:79" ht="15" customHeight="1" x14ac:dyDescent="0.2">
      <c r="A201" s="45">
        <v>1</v>
      </c>
      <c r="B201" s="45"/>
      <c r="C201" s="45"/>
      <c r="D201" s="45"/>
      <c r="E201" s="45"/>
      <c r="F201" s="45"/>
      <c r="G201" s="45">
        <v>2</v>
      </c>
      <c r="H201" s="45"/>
      <c r="I201" s="45"/>
      <c r="J201" s="45"/>
      <c r="K201" s="45"/>
      <c r="L201" s="45"/>
      <c r="M201" s="45"/>
      <c r="N201" s="45"/>
      <c r="O201" s="45"/>
      <c r="P201" s="45"/>
      <c r="Q201" s="45">
        <v>3</v>
      </c>
      <c r="R201" s="45"/>
      <c r="S201" s="45"/>
      <c r="T201" s="45"/>
      <c r="U201" s="45"/>
      <c r="V201" s="45">
        <v>4</v>
      </c>
      <c r="W201" s="45"/>
      <c r="X201" s="45"/>
      <c r="Y201" s="45"/>
      <c r="Z201" s="45">
        <v>5</v>
      </c>
      <c r="AA201" s="45"/>
      <c r="AB201" s="45"/>
      <c r="AC201" s="45"/>
      <c r="AD201" s="45"/>
      <c r="AE201" s="45">
        <v>6</v>
      </c>
      <c r="AF201" s="45"/>
      <c r="AG201" s="45"/>
      <c r="AH201" s="45"/>
      <c r="AI201" s="45"/>
      <c r="AJ201" s="45">
        <v>7</v>
      </c>
      <c r="AK201" s="45"/>
      <c r="AL201" s="45"/>
      <c r="AM201" s="45"/>
      <c r="AN201" s="45"/>
      <c r="AO201" s="45">
        <v>8</v>
      </c>
      <c r="AP201" s="45"/>
      <c r="AQ201" s="45"/>
      <c r="AR201" s="45"/>
      <c r="AS201" s="45"/>
      <c r="AT201" s="45">
        <v>9</v>
      </c>
      <c r="AU201" s="45"/>
      <c r="AV201" s="45"/>
      <c r="AW201" s="45"/>
      <c r="AX201" s="45">
        <v>10</v>
      </c>
      <c r="AY201" s="45"/>
      <c r="AZ201" s="45"/>
      <c r="BA201" s="45"/>
      <c r="BB201" s="45"/>
      <c r="BC201" s="45">
        <v>11</v>
      </c>
      <c r="BD201" s="45"/>
      <c r="BE201" s="45"/>
      <c r="BF201" s="45"/>
      <c r="BG201" s="45"/>
      <c r="BH201" s="45">
        <v>12</v>
      </c>
      <c r="BI201" s="45"/>
      <c r="BJ201" s="45"/>
      <c r="BK201" s="45"/>
      <c r="BL201" s="45"/>
    </row>
    <row r="202" spans="1:79" s="1" customFormat="1" ht="12" hidden="1" customHeight="1" x14ac:dyDescent="0.2">
      <c r="A202" s="76" t="s">
        <v>64</v>
      </c>
      <c r="B202" s="76"/>
      <c r="C202" s="76"/>
      <c r="D202" s="76"/>
      <c r="E202" s="76"/>
      <c r="F202" s="76"/>
      <c r="G202" s="117" t="s">
        <v>57</v>
      </c>
      <c r="H202" s="117"/>
      <c r="I202" s="117"/>
      <c r="J202" s="117"/>
      <c r="K202" s="117"/>
      <c r="L202" s="117"/>
      <c r="M202" s="117"/>
      <c r="N202" s="117"/>
      <c r="O202" s="117"/>
      <c r="P202" s="117"/>
      <c r="Q202" s="100" t="s">
        <v>80</v>
      </c>
      <c r="R202" s="100"/>
      <c r="S202" s="100"/>
      <c r="T202" s="100"/>
      <c r="U202" s="100"/>
      <c r="V202" s="100" t="s">
        <v>81</v>
      </c>
      <c r="W202" s="100"/>
      <c r="X202" s="100"/>
      <c r="Y202" s="100"/>
      <c r="Z202" s="100" t="s">
        <v>82</v>
      </c>
      <c r="AA202" s="100"/>
      <c r="AB202" s="100"/>
      <c r="AC202" s="100"/>
      <c r="AD202" s="100"/>
      <c r="AE202" s="100" t="s">
        <v>83</v>
      </c>
      <c r="AF202" s="100"/>
      <c r="AG202" s="100"/>
      <c r="AH202" s="100"/>
      <c r="AI202" s="100"/>
      <c r="AJ202" s="126" t="s">
        <v>101</v>
      </c>
      <c r="AK202" s="100"/>
      <c r="AL202" s="100"/>
      <c r="AM202" s="100"/>
      <c r="AN202" s="100"/>
      <c r="AO202" s="100" t="s">
        <v>84</v>
      </c>
      <c r="AP202" s="100"/>
      <c r="AQ202" s="100"/>
      <c r="AR202" s="100"/>
      <c r="AS202" s="100"/>
      <c r="AT202" s="126" t="s">
        <v>102</v>
      </c>
      <c r="AU202" s="100"/>
      <c r="AV202" s="100"/>
      <c r="AW202" s="100"/>
      <c r="AX202" s="100" t="s">
        <v>85</v>
      </c>
      <c r="AY202" s="100"/>
      <c r="AZ202" s="100"/>
      <c r="BA202" s="100"/>
      <c r="BB202" s="100"/>
      <c r="BC202" s="100" t="s">
        <v>86</v>
      </c>
      <c r="BD202" s="100"/>
      <c r="BE202" s="100"/>
      <c r="BF202" s="100"/>
      <c r="BG202" s="100"/>
      <c r="BH202" s="126" t="s">
        <v>101</v>
      </c>
      <c r="BI202" s="100"/>
      <c r="BJ202" s="100"/>
      <c r="BK202" s="100"/>
      <c r="BL202" s="100"/>
      <c r="CA202" s="1" t="s">
        <v>52</v>
      </c>
    </row>
    <row r="203" spans="1:79" s="25" customFormat="1" ht="38.25" customHeight="1" x14ac:dyDescent="0.2">
      <c r="A203" s="99">
        <v>2610</v>
      </c>
      <c r="B203" s="99"/>
      <c r="C203" s="99"/>
      <c r="D203" s="99"/>
      <c r="E203" s="99"/>
      <c r="F203" s="99"/>
      <c r="G203" s="71" t="s">
        <v>373</v>
      </c>
      <c r="H203" s="72"/>
      <c r="I203" s="72"/>
      <c r="J203" s="72"/>
      <c r="K203" s="72"/>
      <c r="L203" s="72"/>
      <c r="M203" s="72"/>
      <c r="N203" s="72"/>
      <c r="O203" s="72"/>
      <c r="P203" s="73"/>
      <c r="Q203" s="110">
        <v>2139780</v>
      </c>
      <c r="R203" s="110"/>
      <c r="S203" s="110"/>
      <c r="T203" s="110"/>
      <c r="U203" s="110"/>
      <c r="V203" s="110">
        <v>0</v>
      </c>
      <c r="W203" s="110"/>
      <c r="X203" s="110"/>
      <c r="Y203" s="110"/>
      <c r="Z203" s="110">
        <v>0</v>
      </c>
      <c r="AA203" s="110"/>
      <c r="AB203" s="110"/>
      <c r="AC203" s="110"/>
      <c r="AD203" s="110"/>
      <c r="AE203" s="110">
        <v>0</v>
      </c>
      <c r="AF203" s="110"/>
      <c r="AG203" s="110"/>
      <c r="AH203" s="110"/>
      <c r="AI203" s="110"/>
      <c r="AJ203" s="110">
        <f>IF(ISNUMBER(Q203),Q203,0)-IF(ISNUMBER(Z203),Z203,0)</f>
        <v>2139780</v>
      </c>
      <c r="AK203" s="110"/>
      <c r="AL203" s="110"/>
      <c r="AM203" s="110"/>
      <c r="AN203" s="110"/>
      <c r="AO203" s="110">
        <v>2099700</v>
      </c>
      <c r="AP203" s="110"/>
      <c r="AQ203" s="110"/>
      <c r="AR203" s="110"/>
      <c r="AS203" s="110"/>
      <c r="AT203" s="110">
        <f>IF(ISNUMBER(V203),V203,0)-IF(ISNUMBER(Z203),Z203,0)-IF(ISNUMBER(AE203),AE203,0)</f>
        <v>0</v>
      </c>
      <c r="AU203" s="110"/>
      <c r="AV203" s="110"/>
      <c r="AW203" s="110"/>
      <c r="AX203" s="110">
        <v>0</v>
      </c>
      <c r="AY203" s="110"/>
      <c r="AZ203" s="110"/>
      <c r="BA203" s="110"/>
      <c r="BB203" s="110"/>
      <c r="BC203" s="110">
        <v>0</v>
      </c>
      <c r="BD203" s="110"/>
      <c r="BE203" s="110"/>
      <c r="BF203" s="110"/>
      <c r="BG203" s="110"/>
      <c r="BH203" s="110">
        <f>IF(ISNUMBER(AO203),AO203,0)-IF(ISNUMBER(AX203),AX203,0)</f>
        <v>2099700</v>
      </c>
      <c r="BI203" s="110"/>
      <c r="BJ203" s="110"/>
      <c r="BK203" s="110"/>
      <c r="BL203" s="110"/>
      <c r="CA203" s="25" t="s">
        <v>53</v>
      </c>
    </row>
    <row r="204" spans="1:79" s="6" customFormat="1" ht="12.75" customHeight="1" x14ac:dyDescent="0.2">
      <c r="A204" s="118"/>
      <c r="B204" s="118"/>
      <c r="C204" s="118"/>
      <c r="D204" s="118"/>
      <c r="E204" s="118"/>
      <c r="F204" s="118"/>
      <c r="G204" s="111" t="s">
        <v>147</v>
      </c>
      <c r="H204" s="112"/>
      <c r="I204" s="112"/>
      <c r="J204" s="112"/>
      <c r="K204" s="112"/>
      <c r="L204" s="112"/>
      <c r="M204" s="112"/>
      <c r="N204" s="112"/>
      <c r="O204" s="112"/>
      <c r="P204" s="113"/>
      <c r="Q204" s="109">
        <v>2139780</v>
      </c>
      <c r="R204" s="109"/>
      <c r="S204" s="109"/>
      <c r="T204" s="109"/>
      <c r="U204" s="109"/>
      <c r="V204" s="109">
        <v>0</v>
      </c>
      <c r="W204" s="109"/>
      <c r="X204" s="109"/>
      <c r="Y204" s="109"/>
      <c r="Z204" s="109">
        <v>0</v>
      </c>
      <c r="AA204" s="109"/>
      <c r="AB204" s="109"/>
      <c r="AC204" s="109"/>
      <c r="AD204" s="109"/>
      <c r="AE204" s="109">
        <v>0</v>
      </c>
      <c r="AF204" s="109"/>
      <c r="AG204" s="109"/>
      <c r="AH204" s="109"/>
      <c r="AI204" s="109"/>
      <c r="AJ204" s="109">
        <f>IF(ISNUMBER(Q204),Q204,0)-IF(ISNUMBER(Z204),Z204,0)</f>
        <v>2139780</v>
      </c>
      <c r="AK204" s="109"/>
      <c r="AL204" s="109"/>
      <c r="AM204" s="109"/>
      <c r="AN204" s="109"/>
      <c r="AO204" s="109">
        <v>2099700</v>
      </c>
      <c r="AP204" s="109"/>
      <c r="AQ204" s="109"/>
      <c r="AR204" s="109"/>
      <c r="AS204" s="109"/>
      <c r="AT204" s="109">
        <f>IF(ISNUMBER(V204),V204,0)-IF(ISNUMBER(Z204),Z204,0)-IF(ISNUMBER(AE204),AE204,0)</f>
        <v>0</v>
      </c>
      <c r="AU204" s="109"/>
      <c r="AV204" s="109"/>
      <c r="AW204" s="109"/>
      <c r="AX204" s="109">
        <v>0</v>
      </c>
      <c r="AY204" s="109"/>
      <c r="AZ204" s="109"/>
      <c r="BA204" s="109"/>
      <c r="BB204" s="109"/>
      <c r="BC204" s="109">
        <v>0</v>
      </c>
      <c r="BD204" s="109"/>
      <c r="BE204" s="109"/>
      <c r="BF204" s="109"/>
      <c r="BG204" s="109"/>
      <c r="BH204" s="109">
        <f>IF(ISNUMBER(AO204),AO204,0)-IF(ISNUMBER(AX204),AX204,0)</f>
        <v>2099700</v>
      </c>
      <c r="BI204" s="109"/>
      <c r="BJ204" s="109"/>
      <c r="BK204" s="109"/>
      <c r="BL204" s="109"/>
    </row>
    <row r="206" spans="1:79" ht="14.25" customHeight="1" x14ac:dyDescent="0.2">
      <c r="A206" s="36" t="s">
        <v>274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</row>
    <row r="207" spans="1:79" ht="15" customHeight="1" x14ac:dyDescent="0.2">
      <c r="A207" s="38" t="s">
        <v>267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</row>
    <row r="208" spans="1:79" ht="42.95" customHeight="1" x14ac:dyDescent="0.2">
      <c r="A208" s="93" t="s">
        <v>135</v>
      </c>
      <c r="B208" s="93"/>
      <c r="C208" s="93"/>
      <c r="D208" s="93"/>
      <c r="E208" s="93"/>
      <c r="F208" s="93"/>
      <c r="G208" s="45" t="s">
        <v>19</v>
      </c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 t="s">
        <v>15</v>
      </c>
      <c r="U208" s="45"/>
      <c r="V208" s="45"/>
      <c r="W208" s="45"/>
      <c r="X208" s="45"/>
      <c r="Y208" s="45"/>
      <c r="Z208" s="45" t="s">
        <v>14</v>
      </c>
      <c r="AA208" s="45"/>
      <c r="AB208" s="45"/>
      <c r="AC208" s="45"/>
      <c r="AD208" s="45"/>
      <c r="AE208" s="45" t="s">
        <v>270</v>
      </c>
      <c r="AF208" s="45"/>
      <c r="AG208" s="45"/>
      <c r="AH208" s="45"/>
      <c r="AI208" s="45"/>
      <c r="AJ208" s="45"/>
      <c r="AK208" s="45" t="s">
        <v>275</v>
      </c>
      <c r="AL208" s="45"/>
      <c r="AM208" s="45"/>
      <c r="AN208" s="45"/>
      <c r="AO208" s="45"/>
      <c r="AP208" s="45"/>
      <c r="AQ208" s="45" t="s">
        <v>288</v>
      </c>
      <c r="AR208" s="45"/>
      <c r="AS208" s="45"/>
      <c r="AT208" s="45"/>
      <c r="AU208" s="45"/>
      <c r="AV208" s="45"/>
      <c r="AW208" s="45" t="s">
        <v>18</v>
      </c>
      <c r="AX208" s="45"/>
      <c r="AY208" s="45"/>
      <c r="AZ208" s="45"/>
      <c r="BA208" s="45"/>
      <c r="BB208" s="45"/>
      <c r="BC208" s="45"/>
      <c r="BD208" s="45"/>
      <c r="BE208" s="45" t="s">
        <v>156</v>
      </c>
      <c r="BF208" s="45"/>
      <c r="BG208" s="45"/>
      <c r="BH208" s="45"/>
      <c r="BI208" s="45"/>
      <c r="BJ208" s="45"/>
      <c r="BK208" s="45"/>
      <c r="BL208" s="45"/>
    </row>
    <row r="209" spans="1:79" ht="21.75" customHeight="1" x14ac:dyDescent="0.2">
      <c r="A209" s="93"/>
      <c r="B209" s="93"/>
      <c r="C209" s="93"/>
      <c r="D209" s="93"/>
      <c r="E209" s="93"/>
      <c r="F209" s="93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</row>
    <row r="210" spans="1:79" ht="15" customHeight="1" x14ac:dyDescent="0.2">
      <c r="A210" s="45">
        <v>1</v>
      </c>
      <c r="B210" s="45"/>
      <c r="C210" s="45"/>
      <c r="D210" s="45"/>
      <c r="E210" s="45"/>
      <c r="F210" s="45"/>
      <c r="G210" s="45">
        <v>2</v>
      </c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>
        <v>3</v>
      </c>
      <c r="U210" s="45"/>
      <c r="V210" s="45"/>
      <c r="W210" s="45"/>
      <c r="X210" s="45"/>
      <c r="Y210" s="45"/>
      <c r="Z210" s="45">
        <v>4</v>
      </c>
      <c r="AA210" s="45"/>
      <c r="AB210" s="45"/>
      <c r="AC210" s="45"/>
      <c r="AD210" s="45"/>
      <c r="AE210" s="45">
        <v>5</v>
      </c>
      <c r="AF210" s="45"/>
      <c r="AG210" s="45"/>
      <c r="AH210" s="45"/>
      <c r="AI210" s="45"/>
      <c r="AJ210" s="45"/>
      <c r="AK210" s="45">
        <v>6</v>
      </c>
      <c r="AL210" s="45"/>
      <c r="AM210" s="45"/>
      <c r="AN210" s="45"/>
      <c r="AO210" s="45"/>
      <c r="AP210" s="45"/>
      <c r="AQ210" s="45">
        <v>7</v>
      </c>
      <c r="AR210" s="45"/>
      <c r="AS210" s="45"/>
      <c r="AT210" s="45"/>
      <c r="AU210" s="45"/>
      <c r="AV210" s="45"/>
      <c r="AW210" s="76">
        <v>8</v>
      </c>
      <c r="AX210" s="76"/>
      <c r="AY210" s="76"/>
      <c r="AZ210" s="76"/>
      <c r="BA210" s="76"/>
      <c r="BB210" s="76"/>
      <c r="BC210" s="76"/>
      <c r="BD210" s="76"/>
      <c r="BE210" s="76">
        <v>9</v>
      </c>
      <c r="BF210" s="76"/>
      <c r="BG210" s="76"/>
      <c r="BH210" s="76"/>
      <c r="BI210" s="76"/>
      <c r="BJ210" s="76"/>
      <c r="BK210" s="76"/>
      <c r="BL210" s="76"/>
    </row>
    <row r="211" spans="1:79" s="1" customFormat="1" ht="18.75" hidden="1" customHeight="1" x14ac:dyDescent="0.2">
      <c r="A211" s="76" t="s">
        <v>64</v>
      </c>
      <c r="B211" s="76"/>
      <c r="C211" s="76"/>
      <c r="D211" s="76"/>
      <c r="E211" s="76"/>
      <c r="F211" s="76"/>
      <c r="G211" s="117" t="s">
        <v>57</v>
      </c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00" t="s">
        <v>80</v>
      </c>
      <c r="U211" s="100"/>
      <c r="V211" s="100"/>
      <c r="W211" s="100"/>
      <c r="X211" s="100"/>
      <c r="Y211" s="100"/>
      <c r="Z211" s="100" t="s">
        <v>81</v>
      </c>
      <c r="AA211" s="100"/>
      <c r="AB211" s="100"/>
      <c r="AC211" s="100"/>
      <c r="AD211" s="100"/>
      <c r="AE211" s="100" t="s">
        <v>82</v>
      </c>
      <c r="AF211" s="100"/>
      <c r="AG211" s="100"/>
      <c r="AH211" s="100"/>
      <c r="AI211" s="100"/>
      <c r="AJ211" s="100"/>
      <c r="AK211" s="100" t="s">
        <v>83</v>
      </c>
      <c r="AL211" s="100"/>
      <c r="AM211" s="100"/>
      <c r="AN211" s="100"/>
      <c r="AO211" s="100"/>
      <c r="AP211" s="100"/>
      <c r="AQ211" s="100" t="s">
        <v>84</v>
      </c>
      <c r="AR211" s="100"/>
      <c r="AS211" s="100"/>
      <c r="AT211" s="100"/>
      <c r="AU211" s="100"/>
      <c r="AV211" s="100"/>
      <c r="AW211" s="117" t="s">
        <v>87</v>
      </c>
      <c r="AX211" s="117"/>
      <c r="AY211" s="117"/>
      <c r="AZ211" s="117"/>
      <c r="BA211" s="117"/>
      <c r="BB211" s="117"/>
      <c r="BC211" s="117"/>
      <c r="BD211" s="117"/>
      <c r="BE211" s="117" t="s">
        <v>88</v>
      </c>
      <c r="BF211" s="117"/>
      <c r="BG211" s="117"/>
      <c r="BH211" s="117"/>
      <c r="BI211" s="117"/>
      <c r="BJ211" s="117"/>
      <c r="BK211" s="117"/>
      <c r="BL211" s="117"/>
      <c r="CA211" s="1" t="s">
        <v>54</v>
      </c>
    </row>
    <row r="212" spans="1:79" s="25" customFormat="1" ht="38.25" customHeight="1" x14ac:dyDescent="0.2">
      <c r="A212" s="99">
        <v>2610</v>
      </c>
      <c r="B212" s="99"/>
      <c r="C212" s="99"/>
      <c r="D212" s="99"/>
      <c r="E212" s="99"/>
      <c r="F212" s="99"/>
      <c r="G212" s="71" t="s">
        <v>373</v>
      </c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3"/>
      <c r="T212" s="110">
        <v>1981240</v>
      </c>
      <c r="U212" s="110"/>
      <c r="V212" s="110"/>
      <c r="W212" s="110"/>
      <c r="X212" s="110"/>
      <c r="Y212" s="110"/>
      <c r="Z212" s="110">
        <v>1701644.46</v>
      </c>
      <c r="AA212" s="110"/>
      <c r="AB212" s="110"/>
      <c r="AC212" s="110"/>
      <c r="AD212" s="110"/>
      <c r="AE212" s="110">
        <v>0</v>
      </c>
      <c r="AF212" s="110"/>
      <c r="AG212" s="110"/>
      <c r="AH212" s="110"/>
      <c r="AI212" s="110"/>
      <c r="AJ212" s="110"/>
      <c r="AK212" s="110">
        <v>0</v>
      </c>
      <c r="AL212" s="110"/>
      <c r="AM212" s="110"/>
      <c r="AN212" s="110"/>
      <c r="AO212" s="110"/>
      <c r="AP212" s="110"/>
      <c r="AQ212" s="110">
        <v>0</v>
      </c>
      <c r="AR212" s="110"/>
      <c r="AS212" s="110"/>
      <c r="AT212" s="110"/>
      <c r="AU212" s="110"/>
      <c r="AV212" s="110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CA212" s="25" t="s">
        <v>55</v>
      </c>
    </row>
    <row r="213" spans="1:79" s="6" customFormat="1" ht="12.75" customHeight="1" x14ac:dyDescent="0.2">
      <c r="A213" s="118"/>
      <c r="B213" s="118"/>
      <c r="C213" s="118"/>
      <c r="D213" s="118"/>
      <c r="E213" s="118"/>
      <c r="F213" s="118"/>
      <c r="G213" s="111" t="s">
        <v>147</v>
      </c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3"/>
      <c r="T213" s="109">
        <v>1981240</v>
      </c>
      <c r="U213" s="109"/>
      <c r="V213" s="109"/>
      <c r="W213" s="109"/>
      <c r="X213" s="109"/>
      <c r="Y213" s="109"/>
      <c r="Z213" s="109">
        <v>1701644.46</v>
      </c>
      <c r="AA213" s="109"/>
      <c r="AB213" s="109"/>
      <c r="AC213" s="109"/>
      <c r="AD213" s="109"/>
      <c r="AE213" s="109">
        <v>0</v>
      </c>
      <c r="AF213" s="109"/>
      <c r="AG213" s="109"/>
      <c r="AH213" s="109"/>
      <c r="AI213" s="109"/>
      <c r="AJ213" s="109"/>
      <c r="AK213" s="109">
        <v>0</v>
      </c>
      <c r="AL213" s="109"/>
      <c r="AM213" s="109"/>
      <c r="AN213" s="109"/>
      <c r="AO213" s="109"/>
      <c r="AP213" s="109"/>
      <c r="AQ213" s="109">
        <v>0</v>
      </c>
      <c r="AR213" s="109"/>
      <c r="AS213" s="109"/>
      <c r="AT213" s="109"/>
      <c r="AU213" s="109"/>
      <c r="AV213" s="10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19"/>
      <c r="BK213" s="119"/>
      <c r="BL213" s="119"/>
    </row>
    <row r="215" spans="1:79" ht="14.25" customHeight="1" x14ac:dyDescent="0.2">
      <c r="A215" s="36" t="s">
        <v>276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</row>
    <row r="216" spans="1:79" ht="75" customHeight="1" x14ac:dyDescent="0.2">
      <c r="A216" s="34" t="s">
        <v>388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</row>
    <row r="217" spans="1:79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14.25" x14ac:dyDescent="0.2">
      <c r="A219" s="36" t="s">
        <v>303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</row>
    <row r="220" spans="1:79" ht="14.25" x14ac:dyDescent="0.2">
      <c r="A220" s="36" t="s">
        <v>277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</row>
    <row r="221" spans="1:79" ht="45" customHeight="1" x14ac:dyDescent="0.2">
      <c r="A221" s="34" t="s">
        <v>389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</row>
    <row r="224" spans="1:79" ht="15" customHeight="1" x14ac:dyDescent="0.2">
      <c r="A224" s="127" t="s">
        <v>261</v>
      </c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22"/>
      <c r="AC224" s="22"/>
      <c r="AD224" s="22"/>
      <c r="AE224" s="22"/>
      <c r="AF224" s="22"/>
      <c r="AG224" s="22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22"/>
      <c r="AR224" s="22"/>
      <c r="AS224" s="22"/>
      <c r="AT224" s="22"/>
      <c r="AU224" s="132" t="s">
        <v>263</v>
      </c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</row>
    <row r="225" spans="1:58" ht="12.75" customHeight="1" x14ac:dyDescent="0.2">
      <c r="AB225" s="23"/>
      <c r="AC225" s="23"/>
      <c r="AD225" s="23"/>
      <c r="AE225" s="23"/>
      <c r="AF225" s="23"/>
      <c r="AG225" s="23"/>
      <c r="AH225" s="130" t="s">
        <v>1</v>
      </c>
      <c r="AI225" s="130"/>
      <c r="AJ225" s="130"/>
      <c r="AK225" s="130"/>
      <c r="AL225" s="130"/>
      <c r="AM225" s="130"/>
      <c r="AN225" s="130"/>
      <c r="AO225" s="130"/>
      <c r="AP225" s="130"/>
      <c r="AQ225" s="23"/>
      <c r="AR225" s="23"/>
      <c r="AS225" s="23"/>
      <c r="AT225" s="23"/>
      <c r="AU225" s="130" t="s">
        <v>160</v>
      </c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</row>
    <row r="226" spans="1:58" ht="15" x14ac:dyDescent="0.2">
      <c r="AB226" s="23"/>
      <c r="AC226" s="23"/>
      <c r="AD226" s="23"/>
      <c r="AE226" s="23"/>
      <c r="AF226" s="23"/>
      <c r="AG226" s="23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3"/>
      <c r="AS226" s="23"/>
      <c r="AT226" s="23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 ht="14.25" customHeight="1" x14ac:dyDescent="0.2">
      <c r="A227" s="127" t="s">
        <v>262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23"/>
      <c r="AC227" s="23"/>
      <c r="AD227" s="23"/>
      <c r="AE227" s="23"/>
      <c r="AF227" s="23"/>
      <c r="AG227" s="23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23"/>
      <c r="AR227" s="23"/>
      <c r="AS227" s="23"/>
      <c r="AT227" s="23"/>
      <c r="AU227" s="129" t="s">
        <v>264</v>
      </c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</row>
    <row r="228" spans="1:58" ht="12" customHeight="1" x14ac:dyDescent="0.2">
      <c r="AB228" s="23"/>
      <c r="AC228" s="23"/>
      <c r="AD228" s="23"/>
      <c r="AE228" s="23"/>
      <c r="AF228" s="23"/>
      <c r="AG228" s="23"/>
      <c r="AH228" s="130" t="s">
        <v>1</v>
      </c>
      <c r="AI228" s="130"/>
      <c r="AJ228" s="130"/>
      <c r="AK228" s="130"/>
      <c r="AL228" s="130"/>
      <c r="AM228" s="130"/>
      <c r="AN228" s="130"/>
      <c r="AO228" s="130"/>
      <c r="AP228" s="130"/>
      <c r="AQ228" s="23"/>
      <c r="AR228" s="23"/>
      <c r="AS228" s="23"/>
      <c r="AT228" s="23"/>
      <c r="AU228" s="130" t="s">
        <v>160</v>
      </c>
      <c r="AV228" s="130"/>
      <c r="AW228" s="130"/>
      <c r="AX228" s="130"/>
      <c r="AY228" s="130"/>
      <c r="AZ228" s="130"/>
      <c r="BA228" s="130"/>
      <c r="BB228" s="130"/>
      <c r="BC228" s="130"/>
      <c r="BD228" s="130"/>
      <c r="BE228" s="130"/>
      <c r="BF228" s="130"/>
    </row>
  </sheetData>
  <mergeCells count="1392">
    <mergeCell ref="A213:F213"/>
    <mergeCell ref="G213:S213"/>
    <mergeCell ref="T213:Y213"/>
    <mergeCell ref="Z213:AD213"/>
    <mergeCell ref="AE213:AJ213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4:AN204"/>
    <mergeCell ref="AO204:AS204"/>
    <mergeCell ref="AT204:AW204"/>
    <mergeCell ref="AK213:AP213"/>
    <mergeCell ref="AQ213:AV213"/>
    <mergeCell ref="AW213:BD213"/>
    <mergeCell ref="BE213:BL213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AP173:AT173"/>
    <mergeCell ref="AU173:AY173"/>
    <mergeCell ref="AZ173:BD173"/>
    <mergeCell ref="A173:F173"/>
    <mergeCell ref="G173:S173"/>
    <mergeCell ref="T173:Z173"/>
    <mergeCell ref="AA173:AE173"/>
    <mergeCell ref="AF173:AJ173"/>
    <mergeCell ref="AK173:AO173"/>
    <mergeCell ref="AK192:AP192"/>
    <mergeCell ref="AQ192:AV192"/>
    <mergeCell ref="AW192:BA192"/>
    <mergeCell ref="BB192:BF192"/>
    <mergeCell ref="A175:BL175"/>
    <mergeCell ref="A176:BM176"/>
    <mergeCell ref="A177:M178"/>
    <mergeCell ref="N177:U178"/>
    <mergeCell ref="V177:Z178"/>
    <mergeCell ref="AA177:AI177"/>
    <mergeCell ref="AJ177:AR177"/>
    <mergeCell ref="AS177:BA177"/>
    <mergeCell ref="BB177:BJ177"/>
    <mergeCell ref="BK177:BS177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BA153:BC153"/>
    <mergeCell ref="BD153:BF153"/>
    <mergeCell ref="BG153:BI153"/>
    <mergeCell ref="BJ153:BL153"/>
    <mergeCell ref="A153:C153"/>
    <mergeCell ref="D153:V153"/>
    <mergeCell ref="W153:Y153"/>
    <mergeCell ref="Z153:AB153"/>
    <mergeCell ref="AC153:AE153"/>
    <mergeCell ref="AF153:AH153"/>
    <mergeCell ref="AI153:AK153"/>
    <mergeCell ref="AL153:AN153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AP134:AT134"/>
    <mergeCell ref="AU134:AY134"/>
    <mergeCell ref="AZ134:BD134"/>
    <mergeCell ref="BE134:BI134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T142:AX142"/>
    <mergeCell ref="AY142:BC142"/>
    <mergeCell ref="BD142:BH142"/>
    <mergeCell ref="BI142:BM142"/>
    <mergeCell ref="AT140:AX140"/>
    <mergeCell ref="AY140:BC140"/>
    <mergeCell ref="BD140:BH140"/>
    <mergeCell ref="BI140:BM140"/>
    <mergeCell ref="A140:T140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Q128:U128"/>
    <mergeCell ref="V128:AE128"/>
    <mergeCell ref="AF128:AJ128"/>
    <mergeCell ref="AK128:AO128"/>
    <mergeCell ref="A127:C127"/>
    <mergeCell ref="D127:P127"/>
    <mergeCell ref="Q127:U127"/>
    <mergeCell ref="V127:AE127"/>
    <mergeCell ref="AF127:AJ127"/>
    <mergeCell ref="AK127:AO127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K115:AO115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K113:AO113"/>
    <mergeCell ref="A112:C112"/>
    <mergeCell ref="D112:P112"/>
    <mergeCell ref="Q112:U112"/>
    <mergeCell ref="V112:AE112"/>
    <mergeCell ref="AF112:AJ112"/>
    <mergeCell ref="AK112:AO112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Y102:BC102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R71:AV71"/>
    <mergeCell ref="AW71:BA71"/>
    <mergeCell ref="BB71:BF71"/>
    <mergeCell ref="BG71:BK71"/>
    <mergeCell ref="AH68:AL68"/>
    <mergeCell ref="AM68:AQ68"/>
    <mergeCell ref="AR68:AV68"/>
    <mergeCell ref="AW68:BA68"/>
    <mergeCell ref="BB68:BF68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27:AA227"/>
    <mergeCell ref="AH227:AP227"/>
    <mergeCell ref="AU227:BF227"/>
    <mergeCell ref="AH228:AP228"/>
    <mergeCell ref="AU228:BF228"/>
    <mergeCell ref="A31:D31"/>
    <mergeCell ref="E31:T31"/>
    <mergeCell ref="U31:Y31"/>
    <mergeCell ref="Z31:AD31"/>
    <mergeCell ref="AE31:AH31"/>
    <mergeCell ref="A221:BL221"/>
    <mergeCell ref="A224:AA224"/>
    <mergeCell ref="AH224:AP224"/>
    <mergeCell ref="AU224:BF224"/>
    <mergeCell ref="AH225:AP225"/>
    <mergeCell ref="AU225:BF225"/>
    <mergeCell ref="AW212:BD212"/>
    <mergeCell ref="BE212:BL212"/>
    <mergeCell ref="A215:BL215"/>
    <mergeCell ref="A216:BL216"/>
    <mergeCell ref="A219:BL219"/>
    <mergeCell ref="A220:BL220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T199:AW200"/>
    <mergeCell ref="AX199:BG199"/>
    <mergeCell ref="BH199:BL200"/>
    <mergeCell ref="Z200:AD200"/>
    <mergeCell ref="AE200:AI200"/>
    <mergeCell ref="AX200:BB200"/>
    <mergeCell ref="BC200:BG200"/>
    <mergeCell ref="A197:BL197"/>
    <mergeCell ref="A198:F200"/>
    <mergeCell ref="G198:P200"/>
    <mergeCell ref="Q198:AN198"/>
    <mergeCell ref="AO198:BL198"/>
    <mergeCell ref="Q199:U200"/>
    <mergeCell ref="V199:Y200"/>
    <mergeCell ref="Z199:AI199"/>
    <mergeCell ref="AJ199:AN200"/>
    <mergeCell ref="AO199:AS200"/>
    <mergeCell ref="AK193:AP193"/>
    <mergeCell ref="AQ193:AV193"/>
    <mergeCell ref="AW193:BA193"/>
    <mergeCell ref="BB193:BF193"/>
    <mergeCell ref="BG193:BL193"/>
    <mergeCell ref="A196:BL196"/>
    <mergeCell ref="BG194:BL194"/>
    <mergeCell ref="A194:F194"/>
    <mergeCell ref="G194:S194"/>
    <mergeCell ref="T194:Y194"/>
    <mergeCell ref="Z194:AD194"/>
    <mergeCell ref="AE194:AJ194"/>
    <mergeCell ref="AK194:AP194"/>
    <mergeCell ref="AQ194:AV194"/>
    <mergeCell ref="AW194:BA194"/>
    <mergeCell ref="BB194:BF194"/>
    <mergeCell ref="BG192:BL192"/>
    <mergeCell ref="A193:F193"/>
    <mergeCell ref="G193:S193"/>
    <mergeCell ref="T193:Y193"/>
    <mergeCell ref="Z193:AD193"/>
    <mergeCell ref="AE193:AJ193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Q189:AV190"/>
    <mergeCell ref="AW189:BF189"/>
    <mergeCell ref="BG189:BL190"/>
    <mergeCell ref="AW190:BA190"/>
    <mergeCell ref="BB190:BF190"/>
    <mergeCell ref="A191:F191"/>
    <mergeCell ref="G191:S191"/>
    <mergeCell ref="T191:Y191"/>
    <mergeCell ref="Z191:AD191"/>
    <mergeCell ref="AE191:AJ191"/>
    <mergeCell ref="A189:F190"/>
    <mergeCell ref="G189:S190"/>
    <mergeCell ref="T189:Y190"/>
    <mergeCell ref="Z189:AD190"/>
    <mergeCell ref="AE189:AJ190"/>
    <mergeCell ref="AK189:AP190"/>
    <mergeCell ref="BP181:BS181"/>
    <mergeCell ref="A183:BL183"/>
    <mergeCell ref="A184:BL184"/>
    <mergeCell ref="A186:BL186"/>
    <mergeCell ref="A187:BL187"/>
    <mergeCell ref="A188:BL188"/>
    <mergeCell ref="AO181:AR181"/>
    <mergeCell ref="AS181:AW181"/>
    <mergeCell ref="AX181:BA181"/>
    <mergeCell ref="BB181:BF181"/>
    <mergeCell ref="BG181:BJ181"/>
    <mergeCell ref="BK181:BO181"/>
    <mergeCell ref="BB180:BF180"/>
    <mergeCell ref="BG180:BJ180"/>
    <mergeCell ref="BK180:BO180"/>
    <mergeCell ref="BP180:BS180"/>
    <mergeCell ref="A181:M181"/>
    <mergeCell ref="N181:U181"/>
    <mergeCell ref="V181:Z181"/>
    <mergeCell ref="AA181:AE181"/>
    <mergeCell ref="AF181:AI181"/>
    <mergeCell ref="AJ181:AN181"/>
    <mergeCell ref="BP179:BS179"/>
    <mergeCell ref="A180:M180"/>
    <mergeCell ref="N180:U180"/>
    <mergeCell ref="V180:Z180"/>
    <mergeCell ref="AA180:AE180"/>
    <mergeCell ref="AF180:AI180"/>
    <mergeCell ref="AJ180:AN180"/>
    <mergeCell ref="AO180:AR180"/>
    <mergeCell ref="AS180:AW180"/>
    <mergeCell ref="AX180:BA180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AA178:AE178"/>
    <mergeCell ref="AF178:AI178"/>
    <mergeCell ref="AJ178:AN178"/>
    <mergeCell ref="AO178:AR178"/>
    <mergeCell ref="AS178:AW178"/>
    <mergeCell ref="AX178:BA178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U170:AY170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P169:AT169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166:BL166"/>
    <mergeCell ref="A167:BD167"/>
    <mergeCell ref="A168:F169"/>
    <mergeCell ref="G168:S169"/>
    <mergeCell ref="T168:Z169"/>
    <mergeCell ref="AA168:AO168"/>
    <mergeCell ref="AP168:BD168"/>
    <mergeCell ref="AA169:AE169"/>
    <mergeCell ref="AF169:AJ169"/>
    <mergeCell ref="AK169:AO169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58:BS158"/>
    <mergeCell ref="A159:F160"/>
    <mergeCell ref="G159:S160"/>
    <mergeCell ref="T159:Z160"/>
    <mergeCell ref="AA159:AO159"/>
    <mergeCell ref="AP159:BD159"/>
    <mergeCell ref="BE159:BS159"/>
    <mergeCell ref="AA160:AE160"/>
    <mergeCell ref="AF160:AJ160"/>
    <mergeCell ref="AK160:AO160"/>
    <mergeCell ref="BA152:BC152"/>
    <mergeCell ref="BD152:BF152"/>
    <mergeCell ref="BG152:BI152"/>
    <mergeCell ref="BJ152:BL152"/>
    <mergeCell ref="A156:BL156"/>
    <mergeCell ref="A157:BS157"/>
    <mergeCell ref="AO153:AQ153"/>
    <mergeCell ref="AR153:AT153"/>
    <mergeCell ref="AU153:AW153"/>
    <mergeCell ref="AX153:AZ153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BJ151:BL151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BA150:BC150"/>
    <mergeCell ref="BD150:BF150"/>
    <mergeCell ref="BG150:BI150"/>
    <mergeCell ref="BJ150:BL150"/>
    <mergeCell ref="A151:C151"/>
    <mergeCell ref="D151:V151"/>
    <mergeCell ref="W151:Y151"/>
    <mergeCell ref="Z151:AB151"/>
    <mergeCell ref="AC151:AE151"/>
    <mergeCell ref="AF151:AH151"/>
    <mergeCell ref="AI150:AK150"/>
    <mergeCell ref="AL150:AN150"/>
    <mergeCell ref="AO150:AQ150"/>
    <mergeCell ref="AR150:AT150"/>
    <mergeCell ref="AU150:AW150"/>
    <mergeCell ref="AX150:AZ150"/>
    <mergeCell ref="A150:C150"/>
    <mergeCell ref="D150:V150"/>
    <mergeCell ref="W150:Y150"/>
    <mergeCell ref="Z150:AB150"/>
    <mergeCell ref="AC150:AE150"/>
    <mergeCell ref="AF150:AH150"/>
    <mergeCell ref="BJ148:BL149"/>
    <mergeCell ref="W149:Y149"/>
    <mergeCell ref="Z149:AB149"/>
    <mergeCell ref="AC149:AE149"/>
    <mergeCell ref="AF149:AH149"/>
    <mergeCell ref="AI149:AK149"/>
    <mergeCell ref="AL149:AN149"/>
    <mergeCell ref="AO149:AQ149"/>
    <mergeCell ref="AR149:AT149"/>
    <mergeCell ref="BG147:BL147"/>
    <mergeCell ref="W148:AB148"/>
    <mergeCell ref="AC148:AH148"/>
    <mergeCell ref="AI148:AN148"/>
    <mergeCell ref="AO148:AT148"/>
    <mergeCell ref="AU148:AW149"/>
    <mergeCell ref="AX148:AZ149"/>
    <mergeCell ref="BA148:BC149"/>
    <mergeCell ref="BD148:BF149"/>
    <mergeCell ref="BG148:BI149"/>
    <mergeCell ref="A147:C149"/>
    <mergeCell ref="D147:V149"/>
    <mergeCell ref="W147:AH147"/>
    <mergeCell ref="AI147:AT147"/>
    <mergeCell ref="AU147:AZ147"/>
    <mergeCell ref="BA147:BF147"/>
    <mergeCell ref="A146:BL146"/>
    <mergeCell ref="AT143:AX143"/>
    <mergeCell ref="AY143:BC143"/>
    <mergeCell ref="BD143:BH143"/>
    <mergeCell ref="BI143:BM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1:T141"/>
    <mergeCell ref="U141:Y141"/>
    <mergeCell ref="Z141:AD141"/>
    <mergeCell ref="AE141:AI141"/>
    <mergeCell ref="AJ141:AN141"/>
    <mergeCell ref="BN143:BR143"/>
    <mergeCell ref="A143:T143"/>
    <mergeCell ref="U143:Y143"/>
    <mergeCell ref="Z143:AD143"/>
    <mergeCell ref="AE143:AI143"/>
    <mergeCell ref="AJ143:AN143"/>
    <mergeCell ref="AO143:AS143"/>
    <mergeCell ref="BN142:BR142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BN140:BR140"/>
    <mergeCell ref="AP126:AT126"/>
    <mergeCell ref="AU126:AY126"/>
    <mergeCell ref="AZ126:BD126"/>
    <mergeCell ref="BE126:BI126"/>
    <mergeCell ref="A136:BL136"/>
    <mergeCell ref="A137:BR137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11:BX111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P112:AT112"/>
    <mergeCell ref="AU112:AY112"/>
    <mergeCell ref="AZ112:BD112"/>
    <mergeCell ref="Q113:U113"/>
    <mergeCell ref="V113:AE113"/>
    <mergeCell ref="AF113:AJ113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0:AS100"/>
    <mergeCell ref="AT100:AX100"/>
    <mergeCell ref="AY100:BC100"/>
    <mergeCell ref="BD100:BH100"/>
    <mergeCell ref="A105:BL105"/>
    <mergeCell ref="A106:BL106"/>
    <mergeCell ref="BD101:BH101"/>
    <mergeCell ref="A102:C102"/>
    <mergeCell ref="D102:T102"/>
    <mergeCell ref="U102:Y102"/>
    <mergeCell ref="BD102:BH102"/>
    <mergeCell ref="Z102:AD102"/>
    <mergeCell ref="AE102:AI102"/>
    <mergeCell ref="AJ102:AN102"/>
    <mergeCell ref="AO102:AS102"/>
    <mergeCell ref="AT102:AX102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98:C98"/>
    <mergeCell ref="D98:T98"/>
    <mergeCell ref="U98:Y98"/>
    <mergeCell ref="Z98:AD98"/>
    <mergeCell ref="AE98:AI98"/>
    <mergeCell ref="AJ98:AN98"/>
    <mergeCell ref="AE97:AI97"/>
    <mergeCell ref="AJ97:AN97"/>
    <mergeCell ref="AO97:AS97"/>
    <mergeCell ref="AT97:AX97"/>
    <mergeCell ref="AY97:BC97"/>
    <mergeCell ref="BD97:BH97"/>
    <mergeCell ref="BQ90:BT90"/>
    <mergeCell ref="BU90:BY90"/>
    <mergeCell ref="A94:BL94"/>
    <mergeCell ref="A95:BH95"/>
    <mergeCell ref="A96:C97"/>
    <mergeCell ref="D96:T97"/>
    <mergeCell ref="U96:AN96"/>
    <mergeCell ref="AO96:BH96"/>
    <mergeCell ref="U97:Y97"/>
    <mergeCell ref="Z97:AD97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L92:BP92"/>
    <mergeCell ref="BQ92:BT92"/>
    <mergeCell ref="BU92:BY92"/>
    <mergeCell ref="AI92:AM92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74:BL74"/>
    <mergeCell ref="A75:BK75"/>
    <mergeCell ref="BG72:BK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72:D72"/>
    <mergeCell ref="E72:W72"/>
    <mergeCell ref="X72:AB72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4:BY54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0:A92 A100:A102 A152:A153">
    <cfRule type="cellIs" dxfId="31" priority="3" stopIfTrue="1" operator="equal">
      <formula>A89</formula>
    </cfRule>
  </conditionalFormatting>
  <conditionalFormatting sqref="A111:C119 A126:C134">
    <cfRule type="cellIs" dxfId="30" priority="1" stopIfTrue="1" operator="equal">
      <formula>A110</formula>
    </cfRule>
    <cfRule type="cellIs" dxfId="29" priority="2" stopIfTrue="1" operator="equal">
      <formula>0</formula>
    </cfRule>
  </conditionalFormatting>
  <conditionalFormatting sqref="A103">
    <cfRule type="cellIs" dxfId="28" priority="5" stopIfTrue="1" operator="equal">
      <formula>A100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253"/>
  <sheetViews>
    <sheetView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420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421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370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422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414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30" customHeight="1" x14ac:dyDescent="0.2">
      <c r="A18" s="34" t="s">
        <v>415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416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90138.559999999998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90138.559999999998</v>
      </c>
      <c r="AJ30" s="66"/>
      <c r="AK30" s="66"/>
      <c r="AL30" s="66"/>
      <c r="AM30" s="67"/>
      <c r="AN30" s="65">
        <v>966700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966700</v>
      </c>
      <c r="BC30" s="66"/>
      <c r="BD30" s="66"/>
      <c r="BE30" s="66"/>
      <c r="BF30" s="67"/>
      <c r="BG30" s="65">
        <v>450000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450000</v>
      </c>
      <c r="BV30" s="66"/>
      <c r="BW30" s="66"/>
      <c r="BX30" s="66"/>
      <c r="BY30" s="67"/>
      <c r="CA30" s="25" t="s">
        <v>22</v>
      </c>
    </row>
    <row r="31" spans="1:79" s="25" customFormat="1" ht="25.5" customHeight="1" x14ac:dyDescent="0.2">
      <c r="A31" s="68"/>
      <c r="B31" s="69"/>
      <c r="C31" s="69"/>
      <c r="D31" s="70"/>
      <c r="E31" s="71" t="s">
        <v>174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68957.72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>IF(ISNUMBER(U31),U31,0)+IF(ISNUMBER(Z31),Z31,0)</f>
        <v>68957.72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0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>IF(ISNUMBER(AN31),AN31,0)+IF(ISNUMBER(AS31),AS31,0)</f>
        <v>0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0</v>
      </c>
      <c r="BM31" s="66"/>
      <c r="BN31" s="66"/>
      <c r="BO31" s="66"/>
      <c r="BP31" s="67"/>
      <c r="BQ31" s="65">
        <v>0</v>
      </c>
      <c r="BR31" s="66"/>
      <c r="BS31" s="66"/>
      <c r="BT31" s="67"/>
      <c r="BU31" s="65">
        <f>IF(ISNUMBER(BG31),BG31,0)+IF(ISNUMBER(BL31),BL31,0)</f>
        <v>0</v>
      </c>
      <c r="BV31" s="66"/>
      <c r="BW31" s="66"/>
      <c r="BX31" s="66"/>
      <c r="BY31" s="67"/>
    </row>
    <row r="32" spans="1:79" s="25" customFormat="1" ht="76.5" customHeight="1" x14ac:dyDescent="0.2">
      <c r="A32" s="68">
        <v>25020200</v>
      </c>
      <c r="B32" s="69"/>
      <c r="C32" s="69"/>
      <c r="D32" s="70"/>
      <c r="E32" s="71" t="s">
        <v>310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74" t="s">
        <v>173</v>
      </c>
      <c r="V32" s="74"/>
      <c r="W32" s="74"/>
      <c r="X32" s="74"/>
      <c r="Y32" s="74"/>
      <c r="Z32" s="74">
        <v>68957.72</v>
      </c>
      <c r="AA32" s="74"/>
      <c r="AB32" s="74"/>
      <c r="AC32" s="74"/>
      <c r="AD32" s="74"/>
      <c r="AE32" s="65">
        <v>0</v>
      </c>
      <c r="AF32" s="66"/>
      <c r="AG32" s="66"/>
      <c r="AH32" s="67"/>
      <c r="AI32" s="65">
        <f>IF(ISNUMBER(U32),U32,0)+IF(ISNUMBER(Z32),Z32,0)</f>
        <v>68957.72</v>
      </c>
      <c r="AJ32" s="66"/>
      <c r="AK32" s="66"/>
      <c r="AL32" s="66"/>
      <c r="AM32" s="67"/>
      <c r="AN32" s="65" t="s">
        <v>173</v>
      </c>
      <c r="AO32" s="66"/>
      <c r="AP32" s="66"/>
      <c r="AQ32" s="66"/>
      <c r="AR32" s="67"/>
      <c r="AS32" s="65">
        <v>0</v>
      </c>
      <c r="AT32" s="66"/>
      <c r="AU32" s="66"/>
      <c r="AV32" s="66"/>
      <c r="AW32" s="67"/>
      <c r="AX32" s="65">
        <v>0</v>
      </c>
      <c r="AY32" s="66"/>
      <c r="AZ32" s="66"/>
      <c r="BA32" s="67"/>
      <c r="BB32" s="65">
        <f>IF(ISNUMBER(AN32),AN32,0)+IF(ISNUMBER(AS32),AS32,0)</f>
        <v>0</v>
      </c>
      <c r="BC32" s="66"/>
      <c r="BD32" s="66"/>
      <c r="BE32" s="66"/>
      <c r="BF32" s="67"/>
      <c r="BG32" s="65" t="s">
        <v>173</v>
      </c>
      <c r="BH32" s="66"/>
      <c r="BI32" s="66"/>
      <c r="BJ32" s="66"/>
      <c r="BK32" s="67"/>
      <c r="BL32" s="65">
        <v>0</v>
      </c>
      <c r="BM32" s="66"/>
      <c r="BN32" s="66"/>
      <c r="BO32" s="66"/>
      <c r="BP32" s="67"/>
      <c r="BQ32" s="65">
        <v>0</v>
      </c>
      <c r="BR32" s="66"/>
      <c r="BS32" s="66"/>
      <c r="BT32" s="67"/>
      <c r="BU32" s="65">
        <f>IF(ISNUMBER(BG32),BG32,0)+IF(ISNUMBER(BL32),BL32,0)</f>
        <v>0</v>
      </c>
      <c r="BV32" s="66"/>
      <c r="BW32" s="66"/>
      <c r="BX32" s="66"/>
      <c r="BY32" s="67"/>
    </row>
    <row r="33" spans="1:79" s="6" customFormat="1" ht="12.75" customHeight="1" x14ac:dyDescent="0.2">
      <c r="A33" s="87"/>
      <c r="B33" s="88"/>
      <c r="C33" s="88"/>
      <c r="D33" s="89"/>
      <c r="E33" s="111" t="s">
        <v>147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97">
        <v>90138.559999999998</v>
      </c>
      <c r="V33" s="97"/>
      <c r="W33" s="97"/>
      <c r="X33" s="97"/>
      <c r="Y33" s="97"/>
      <c r="Z33" s="97">
        <v>68957.72</v>
      </c>
      <c r="AA33" s="97"/>
      <c r="AB33" s="97"/>
      <c r="AC33" s="97"/>
      <c r="AD33" s="97"/>
      <c r="AE33" s="84">
        <v>0</v>
      </c>
      <c r="AF33" s="85"/>
      <c r="AG33" s="85"/>
      <c r="AH33" s="86"/>
      <c r="AI33" s="84">
        <f>IF(ISNUMBER(U33),U33,0)+IF(ISNUMBER(Z33),Z33,0)</f>
        <v>159096.28</v>
      </c>
      <c r="AJ33" s="85"/>
      <c r="AK33" s="85"/>
      <c r="AL33" s="85"/>
      <c r="AM33" s="86"/>
      <c r="AN33" s="84">
        <v>966700</v>
      </c>
      <c r="AO33" s="85"/>
      <c r="AP33" s="85"/>
      <c r="AQ33" s="85"/>
      <c r="AR33" s="86"/>
      <c r="AS33" s="84">
        <v>0</v>
      </c>
      <c r="AT33" s="85"/>
      <c r="AU33" s="85"/>
      <c r="AV33" s="85"/>
      <c r="AW33" s="86"/>
      <c r="AX33" s="84">
        <v>0</v>
      </c>
      <c r="AY33" s="85"/>
      <c r="AZ33" s="85"/>
      <c r="BA33" s="86"/>
      <c r="BB33" s="84">
        <f>IF(ISNUMBER(AN33),AN33,0)+IF(ISNUMBER(AS33),AS33,0)</f>
        <v>966700</v>
      </c>
      <c r="BC33" s="85"/>
      <c r="BD33" s="85"/>
      <c r="BE33" s="85"/>
      <c r="BF33" s="86"/>
      <c r="BG33" s="84">
        <v>450000</v>
      </c>
      <c r="BH33" s="85"/>
      <c r="BI33" s="85"/>
      <c r="BJ33" s="85"/>
      <c r="BK33" s="86"/>
      <c r="BL33" s="84">
        <v>0</v>
      </c>
      <c r="BM33" s="85"/>
      <c r="BN33" s="85"/>
      <c r="BO33" s="85"/>
      <c r="BP33" s="86"/>
      <c r="BQ33" s="84">
        <v>0</v>
      </c>
      <c r="BR33" s="85"/>
      <c r="BS33" s="85"/>
      <c r="BT33" s="86"/>
      <c r="BU33" s="84">
        <f>IF(ISNUMBER(BG33),BG33,0)+IF(ISNUMBER(BL33),BL33,0)</f>
        <v>450000</v>
      </c>
      <c r="BV33" s="85"/>
      <c r="BW33" s="85"/>
      <c r="BX33" s="85"/>
      <c r="BY33" s="86"/>
    </row>
    <row r="35" spans="1:79" ht="14.25" customHeight="1" x14ac:dyDescent="0.2">
      <c r="A35" s="37" t="s">
        <v>293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" customHeight="1" x14ac:dyDescent="0.2">
      <c r="A36" s="75" t="s">
        <v>267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">
      <c r="A37" s="39" t="s">
        <v>2</v>
      </c>
      <c r="B37" s="40"/>
      <c r="C37" s="40"/>
      <c r="D37" s="41"/>
      <c r="E37" s="39" t="s">
        <v>19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46" t="s">
        <v>289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45" t="s">
        <v>294</v>
      </c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</row>
    <row r="38" spans="1:79" ht="36" customHeight="1" x14ac:dyDescent="0.2">
      <c r="A38" s="42"/>
      <c r="B38" s="43"/>
      <c r="C38" s="43"/>
      <c r="D38" s="44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45" t="s">
        <v>4</v>
      </c>
      <c r="Y38" s="45"/>
      <c r="Z38" s="45"/>
      <c r="AA38" s="45"/>
      <c r="AB38" s="45"/>
      <c r="AC38" s="45" t="s">
        <v>3</v>
      </c>
      <c r="AD38" s="45"/>
      <c r="AE38" s="45"/>
      <c r="AF38" s="45"/>
      <c r="AG38" s="45"/>
      <c r="AH38" s="62" t="s">
        <v>116</v>
      </c>
      <c r="AI38" s="63"/>
      <c r="AJ38" s="63"/>
      <c r="AK38" s="63"/>
      <c r="AL38" s="64"/>
      <c r="AM38" s="46" t="s">
        <v>5</v>
      </c>
      <c r="AN38" s="47"/>
      <c r="AO38" s="47"/>
      <c r="AP38" s="47"/>
      <c r="AQ38" s="48"/>
      <c r="AR38" s="46" t="s">
        <v>4</v>
      </c>
      <c r="AS38" s="47"/>
      <c r="AT38" s="47"/>
      <c r="AU38" s="47"/>
      <c r="AV38" s="48"/>
      <c r="AW38" s="46" t="s">
        <v>3</v>
      </c>
      <c r="AX38" s="47"/>
      <c r="AY38" s="47"/>
      <c r="AZ38" s="47"/>
      <c r="BA38" s="48"/>
      <c r="BB38" s="62" t="s">
        <v>116</v>
      </c>
      <c r="BC38" s="63"/>
      <c r="BD38" s="63"/>
      <c r="BE38" s="63"/>
      <c r="BF38" s="64"/>
      <c r="BG38" s="46" t="s">
        <v>96</v>
      </c>
      <c r="BH38" s="47"/>
      <c r="BI38" s="47"/>
      <c r="BJ38" s="47"/>
      <c r="BK38" s="48"/>
    </row>
    <row r="39" spans="1:79" ht="15" customHeight="1" x14ac:dyDescent="0.2">
      <c r="A39" s="46">
        <v>1</v>
      </c>
      <c r="B39" s="47"/>
      <c r="C39" s="47"/>
      <c r="D39" s="48"/>
      <c r="E39" s="46">
        <v>2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8"/>
      <c r="X39" s="45">
        <v>3</v>
      </c>
      <c r="Y39" s="45"/>
      <c r="Z39" s="45"/>
      <c r="AA39" s="45"/>
      <c r="AB39" s="45"/>
      <c r="AC39" s="45">
        <v>4</v>
      </c>
      <c r="AD39" s="45"/>
      <c r="AE39" s="45"/>
      <c r="AF39" s="45"/>
      <c r="AG39" s="45"/>
      <c r="AH39" s="45">
        <v>5</v>
      </c>
      <c r="AI39" s="45"/>
      <c r="AJ39" s="45"/>
      <c r="AK39" s="45"/>
      <c r="AL39" s="45"/>
      <c r="AM39" s="45">
        <v>6</v>
      </c>
      <c r="AN39" s="45"/>
      <c r="AO39" s="45"/>
      <c r="AP39" s="45"/>
      <c r="AQ39" s="45"/>
      <c r="AR39" s="46">
        <v>7</v>
      </c>
      <c r="AS39" s="47"/>
      <c r="AT39" s="47"/>
      <c r="AU39" s="47"/>
      <c r="AV39" s="48"/>
      <c r="AW39" s="46">
        <v>8</v>
      </c>
      <c r="AX39" s="47"/>
      <c r="AY39" s="47"/>
      <c r="AZ39" s="47"/>
      <c r="BA39" s="48"/>
      <c r="BB39" s="46">
        <v>9</v>
      </c>
      <c r="BC39" s="47"/>
      <c r="BD39" s="47"/>
      <c r="BE39" s="47"/>
      <c r="BF39" s="48"/>
      <c r="BG39" s="46">
        <v>10</v>
      </c>
      <c r="BH39" s="47"/>
      <c r="BI39" s="47"/>
      <c r="BJ39" s="47"/>
      <c r="BK39" s="48"/>
    </row>
    <row r="40" spans="1:79" ht="20.25" hidden="1" customHeight="1" x14ac:dyDescent="0.2">
      <c r="A40" s="53" t="s">
        <v>56</v>
      </c>
      <c r="B40" s="54"/>
      <c r="C40" s="54"/>
      <c r="D40" s="55"/>
      <c r="E40" s="53" t="s">
        <v>57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76" t="s">
        <v>60</v>
      </c>
      <c r="Y40" s="76"/>
      <c r="Z40" s="76"/>
      <c r="AA40" s="76"/>
      <c r="AB40" s="76"/>
      <c r="AC40" s="76" t="s">
        <v>61</v>
      </c>
      <c r="AD40" s="76"/>
      <c r="AE40" s="76"/>
      <c r="AF40" s="76"/>
      <c r="AG40" s="76"/>
      <c r="AH40" s="53" t="s">
        <v>94</v>
      </c>
      <c r="AI40" s="54"/>
      <c r="AJ40" s="54"/>
      <c r="AK40" s="54"/>
      <c r="AL40" s="55"/>
      <c r="AM40" s="59" t="s">
        <v>171</v>
      </c>
      <c r="AN40" s="60"/>
      <c r="AO40" s="60"/>
      <c r="AP40" s="60"/>
      <c r="AQ40" s="61"/>
      <c r="AR40" s="53" t="s">
        <v>62</v>
      </c>
      <c r="AS40" s="54"/>
      <c r="AT40" s="54"/>
      <c r="AU40" s="54"/>
      <c r="AV40" s="55"/>
      <c r="AW40" s="53" t="s">
        <v>63</v>
      </c>
      <c r="AX40" s="54"/>
      <c r="AY40" s="54"/>
      <c r="AZ40" s="54"/>
      <c r="BA40" s="55"/>
      <c r="BB40" s="53" t="s">
        <v>95</v>
      </c>
      <c r="BC40" s="54"/>
      <c r="BD40" s="54"/>
      <c r="BE40" s="54"/>
      <c r="BF40" s="55"/>
      <c r="BG40" s="59" t="s">
        <v>171</v>
      </c>
      <c r="BH40" s="60"/>
      <c r="BI40" s="60"/>
      <c r="BJ40" s="60"/>
      <c r="BK40" s="61"/>
      <c r="CA40" t="s">
        <v>23</v>
      </c>
    </row>
    <row r="41" spans="1:79" s="25" customFormat="1" ht="12.75" customHeight="1" x14ac:dyDescent="0.2">
      <c r="A41" s="68"/>
      <c r="B41" s="69"/>
      <c r="C41" s="69"/>
      <c r="D41" s="70"/>
      <c r="E41" s="71" t="s">
        <v>172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65">
        <v>494550</v>
      </c>
      <c r="Y41" s="66"/>
      <c r="Z41" s="66"/>
      <c r="AA41" s="66"/>
      <c r="AB41" s="67"/>
      <c r="AC41" s="65" t="s">
        <v>173</v>
      </c>
      <c r="AD41" s="66"/>
      <c r="AE41" s="66"/>
      <c r="AF41" s="66"/>
      <c r="AG41" s="67"/>
      <c r="AH41" s="65" t="s">
        <v>173</v>
      </c>
      <c r="AI41" s="66"/>
      <c r="AJ41" s="66"/>
      <c r="AK41" s="66"/>
      <c r="AL41" s="67"/>
      <c r="AM41" s="65">
        <f>IF(ISNUMBER(X41),X41,0)+IF(ISNUMBER(AC41),AC41,0)</f>
        <v>494550</v>
      </c>
      <c r="AN41" s="66"/>
      <c r="AO41" s="66"/>
      <c r="AP41" s="66"/>
      <c r="AQ41" s="67"/>
      <c r="AR41" s="65">
        <v>534114</v>
      </c>
      <c r="AS41" s="66"/>
      <c r="AT41" s="66"/>
      <c r="AU41" s="66"/>
      <c r="AV41" s="67"/>
      <c r="AW41" s="65" t="s">
        <v>173</v>
      </c>
      <c r="AX41" s="66"/>
      <c r="AY41" s="66"/>
      <c r="AZ41" s="66"/>
      <c r="BA41" s="67"/>
      <c r="BB41" s="65" t="s">
        <v>173</v>
      </c>
      <c r="BC41" s="66"/>
      <c r="BD41" s="66"/>
      <c r="BE41" s="66"/>
      <c r="BF41" s="67"/>
      <c r="BG41" s="74">
        <f>IF(ISNUMBER(AR41),AR41,0)+IF(ISNUMBER(AW41),AW41,0)</f>
        <v>534114</v>
      </c>
      <c r="BH41" s="74"/>
      <c r="BI41" s="74"/>
      <c r="BJ41" s="74"/>
      <c r="BK41" s="74"/>
      <c r="CA41" s="25" t="s">
        <v>24</v>
      </c>
    </row>
    <row r="42" spans="1:79" s="25" customFormat="1" ht="25.5" customHeight="1" x14ac:dyDescent="0.2">
      <c r="A42" s="68"/>
      <c r="B42" s="69"/>
      <c r="C42" s="69"/>
      <c r="D42" s="70"/>
      <c r="E42" s="71" t="s">
        <v>174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65" t="s">
        <v>173</v>
      </c>
      <c r="Y42" s="66"/>
      <c r="Z42" s="66"/>
      <c r="AA42" s="66"/>
      <c r="AB42" s="67"/>
      <c r="AC42" s="65">
        <v>0</v>
      </c>
      <c r="AD42" s="66"/>
      <c r="AE42" s="66"/>
      <c r="AF42" s="66"/>
      <c r="AG42" s="67"/>
      <c r="AH42" s="65">
        <v>0</v>
      </c>
      <c r="AI42" s="66"/>
      <c r="AJ42" s="66"/>
      <c r="AK42" s="66"/>
      <c r="AL42" s="67"/>
      <c r="AM42" s="65">
        <f>IF(ISNUMBER(X42),X42,0)+IF(ISNUMBER(AC42),AC42,0)</f>
        <v>0</v>
      </c>
      <c r="AN42" s="66"/>
      <c r="AO42" s="66"/>
      <c r="AP42" s="66"/>
      <c r="AQ42" s="67"/>
      <c r="AR42" s="65" t="s">
        <v>173</v>
      </c>
      <c r="AS42" s="66"/>
      <c r="AT42" s="66"/>
      <c r="AU42" s="66"/>
      <c r="AV42" s="67"/>
      <c r="AW42" s="65">
        <v>0</v>
      </c>
      <c r="AX42" s="66"/>
      <c r="AY42" s="66"/>
      <c r="AZ42" s="66"/>
      <c r="BA42" s="67"/>
      <c r="BB42" s="65">
        <v>0</v>
      </c>
      <c r="BC42" s="66"/>
      <c r="BD42" s="66"/>
      <c r="BE42" s="66"/>
      <c r="BF42" s="67"/>
      <c r="BG42" s="74">
        <f>IF(ISNUMBER(AR42),AR42,0)+IF(ISNUMBER(AW42),AW42,0)</f>
        <v>0</v>
      </c>
      <c r="BH42" s="74"/>
      <c r="BI42" s="74"/>
      <c r="BJ42" s="74"/>
      <c r="BK42" s="74"/>
    </row>
    <row r="43" spans="1:79" s="25" customFormat="1" ht="63.75" customHeight="1" x14ac:dyDescent="0.2">
      <c r="A43" s="68">
        <v>25020200</v>
      </c>
      <c r="B43" s="69"/>
      <c r="C43" s="69"/>
      <c r="D43" s="70"/>
      <c r="E43" s="71" t="s">
        <v>310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65" t="s">
        <v>173</v>
      </c>
      <c r="Y43" s="66"/>
      <c r="Z43" s="66"/>
      <c r="AA43" s="66"/>
      <c r="AB43" s="67"/>
      <c r="AC43" s="65">
        <v>0</v>
      </c>
      <c r="AD43" s="66"/>
      <c r="AE43" s="66"/>
      <c r="AF43" s="66"/>
      <c r="AG43" s="67"/>
      <c r="AH43" s="65">
        <v>0</v>
      </c>
      <c r="AI43" s="66"/>
      <c r="AJ43" s="66"/>
      <c r="AK43" s="66"/>
      <c r="AL43" s="67"/>
      <c r="AM43" s="65">
        <f>IF(ISNUMBER(X43),X43,0)+IF(ISNUMBER(AC43),AC43,0)</f>
        <v>0</v>
      </c>
      <c r="AN43" s="66"/>
      <c r="AO43" s="66"/>
      <c r="AP43" s="66"/>
      <c r="AQ43" s="67"/>
      <c r="AR43" s="65" t="s">
        <v>173</v>
      </c>
      <c r="AS43" s="66"/>
      <c r="AT43" s="66"/>
      <c r="AU43" s="66"/>
      <c r="AV43" s="67"/>
      <c r="AW43" s="65">
        <v>0</v>
      </c>
      <c r="AX43" s="66"/>
      <c r="AY43" s="66"/>
      <c r="AZ43" s="66"/>
      <c r="BA43" s="67"/>
      <c r="BB43" s="65">
        <v>0</v>
      </c>
      <c r="BC43" s="66"/>
      <c r="BD43" s="66"/>
      <c r="BE43" s="66"/>
      <c r="BF43" s="67"/>
      <c r="BG43" s="74">
        <f>IF(ISNUMBER(AR43),AR43,0)+IF(ISNUMBER(AW43),AW43,0)</f>
        <v>0</v>
      </c>
      <c r="BH43" s="74"/>
      <c r="BI43" s="74"/>
      <c r="BJ43" s="74"/>
      <c r="BK43" s="74"/>
    </row>
    <row r="44" spans="1:79" s="6" customFormat="1" ht="12.75" customHeight="1" x14ac:dyDescent="0.2">
      <c r="A44" s="87"/>
      <c r="B44" s="88"/>
      <c r="C44" s="88"/>
      <c r="D44" s="89"/>
      <c r="E44" s="111" t="s">
        <v>147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84">
        <v>494550</v>
      </c>
      <c r="Y44" s="85"/>
      <c r="Z44" s="85"/>
      <c r="AA44" s="85"/>
      <c r="AB44" s="86"/>
      <c r="AC44" s="84">
        <v>0</v>
      </c>
      <c r="AD44" s="85"/>
      <c r="AE44" s="85"/>
      <c r="AF44" s="85"/>
      <c r="AG44" s="86"/>
      <c r="AH44" s="84">
        <v>0</v>
      </c>
      <c r="AI44" s="85"/>
      <c r="AJ44" s="85"/>
      <c r="AK44" s="85"/>
      <c r="AL44" s="86"/>
      <c r="AM44" s="84">
        <f>IF(ISNUMBER(X44),X44,0)+IF(ISNUMBER(AC44),AC44,0)</f>
        <v>494550</v>
      </c>
      <c r="AN44" s="85"/>
      <c r="AO44" s="85"/>
      <c r="AP44" s="85"/>
      <c r="AQ44" s="86"/>
      <c r="AR44" s="84">
        <v>534114</v>
      </c>
      <c r="AS44" s="85"/>
      <c r="AT44" s="85"/>
      <c r="AU44" s="85"/>
      <c r="AV44" s="86"/>
      <c r="AW44" s="84">
        <v>0</v>
      </c>
      <c r="AX44" s="85"/>
      <c r="AY44" s="85"/>
      <c r="AZ44" s="85"/>
      <c r="BA44" s="86"/>
      <c r="BB44" s="84">
        <v>0</v>
      </c>
      <c r="BC44" s="85"/>
      <c r="BD44" s="85"/>
      <c r="BE44" s="85"/>
      <c r="BF44" s="86"/>
      <c r="BG44" s="97">
        <f>IF(ISNUMBER(AR44),AR44,0)+IF(ISNUMBER(AW44),AW44,0)</f>
        <v>534114</v>
      </c>
      <c r="BH44" s="97"/>
      <c r="BI44" s="97"/>
      <c r="BJ44" s="97"/>
      <c r="BK44" s="97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6" t="s">
        <v>117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9"/>
    </row>
    <row r="48" spans="1:79" ht="14.25" customHeight="1" x14ac:dyDescent="0.2">
      <c r="A48" s="36" t="s">
        <v>280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</row>
    <row r="49" spans="1:79" ht="15" customHeight="1" x14ac:dyDescent="0.2">
      <c r="A49" s="38" t="s">
        <v>267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7" t="s">
        <v>118</v>
      </c>
      <c r="B50" s="78"/>
      <c r="C50" s="78"/>
      <c r="D50" s="79"/>
      <c r="E50" s="45" t="s">
        <v>19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 t="s">
        <v>268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8"/>
      <c r="AN50" s="46" t="s">
        <v>271</v>
      </c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8"/>
      <c r="BG50" s="46" t="s">
        <v>279</v>
      </c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8"/>
    </row>
    <row r="51" spans="1:79" ht="48.75" customHeight="1" x14ac:dyDescent="0.2">
      <c r="A51" s="80"/>
      <c r="B51" s="81"/>
      <c r="C51" s="81"/>
      <c r="D51" s="82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 t="s">
        <v>4</v>
      </c>
      <c r="V51" s="47"/>
      <c r="W51" s="47"/>
      <c r="X51" s="47"/>
      <c r="Y51" s="48"/>
      <c r="Z51" s="46" t="s">
        <v>3</v>
      </c>
      <c r="AA51" s="47"/>
      <c r="AB51" s="47"/>
      <c r="AC51" s="47"/>
      <c r="AD51" s="48"/>
      <c r="AE51" s="62" t="s">
        <v>116</v>
      </c>
      <c r="AF51" s="63"/>
      <c r="AG51" s="63"/>
      <c r="AH51" s="64"/>
      <c r="AI51" s="46" t="s">
        <v>5</v>
      </c>
      <c r="AJ51" s="47"/>
      <c r="AK51" s="47"/>
      <c r="AL51" s="47"/>
      <c r="AM51" s="48"/>
      <c r="AN51" s="46" t="s">
        <v>4</v>
      </c>
      <c r="AO51" s="47"/>
      <c r="AP51" s="47"/>
      <c r="AQ51" s="47"/>
      <c r="AR51" s="48"/>
      <c r="AS51" s="46" t="s">
        <v>3</v>
      </c>
      <c r="AT51" s="47"/>
      <c r="AU51" s="47"/>
      <c r="AV51" s="47"/>
      <c r="AW51" s="48"/>
      <c r="AX51" s="62" t="s">
        <v>116</v>
      </c>
      <c r="AY51" s="63"/>
      <c r="AZ51" s="63"/>
      <c r="BA51" s="64"/>
      <c r="BB51" s="46" t="s">
        <v>96</v>
      </c>
      <c r="BC51" s="47"/>
      <c r="BD51" s="47"/>
      <c r="BE51" s="47"/>
      <c r="BF51" s="48"/>
      <c r="BG51" s="46" t="s">
        <v>4</v>
      </c>
      <c r="BH51" s="47"/>
      <c r="BI51" s="47"/>
      <c r="BJ51" s="47"/>
      <c r="BK51" s="48"/>
      <c r="BL51" s="46" t="s">
        <v>3</v>
      </c>
      <c r="BM51" s="47"/>
      <c r="BN51" s="47"/>
      <c r="BO51" s="47"/>
      <c r="BP51" s="48"/>
      <c r="BQ51" s="62" t="s">
        <v>116</v>
      </c>
      <c r="BR51" s="63"/>
      <c r="BS51" s="63"/>
      <c r="BT51" s="64"/>
      <c r="BU51" s="46" t="s">
        <v>97</v>
      </c>
      <c r="BV51" s="47"/>
      <c r="BW51" s="47"/>
      <c r="BX51" s="47"/>
      <c r="BY51" s="48"/>
    </row>
    <row r="52" spans="1:79" ht="15" customHeight="1" x14ac:dyDescent="0.2">
      <c r="A52" s="46">
        <v>1</v>
      </c>
      <c r="B52" s="47"/>
      <c r="C52" s="47"/>
      <c r="D52" s="48"/>
      <c r="E52" s="46">
        <v>2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6">
        <v>3</v>
      </c>
      <c r="V52" s="47"/>
      <c r="W52" s="47"/>
      <c r="X52" s="47"/>
      <c r="Y52" s="48"/>
      <c r="Z52" s="46">
        <v>4</v>
      </c>
      <c r="AA52" s="47"/>
      <c r="AB52" s="47"/>
      <c r="AC52" s="47"/>
      <c r="AD52" s="48"/>
      <c r="AE52" s="46">
        <v>5</v>
      </c>
      <c r="AF52" s="47"/>
      <c r="AG52" s="47"/>
      <c r="AH52" s="48"/>
      <c r="AI52" s="46">
        <v>6</v>
      </c>
      <c r="AJ52" s="47"/>
      <c r="AK52" s="47"/>
      <c r="AL52" s="47"/>
      <c r="AM52" s="48"/>
      <c r="AN52" s="46">
        <v>7</v>
      </c>
      <c r="AO52" s="47"/>
      <c r="AP52" s="47"/>
      <c r="AQ52" s="47"/>
      <c r="AR52" s="48"/>
      <c r="AS52" s="46">
        <v>8</v>
      </c>
      <c r="AT52" s="47"/>
      <c r="AU52" s="47"/>
      <c r="AV52" s="47"/>
      <c r="AW52" s="48"/>
      <c r="AX52" s="46">
        <v>9</v>
      </c>
      <c r="AY52" s="47"/>
      <c r="AZ52" s="47"/>
      <c r="BA52" s="48"/>
      <c r="BB52" s="46">
        <v>10</v>
      </c>
      <c r="BC52" s="47"/>
      <c r="BD52" s="47"/>
      <c r="BE52" s="47"/>
      <c r="BF52" s="48"/>
      <c r="BG52" s="46">
        <v>11</v>
      </c>
      <c r="BH52" s="47"/>
      <c r="BI52" s="47"/>
      <c r="BJ52" s="47"/>
      <c r="BK52" s="48"/>
      <c r="BL52" s="46">
        <v>12</v>
      </c>
      <c r="BM52" s="47"/>
      <c r="BN52" s="47"/>
      <c r="BO52" s="47"/>
      <c r="BP52" s="48"/>
      <c r="BQ52" s="46">
        <v>13</v>
      </c>
      <c r="BR52" s="47"/>
      <c r="BS52" s="47"/>
      <c r="BT52" s="48"/>
      <c r="BU52" s="46">
        <v>14</v>
      </c>
      <c r="BV52" s="47"/>
      <c r="BW52" s="47"/>
      <c r="BX52" s="47"/>
      <c r="BY52" s="48"/>
    </row>
    <row r="53" spans="1:79" s="1" customFormat="1" ht="12.75" hidden="1" customHeight="1" x14ac:dyDescent="0.2">
      <c r="A53" s="53" t="s">
        <v>64</v>
      </c>
      <c r="B53" s="54"/>
      <c r="C53" s="54"/>
      <c r="D53" s="55"/>
      <c r="E53" s="53" t="s">
        <v>57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/>
      <c r="U53" s="53" t="s">
        <v>65</v>
      </c>
      <c r="V53" s="54"/>
      <c r="W53" s="54"/>
      <c r="X53" s="54"/>
      <c r="Y53" s="55"/>
      <c r="Z53" s="53" t="s">
        <v>66</v>
      </c>
      <c r="AA53" s="54"/>
      <c r="AB53" s="54"/>
      <c r="AC53" s="54"/>
      <c r="AD53" s="55"/>
      <c r="AE53" s="53" t="s">
        <v>91</v>
      </c>
      <c r="AF53" s="54"/>
      <c r="AG53" s="54"/>
      <c r="AH53" s="55"/>
      <c r="AI53" s="59" t="s">
        <v>170</v>
      </c>
      <c r="AJ53" s="60"/>
      <c r="AK53" s="60"/>
      <c r="AL53" s="60"/>
      <c r="AM53" s="61"/>
      <c r="AN53" s="53" t="s">
        <v>67</v>
      </c>
      <c r="AO53" s="54"/>
      <c r="AP53" s="54"/>
      <c r="AQ53" s="54"/>
      <c r="AR53" s="55"/>
      <c r="AS53" s="53" t="s">
        <v>68</v>
      </c>
      <c r="AT53" s="54"/>
      <c r="AU53" s="54"/>
      <c r="AV53" s="54"/>
      <c r="AW53" s="55"/>
      <c r="AX53" s="53" t="s">
        <v>92</v>
      </c>
      <c r="AY53" s="54"/>
      <c r="AZ53" s="54"/>
      <c r="BA53" s="55"/>
      <c r="BB53" s="59" t="s">
        <v>170</v>
      </c>
      <c r="BC53" s="60"/>
      <c r="BD53" s="60"/>
      <c r="BE53" s="60"/>
      <c r="BF53" s="61"/>
      <c r="BG53" s="53" t="s">
        <v>58</v>
      </c>
      <c r="BH53" s="54"/>
      <c r="BI53" s="54"/>
      <c r="BJ53" s="54"/>
      <c r="BK53" s="55"/>
      <c r="BL53" s="53" t="s">
        <v>59</v>
      </c>
      <c r="BM53" s="54"/>
      <c r="BN53" s="54"/>
      <c r="BO53" s="54"/>
      <c r="BP53" s="55"/>
      <c r="BQ53" s="53" t="s">
        <v>93</v>
      </c>
      <c r="BR53" s="54"/>
      <c r="BS53" s="54"/>
      <c r="BT53" s="55"/>
      <c r="BU53" s="59" t="s">
        <v>170</v>
      </c>
      <c r="BV53" s="60"/>
      <c r="BW53" s="60"/>
      <c r="BX53" s="60"/>
      <c r="BY53" s="61"/>
      <c r="CA53" t="s">
        <v>25</v>
      </c>
    </row>
    <row r="54" spans="1:79" s="25" customFormat="1" ht="12.75" customHeight="1" x14ac:dyDescent="0.2">
      <c r="A54" s="68">
        <v>2210</v>
      </c>
      <c r="B54" s="69"/>
      <c r="C54" s="69"/>
      <c r="D54" s="70"/>
      <c r="E54" s="71" t="s">
        <v>179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  <c r="U54" s="65">
        <v>50125</v>
      </c>
      <c r="V54" s="66"/>
      <c r="W54" s="66"/>
      <c r="X54" s="66"/>
      <c r="Y54" s="67"/>
      <c r="Z54" s="65">
        <v>68957.72</v>
      </c>
      <c r="AA54" s="66"/>
      <c r="AB54" s="66"/>
      <c r="AC54" s="66"/>
      <c r="AD54" s="67"/>
      <c r="AE54" s="65">
        <v>0</v>
      </c>
      <c r="AF54" s="66"/>
      <c r="AG54" s="66"/>
      <c r="AH54" s="67"/>
      <c r="AI54" s="65">
        <f>IF(ISNUMBER(U54),U54,0)+IF(ISNUMBER(Z54),Z54,0)</f>
        <v>119082.72</v>
      </c>
      <c r="AJ54" s="66"/>
      <c r="AK54" s="66"/>
      <c r="AL54" s="66"/>
      <c r="AM54" s="67"/>
      <c r="AN54" s="65">
        <v>356700</v>
      </c>
      <c r="AO54" s="66"/>
      <c r="AP54" s="66"/>
      <c r="AQ54" s="66"/>
      <c r="AR54" s="67"/>
      <c r="AS54" s="65">
        <v>0</v>
      </c>
      <c r="AT54" s="66"/>
      <c r="AU54" s="66"/>
      <c r="AV54" s="66"/>
      <c r="AW54" s="67"/>
      <c r="AX54" s="65">
        <v>0</v>
      </c>
      <c r="AY54" s="66"/>
      <c r="AZ54" s="66"/>
      <c r="BA54" s="67"/>
      <c r="BB54" s="65">
        <f>IF(ISNUMBER(AN54),AN54,0)+IF(ISNUMBER(AS54),AS54,0)</f>
        <v>356700</v>
      </c>
      <c r="BC54" s="66"/>
      <c r="BD54" s="66"/>
      <c r="BE54" s="66"/>
      <c r="BF54" s="67"/>
      <c r="BG54" s="65">
        <v>250000</v>
      </c>
      <c r="BH54" s="66"/>
      <c r="BI54" s="66"/>
      <c r="BJ54" s="66"/>
      <c r="BK54" s="67"/>
      <c r="BL54" s="65">
        <v>0</v>
      </c>
      <c r="BM54" s="66"/>
      <c r="BN54" s="66"/>
      <c r="BO54" s="66"/>
      <c r="BP54" s="67"/>
      <c r="BQ54" s="65">
        <v>0</v>
      </c>
      <c r="BR54" s="66"/>
      <c r="BS54" s="66"/>
      <c r="BT54" s="67"/>
      <c r="BU54" s="65">
        <f>IF(ISNUMBER(BG54),BG54,0)+IF(ISNUMBER(BL54),BL54,0)</f>
        <v>250000</v>
      </c>
      <c r="BV54" s="66"/>
      <c r="BW54" s="66"/>
      <c r="BX54" s="66"/>
      <c r="BY54" s="67"/>
      <c r="CA54" s="25" t="s">
        <v>26</v>
      </c>
    </row>
    <row r="55" spans="1:79" s="25" customFormat="1" ht="12.75" customHeight="1" x14ac:dyDescent="0.2">
      <c r="A55" s="68">
        <v>2240</v>
      </c>
      <c r="B55" s="69"/>
      <c r="C55" s="69"/>
      <c r="D55" s="70"/>
      <c r="E55" s="71" t="s">
        <v>180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/>
      <c r="U55" s="65">
        <v>40013.56</v>
      </c>
      <c r="V55" s="66"/>
      <c r="W55" s="66"/>
      <c r="X55" s="66"/>
      <c r="Y55" s="67"/>
      <c r="Z55" s="65">
        <v>0</v>
      </c>
      <c r="AA55" s="66"/>
      <c r="AB55" s="66"/>
      <c r="AC55" s="66"/>
      <c r="AD55" s="67"/>
      <c r="AE55" s="65">
        <v>0</v>
      </c>
      <c r="AF55" s="66"/>
      <c r="AG55" s="66"/>
      <c r="AH55" s="67"/>
      <c r="AI55" s="65">
        <f>IF(ISNUMBER(U55),U55,0)+IF(ISNUMBER(Z55),Z55,0)</f>
        <v>40013.56</v>
      </c>
      <c r="AJ55" s="66"/>
      <c r="AK55" s="66"/>
      <c r="AL55" s="66"/>
      <c r="AM55" s="67"/>
      <c r="AN55" s="65">
        <v>610000</v>
      </c>
      <c r="AO55" s="66"/>
      <c r="AP55" s="66"/>
      <c r="AQ55" s="66"/>
      <c r="AR55" s="67"/>
      <c r="AS55" s="65">
        <v>0</v>
      </c>
      <c r="AT55" s="66"/>
      <c r="AU55" s="66"/>
      <c r="AV55" s="66"/>
      <c r="AW55" s="67"/>
      <c r="AX55" s="65">
        <v>0</v>
      </c>
      <c r="AY55" s="66"/>
      <c r="AZ55" s="66"/>
      <c r="BA55" s="67"/>
      <c r="BB55" s="65">
        <f>IF(ISNUMBER(AN55),AN55,0)+IF(ISNUMBER(AS55),AS55,0)</f>
        <v>610000</v>
      </c>
      <c r="BC55" s="66"/>
      <c r="BD55" s="66"/>
      <c r="BE55" s="66"/>
      <c r="BF55" s="67"/>
      <c r="BG55" s="65">
        <v>200000</v>
      </c>
      <c r="BH55" s="66"/>
      <c r="BI55" s="66"/>
      <c r="BJ55" s="66"/>
      <c r="BK55" s="67"/>
      <c r="BL55" s="65">
        <v>0</v>
      </c>
      <c r="BM55" s="66"/>
      <c r="BN55" s="66"/>
      <c r="BO55" s="66"/>
      <c r="BP55" s="67"/>
      <c r="BQ55" s="65">
        <v>0</v>
      </c>
      <c r="BR55" s="66"/>
      <c r="BS55" s="66"/>
      <c r="BT55" s="67"/>
      <c r="BU55" s="65">
        <f>IF(ISNUMBER(BG55),BG55,0)+IF(ISNUMBER(BL55),BL55,0)</f>
        <v>200000</v>
      </c>
      <c r="BV55" s="66"/>
      <c r="BW55" s="66"/>
      <c r="BX55" s="66"/>
      <c r="BY55" s="67"/>
    </row>
    <row r="56" spans="1:79" s="6" customFormat="1" ht="12.75" customHeight="1" x14ac:dyDescent="0.2">
      <c r="A56" s="87"/>
      <c r="B56" s="88"/>
      <c r="C56" s="88"/>
      <c r="D56" s="89"/>
      <c r="E56" s="111" t="s">
        <v>147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3"/>
      <c r="U56" s="84">
        <v>90138.559999999998</v>
      </c>
      <c r="V56" s="85"/>
      <c r="W56" s="85"/>
      <c r="X56" s="85"/>
      <c r="Y56" s="86"/>
      <c r="Z56" s="84">
        <v>68957.72</v>
      </c>
      <c r="AA56" s="85"/>
      <c r="AB56" s="85"/>
      <c r="AC56" s="85"/>
      <c r="AD56" s="86"/>
      <c r="AE56" s="84">
        <v>0</v>
      </c>
      <c r="AF56" s="85"/>
      <c r="AG56" s="85"/>
      <c r="AH56" s="86"/>
      <c r="AI56" s="84">
        <f>IF(ISNUMBER(U56),U56,0)+IF(ISNUMBER(Z56),Z56,0)</f>
        <v>159096.28</v>
      </c>
      <c r="AJ56" s="85"/>
      <c r="AK56" s="85"/>
      <c r="AL56" s="85"/>
      <c r="AM56" s="86"/>
      <c r="AN56" s="84">
        <v>966700</v>
      </c>
      <c r="AO56" s="85"/>
      <c r="AP56" s="85"/>
      <c r="AQ56" s="85"/>
      <c r="AR56" s="86"/>
      <c r="AS56" s="84">
        <v>0</v>
      </c>
      <c r="AT56" s="85"/>
      <c r="AU56" s="85"/>
      <c r="AV56" s="85"/>
      <c r="AW56" s="86"/>
      <c r="AX56" s="84">
        <v>0</v>
      </c>
      <c r="AY56" s="85"/>
      <c r="AZ56" s="85"/>
      <c r="BA56" s="86"/>
      <c r="BB56" s="84">
        <f>IF(ISNUMBER(AN56),AN56,0)+IF(ISNUMBER(AS56),AS56,0)</f>
        <v>966700</v>
      </c>
      <c r="BC56" s="85"/>
      <c r="BD56" s="85"/>
      <c r="BE56" s="85"/>
      <c r="BF56" s="86"/>
      <c r="BG56" s="84">
        <v>450000</v>
      </c>
      <c r="BH56" s="85"/>
      <c r="BI56" s="85"/>
      <c r="BJ56" s="85"/>
      <c r="BK56" s="86"/>
      <c r="BL56" s="84">
        <v>0</v>
      </c>
      <c r="BM56" s="85"/>
      <c r="BN56" s="85"/>
      <c r="BO56" s="85"/>
      <c r="BP56" s="86"/>
      <c r="BQ56" s="84">
        <v>0</v>
      </c>
      <c r="BR56" s="85"/>
      <c r="BS56" s="85"/>
      <c r="BT56" s="86"/>
      <c r="BU56" s="84">
        <f>IF(ISNUMBER(BG56),BG56,0)+IF(ISNUMBER(BL56),BL56,0)</f>
        <v>450000</v>
      </c>
      <c r="BV56" s="85"/>
      <c r="BW56" s="85"/>
      <c r="BX56" s="85"/>
      <c r="BY56" s="86"/>
    </row>
    <row r="58" spans="1:79" ht="14.25" customHeight="1" x14ac:dyDescent="0.2">
      <c r="A58" s="36" t="s">
        <v>281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</row>
    <row r="59" spans="1:79" ht="15" customHeight="1" x14ac:dyDescent="0.2">
      <c r="A59" s="75" t="s">
        <v>267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</row>
    <row r="60" spans="1:79" ht="23.1" customHeight="1" x14ac:dyDescent="0.2">
      <c r="A60" s="77" t="s">
        <v>119</v>
      </c>
      <c r="B60" s="78"/>
      <c r="C60" s="78"/>
      <c r="D60" s="78"/>
      <c r="E60" s="79"/>
      <c r="F60" s="45" t="s">
        <v>19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6" t="s">
        <v>268</v>
      </c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8"/>
      <c r="AN60" s="46" t="s">
        <v>271</v>
      </c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8"/>
      <c r="BG60" s="46" t="s">
        <v>279</v>
      </c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8"/>
    </row>
    <row r="61" spans="1:79" ht="51.75" customHeight="1" x14ac:dyDescent="0.2">
      <c r="A61" s="80"/>
      <c r="B61" s="81"/>
      <c r="C61" s="81"/>
      <c r="D61" s="81"/>
      <c r="E61" s="82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6" t="s">
        <v>4</v>
      </c>
      <c r="V61" s="47"/>
      <c r="W61" s="47"/>
      <c r="X61" s="47"/>
      <c r="Y61" s="48"/>
      <c r="Z61" s="46" t="s">
        <v>3</v>
      </c>
      <c r="AA61" s="47"/>
      <c r="AB61" s="47"/>
      <c r="AC61" s="47"/>
      <c r="AD61" s="48"/>
      <c r="AE61" s="62" t="s">
        <v>116</v>
      </c>
      <c r="AF61" s="63"/>
      <c r="AG61" s="63"/>
      <c r="AH61" s="64"/>
      <c r="AI61" s="46" t="s">
        <v>5</v>
      </c>
      <c r="AJ61" s="47"/>
      <c r="AK61" s="47"/>
      <c r="AL61" s="47"/>
      <c r="AM61" s="48"/>
      <c r="AN61" s="46" t="s">
        <v>4</v>
      </c>
      <c r="AO61" s="47"/>
      <c r="AP61" s="47"/>
      <c r="AQ61" s="47"/>
      <c r="AR61" s="48"/>
      <c r="AS61" s="46" t="s">
        <v>3</v>
      </c>
      <c r="AT61" s="47"/>
      <c r="AU61" s="47"/>
      <c r="AV61" s="47"/>
      <c r="AW61" s="48"/>
      <c r="AX61" s="62" t="s">
        <v>116</v>
      </c>
      <c r="AY61" s="63"/>
      <c r="AZ61" s="63"/>
      <c r="BA61" s="64"/>
      <c r="BB61" s="46" t="s">
        <v>96</v>
      </c>
      <c r="BC61" s="47"/>
      <c r="BD61" s="47"/>
      <c r="BE61" s="47"/>
      <c r="BF61" s="48"/>
      <c r="BG61" s="46" t="s">
        <v>4</v>
      </c>
      <c r="BH61" s="47"/>
      <c r="BI61" s="47"/>
      <c r="BJ61" s="47"/>
      <c r="BK61" s="48"/>
      <c r="BL61" s="46" t="s">
        <v>3</v>
      </c>
      <c r="BM61" s="47"/>
      <c r="BN61" s="47"/>
      <c r="BO61" s="47"/>
      <c r="BP61" s="48"/>
      <c r="BQ61" s="62" t="s">
        <v>116</v>
      </c>
      <c r="BR61" s="63"/>
      <c r="BS61" s="63"/>
      <c r="BT61" s="64"/>
      <c r="BU61" s="45" t="s">
        <v>97</v>
      </c>
      <c r="BV61" s="45"/>
      <c r="BW61" s="45"/>
      <c r="BX61" s="45"/>
      <c r="BY61" s="45"/>
    </row>
    <row r="62" spans="1:79" ht="15" customHeight="1" x14ac:dyDescent="0.2">
      <c r="A62" s="46">
        <v>1</v>
      </c>
      <c r="B62" s="47"/>
      <c r="C62" s="47"/>
      <c r="D62" s="47"/>
      <c r="E62" s="48"/>
      <c r="F62" s="46">
        <v>2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8"/>
      <c r="U62" s="46">
        <v>3</v>
      </c>
      <c r="V62" s="47"/>
      <c r="W62" s="47"/>
      <c r="X62" s="47"/>
      <c r="Y62" s="48"/>
      <c r="Z62" s="46">
        <v>4</v>
      </c>
      <c r="AA62" s="47"/>
      <c r="AB62" s="47"/>
      <c r="AC62" s="47"/>
      <c r="AD62" s="48"/>
      <c r="AE62" s="46">
        <v>5</v>
      </c>
      <c r="AF62" s="47"/>
      <c r="AG62" s="47"/>
      <c r="AH62" s="48"/>
      <c r="AI62" s="46">
        <v>6</v>
      </c>
      <c r="AJ62" s="47"/>
      <c r="AK62" s="47"/>
      <c r="AL62" s="47"/>
      <c r="AM62" s="48"/>
      <c r="AN62" s="46">
        <v>7</v>
      </c>
      <c r="AO62" s="47"/>
      <c r="AP62" s="47"/>
      <c r="AQ62" s="47"/>
      <c r="AR62" s="48"/>
      <c r="AS62" s="46">
        <v>8</v>
      </c>
      <c r="AT62" s="47"/>
      <c r="AU62" s="47"/>
      <c r="AV62" s="47"/>
      <c r="AW62" s="48"/>
      <c r="AX62" s="46">
        <v>9</v>
      </c>
      <c r="AY62" s="47"/>
      <c r="AZ62" s="47"/>
      <c r="BA62" s="48"/>
      <c r="BB62" s="46">
        <v>10</v>
      </c>
      <c r="BC62" s="47"/>
      <c r="BD62" s="47"/>
      <c r="BE62" s="47"/>
      <c r="BF62" s="48"/>
      <c r="BG62" s="46">
        <v>11</v>
      </c>
      <c r="BH62" s="47"/>
      <c r="BI62" s="47"/>
      <c r="BJ62" s="47"/>
      <c r="BK62" s="48"/>
      <c r="BL62" s="46">
        <v>12</v>
      </c>
      <c r="BM62" s="47"/>
      <c r="BN62" s="47"/>
      <c r="BO62" s="47"/>
      <c r="BP62" s="48"/>
      <c r="BQ62" s="46">
        <v>13</v>
      </c>
      <c r="BR62" s="47"/>
      <c r="BS62" s="47"/>
      <c r="BT62" s="48"/>
      <c r="BU62" s="45">
        <v>14</v>
      </c>
      <c r="BV62" s="45"/>
      <c r="BW62" s="45"/>
      <c r="BX62" s="45"/>
      <c r="BY62" s="45"/>
    </row>
    <row r="63" spans="1:79" s="1" customFormat="1" ht="13.5" hidden="1" customHeight="1" x14ac:dyDescent="0.2">
      <c r="A63" s="53" t="s">
        <v>64</v>
      </c>
      <c r="B63" s="54"/>
      <c r="C63" s="54"/>
      <c r="D63" s="54"/>
      <c r="E63" s="55"/>
      <c r="F63" s="53" t="s">
        <v>57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5"/>
      <c r="U63" s="53" t="s">
        <v>65</v>
      </c>
      <c r="V63" s="54"/>
      <c r="W63" s="54"/>
      <c r="X63" s="54"/>
      <c r="Y63" s="55"/>
      <c r="Z63" s="53" t="s">
        <v>66</v>
      </c>
      <c r="AA63" s="54"/>
      <c r="AB63" s="54"/>
      <c r="AC63" s="54"/>
      <c r="AD63" s="55"/>
      <c r="AE63" s="53" t="s">
        <v>91</v>
      </c>
      <c r="AF63" s="54"/>
      <c r="AG63" s="54"/>
      <c r="AH63" s="55"/>
      <c r="AI63" s="59" t="s">
        <v>170</v>
      </c>
      <c r="AJ63" s="60"/>
      <c r="AK63" s="60"/>
      <c r="AL63" s="60"/>
      <c r="AM63" s="61"/>
      <c r="AN63" s="53" t="s">
        <v>67</v>
      </c>
      <c r="AO63" s="54"/>
      <c r="AP63" s="54"/>
      <c r="AQ63" s="54"/>
      <c r="AR63" s="55"/>
      <c r="AS63" s="53" t="s">
        <v>68</v>
      </c>
      <c r="AT63" s="54"/>
      <c r="AU63" s="54"/>
      <c r="AV63" s="54"/>
      <c r="AW63" s="55"/>
      <c r="AX63" s="53" t="s">
        <v>92</v>
      </c>
      <c r="AY63" s="54"/>
      <c r="AZ63" s="54"/>
      <c r="BA63" s="55"/>
      <c r="BB63" s="59" t="s">
        <v>170</v>
      </c>
      <c r="BC63" s="60"/>
      <c r="BD63" s="60"/>
      <c r="BE63" s="60"/>
      <c r="BF63" s="61"/>
      <c r="BG63" s="53" t="s">
        <v>58</v>
      </c>
      <c r="BH63" s="54"/>
      <c r="BI63" s="54"/>
      <c r="BJ63" s="54"/>
      <c r="BK63" s="55"/>
      <c r="BL63" s="53" t="s">
        <v>59</v>
      </c>
      <c r="BM63" s="54"/>
      <c r="BN63" s="54"/>
      <c r="BO63" s="54"/>
      <c r="BP63" s="55"/>
      <c r="BQ63" s="53" t="s">
        <v>93</v>
      </c>
      <c r="BR63" s="54"/>
      <c r="BS63" s="54"/>
      <c r="BT63" s="55"/>
      <c r="BU63" s="83" t="s">
        <v>170</v>
      </c>
      <c r="BV63" s="83"/>
      <c r="BW63" s="83"/>
      <c r="BX63" s="83"/>
      <c r="BY63" s="83"/>
      <c r="CA63" t="s">
        <v>27</v>
      </c>
    </row>
    <row r="64" spans="1:79" s="6" customFormat="1" ht="12.75" customHeight="1" x14ac:dyDescent="0.2">
      <c r="A64" s="87"/>
      <c r="B64" s="88"/>
      <c r="C64" s="88"/>
      <c r="D64" s="88"/>
      <c r="E64" s="89"/>
      <c r="F64" s="87" t="s">
        <v>147</v>
      </c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9"/>
      <c r="U64" s="84"/>
      <c r="V64" s="85"/>
      <c r="W64" s="85"/>
      <c r="X64" s="85"/>
      <c r="Y64" s="86"/>
      <c r="Z64" s="84"/>
      <c r="AA64" s="85"/>
      <c r="AB64" s="85"/>
      <c r="AC64" s="85"/>
      <c r="AD64" s="86"/>
      <c r="AE64" s="84"/>
      <c r="AF64" s="85"/>
      <c r="AG64" s="85"/>
      <c r="AH64" s="86"/>
      <c r="AI64" s="84">
        <f>IF(ISNUMBER(U64),U64,0)+IF(ISNUMBER(Z64),Z64,0)</f>
        <v>0</v>
      </c>
      <c r="AJ64" s="85"/>
      <c r="AK64" s="85"/>
      <c r="AL64" s="85"/>
      <c r="AM64" s="86"/>
      <c r="AN64" s="84"/>
      <c r="AO64" s="85"/>
      <c r="AP64" s="85"/>
      <c r="AQ64" s="85"/>
      <c r="AR64" s="86"/>
      <c r="AS64" s="84"/>
      <c r="AT64" s="85"/>
      <c r="AU64" s="85"/>
      <c r="AV64" s="85"/>
      <c r="AW64" s="86"/>
      <c r="AX64" s="84"/>
      <c r="AY64" s="85"/>
      <c r="AZ64" s="85"/>
      <c r="BA64" s="86"/>
      <c r="BB64" s="84">
        <f>IF(ISNUMBER(AN64),AN64,0)+IF(ISNUMBER(AS64),AS64,0)</f>
        <v>0</v>
      </c>
      <c r="BC64" s="85"/>
      <c r="BD64" s="85"/>
      <c r="BE64" s="85"/>
      <c r="BF64" s="86"/>
      <c r="BG64" s="84"/>
      <c r="BH64" s="85"/>
      <c r="BI64" s="85"/>
      <c r="BJ64" s="85"/>
      <c r="BK64" s="86"/>
      <c r="BL64" s="84"/>
      <c r="BM64" s="85"/>
      <c r="BN64" s="85"/>
      <c r="BO64" s="85"/>
      <c r="BP64" s="86"/>
      <c r="BQ64" s="84"/>
      <c r="BR64" s="85"/>
      <c r="BS64" s="85"/>
      <c r="BT64" s="86"/>
      <c r="BU64" s="84">
        <f>IF(ISNUMBER(BG64),BG64,0)+IF(ISNUMBER(BL64),BL64,0)</f>
        <v>0</v>
      </c>
      <c r="BV64" s="85"/>
      <c r="BW64" s="85"/>
      <c r="BX64" s="85"/>
      <c r="BY64" s="86"/>
      <c r="CA64" s="6" t="s">
        <v>28</v>
      </c>
    </row>
    <row r="66" spans="1:79" ht="14.25" customHeight="1" x14ac:dyDescent="0.2">
      <c r="A66" s="36" t="s">
        <v>295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</row>
    <row r="67" spans="1:79" ht="15" customHeight="1" x14ac:dyDescent="0.2">
      <c r="A67" s="75" t="s">
        <v>267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</row>
    <row r="68" spans="1:79" ht="23.1" customHeight="1" x14ac:dyDescent="0.2">
      <c r="A68" s="77" t="s">
        <v>118</v>
      </c>
      <c r="B68" s="78"/>
      <c r="C68" s="78"/>
      <c r="D68" s="79"/>
      <c r="E68" s="39" t="s">
        <v>19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1"/>
      <c r="X68" s="46" t="s">
        <v>289</v>
      </c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8"/>
      <c r="AR68" s="45" t="s">
        <v>294</v>
      </c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</row>
    <row r="69" spans="1:79" ht="48.75" customHeight="1" x14ac:dyDescent="0.2">
      <c r="A69" s="80"/>
      <c r="B69" s="81"/>
      <c r="C69" s="81"/>
      <c r="D69" s="82"/>
      <c r="E69" s="42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4"/>
      <c r="X69" s="39" t="s">
        <v>4</v>
      </c>
      <c r="Y69" s="40"/>
      <c r="Z69" s="40"/>
      <c r="AA69" s="40"/>
      <c r="AB69" s="41"/>
      <c r="AC69" s="39" t="s">
        <v>3</v>
      </c>
      <c r="AD69" s="40"/>
      <c r="AE69" s="40"/>
      <c r="AF69" s="40"/>
      <c r="AG69" s="41"/>
      <c r="AH69" s="62" t="s">
        <v>116</v>
      </c>
      <c r="AI69" s="63"/>
      <c r="AJ69" s="63"/>
      <c r="AK69" s="63"/>
      <c r="AL69" s="64"/>
      <c r="AM69" s="46" t="s">
        <v>5</v>
      </c>
      <c r="AN69" s="47"/>
      <c r="AO69" s="47"/>
      <c r="AP69" s="47"/>
      <c r="AQ69" s="48"/>
      <c r="AR69" s="46" t="s">
        <v>4</v>
      </c>
      <c r="AS69" s="47"/>
      <c r="AT69" s="47"/>
      <c r="AU69" s="47"/>
      <c r="AV69" s="48"/>
      <c r="AW69" s="46" t="s">
        <v>3</v>
      </c>
      <c r="AX69" s="47"/>
      <c r="AY69" s="47"/>
      <c r="AZ69" s="47"/>
      <c r="BA69" s="48"/>
      <c r="BB69" s="62" t="s">
        <v>116</v>
      </c>
      <c r="BC69" s="63"/>
      <c r="BD69" s="63"/>
      <c r="BE69" s="63"/>
      <c r="BF69" s="64"/>
      <c r="BG69" s="46" t="s">
        <v>96</v>
      </c>
      <c r="BH69" s="47"/>
      <c r="BI69" s="47"/>
      <c r="BJ69" s="47"/>
      <c r="BK69" s="48"/>
    </row>
    <row r="70" spans="1:79" ht="12.75" customHeight="1" x14ac:dyDescent="0.2">
      <c r="A70" s="46">
        <v>1</v>
      </c>
      <c r="B70" s="47"/>
      <c r="C70" s="47"/>
      <c r="D70" s="48"/>
      <c r="E70" s="46">
        <v>2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8"/>
      <c r="X70" s="46">
        <v>3</v>
      </c>
      <c r="Y70" s="47"/>
      <c r="Z70" s="47"/>
      <c r="AA70" s="47"/>
      <c r="AB70" s="48"/>
      <c r="AC70" s="46">
        <v>4</v>
      </c>
      <c r="AD70" s="47"/>
      <c r="AE70" s="47"/>
      <c r="AF70" s="47"/>
      <c r="AG70" s="48"/>
      <c r="AH70" s="46">
        <v>5</v>
      </c>
      <c r="AI70" s="47"/>
      <c r="AJ70" s="47"/>
      <c r="AK70" s="47"/>
      <c r="AL70" s="48"/>
      <c r="AM70" s="46">
        <v>6</v>
      </c>
      <c r="AN70" s="47"/>
      <c r="AO70" s="47"/>
      <c r="AP70" s="47"/>
      <c r="AQ70" s="48"/>
      <c r="AR70" s="46">
        <v>7</v>
      </c>
      <c r="AS70" s="47"/>
      <c r="AT70" s="47"/>
      <c r="AU70" s="47"/>
      <c r="AV70" s="48"/>
      <c r="AW70" s="46">
        <v>8</v>
      </c>
      <c r="AX70" s="47"/>
      <c r="AY70" s="47"/>
      <c r="AZ70" s="47"/>
      <c r="BA70" s="48"/>
      <c r="BB70" s="46">
        <v>9</v>
      </c>
      <c r="BC70" s="47"/>
      <c r="BD70" s="47"/>
      <c r="BE70" s="47"/>
      <c r="BF70" s="48"/>
      <c r="BG70" s="46">
        <v>10</v>
      </c>
      <c r="BH70" s="47"/>
      <c r="BI70" s="47"/>
      <c r="BJ70" s="47"/>
      <c r="BK70" s="48"/>
    </row>
    <row r="71" spans="1:79" s="1" customFormat="1" ht="12.75" hidden="1" customHeight="1" x14ac:dyDescent="0.2">
      <c r="A71" s="53" t="s">
        <v>64</v>
      </c>
      <c r="B71" s="54"/>
      <c r="C71" s="54"/>
      <c r="D71" s="55"/>
      <c r="E71" s="53" t="s">
        <v>57</v>
      </c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5"/>
      <c r="X71" s="90" t="s">
        <v>60</v>
      </c>
      <c r="Y71" s="91"/>
      <c r="Z71" s="91"/>
      <c r="AA71" s="91"/>
      <c r="AB71" s="92"/>
      <c r="AC71" s="90" t="s">
        <v>61</v>
      </c>
      <c r="AD71" s="91"/>
      <c r="AE71" s="91"/>
      <c r="AF71" s="91"/>
      <c r="AG71" s="92"/>
      <c r="AH71" s="53" t="s">
        <v>94</v>
      </c>
      <c r="AI71" s="54"/>
      <c r="AJ71" s="54"/>
      <c r="AK71" s="54"/>
      <c r="AL71" s="55"/>
      <c r="AM71" s="59" t="s">
        <v>171</v>
      </c>
      <c r="AN71" s="60"/>
      <c r="AO71" s="60"/>
      <c r="AP71" s="60"/>
      <c r="AQ71" s="61"/>
      <c r="AR71" s="53" t="s">
        <v>62</v>
      </c>
      <c r="AS71" s="54"/>
      <c r="AT71" s="54"/>
      <c r="AU71" s="54"/>
      <c r="AV71" s="55"/>
      <c r="AW71" s="53" t="s">
        <v>63</v>
      </c>
      <c r="AX71" s="54"/>
      <c r="AY71" s="54"/>
      <c r="AZ71" s="54"/>
      <c r="BA71" s="55"/>
      <c r="BB71" s="53" t="s">
        <v>95</v>
      </c>
      <c r="BC71" s="54"/>
      <c r="BD71" s="54"/>
      <c r="BE71" s="54"/>
      <c r="BF71" s="55"/>
      <c r="BG71" s="59" t="s">
        <v>171</v>
      </c>
      <c r="BH71" s="60"/>
      <c r="BI71" s="60"/>
      <c r="BJ71" s="60"/>
      <c r="BK71" s="61"/>
      <c r="CA71" t="s">
        <v>29</v>
      </c>
    </row>
    <row r="72" spans="1:79" s="25" customFormat="1" ht="12.75" customHeight="1" x14ac:dyDescent="0.2">
      <c r="A72" s="68">
        <v>2210</v>
      </c>
      <c r="B72" s="69"/>
      <c r="C72" s="69"/>
      <c r="D72" s="70"/>
      <c r="E72" s="71" t="s">
        <v>179</v>
      </c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3"/>
      <c r="X72" s="65">
        <v>274750</v>
      </c>
      <c r="Y72" s="66"/>
      <c r="Z72" s="66"/>
      <c r="AA72" s="66"/>
      <c r="AB72" s="67"/>
      <c r="AC72" s="65">
        <v>0</v>
      </c>
      <c r="AD72" s="66"/>
      <c r="AE72" s="66"/>
      <c r="AF72" s="66"/>
      <c r="AG72" s="67"/>
      <c r="AH72" s="65">
        <v>0</v>
      </c>
      <c r="AI72" s="66"/>
      <c r="AJ72" s="66"/>
      <c r="AK72" s="66"/>
      <c r="AL72" s="67"/>
      <c r="AM72" s="65">
        <f>IF(ISNUMBER(X72),X72,0)+IF(ISNUMBER(AC72),AC72,0)</f>
        <v>274750</v>
      </c>
      <c r="AN72" s="66"/>
      <c r="AO72" s="66"/>
      <c r="AP72" s="66"/>
      <c r="AQ72" s="67"/>
      <c r="AR72" s="65">
        <v>296730</v>
      </c>
      <c r="AS72" s="66"/>
      <c r="AT72" s="66"/>
      <c r="AU72" s="66"/>
      <c r="AV72" s="67"/>
      <c r="AW72" s="65">
        <v>0</v>
      </c>
      <c r="AX72" s="66"/>
      <c r="AY72" s="66"/>
      <c r="AZ72" s="66"/>
      <c r="BA72" s="67"/>
      <c r="BB72" s="65">
        <v>0</v>
      </c>
      <c r="BC72" s="66"/>
      <c r="BD72" s="66"/>
      <c r="BE72" s="66"/>
      <c r="BF72" s="67"/>
      <c r="BG72" s="74">
        <f>IF(ISNUMBER(AR72),AR72,0)+IF(ISNUMBER(AW72),AW72,0)</f>
        <v>296730</v>
      </c>
      <c r="BH72" s="74"/>
      <c r="BI72" s="74"/>
      <c r="BJ72" s="74"/>
      <c r="BK72" s="74"/>
      <c r="CA72" s="25" t="s">
        <v>30</v>
      </c>
    </row>
    <row r="73" spans="1:79" s="25" customFormat="1" ht="12.75" customHeight="1" x14ac:dyDescent="0.2">
      <c r="A73" s="68">
        <v>2240</v>
      </c>
      <c r="B73" s="69"/>
      <c r="C73" s="69"/>
      <c r="D73" s="70"/>
      <c r="E73" s="71" t="s">
        <v>180</v>
      </c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3"/>
      <c r="X73" s="65">
        <v>219800</v>
      </c>
      <c r="Y73" s="66"/>
      <c r="Z73" s="66"/>
      <c r="AA73" s="66"/>
      <c r="AB73" s="67"/>
      <c r="AC73" s="65">
        <v>0</v>
      </c>
      <c r="AD73" s="66"/>
      <c r="AE73" s="66"/>
      <c r="AF73" s="66"/>
      <c r="AG73" s="67"/>
      <c r="AH73" s="65">
        <v>0</v>
      </c>
      <c r="AI73" s="66"/>
      <c r="AJ73" s="66"/>
      <c r="AK73" s="66"/>
      <c r="AL73" s="67"/>
      <c r="AM73" s="65">
        <f>IF(ISNUMBER(X73),X73,0)+IF(ISNUMBER(AC73),AC73,0)</f>
        <v>219800</v>
      </c>
      <c r="AN73" s="66"/>
      <c r="AO73" s="66"/>
      <c r="AP73" s="66"/>
      <c r="AQ73" s="67"/>
      <c r="AR73" s="65">
        <v>237384</v>
      </c>
      <c r="AS73" s="66"/>
      <c r="AT73" s="66"/>
      <c r="AU73" s="66"/>
      <c r="AV73" s="67"/>
      <c r="AW73" s="65">
        <v>0</v>
      </c>
      <c r="AX73" s="66"/>
      <c r="AY73" s="66"/>
      <c r="AZ73" s="66"/>
      <c r="BA73" s="67"/>
      <c r="BB73" s="65">
        <v>0</v>
      </c>
      <c r="BC73" s="66"/>
      <c r="BD73" s="66"/>
      <c r="BE73" s="66"/>
      <c r="BF73" s="67"/>
      <c r="BG73" s="74">
        <f>IF(ISNUMBER(AR73),AR73,0)+IF(ISNUMBER(AW73),AW73,0)</f>
        <v>237384</v>
      </c>
      <c r="BH73" s="74"/>
      <c r="BI73" s="74"/>
      <c r="BJ73" s="74"/>
      <c r="BK73" s="74"/>
    </row>
    <row r="74" spans="1:79" s="6" customFormat="1" ht="12.75" customHeight="1" x14ac:dyDescent="0.2">
      <c r="A74" s="87"/>
      <c r="B74" s="88"/>
      <c r="C74" s="88"/>
      <c r="D74" s="89"/>
      <c r="E74" s="111" t="s">
        <v>147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3"/>
      <c r="X74" s="84">
        <v>494550</v>
      </c>
      <c r="Y74" s="85"/>
      <c r="Z74" s="85"/>
      <c r="AA74" s="85"/>
      <c r="AB74" s="86"/>
      <c r="AC74" s="84">
        <v>0</v>
      </c>
      <c r="AD74" s="85"/>
      <c r="AE74" s="85"/>
      <c r="AF74" s="85"/>
      <c r="AG74" s="86"/>
      <c r="AH74" s="84">
        <v>0</v>
      </c>
      <c r="AI74" s="85"/>
      <c r="AJ74" s="85"/>
      <c r="AK74" s="85"/>
      <c r="AL74" s="86"/>
      <c r="AM74" s="84">
        <f>IF(ISNUMBER(X74),X74,0)+IF(ISNUMBER(AC74),AC74,0)</f>
        <v>494550</v>
      </c>
      <c r="AN74" s="85"/>
      <c r="AO74" s="85"/>
      <c r="AP74" s="85"/>
      <c r="AQ74" s="86"/>
      <c r="AR74" s="84">
        <v>534114</v>
      </c>
      <c r="AS74" s="85"/>
      <c r="AT74" s="85"/>
      <c r="AU74" s="85"/>
      <c r="AV74" s="86"/>
      <c r="AW74" s="84">
        <v>0</v>
      </c>
      <c r="AX74" s="85"/>
      <c r="AY74" s="85"/>
      <c r="AZ74" s="85"/>
      <c r="BA74" s="86"/>
      <c r="BB74" s="84">
        <v>0</v>
      </c>
      <c r="BC74" s="85"/>
      <c r="BD74" s="85"/>
      <c r="BE74" s="85"/>
      <c r="BF74" s="86"/>
      <c r="BG74" s="97">
        <f>IF(ISNUMBER(AR74),AR74,0)+IF(ISNUMBER(AW74),AW74,0)</f>
        <v>534114</v>
      </c>
      <c r="BH74" s="97"/>
      <c r="BI74" s="97"/>
      <c r="BJ74" s="97"/>
      <c r="BK74" s="97"/>
    </row>
    <row r="76" spans="1:79" ht="14.25" customHeight="1" x14ac:dyDescent="0.2">
      <c r="A76" s="36" t="s">
        <v>296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</row>
    <row r="77" spans="1:79" ht="15" customHeight="1" x14ac:dyDescent="0.2">
      <c r="A77" s="75" t="s">
        <v>267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</row>
    <row r="78" spans="1:79" ht="23.1" customHeight="1" x14ac:dyDescent="0.2">
      <c r="A78" s="77" t="s">
        <v>119</v>
      </c>
      <c r="B78" s="78"/>
      <c r="C78" s="78"/>
      <c r="D78" s="78"/>
      <c r="E78" s="79"/>
      <c r="F78" s="39" t="s">
        <v>19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1"/>
      <c r="X78" s="45" t="s">
        <v>289</v>
      </c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6" t="s">
        <v>294</v>
      </c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8"/>
    </row>
    <row r="79" spans="1:79" ht="53.25" customHeight="1" x14ac:dyDescent="0.2">
      <c r="A79" s="80"/>
      <c r="B79" s="81"/>
      <c r="C79" s="81"/>
      <c r="D79" s="81"/>
      <c r="E79" s="8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4"/>
      <c r="X79" s="46" t="s">
        <v>4</v>
      </c>
      <c r="Y79" s="47"/>
      <c r="Z79" s="47"/>
      <c r="AA79" s="47"/>
      <c r="AB79" s="48"/>
      <c r="AC79" s="46" t="s">
        <v>3</v>
      </c>
      <c r="AD79" s="47"/>
      <c r="AE79" s="47"/>
      <c r="AF79" s="47"/>
      <c r="AG79" s="48"/>
      <c r="AH79" s="62" t="s">
        <v>116</v>
      </c>
      <c r="AI79" s="63"/>
      <c r="AJ79" s="63"/>
      <c r="AK79" s="63"/>
      <c r="AL79" s="64"/>
      <c r="AM79" s="46" t="s">
        <v>5</v>
      </c>
      <c r="AN79" s="47"/>
      <c r="AO79" s="47"/>
      <c r="AP79" s="47"/>
      <c r="AQ79" s="48"/>
      <c r="AR79" s="46" t="s">
        <v>4</v>
      </c>
      <c r="AS79" s="47"/>
      <c r="AT79" s="47"/>
      <c r="AU79" s="47"/>
      <c r="AV79" s="48"/>
      <c r="AW79" s="46" t="s">
        <v>3</v>
      </c>
      <c r="AX79" s="47"/>
      <c r="AY79" s="47"/>
      <c r="AZ79" s="47"/>
      <c r="BA79" s="48"/>
      <c r="BB79" s="93" t="s">
        <v>116</v>
      </c>
      <c r="BC79" s="93"/>
      <c r="BD79" s="93"/>
      <c r="BE79" s="93"/>
      <c r="BF79" s="93"/>
      <c r="BG79" s="46" t="s">
        <v>96</v>
      </c>
      <c r="BH79" s="47"/>
      <c r="BI79" s="47"/>
      <c r="BJ79" s="47"/>
      <c r="BK79" s="48"/>
    </row>
    <row r="80" spans="1:79" ht="15" customHeight="1" x14ac:dyDescent="0.2">
      <c r="A80" s="46">
        <v>1</v>
      </c>
      <c r="B80" s="47"/>
      <c r="C80" s="47"/>
      <c r="D80" s="47"/>
      <c r="E80" s="48"/>
      <c r="F80" s="46">
        <v>2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6">
        <v>3</v>
      </c>
      <c r="Y80" s="47"/>
      <c r="Z80" s="47"/>
      <c r="AA80" s="47"/>
      <c r="AB80" s="48"/>
      <c r="AC80" s="46">
        <v>4</v>
      </c>
      <c r="AD80" s="47"/>
      <c r="AE80" s="47"/>
      <c r="AF80" s="47"/>
      <c r="AG80" s="48"/>
      <c r="AH80" s="46">
        <v>5</v>
      </c>
      <c r="AI80" s="47"/>
      <c r="AJ80" s="47"/>
      <c r="AK80" s="47"/>
      <c r="AL80" s="48"/>
      <c r="AM80" s="46">
        <v>6</v>
      </c>
      <c r="AN80" s="47"/>
      <c r="AO80" s="47"/>
      <c r="AP80" s="47"/>
      <c r="AQ80" s="48"/>
      <c r="AR80" s="46">
        <v>7</v>
      </c>
      <c r="AS80" s="47"/>
      <c r="AT80" s="47"/>
      <c r="AU80" s="47"/>
      <c r="AV80" s="48"/>
      <c r="AW80" s="46">
        <v>8</v>
      </c>
      <c r="AX80" s="47"/>
      <c r="AY80" s="47"/>
      <c r="AZ80" s="47"/>
      <c r="BA80" s="48"/>
      <c r="BB80" s="46">
        <v>9</v>
      </c>
      <c r="BC80" s="47"/>
      <c r="BD80" s="47"/>
      <c r="BE80" s="47"/>
      <c r="BF80" s="48"/>
      <c r="BG80" s="46">
        <v>10</v>
      </c>
      <c r="BH80" s="47"/>
      <c r="BI80" s="47"/>
      <c r="BJ80" s="47"/>
      <c r="BK80" s="48"/>
    </row>
    <row r="81" spans="1:79" s="1" customFormat="1" ht="15" hidden="1" customHeight="1" x14ac:dyDescent="0.2">
      <c r="A81" s="53" t="s">
        <v>64</v>
      </c>
      <c r="B81" s="54"/>
      <c r="C81" s="54"/>
      <c r="D81" s="54"/>
      <c r="E81" s="55"/>
      <c r="F81" s="53" t="s">
        <v>57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5"/>
      <c r="X81" s="53" t="s">
        <v>60</v>
      </c>
      <c r="Y81" s="54"/>
      <c r="Z81" s="54"/>
      <c r="AA81" s="54"/>
      <c r="AB81" s="55"/>
      <c r="AC81" s="53" t="s">
        <v>61</v>
      </c>
      <c r="AD81" s="54"/>
      <c r="AE81" s="54"/>
      <c r="AF81" s="54"/>
      <c r="AG81" s="55"/>
      <c r="AH81" s="53" t="s">
        <v>94</v>
      </c>
      <c r="AI81" s="54"/>
      <c r="AJ81" s="54"/>
      <c r="AK81" s="54"/>
      <c r="AL81" s="55"/>
      <c r="AM81" s="59" t="s">
        <v>171</v>
      </c>
      <c r="AN81" s="60"/>
      <c r="AO81" s="60"/>
      <c r="AP81" s="60"/>
      <c r="AQ81" s="61"/>
      <c r="AR81" s="53" t="s">
        <v>62</v>
      </c>
      <c r="AS81" s="54"/>
      <c r="AT81" s="54"/>
      <c r="AU81" s="54"/>
      <c r="AV81" s="55"/>
      <c r="AW81" s="53" t="s">
        <v>63</v>
      </c>
      <c r="AX81" s="54"/>
      <c r="AY81" s="54"/>
      <c r="AZ81" s="54"/>
      <c r="BA81" s="55"/>
      <c r="BB81" s="53" t="s">
        <v>95</v>
      </c>
      <c r="BC81" s="54"/>
      <c r="BD81" s="54"/>
      <c r="BE81" s="54"/>
      <c r="BF81" s="55"/>
      <c r="BG81" s="59" t="s">
        <v>171</v>
      </c>
      <c r="BH81" s="60"/>
      <c r="BI81" s="60"/>
      <c r="BJ81" s="60"/>
      <c r="BK81" s="61"/>
      <c r="CA81" t="s">
        <v>31</v>
      </c>
    </row>
    <row r="82" spans="1:79" s="6" customFormat="1" ht="12.75" customHeight="1" x14ac:dyDescent="0.2">
      <c r="A82" s="87"/>
      <c r="B82" s="88"/>
      <c r="C82" s="88"/>
      <c r="D82" s="88"/>
      <c r="E82" s="89"/>
      <c r="F82" s="87" t="s">
        <v>147</v>
      </c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9"/>
      <c r="X82" s="94"/>
      <c r="Y82" s="95"/>
      <c r="Z82" s="95"/>
      <c r="AA82" s="95"/>
      <c r="AB82" s="96"/>
      <c r="AC82" s="94"/>
      <c r="AD82" s="95"/>
      <c r="AE82" s="95"/>
      <c r="AF82" s="95"/>
      <c r="AG82" s="96"/>
      <c r="AH82" s="97"/>
      <c r="AI82" s="97"/>
      <c r="AJ82" s="97"/>
      <c r="AK82" s="97"/>
      <c r="AL82" s="97"/>
      <c r="AM82" s="97">
        <f>IF(ISNUMBER(X82),X82,0)+IF(ISNUMBER(AC82),AC82,0)</f>
        <v>0</v>
      </c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>
        <f>IF(ISNUMBER(AR82),AR82,0)+IF(ISNUMBER(AW82),AW82,0)</f>
        <v>0</v>
      </c>
      <c r="BH82" s="97"/>
      <c r="BI82" s="97"/>
      <c r="BJ82" s="97"/>
      <c r="BK82" s="97"/>
      <c r="CA82" s="6" t="s">
        <v>32</v>
      </c>
    </row>
    <row r="85" spans="1:79" ht="14.25" customHeight="1" x14ac:dyDescent="0.2">
      <c r="A85" s="36" t="s">
        <v>120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</row>
    <row r="86" spans="1:79" ht="14.25" customHeight="1" x14ac:dyDescent="0.2">
      <c r="A86" s="36" t="s">
        <v>282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</row>
    <row r="87" spans="1:79" ht="15" customHeight="1" x14ac:dyDescent="0.2">
      <c r="A87" s="75" t="s">
        <v>267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</row>
    <row r="88" spans="1:79" ht="23.1" customHeight="1" x14ac:dyDescent="0.2">
      <c r="A88" s="39" t="s">
        <v>6</v>
      </c>
      <c r="B88" s="40"/>
      <c r="C88" s="40"/>
      <c r="D88" s="39" t="s">
        <v>121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1"/>
      <c r="U88" s="46" t="s">
        <v>268</v>
      </c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8"/>
      <c r="AN88" s="46" t="s">
        <v>271</v>
      </c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8"/>
      <c r="BG88" s="45" t="s">
        <v>279</v>
      </c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</row>
    <row r="89" spans="1:79" ht="52.5" customHeight="1" x14ac:dyDescent="0.2">
      <c r="A89" s="42"/>
      <c r="B89" s="43"/>
      <c r="C89" s="43"/>
      <c r="D89" s="42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4"/>
      <c r="U89" s="46" t="s">
        <v>4</v>
      </c>
      <c r="V89" s="47"/>
      <c r="W89" s="47"/>
      <c r="X89" s="47"/>
      <c r="Y89" s="48"/>
      <c r="Z89" s="46" t="s">
        <v>3</v>
      </c>
      <c r="AA89" s="47"/>
      <c r="AB89" s="47"/>
      <c r="AC89" s="47"/>
      <c r="AD89" s="48"/>
      <c r="AE89" s="62" t="s">
        <v>116</v>
      </c>
      <c r="AF89" s="63"/>
      <c r="AG89" s="63"/>
      <c r="AH89" s="64"/>
      <c r="AI89" s="46" t="s">
        <v>5</v>
      </c>
      <c r="AJ89" s="47"/>
      <c r="AK89" s="47"/>
      <c r="AL89" s="47"/>
      <c r="AM89" s="48"/>
      <c r="AN89" s="46" t="s">
        <v>4</v>
      </c>
      <c r="AO89" s="47"/>
      <c r="AP89" s="47"/>
      <c r="AQ89" s="47"/>
      <c r="AR89" s="48"/>
      <c r="AS89" s="46" t="s">
        <v>3</v>
      </c>
      <c r="AT89" s="47"/>
      <c r="AU89" s="47"/>
      <c r="AV89" s="47"/>
      <c r="AW89" s="48"/>
      <c r="AX89" s="62" t="s">
        <v>116</v>
      </c>
      <c r="AY89" s="63"/>
      <c r="AZ89" s="63"/>
      <c r="BA89" s="64"/>
      <c r="BB89" s="46" t="s">
        <v>96</v>
      </c>
      <c r="BC89" s="47"/>
      <c r="BD89" s="47"/>
      <c r="BE89" s="47"/>
      <c r="BF89" s="48"/>
      <c r="BG89" s="46" t="s">
        <v>4</v>
      </c>
      <c r="BH89" s="47"/>
      <c r="BI89" s="47"/>
      <c r="BJ89" s="47"/>
      <c r="BK89" s="48"/>
      <c r="BL89" s="45" t="s">
        <v>3</v>
      </c>
      <c r="BM89" s="45"/>
      <c r="BN89" s="45"/>
      <c r="BO89" s="45"/>
      <c r="BP89" s="45"/>
      <c r="BQ89" s="93" t="s">
        <v>116</v>
      </c>
      <c r="BR89" s="93"/>
      <c r="BS89" s="93"/>
      <c r="BT89" s="93"/>
      <c r="BU89" s="46" t="s">
        <v>97</v>
      </c>
      <c r="BV89" s="47"/>
      <c r="BW89" s="47"/>
      <c r="BX89" s="47"/>
      <c r="BY89" s="48"/>
    </row>
    <row r="90" spans="1:79" ht="15" customHeight="1" x14ac:dyDescent="0.2">
      <c r="A90" s="46">
        <v>1</v>
      </c>
      <c r="B90" s="47"/>
      <c r="C90" s="47"/>
      <c r="D90" s="46">
        <v>2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8"/>
      <c r="U90" s="46">
        <v>3</v>
      </c>
      <c r="V90" s="47"/>
      <c r="W90" s="47"/>
      <c r="X90" s="47"/>
      <c r="Y90" s="48"/>
      <c r="Z90" s="46">
        <v>4</v>
      </c>
      <c r="AA90" s="47"/>
      <c r="AB90" s="47"/>
      <c r="AC90" s="47"/>
      <c r="AD90" s="48"/>
      <c r="AE90" s="46">
        <v>5</v>
      </c>
      <c r="AF90" s="47"/>
      <c r="AG90" s="47"/>
      <c r="AH90" s="48"/>
      <c r="AI90" s="46">
        <v>6</v>
      </c>
      <c r="AJ90" s="47"/>
      <c r="AK90" s="47"/>
      <c r="AL90" s="47"/>
      <c r="AM90" s="48"/>
      <c r="AN90" s="46">
        <v>7</v>
      </c>
      <c r="AO90" s="47"/>
      <c r="AP90" s="47"/>
      <c r="AQ90" s="47"/>
      <c r="AR90" s="48"/>
      <c r="AS90" s="46">
        <v>8</v>
      </c>
      <c r="AT90" s="47"/>
      <c r="AU90" s="47"/>
      <c r="AV90" s="47"/>
      <c r="AW90" s="48"/>
      <c r="AX90" s="45">
        <v>9</v>
      </c>
      <c r="AY90" s="45"/>
      <c r="AZ90" s="45"/>
      <c r="BA90" s="45"/>
      <c r="BB90" s="46">
        <v>10</v>
      </c>
      <c r="BC90" s="47"/>
      <c r="BD90" s="47"/>
      <c r="BE90" s="47"/>
      <c r="BF90" s="48"/>
      <c r="BG90" s="46">
        <v>11</v>
      </c>
      <c r="BH90" s="47"/>
      <c r="BI90" s="47"/>
      <c r="BJ90" s="47"/>
      <c r="BK90" s="48"/>
      <c r="BL90" s="45">
        <v>12</v>
      </c>
      <c r="BM90" s="45"/>
      <c r="BN90" s="45"/>
      <c r="BO90" s="45"/>
      <c r="BP90" s="45"/>
      <c r="BQ90" s="46">
        <v>13</v>
      </c>
      <c r="BR90" s="47"/>
      <c r="BS90" s="47"/>
      <c r="BT90" s="48"/>
      <c r="BU90" s="46">
        <v>14</v>
      </c>
      <c r="BV90" s="47"/>
      <c r="BW90" s="47"/>
      <c r="BX90" s="47"/>
      <c r="BY90" s="48"/>
    </row>
    <row r="91" spans="1:79" s="1" customFormat="1" ht="14.25" hidden="1" customHeight="1" x14ac:dyDescent="0.2">
      <c r="A91" s="53" t="s">
        <v>69</v>
      </c>
      <c r="B91" s="54"/>
      <c r="C91" s="54"/>
      <c r="D91" s="53" t="s">
        <v>57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5"/>
      <c r="U91" s="76" t="s">
        <v>65</v>
      </c>
      <c r="V91" s="76"/>
      <c r="W91" s="76"/>
      <c r="X91" s="76"/>
      <c r="Y91" s="76"/>
      <c r="Z91" s="76" t="s">
        <v>66</v>
      </c>
      <c r="AA91" s="76"/>
      <c r="AB91" s="76"/>
      <c r="AC91" s="76"/>
      <c r="AD91" s="76"/>
      <c r="AE91" s="76" t="s">
        <v>91</v>
      </c>
      <c r="AF91" s="76"/>
      <c r="AG91" s="76"/>
      <c r="AH91" s="76"/>
      <c r="AI91" s="83" t="s">
        <v>170</v>
      </c>
      <c r="AJ91" s="83"/>
      <c r="AK91" s="83"/>
      <c r="AL91" s="83"/>
      <c r="AM91" s="83"/>
      <c r="AN91" s="76" t="s">
        <v>67</v>
      </c>
      <c r="AO91" s="76"/>
      <c r="AP91" s="76"/>
      <c r="AQ91" s="76"/>
      <c r="AR91" s="76"/>
      <c r="AS91" s="76" t="s">
        <v>68</v>
      </c>
      <c r="AT91" s="76"/>
      <c r="AU91" s="76"/>
      <c r="AV91" s="76"/>
      <c r="AW91" s="76"/>
      <c r="AX91" s="76" t="s">
        <v>92</v>
      </c>
      <c r="AY91" s="76"/>
      <c r="AZ91" s="76"/>
      <c r="BA91" s="76"/>
      <c r="BB91" s="83" t="s">
        <v>170</v>
      </c>
      <c r="BC91" s="83"/>
      <c r="BD91" s="83"/>
      <c r="BE91" s="83"/>
      <c r="BF91" s="83"/>
      <c r="BG91" s="76" t="s">
        <v>58</v>
      </c>
      <c r="BH91" s="76"/>
      <c r="BI91" s="76"/>
      <c r="BJ91" s="76"/>
      <c r="BK91" s="76"/>
      <c r="BL91" s="76" t="s">
        <v>59</v>
      </c>
      <c r="BM91" s="76"/>
      <c r="BN91" s="76"/>
      <c r="BO91" s="76"/>
      <c r="BP91" s="76"/>
      <c r="BQ91" s="76" t="s">
        <v>93</v>
      </c>
      <c r="BR91" s="76"/>
      <c r="BS91" s="76"/>
      <c r="BT91" s="76"/>
      <c r="BU91" s="83" t="s">
        <v>170</v>
      </c>
      <c r="BV91" s="83"/>
      <c r="BW91" s="83"/>
      <c r="BX91" s="83"/>
      <c r="BY91" s="83"/>
      <c r="CA91" t="s">
        <v>33</v>
      </c>
    </row>
    <row r="92" spans="1:79" s="25" customFormat="1" ht="12.75" customHeight="1" x14ac:dyDescent="0.2">
      <c r="A92" s="68">
        <v>1</v>
      </c>
      <c r="B92" s="69"/>
      <c r="C92" s="69"/>
      <c r="D92" s="71" t="s">
        <v>393</v>
      </c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3"/>
      <c r="U92" s="65">
        <v>90138.559999999998</v>
      </c>
      <c r="V92" s="66"/>
      <c r="W92" s="66"/>
      <c r="X92" s="66"/>
      <c r="Y92" s="67"/>
      <c r="Z92" s="65">
        <v>68957.72</v>
      </c>
      <c r="AA92" s="66"/>
      <c r="AB92" s="66"/>
      <c r="AC92" s="66"/>
      <c r="AD92" s="67"/>
      <c r="AE92" s="65">
        <v>0</v>
      </c>
      <c r="AF92" s="66"/>
      <c r="AG92" s="66"/>
      <c r="AH92" s="67"/>
      <c r="AI92" s="65">
        <f>IF(ISNUMBER(U92),U92,0)+IF(ISNUMBER(Z92),Z92,0)</f>
        <v>159096.28</v>
      </c>
      <c r="AJ92" s="66"/>
      <c r="AK92" s="66"/>
      <c r="AL92" s="66"/>
      <c r="AM92" s="67"/>
      <c r="AN92" s="65">
        <v>656700</v>
      </c>
      <c r="AO92" s="66"/>
      <c r="AP92" s="66"/>
      <c r="AQ92" s="66"/>
      <c r="AR92" s="67"/>
      <c r="AS92" s="65">
        <v>0</v>
      </c>
      <c r="AT92" s="66"/>
      <c r="AU92" s="66"/>
      <c r="AV92" s="66"/>
      <c r="AW92" s="67"/>
      <c r="AX92" s="65">
        <v>0</v>
      </c>
      <c r="AY92" s="66"/>
      <c r="AZ92" s="66"/>
      <c r="BA92" s="67"/>
      <c r="BB92" s="65">
        <f>IF(ISNUMBER(AN92),AN92,0)+IF(ISNUMBER(AS92),AS92,0)</f>
        <v>656700</v>
      </c>
      <c r="BC92" s="66"/>
      <c r="BD92" s="66"/>
      <c r="BE92" s="66"/>
      <c r="BF92" s="67"/>
      <c r="BG92" s="65">
        <v>450000</v>
      </c>
      <c r="BH92" s="66"/>
      <c r="BI92" s="66"/>
      <c r="BJ92" s="66"/>
      <c r="BK92" s="67"/>
      <c r="BL92" s="65">
        <v>0</v>
      </c>
      <c r="BM92" s="66"/>
      <c r="BN92" s="66"/>
      <c r="BO92" s="66"/>
      <c r="BP92" s="67"/>
      <c r="BQ92" s="65">
        <v>0</v>
      </c>
      <c r="BR92" s="66"/>
      <c r="BS92" s="66"/>
      <c r="BT92" s="67"/>
      <c r="BU92" s="65">
        <f>IF(ISNUMBER(BG92),BG92,0)+IF(ISNUMBER(BL92),BL92,0)</f>
        <v>450000</v>
      </c>
      <c r="BV92" s="66"/>
      <c r="BW92" s="66"/>
      <c r="BX92" s="66"/>
      <c r="BY92" s="67"/>
      <c r="CA92" s="25" t="s">
        <v>34</v>
      </c>
    </row>
    <row r="93" spans="1:79" s="25" customFormat="1" ht="25.5" customHeight="1" x14ac:dyDescent="0.2">
      <c r="A93" s="68">
        <v>2</v>
      </c>
      <c r="B93" s="69"/>
      <c r="C93" s="69"/>
      <c r="D93" s="71" t="s">
        <v>394</v>
      </c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3"/>
      <c r="U93" s="65">
        <v>0</v>
      </c>
      <c r="V93" s="66"/>
      <c r="W93" s="66"/>
      <c r="X93" s="66"/>
      <c r="Y93" s="67"/>
      <c r="Z93" s="65">
        <v>0</v>
      </c>
      <c r="AA93" s="66"/>
      <c r="AB93" s="66"/>
      <c r="AC93" s="66"/>
      <c r="AD93" s="67"/>
      <c r="AE93" s="65">
        <v>0</v>
      </c>
      <c r="AF93" s="66"/>
      <c r="AG93" s="66"/>
      <c r="AH93" s="67"/>
      <c r="AI93" s="65">
        <f>IF(ISNUMBER(U93),U93,0)+IF(ISNUMBER(Z93),Z93,0)</f>
        <v>0</v>
      </c>
      <c r="AJ93" s="66"/>
      <c r="AK93" s="66"/>
      <c r="AL93" s="66"/>
      <c r="AM93" s="67"/>
      <c r="AN93" s="65">
        <v>100000</v>
      </c>
      <c r="AO93" s="66"/>
      <c r="AP93" s="66"/>
      <c r="AQ93" s="66"/>
      <c r="AR93" s="67"/>
      <c r="AS93" s="65">
        <v>0</v>
      </c>
      <c r="AT93" s="66"/>
      <c r="AU93" s="66"/>
      <c r="AV93" s="66"/>
      <c r="AW93" s="67"/>
      <c r="AX93" s="65">
        <v>0</v>
      </c>
      <c r="AY93" s="66"/>
      <c r="AZ93" s="66"/>
      <c r="BA93" s="67"/>
      <c r="BB93" s="65">
        <f>IF(ISNUMBER(AN93),AN93,0)+IF(ISNUMBER(AS93),AS93,0)</f>
        <v>100000</v>
      </c>
      <c r="BC93" s="66"/>
      <c r="BD93" s="66"/>
      <c r="BE93" s="66"/>
      <c r="BF93" s="67"/>
      <c r="BG93" s="65">
        <v>0</v>
      </c>
      <c r="BH93" s="66"/>
      <c r="BI93" s="66"/>
      <c r="BJ93" s="66"/>
      <c r="BK93" s="67"/>
      <c r="BL93" s="65">
        <v>0</v>
      </c>
      <c r="BM93" s="66"/>
      <c r="BN93" s="66"/>
      <c r="BO93" s="66"/>
      <c r="BP93" s="67"/>
      <c r="BQ93" s="65">
        <v>0</v>
      </c>
      <c r="BR93" s="66"/>
      <c r="BS93" s="66"/>
      <c r="BT93" s="67"/>
      <c r="BU93" s="65">
        <f>IF(ISNUMBER(BG93),BG93,0)+IF(ISNUMBER(BL93),BL93,0)</f>
        <v>0</v>
      </c>
      <c r="BV93" s="66"/>
      <c r="BW93" s="66"/>
      <c r="BX93" s="66"/>
      <c r="BY93" s="67"/>
    </row>
    <row r="94" spans="1:79" s="25" customFormat="1" ht="25.5" customHeight="1" x14ac:dyDescent="0.2">
      <c r="A94" s="68">
        <v>3</v>
      </c>
      <c r="B94" s="69"/>
      <c r="C94" s="69"/>
      <c r="D94" s="71" t="s">
        <v>395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3"/>
      <c r="U94" s="65">
        <v>0</v>
      </c>
      <c r="V94" s="66"/>
      <c r="W94" s="66"/>
      <c r="X94" s="66"/>
      <c r="Y94" s="67"/>
      <c r="Z94" s="65">
        <v>0</v>
      </c>
      <c r="AA94" s="66"/>
      <c r="AB94" s="66"/>
      <c r="AC94" s="66"/>
      <c r="AD94" s="67"/>
      <c r="AE94" s="65">
        <v>0</v>
      </c>
      <c r="AF94" s="66"/>
      <c r="AG94" s="66"/>
      <c r="AH94" s="67"/>
      <c r="AI94" s="65">
        <f>IF(ISNUMBER(U94),U94,0)+IF(ISNUMBER(Z94),Z94,0)</f>
        <v>0</v>
      </c>
      <c r="AJ94" s="66"/>
      <c r="AK94" s="66"/>
      <c r="AL94" s="66"/>
      <c r="AM94" s="67"/>
      <c r="AN94" s="65">
        <v>10000</v>
      </c>
      <c r="AO94" s="66"/>
      <c r="AP94" s="66"/>
      <c r="AQ94" s="66"/>
      <c r="AR94" s="67"/>
      <c r="AS94" s="65">
        <v>0</v>
      </c>
      <c r="AT94" s="66"/>
      <c r="AU94" s="66"/>
      <c r="AV94" s="66"/>
      <c r="AW94" s="67"/>
      <c r="AX94" s="65">
        <v>0</v>
      </c>
      <c r="AY94" s="66"/>
      <c r="AZ94" s="66"/>
      <c r="BA94" s="67"/>
      <c r="BB94" s="65">
        <f>IF(ISNUMBER(AN94),AN94,0)+IF(ISNUMBER(AS94),AS94,0)</f>
        <v>10000</v>
      </c>
      <c r="BC94" s="66"/>
      <c r="BD94" s="66"/>
      <c r="BE94" s="66"/>
      <c r="BF94" s="67"/>
      <c r="BG94" s="65">
        <v>0</v>
      </c>
      <c r="BH94" s="66"/>
      <c r="BI94" s="66"/>
      <c r="BJ94" s="66"/>
      <c r="BK94" s="67"/>
      <c r="BL94" s="65">
        <v>0</v>
      </c>
      <c r="BM94" s="66"/>
      <c r="BN94" s="66"/>
      <c r="BO94" s="66"/>
      <c r="BP94" s="67"/>
      <c r="BQ94" s="65">
        <v>0</v>
      </c>
      <c r="BR94" s="66"/>
      <c r="BS94" s="66"/>
      <c r="BT94" s="67"/>
      <c r="BU94" s="65">
        <f>IF(ISNUMBER(BG94),BG94,0)+IF(ISNUMBER(BL94),BL94,0)</f>
        <v>0</v>
      </c>
      <c r="BV94" s="66"/>
      <c r="BW94" s="66"/>
      <c r="BX94" s="66"/>
      <c r="BY94" s="67"/>
    </row>
    <row r="95" spans="1:79" s="25" customFormat="1" ht="12.75" customHeight="1" x14ac:dyDescent="0.2">
      <c r="A95" s="68">
        <v>4</v>
      </c>
      <c r="B95" s="69"/>
      <c r="C95" s="69"/>
      <c r="D95" s="71" t="s">
        <v>396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3"/>
      <c r="U95" s="65">
        <v>0</v>
      </c>
      <c r="V95" s="66"/>
      <c r="W95" s="66"/>
      <c r="X95" s="66"/>
      <c r="Y95" s="67"/>
      <c r="Z95" s="65">
        <v>0</v>
      </c>
      <c r="AA95" s="66"/>
      <c r="AB95" s="66"/>
      <c r="AC95" s="66"/>
      <c r="AD95" s="67"/>
      <c r="AE95" s="65">
        <v>0</v>
      </c>
      <c r="AF95" s="66"/>
      <c r="AG95" s="66"/>
      <c r="AH95" s="67"/>
      <c r="AI95" s="65">
        <f>IF(ISNUMBER(U95),U95,0)+IF(ISNUMBER(Z95),Z95,0)</f>
        <v>0</v>
      </c>
      <c r="AJ95" s="66"/>
      <c r="AK95" s="66"/>
      <c r="AL95" s="66"/>
      <c r="AM95" s="67"/>
      <c r="AN95" s="65">
        <v>200000</v>
      </c>
      <c r="AO95" s="66"/>
      <c r="AP95" s="66"/>
      <c r="AQ95" s="66"/>
      <c r="AR95" s="67"/>
      <c r="AS95" s="65">
        <v>0</v>
      </c>
      <c r="AT95" s="66"/>
      <c r="AU95" s="66"/>
      <c r="AV95" s="66"/>
      <c r="AW95" s="67"/>
      <c r="AX95" s="65">
        <v>0</v>
      </c>
      <c r="AY95" s="66"/>
      <c r="AZ95" s="66"/>
      <c r="BA95" s="67"/>
      <c r="BB95" s="65">
        <f>IF(ISNUMBER(AN95),AN95,0)+IF(ISNUMBER(AS95),AS95,0)</f>
        <v>200000</v>
      </c>
      <c r="BC95" s="66"/>
      <c r="BD95" s="66"/>
      <c r="BE95" s="66"/>
      <c r="BF95" s="67"/>
      <c r="BG95" s="65">
        <v>0</v>
      </c>
      <c r="BH95" s="66"/>
      <c r="BI95" s="66"/>
      <c r="BJ95" s="66"/>
      <c r="BK95" s="67"/>
      <c r="BL95" s="65">
        <v>0</v>
      </c>
      <c r="BM95" s="66"/>
      <c r="BN95" s="66"/>
      <c r="BO95" s="66"/>
      <c r="BP95" s="67"/>
      <c r="BQ95" s="65">
        <v>0</v>
      </c>
      <c r="BR95" s="66"/>
      <c r="BS95" s="66"/>
      <c r="BT95" s="67"/>
      <c r="BU95" s="65">
        <f>IF(ISNUMBER(BG95),BG95,0)+IF(ISNUMBER(BL95),BL95,0)</f>
        <v>0</v>
      </c>
      <c r="BV95" s="66"/>
      <c r="BW95" s="66"/>
      <c r="BX95" s="66"/>
      <c r="BY95" s="67"/>
    </row>
    <row r="96" spans="1:79" s="6" customFormat="1" ht="12.75" customHeight="1" x14ac:dyDescent="0.2">
      <c r="A96" s="87"/>
      <c r="B96" s="88"/>
      <c r="C96" s="88"/>
      <c r="D96" s="111" t="s">
        <v>147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3"/>
      <c r="U96" s="84">
        <v>90138.559999999998</v>
      </c>
      <c r="V96" s="85"/>
      <c r="W96" s="85"/>
      <c r="X96" s="85"/>
      <c r="Y96" s="86"/>
      <c r="Z96" s="84">
        <v>68957.72</v>
      </c>
      <c r="AA96" s="85"/>
      <c r="AB96" s="85"/>
      <c r="AC96" s="85"/>
      <c r="AD96" s="86"/>
      <c r="AE96" s="84">
        <v>0</v>
      </c>
      <c r="AF96" s="85"/>
      <c r="AG96" s="85"/>
      <c r="AH96" s="86"/>
      <c r="AI96" s="84">
        <f>IF(ISNUMBER(U96),U96,0)+IF(ISNUMBER(Z96),Z96,0)</f>
        <v>159096.28</v>
      </c>
      <c r="AJ96" s="85"/>
      <c r="AK96" s="85"/>
      <c r="AL96" s="85"/>
      <c r="AM96" s="86"/>
      <c r="AN96" s="84">
        <v>966700</v>
      </c>
      <c r="AO96" s="85"/>
      <c r="AP96" s="85"/>
      <c r="AQ96" s="85"/>
      <c r="AR96" s="86"/>
      <c r="AS96" s="84">
        <v>0</v>
      </c>
      <c r="AT96" s="85"/>
      <c r="AU96" s="85"/>
      <c r="AV96" s="85"/>
      <c r="AW96" s="86"/>
      <c r="AX96" s="84">
        <v>0</v>
      </c>
      <c r="AY96" s="85"/>
      <c r="AZ96" s="85"/>
      <c r="BA96" s="86"/>
      <c r="BB96" s="84">
        <f>IF(ISNUMBER(AN96),AN96,0)+IF(ISNUMBER(AS96),AS96,0)</f>
        <v>966700</v>
      </c>
      <c r="BC96" s="85"/>
      <c r="BD96" s="85"/>
      <c r="BE96" s="85"/>
      <c r="BF96" s="86"/>
      <c r="BG96" s="84">
        <v>450000</v>
      </c>
      <c r="BH96" s="85"/>
      <c r="BI96" s="85"/>
      <c r="BJ96" s="85"/>
      <c r="BK96" s="86"/>
      <c r="BL96" s="84">
        <v>0</v>
      </c>
      <c r="BM96" s="85"/>
      <c r="BN96" s="85"/>
      <c r="BO96" s="85"/>
      <c r="BP96" s="86"/>
      <c r="BQ96" s="84">
        <v>0</v>
      </c>
      <c r="BR96" s="85"/>
      <c r="BS96" s="85"/>
      <c r="BT96" s="86"/>
      <c r="BU96" s="84">
        <f>IF(ISNUMBER(BG96),BG96,0)+IF(ISNUMBER(BL96),BL96,0)</f>
        <v>450000</v>
      </c>
      <c r="BV96" s="85"/>
      <c r="BW96" s="85"/>
      <c r="BX96" s="85"/>
      <c r="BY96" s="86"/>
    </row>
    <row r="98" spans="1:79" ht="14.25" customHeight="1" x14ac:dyDescent="0.2">
      <c r="A98" s="36" t="s">
        <v>297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</row>
    <row r="99" spans="1:79" ht="15" customHeight="1" x14ac:dyDescent="0.2">
      <c r="A99" s="98" t="s">
        <v>267</v>
      </c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</row>
    <row r="100" spans="1:79" ht="23.1" customHeight="1" x14ac:dyDescent="0.2">
      <c r="A100" s="39" t="s">
        <v>6</v>
      </c>
      <c r="B100" s="40"/>
      <c r="C100" s="40"/>
      <c r="D100" s="39" t="s">
        <v>121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45" t="s">
        <v>289</v>
      </c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 t="s">
        <v>294</v>
      </c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54" customHeight="1" x14ac:dyDescent="0.2">
      <c r="A101" s="42"/>
      <c r="B101" s="43"/>
      <c r="C101" s="43"/>
      <c r="D101" s="42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4"/>
      <c r="U101" s="46" t="s">
        <v>4</v>
      </c>
      <c r="V101" s="47"/>
      <c r="W101" s="47"/>
      <c r="X101" s="47"/>
      <c r="Y101" s="48"/>
      <c r="Z101" s="46" t="s">
        <v>3</v>
      </c>
      <c r="AA101" s="47"/>
      <c r="AB101" s="47"/>
      <c r="AC101" s="47"/>
      <c r="AD101" s="48"/>
      <c r="AE101" s="62" t="s">
        <v>116</v>
      </c>
      <c r="AF101" s="63"/>
      <c r="AG101" s="63"/>
      <c r="AH101" s="63"/>
      <c r="AI101" s="64"/>
      <c r="AJ101" s="46" t="s">
        <v>5</v>
      </c>
      <c r="AK101" s="47"/>
      <c r="AL101" s="47"/>
      <c r="AM101" s="47"/>
      <c r="AN101" s="48"/>
      <c r="AO101" s="46" t="s">
        <v>4</v>
      </c>
      <c r="AP101" s="47"/>
      <c r="AQ101" s="47"/>
      <c r="AR101" s="47"/>
      <c r="AS101" s="48"/>
      <c r="AT101" s="46" t="s">
        <v>3</v>
      </c>
      <c r="AU101" s="47"/>
      <c r="AV101" s="47"/>
      <c r="AW101" s="47"/>
      <c r="AX101" s="48"/>
      <c r="AY101" s="62" t="s">
        <v>116</v>
      </c>
      <c r="AZ101" s="63"/>
      <c r="BA101" s="63"/>
      <c r="BB101" s="63"/>
      <c r="BC101" s="64"/>
      <c r="BD101" s="45" t="s">
        <v>96</v>
      </c>
      <c r="BE101" s="45"/>
      <c r="BF101" s="45"/>
      <c r="BG101" s="45"/>
      <c r="BH101" s="45"/>
    </row>
    <row r="102" spans="1:79" ht="15" customHeight="1" x14ac:dyDescent="0.2">
      <c r="A102" s="46" t="s">
        <v>169</v>
      </c>
      <c r="B102" s="47"/>
      <c r="C102" s="47"/>
      <c r="D102" s="46">
        <v>2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8"/>
      <c r="U102" s="46">
        <v>3</v>
      </c>
      <c r="V102" s="47"/>
      <c r="W102" s="47"/>
      <c r="X102" s="47"/>
      <c r="Y102" s="48"/>
      <c r="Z102" s="46">
        <v>4</v>
      </c>
      <c r="AA102" s="47"/>
      <c r="AB102" s="47"/>
      <c r="AC102" s="47"/>
      <c r="AD102" s="48"/>
      <c r="AE102" s="46">
        <v>5</v>
      </c>
      <c r="AF102" s="47"/>
      <c r="AG102" s="47"/>
      <c r="AH102" s="47"/>
      <c r="AI102" s="48"/>
      <c r="AJ102" s="46">
        <v>6</v>
      </c>
      <c r="AK102" s="47"/>
      <c r="AL102" s="47"/>
      <c r="AM102" s="47"/>
      <c r="AN102" s="48"/>
      <c r="AO102" s="46">
        <v>7</v>
      </c>
      <c r="AP102" s="47"/>
      <c r="AQ102" s="47"/>
      <c r="AR102" s="47"/>
      <c r="AS102" s="48"/>
      <c r="AT102" s="46">
        <v>8</v>
      </c>
      <c r="AU102" s="47"/>
      <c r="AV102" s="47"/>
      <c r="AW102" s="47"/>
      <c r="AX102" s="48"/>
      <c r="AY102" s="46">
        <v>9</v>
      </c>
      <c r="AZ102" s="47"/>
      <c r="BA102" s="47"/>
      <c r="BB102" s="47"/>
      <c r="BC102" s="48"/>
      <c r="BD102" s="46">
        <v>10</v>
      </c>
      <c r="BE102" s="47"/>
      <c r="BF102" s="47"/>
      <c r="BG102" s="47"/>
      <c r="BH102" s="48"/>
    </row>
    <row r="103" spans="1:79" s="1" customFormat="1" ht="12.75" hidden="1" customHeight="1" x14ac:dyDescent="0.2">
      <c r="A103" s="53" t="s">
        <v>69</v>
      </c>
      <c r="B103" s="54"/>
      <c r="C103" s="54"/>
      <c r="D103" s="53" t="s">
        <v>57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5"/>
      <c r="U103" s="53" t="s">
        <v>60</v>
      </c>
      <c r="V103" s="54"/>
      <c r="W103" s="54"/>
      <c r="X103" s="54"/>
      <c r="Y103" s="55"/>
      <c r="Z103" s="53" t="s">
        <v>61</v>
      </c>
      <c r="AA103" s="54"/>
      <c r="AB103" s="54"/>
      <c r="AC103" s="54"/>
      <c r="AD103" s="55"/>
      <c r="AE103" s="53" t="s">
        <v>94</v>
      </c>
      <c r="AF103" s="54"/>
      <c r="AG103" s="54"/>
      <c r="AH103" s="54"/>
      <c r="AI103" s="55"/>
      <c r="AJ103" s="59" t="s">
        <v>171</v>
      </c>
      <c r="AK103" s="60"/>
      <c r="AL103" s="60"/>
      <c r="AM103" s="60"/>
      <c r="AN103" s="61"/>
      <c r="AO103" s="53" t="s">
        <v>62</v>
      </c>
      <c r="AP103" s="54"/>
      <c r="AQ103" s="54"/>
      <c r="AR103" s="54"/>
      <c r="AS103" s="55"/>
      <c r="AT103" s="53" t="s">
        <v>63</v>
      </c>
      <c r="AU103" s="54"/>
      <c r="AV103" s="54"/>
      <c r="AW103" s="54"/>
      <c r="AX103" s="55"/>
      <c r="AY103" s="53" t="s">
        <v>95</v>
      </c>
      <c r="AZ103" s="54"/>
      <c r="BA103" s="54"/>
      <c r="BB103" s="54"/>
      <c r="BC103" s="55"/>
      <c r="BD103" s="83" t="s">
        <v>171</v>
      </c>
      <c r="BE103" s="83"/>
      <c r="BF103" s="83"/>
      <c r="BG103" s="83"/>
      <c r="BH103" s="83"/>
      <c r="CA103" s="1" t="s">
        <v>35</v>
      </c>
    </row>
    <row r="104" spans="1:79" s="25" customFormat="1" ht="12.75" customHeight="1" x14ac:dyDescent="0.2">
      <c r="A104" s="68">
        <v>1</v>
      </c>
      <c r="B104" s="69"/>
      <c r="C104" s="69"/>
      <c r="D104" s="71" t="s">
        <v>393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3"/>
      <c r="U104" s="65">
        <v>494550</v>
      </c>
      <c r="V104" s="66"/>
      <c r="W104" s="66"/>
      <c r="X104" s="66"/>
      <c r="Y104" s="67"/>
      <c r="Z104" s="65">
        <v>0</v>
      </c>
      <c r="AA104" s="66"/>
      <c r="AB104" s="66"/>
      <c r="AC104" s="66"/>
      <c r="AD104" s="67"/>
      <c r="AE104" s="74">
        <v>0</v>
      </c>
      <c r="AF104" s="74"/>
      <c r="AG104" s="74"/>
      <c r="AH104" s="74"/>
      <c r="AI104" s="74"/>
      <c r="AJ104" s="99">
        <f>IF(ISNUMBER(U104),U104,0)+IF(ISNUMBER(Z104),Z104,0)</f>
        <v>494550</v>
      </c>
      <c r="AK104" s="99"/>
      <c r="AL104" s="99"/>
      <c r="AM104" s="99"/>
      <c r="AN104" s="99"/>
      <c r="AO104" s="74">
        <v>534114</v>
      </c>
      <c r="AP104" s="74"/>
      <c r="AQ104" s="74"/>
      <c r="AR104" s="74"/>
      <c r="AS104" s="74"/>
      <c r="AT104" s="99">
        <v>0</v>
      </c>
      <c r="AU104" s="99"/>
      <c r="AV104" s="99"/>
      <c r="AW104" s="99"/>
      <c r="AX104" s="99"/>
      <c r="AY104" s="74">
        <v>0</v>
      </c>
      <c r="AZ104" s="74"/>
      <c r="BA104" s="74"/>
      <c r="BB104" s="74"/>
      <c r="BC104" s="74"/>
      <c r="BD104" s="99">
        <f>IF(ISNUMBER(AO104),AO104,0)+IF(ISNUMBER(AT104),AT104,0)</f>
        <v>534114</v>
      </c>
      <c r="BE104" s="99"/>
      <c r="BF104" s="99"/>
      <c r="BG104" s="99"/>
      <c r="BH104" s="99"/>
      <c r="CA104" s="25" t="s">
        <v>36</v>
      </c>
    </row>
    <row r="105" spans="1:79" s="25" customFormat="1" ht="25.5" customHeight="1" x14ac:dyDescent="0.2">
      <c r="A105" s="68">
        <v>2</v>
      </c>
      <c r="B105" s="69"/>
      <c r="C105" s="69"/>
      <c r="D105" s="71" t="s">
        <v>394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3"/>
      <c r="U105" s="65">
        <v>0</v>
      </c>
      <c r="V105" s="66"/>
      <c r="W105" s="66"/>
      <c r="X105" s="66"/>
      <c r="Y105" s="67"/>
      <c r="Z105" s="65">
        <v>0</v>
      </c>
      <c r="AA105" s="66"/>
      <c r="AB105" s="66"/>
      <c r="AC105" s="66"/>
      <c r="AD105" s="67"/>
      <c r="AE105" s="74">
        <v>0</v>
      </c>
      <c r="AF105" s="74"/>
      <c r="AG105" s="74"/>
      <c r="AH105" s="74"/>
      <c r="AI105" s="74"/>
      <c r="AJ105" s="99">
        <f>IF(ISNUMBER(U105),U105,0)+IF(ISNUMBER(Z105),Z105,0)</f>
        <v>0</v>
      </c>
      <c r="AK105" s="99"/>
      <c r="AL105" s="99"/>
      <c r="AM105" s="99"/>
      <c r="AN105" s="99"/>
      <c r="AO105" s="74">
        <v>0</v>
      </c>
      <c r="AP105" s="74"/>
      <c r="AQ105" s="74"/>
      <c r="AR105" s="74"/>
      <c r="AS105" s="74"/>
      <c r="AT105" s="99">
        <v>0</v>
      </c>
      <c r="AU105" s="99"/>
      <c r="AV105" s="99"/>
      <c r="AW105" s="99"/>
      <c r="AX105" s="99"/>
      <c r="AY105" s="74">
        <v>0</v>
      </c>
      <c r="AZ105" s="74"/>
      <c r="BA105" s="74"/>
      <c r="BB105" s="74"/>
      <c r="BC105" s="74"/>
      <c r="BD105" s="99">
        <f>IF(ISNUMBER(AO105),AO105,0)+IF(ISNUMBER(AT105),AT105,0)</f>
        <v>0</v>
      </c>
      <c r="BE105" s="99"/>
      <c r="BF105" s="99"/>
      <c r="BG105" s="99"/>
      <c r="BH105" s="99"/>
    </row>
    <row r="106" spans="1:79" s="25" customFormat="1" ht="25.5" customHeight="1" x14ac:dyDescent="0.2">
      <c r="A106" s="68">
        <v>3</v>
      </c>
      <c r="B106" s="69"/>
      <c r="C106" s="69"/>
      <c r="D106" s="71" t="s">
        <v>395</v>
      </c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3"/>
      <c r="U106" s="65">
        <v>0</v>
      </c>
      <c r="V106" s="66"/>
      <c r="W106" s="66"/>
      <c r="X106" s="66"/>
      <c r="Y106" s="67"/>
      <c r="Z106" s="65">
        <v>0</v>
      </c>
      <c r="AA106" s="66"/>
      <c r="AB106" s="66"/>
      <c r="AC106" s="66"/>
      <c r="AD106" s="67"/>
      <c r="AE106" s="74">
        <v>0</v>
      </c>
      <c r="AF106" s="74"/>
      <c r="AG106" s="74"/>
      <c r="AH106" s="74"/>
      <c r="AI106" s="74"/>
      <c r="AJ106" s="99">
        <f>IF(ISNUMBER(U106),U106,0)+IF(ISNUMBER(Z106),Z106,0)</f>
        <v>0</v>
      </c>
      <c r="AK106" s="99"/>
      <c r="AL106" s="99"/>
      <c r="AM106" s="99"/>
      <c r="AN106" s="99"/>
      <c r="AO106" s="74">
        <v>0</v>
      </c>
      <c r="AP106" s="74"/>
      <c r="AQ106" s="74"/>
      <c r="AR106" s="74"/>
      <c r="AS106" s="74"/>
      <c r="AT106" s="99">
        <v>0</v>
      </c>
      <c r="AU106" s="99"/>
      <c r="AV106" s="99"/>
      <c r="AW106" s="99"/>
      <c r="AX106" s="99"/>
      <c r="AY106" s="74">
        <v>0</v>
      </c>
      <c r="AZ106" s="74"/>
      <c r="BA106" s="74"/>
      <c r="BB106" s="74"/>
      <c r="BC106" s="74"/>
      <c r="BD106" s="99">
        <f>IF(ISNUMBER(AO106),AO106,0)+IF(ISNUMBER(AT106),AT106,0)</f>
        <v>0</v>
      </c>
      <c r="BE106" s="99"/>
      <c r="BF106" s="99"/>
      <c r="BG106" s="99"/>
      <c r="BH106" s="99"/>
    </row>
    <row r="107" spans="1:79" s="25" customFormat="1" ht="12.75" customHeight="1" x14ac:dyDescent="0.2">
      <c r="A107" s="68">
        <v>4</v>
      </c>
      <c r="B107" s="69"/>
      <c r="C107" s="69"/>
      <c r="D107" s="71" t="s">
        <v>396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3"/>
      <c r="U107" s="65">
        <v>0</v>
      </c>
      <c r="V107" s="66"/>
      <c r="W107" s="66"/>
      <c r="X107" s="66"/>
      <c r="Y107" s="67"/>
      <c r="Z107" s="65">
        <v>0</v>
      </c>
      <c r="AA107" s="66"/>
      <c r="AB107" s="66"/>
      <c r="AC107" s="66"/>
      <c r="AD107" s="67"/>
      <c r="AE107" s="74">
        <v>0</v>
      </c>
      <c r="AF107" s="74"/>
      <c r="AG107" s="74"/>
      <c r="AH107" s="74"/>
      <c r="AI107" s="74"/>
      <c r="AJ107" s="99">
        <f>IF(ISNUMBER(U107),U107,0)+IF(ISNUMBER(Z107),Z107,0)</f>
        <v>0</v>
      </c>
      <c r="AK107" s="99"/>
      <c r="AL107" s="99"/>
      <c r="AM107" s="99"/>
      <c r="AN107" s="99"/>
      <c r="AO107" s="74">
        <v>0</v>
      </c>
      <c r="AP107" s="74"/>
      <c r="AQ107" s="74"/>
      <c r="AR107" s="74"/>
      <c r="AS107" s="74"/>
      <c r="AT107" s="99">
        <v>0</v>
      </c>
      <c r="AU107" s="99"/>
      <c r="AV107" s="99"/>
      <c r="AW107" s="99"/>
      <c r="AX107" s="99"/>
      <c r="AY107" s="74">
        <v>0</v>
      </c>
      <c r="AZ107" s="74"/>
      <c r="BA107" s="74"/>
      <c r="BB107" s="74"/>
      <c r="BC107" s="74"/>
      <c r="BD107" s="99">
        <f>IF(ISNUMBER(AO107),AO107,0)+IF(ISNUMBER(AT107),AT107,0)</f>
        <v>0</v>
      </c>
      <c r="BE107" s="99"/>
      <c r="BF107" s="99"/>
      <c r="BG107" s="99"/>
      <c r="BH107" s="99"/>
    </row>
    <row r="108" spans="1:79" s="6" customFormat="1" ht="12.75" customHeight="1" x14ac:dyDescent="0.2">
      <c r="A108" s="87"/>
      <c r="B108" s="88"/>
      <c r="C108" s="88"/>
      <c r="D108" s="111" t="s">
        <v>147</v>
      </c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3"/>
      <c r="U108" s="84">
        <v>494550</v>
      </c>
      <c r="V108" s="85"/>
      <c r="W108" s="85"/>
      <c r="X108" s="85"/>
      <c r="Y108" s="86"/>
      <c r="Z108" s="84">
        <v>0</v>
      </c>
      <c r="AA108" s="85"/>
      <c r="AB108" s="85"/>
      <c r="AC108" s="85"/>
      <c r="AD108" s="86"/>
      <c r="AE108" s="97">
        <v>0</v>
      </c>
      <c r="AF108" s="97"/>
      <c r="AG108" s="97"/>
      <c r="AH108" s="97"/>
      <c r="AI108" s="97"/>
      <c r="AJ108" s="118">
        <f>IF(ISNUMBER(U108),U108,0)+IF(ISNUMBER(Z108),Z108,0)</f>
        <v>494550</v>
      </c>
      <c r="AK108" s="118"/>
      <c r="AL108" s="118"/>
      <c r="AM108" s="118"/>
      <c r="AN108" s="118"/>
      <c r="AO108" s="97">
        <v>534114</v>
      </c>
      <c r="AP108" s="97"/>
      <c r="AQ108" s="97"/>
      <c r="AR108" s="97"/>
      <c r="AS108" s="97"/>
      <c r="AT108" s="118">
        <v>0</v>
      </c>
      <c r="AU108" s="118"/>
      <c r="AV108" s="118"/>
      <c r="AW108" s="118"/>
      <c r="AX108" s="118"/>
      <c r="AY108" s="97">
        <v>0</v>
      </c>
      <c r="AZ108" s="97"/>
      <c r="BA108" s="97"/>
      <c r="BB108" s="97"/>
      <c r="BC108" s="97"/>
      <c r="BD108" s="118">
        <f>IF(ISNUMBER(AO108),AO108,0)+IF(ISNUMBER(AT108),AT108,0)</f>
        <v>534114</v>
      </c>
      <c r="BE108" s="118"/>
      <c r="BF108" s="118"/>
      <c r="BG108" s="118"/>
      <c r="BH108" s="118"/>
    </row>
    <row r="109" spans="1:79" s="5" customFormat="1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 x14ac:dyDescent="0.2">
      <c r="A111" s="36" t="s">
        <v>152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</row>
    <row r="112" spans="1:79" ht="14.25" customHeight="1" x14ac:dyDescent="0.2">
      <c r="A112" s="36" t="s">
        <v>283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</row>
    <row r="113" spans="1:79" ht="23.1" customHeight="1" x14ac:dyDescent="0.2">
      <c r="A113" s="39" t="s">
        <v>6</v>
      </c>
      <c r="B113" s="40"/>
      <c r="C113" s="40"/>
      <c r="D113" s="45" t="s">
        <v>9</v>
      </c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 t="s">
        <v>8</v>
      </c>
      <c r="R113" s="45"/>
      <c r="S113" s="45"/>
      <c r="T113" s="45"/>
      <c r="U113" s="45"/>
      <c r="V113" s="45" t="s">
        <v>7</v>
      </c>
      <c r="W113" s="45"/>
      <c r="X113" s="45"/>
      <c r="Y113" s="45"/>
      <c r="Z113" s="45"/>
      <c r="AA113" s="45"/>
      <c r="AB113" s="45"/>
      <c r="AC113" s="45"/>
      <c r="AD113" s="45"/>
      <c r="AE113" s="45"/>
      <c r="AF113" s="46" t="s">
        <v>268</v>
      </c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8"/>
      <c r="AU113" s="46" t="s">
        <v>271</v>
      </c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8"/>
      <c r="BJ113" s="46" t="s">
        <v>279</v>
      </c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8"/>
    </row>
    <row r="114" spans="1:79" ht="32.25" customHeight="1" x14ac:dyDescent="0.2">
      <c r="A114" s="42"/>
      <c r="B114" s="43"/>
      <c r="C114" s="43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 t="s">
        <v>4</v>
      </c>
      <c r="AG114" s="45"/>
      <c r="AH114" s="45"/>
      <c r="AI114" s="45"/>
      <c r="AJ114" s="45"/>
      <c r="AK114" s="45" t="s">
        <v>3</v>
      </c>
      <c r="AL114" s="45"/>
      <c r="AM114" s="45"/>
      <c r="AN114" s="45"/>
      <c r="AO114" s="45"/>
      <c r="AP114" s="45" t="s">
        <v>123</v>
      </c>
      <c r="AQ114" s="45"/>
      <c r="AR114" s="45"/>
      <c r="AS114" s="45"/>
      <c r="AT114" s="45"/>
      <c r="AU114" s="45" t="s">
        <v>4</v>
      </c>
      <c r="AV114" s="45"/>
      <c r="AW114" s="45"/>
      <c r="AX114" s="45"/>
      <c r="AY114" s="45"/>
      <c r="AZ114" s="45" t="s">
        <v>3</v>
      </c>
      <c r="BA114" s="45"/>
      <c r="BB114" s="45"/>
      <c r="BC114" s="45"/>
      <c r="BD114" s="45"/>
      <c r="BE114" s="45" t="s">
        <v>90</v>
      </c>
      <c r="BF114" s="45"/>
      <c r="BG114" s="45"/>
      <c r="BH114" s="45"/>
      <c r="BI114" s="45"/>
      <c r="BJ114" s="45" t="s">
        <v>4</v>
      </c>
      <c r="BK114" s="45"/>
      <c r="BL114" s="45"/>
      <c r="BM114" s="45"/>
      <c r="BN114" s="45"/>
      <c r="BO114" s="45" t="s">
        <v>3</v>
      </c>
      <c r="BP114" s="45"/>
      <c r="BQ114" s="45"/>
      <c r="BR114" s="45"/>
      <c r="BS114" s="45"/>
      <c r="BT114" s="45" t="s">
        <v>97</v>
      </c>
      <c r="BU114" s="45"/>
      <c r="BV114" s="45"/>
      <c r="BW114" s="45"/>
      <c r="BX114" s="45"/>
    </row>
    <row r="115" spans="1:79" ht="15" customHeight="1" x14ac:dyDescent="0.2">
      <c r="A115" s="46">
        <v>1</v>
      </c>
      <c r="B115" s="47"/>
      <c r="C115" s="47"/>
      <c r="D115" s="45">
        <v>2</v>
      </c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>
        <v>3</v>
      </c>
      <c r="R115" s="45"/>
      <c r="S115" s="45"/>
      <c r="T115" s="45"/>
      <c r="U115" s="45"/>
      <c r="V115" s="45">
        <v>4</v>
      </c>
      <c r="W115" s="45"/>
      <c r="X115" s="45"/>
      <c r="Y115" s="45"/>
      <c r="Z115" s="45"/>
      <c r="AA115" s="45"/>
      <c r="AB115" s="45"/>
      <c r="AC115" s="45"/>
      <c r="AD115" s="45"/>
      <c r="AE115" s="45"/>
      <c r="AF115" s="45">
        <v>5</v>
      </c>
      <c r="AG115" s="45"/>
      <c r="AH115" s="45"/>
      <c r="AI115" s="45"/>
      <c r="AJ115" s="45"/>
      <c r="AK115" s="45">
        <v>6</v>
      </c>
      <c r="AL115" s="45"/>
      <c r="AM115" s="45"/>
      <c r="AN115" s="45"/>
      <c r="AO115" s="45"/>
      <c r="AP115" s="45">
        <v>7</v>
      </c>
      <c r="AQ115" s="45"/>
      <c r="AR115" s="45"/>
      <c r="AS115" s="45"/>
      <c r="AT115" s="45"/>
      <c r="AU115" s="45">
        <v>8</v>
      </c>
      <c r="AV115" s="45"/>
      <c r="AW115" s="45"/>
      <c r="AX115" s="45"/>
      <c r="AY115" s="45"/>
      <c r="AZ115" s="45">
        <v>9</v>
      </c>
      <c r="BA115" s="45"/>
      <c r="BB115" s="45"/>
      <c r="BC115" s="45"/>
      <c r="BD115" s="45"/>
      <c r="BE115" s="45">
        <v>10</v>
      </c>
      <c r="BF115" s="45"/>
      <c r="BG115" s="45"/>
      <c r="BH115" s="45"/>
      <c r="BI115" s="45"/>
      <c r="BJ115" s="45">
        <v>11</v>
      </c>
      <c r="BK115" s="45"/>
      <c r="BL115" s="45"/>
      <c r="BM115" s="45"/>
      <c r="BN115" s="45"/>
      <c r="BO115" s="45">
        <v>12</v>
      </c>
      <c r="BP115" s="45"/>
      <c r="BQ115" s="45"/>
      <c r="BR115" s="45"/>
      <c r="BS115" s="45"/>
      <c r="BT115" s="45">
        <v>13</v>
      </c>
      <c r="BU115" s="45"/>
      <c r="BV115" s="45"/>
      <c r="BW115" s="45"/>
      <c r="BX115" s="45"/>
    </row>
    <row r="116" spans="1:79" ht="10.5" hidden="1" customHeight="1" x14ac:dyDescent="0.2">
      <c r="A116" s="53" t="s">
        <v>154</v>
      </c>
      <c r="B116" s="54"/>
      <c r="C116" s="54"/>
      <c r="D116" s="45" t="s">
        <v>57</v>
      </c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 t="s">
        <v>70</v>
      </c>
      <c r="R116" s="45"/>
      <c r="S116" s="45"/>
      <c r="T116" s="45"/>
      <c r="U116" s="45"/>
      <c r="V116" s="45" t="s">
        <v>71</v>
      </c>
      <c r="W116" s="45"/>
      <c r="X116" s="45"/>
      <c r="Y116" s="45"/>
      <c r="Z116" s="45"/>
      <c r="AA116" s="45"/>
      <c r="AB116" s="45"/>
      <c r="AC116" s="45"/>
      <c r="AD116" s="45"/>
      <c r="AE116" s="45"/>
      <c r="AF116" s="76" t="s">
        <v>111</v>
      </c>
      <c r="AG116" s="76"/>
      <c r="AH116" s="76"/>
      <c r="AI116" s="76"/>
      <c r="AJ116" s="76"/>
      <c r="AK116" s="100" t="s">
        <v>112</v>
      </c>
      <c r="AL116" s="100"/>
      <c r="AM116" s="100"/>
      <c r="AN116" s="100"/>
      <c r="AO116" s="100"/>
      <c r="AP116" s="83" t="s">
        <v>189</v>
      </c>
      <c r="AQ116" s="83"/>
      <c r="AR116" s="83"/>
      <c r="AS116" s="83"/>
      <c r="AT116" s="83"/>
      <c r="AU116" s="76" t="s">
        <v>113</v>
      </c>
      <c r="AV116" s="76"/>
      <c r="AW116" s="76"/>
      <c r="AX116" s="76"/>
      <c r="AY116" s="76"/>
      <c r="AZ116" s="100" t="s">
        <v>114</v>
      </c>
      <c r="BA116" s="100"/>
      <c r="BB116" s="100"/>
      <c r="BC116" s="100"/>
      <c r="BD116" s="100"/>
      <c r="BE116" s="83" t="s">
        <v>189</v>
      </c>
      <c r="BF116" s="83"/>
      <c r="BG116" s="83"/>
      <c r="BH116" s="83"/>
      <c r="BI116" s="83"/>
      <c r="BJ116" s="76" t="s">
        <v>105</v>
      </c>
      <c r="BK116" s="76"/>
      <c r="BL116" s="76"/>
      <c r="BM116" s="76"/>
      <c r="BN116" s="76"/>
      <c r="BO116" s="100" t="s">
        <v>106</v>
      </c>
      <c r="BP116" s="100"/>
      <c r="BQ116" s="100"/>
      <c r="BR116" s="100"/>
      <c r="BS116" s="100"/>
      <c r="BT116" s="83" t="s">
        <v>189</v>
      </c>
      <c r="BU116" s="83"/>
      <c r="BV116" s="83"/>
      <c r="BW116" s="83"/>
      <c r="BX116" s="83"/>
      <c r="CA116" t="s">
        <v>37</v>
      </c>
    </row>
    <row r="117" spans="1:79" s="6" customFormat="1" ht="15" customHeight="1" x14ac:dyDescent="0.2">
      <c r="A117" s="87">
        <v>0</v>
      </c>
      <c r="B117" s="88"/>
      <c r="C117" s="88"/>
      <c r="D117" s="101" t="s">
        <v>188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CA117" s="6" t="s">
        <v>38</v>
      </c>
    </row>
    <row r="118" spans="1:79" s="25" customFormat="1" ht="42.75" customHeight="1" x14ac:dyDescent="0.2">
      <c r="A118" s="68">
        <v>1</v>
      </c>
      <c r="B118" s="69"/>
      <c r="C118" s="69"/>
      <c r="D118" s="103" t="s">
        <v>397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5"/>
      <c r="Q118" s="45" t="s">
        <v>195</v>
      </c>
      <c r="R118" s="45"/>
      <c r="S118" s="45"/>
      <c r="T118" s="45"/>
      <c r="U118" s="45"/>
      <c r="V118" s="45" t="s">
        <v>398</v>
      </c>
      <c r="W118" s="45"/>
      <c r="X118" s="45"/>
      <c r="Y118" s="45"/>
      <c r="Z118" s="45"/>
      <c r="AA118" s="45"/>
      <c r="AB118" s="45"/>
      <c r="AC118" s="45"/>
      <c r="AD118" s="45"/>
      <c r="AE118" s="45"/>
      <c r="AF118" s="114">
        <v>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0</v>
      </c>
      <c r="AQ118" s="114"/>
      <c r="AR118" s="114"/>
      <c r="AS118" s="114"/>
      <c r="AT118" s="114"/>
      <c r="AU118" s="114">
        <v>100000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100000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0</v>
      </c>
      <c r="BU118" s="114"/>
      <c r="BV118" s="114"/>
      <c r="BW118" s="114"/>
      <c r="BX118" s="114"/>
    </row>
    <row r="119" spans="1:79" s="25" customFormat="1" ht="30" customHeight="1" x14ac:dyDescent="0.2">
      <c r="A119" s="68">
        <v>2</v>
      </c>
      <c r="B119" s="69"/>
      <c r="C119" s="69"/>
      <c r="D119" s="103" t="s">
        <v>399</v>
      </c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3"/>
      <c r="Q119" s="45" t="s">
        <v>400</v>
      </c>
      <c r="R119" s="45"/>
      <c r="S119" s="45"/>
      <c r="T119" s="45"/>
      <c r="U119" s="45"/>
      <c r="V119" s="45" t="s">
        <v>207</v>
      </c>
      <c r="W119" s="45"/>
      <c r="X119" s="45"/>
      <c r="Y119" s="45"/>
      <c r="Z119" s="45"/>
      <c r="AA119" s="45"/>
      <c r="AB119" s="45"/>
      <c r="AC119" s="45"/>
      <c r="AD119" s="45"/>
      <c r="AE119" s="45"/>
      <c r="AF119" s="114">
        <v>10.5</v>
      </c>
      <c r="AG119" s="114"/>
      <c r="AH119" s="114"/>
      <c r="AI119" s="114"/>
      <c r="AJ119" s="114"/>
      <c r="AK119" s="114">
        <v>0</v>
      </c>
      <c r="AL119" s="114"/>
      <c r="AM119" s="114"/>
      <c r="AN119" s="114"/>
      <c r="AO119" s="114"/>
      <c r="AP119" s="114">
        <v>10.5</v>
      </c>
      <c r="AQ119" s="114"/>
      <c r="AR119" s="114"/>
      <c r="AS119" s="114"/>
      <c r="AT119" s="114"/>
      <c r="AU119" s="114">
        <v>10.5</v>
      </c>
      <c r="AV119" s="114"/>
      <c r="AW119" s="114"/>
      <c r="AX119" s="114"/>
      <c r="AY119" s="114"/>
      <c r="AZ119" s="114">
        <v>0</v>
      </c>
      <c r="BA119" s="114"/>
      <c r="BB119" s="114"/>
      <c r="BC119" s="114"/>
      <c r="BD119" s="114"/>
      <c r="BE119" s="114">
        <v>10.5</v>
      </c>
      <c r="BF119" s="114"/>
      <c r="BG119" s="114"/>
      <c r="BH119" s="114"/>
      <c r="BI119" s="114"/>
      <c r="BJ119" s="114">
        <v>10.5</v>
      </c>
      <c r="BK119" s="114"/>
      <c r="BL119" s="114"/>
      <c r="BM119" s="114"/>
      <c r="BN119" s="114"/>
      <c r="BO119" s="114">
        <v>0</v>
      </c>
      <c r="BP119" s="114"/>
      <c r="BQ119" s="114"/>
      <c r="BR119" s="114"/>
      <c r="BS119" s="114"/>
      <c r="BT119" s="114">
        <v>10.5</v>
      </c>
      <c r="BU119" s="114"/>
      <c r="BV119" s="114"/>
      <c r="BW119" s="114"/>
      <c r="BX119" s="114"/>
    </row>
    <row r="120" spans="1:79" s="25" customFormat="1" ht="30" customHeight="1" x14ac:dyDescent="0.2">
      <c r="A120" s="68">
        <v>3</v>
      </c>
      <c r="B120" s="69"/>
      <c r="C120" s="69"/>
      <c r="D120" s="103" t="s">
        <v>401</v>
      </c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3"/>
      <c r="Q120" s="45" t="s">
        <v>400</v>
      </c>
      <c r="R120" s="45"/>
      <c r="S120" s="45"/>
      <c r="T120" s="45"/>
      <c r="U120" s="45"/>
      <c r="V120" s="45" t="s">
        <v>207</v>
      </c>
      <c r="W120" s="45"/>
      <c r="X120" s="45"/>
      <c r="Y120" s="45"/>
      <c r="Z120" s="45"/>
      <c r="AA120" s="45"/>
      <c r="AB120" s="45"/>
      <c r="AC120" s="45"/>
      <c r="AD120" s="45"/>
      <c r="AE120" s="45"/>
      <c r="AF120" s="114">
        <v>1.2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1.2</v>
      </c>
      <c r="AQ120" s="114"/>
      <c r="AR120" s="114"/>
      <c r="AS120" s="114"/>
      <c r="AT120" s="114"/>
      <c r="AU120" s="114">
        <v>1.2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1.2</v>
      </c>
      <c r="BF120" s="114"/>
      <c r="BG120" s="114"/>
      <c r="BH120" s="114"/>
      <c r="BI120" s="114"/>
      <c r="BJ120" s="114">
        <v>1.2</v>
      </c>
      <c r="BK120" s="114"/>
      <c r="BL120" s="114"/>
      <c r="BM120" s="114"/>
      <c r="BN120" s="114"/>
      <c r="BO120" s="114">
        <v>0</v>
      </c>
      <c r="BP120" s="114"/>
      <c r="BQ120" s="114"/>
      <c r="BR120" s="114"/>
      <c r="BS120" s="114"/>
      <c r="BT120" s="114">
        <v>1.2</v>
      </c>
      <c r="BU120" s="114"/>
      <c r="BV120" s="114"/>
      <c r="BW120" s="114"/>
      <c r="BX120" s="114"/>
    </row>
    <row r="121" spans="1:79" s="25" customFormat="1" ht="30" customHeight="1" x14ac:dyDescent="0.2">
      <c r="A121" s="68">
        <v>4</v>
      </c>
      <c r="B121" s="69"/>
      <c r="C121" s="69"/>
      <c r="D121" s="103" t="s">
        <v>402</v>
      </c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3"/>
      <c r="Q121" s="45" t="s">
        <v>403</v>
      </c>
      <c r="R121" s="45"/>
      <c r="S121" s="45"/>
      <c r="T121" s="45"/>
      <c r="U121" s="45"/>
      <c r="V121" s="45" t="s">
        <v>207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114">
        <v>120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120</v>
      </c>
      <c r="AQ121" s="114"/>
      <c r="AR121" s="114"/>
      <c r="AS121" s="114"/>
      <c r="AT121" s="114"/>
      <c r="AU121" s="114">
        <v>120</v>
      </c>
      <c r="AV121" s="114"/>
      <c r="AW121" s="114"/>
      <c r="AX121" s="114"/>
      <c r="AY121" s="114"/>
      <c r="AZ121" s="114">
        <v>0</v>
      </c>
      <c r="BA121" s="114"/>
      <c r="BB121" s="114"/>
      <c r="BC121" s="114"/>
      <c r="BD121" s="114"/>
      <c r="BE121" s="114">
        <v>120</v>
      </c>
      <c r="BF121" s="114"/>
      <c r="BG121" s="114"/>
      <c r="BH121" s="114"/>
      <c r="BI121" s="114"/>
      <c r="BJ121" s="114">
        <v>120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120</v>
      </c>
      <c r="BU121" s="114"/>
      <c r="BV121" s="114"/>
      <c r="BW121" s="114"/>
      <c r="BX121" s="114"/>
    </row>
    <row r="122" spans="1:79" s="6" customFormat="1" ht="15" customHeight="1" x14ac:dyDescent="0.2">
      <c r="A122" s="87">
        <v>0</v>
      </c>
      <c r="B122" s="88"/>
      <c r="C122" s="88"/>
      <c r="D122" s="134" t="s">
        <v>205</v>
      </c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3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</row>
    <row r="123" spans="1:79" s="25" customFormat="1" ht="42.75" customHeight="1" x14ac:dyDescent="0.2">
      <c r="A123" s="68">
        <v>5</v>
      </c>
      <c r="B123" s="69"/>
      <c r="C123" s="69"/>
      <c r="D123" s="103" t="s">
        <v>404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3"/>
      <c r="Q123" s="45" t="s">
        <v>400</v>
      </c>
      <c r="R123" s="45"/>
      <c r="S123" s="45"/>
      <c r="T123" s="45"/>
      <c r="U123" s="45"/>
      <c r="V123" s="45" t="s">
        <v>207</v>
      </c>
      <c r="W123" s="45"/>
      <c r="X123" s="45"/>
      <c r="Y123" s="45"/>
      <c r="Z123" s="45"/>
      <c r="AA123" s="45"/>
      <c r="AB123" s="45"/>
      <c r="AC123" s="45"/>
      <c r="AD123" s="45"/>
      <c r="AE123" s="45"/>
      <c r="AF123" s="114">
        <v>0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0</v>
      </c>
      <c r="AQ123" s="114"/>
      <c r="AR123" s="114"/>
      <c r="AS123" s="114"/>
      <c r="AT123" s="114"/>
      <c r="AU123" s="114">
        <v>1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1</v>
      </c>
      <c r="BF123" s="114"/>
      <c r="BG123" s="114"/>
      <c r="BH123" s="114"/>
      <c r="BI123" s="114"/>
      <c r="BJ123" s="114">
        <v>0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0</v>
      </c>
      <c r="BU123" s="114"/>
      <c r="BV123" s="114"/>
      <c r="BW123" s="114"/>
      <c r="BX123" s="114"/>
    </row>
    <row r="124" spans="1:79" s="25" customFormat="1" ht="45" customHeight="1" x14ac:dyDescent="0.2">
      <c r="A124" s="68">
        <v>6</v>
      </c>
      <c r="B124" s="69"/>
      <c r="C124" s="69"/>
      <c r="D124" s="103" t="s">
        <v>405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3"/>
      <c r="Q124" s="45" t="s">
        <v>400</v>
      </c>
      <c r="R124" s="45"/>
      <c r="S124" s="45"/>
      <c r="T124" s="45"/>
      <c r="U124" s="45"/>
      <c r="V124" s="45" t="s">
        <v>207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114">
        <v>10.5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10.5</v>
      </c>
      <c r="AQ124" s="114"/>
      <c r="AR124" s="114"/>
      <c r="AS124" s="114"/>
      <c r="AT124" s="114"/>
      <c r="AU124" s="114">
        <v>10.5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10.5</v>
      </c>
      <c r="BF124" s="114"/>
      <c r="BG124" s="114"/>
      <c r="BH124" s="114"/>
      <c r="BI124" s="114"/>
      <c r="BJ124" s="114">
        <v>10.5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10.5</v>
      </c>
      <c r="BU124" s="114"/>
      <c r="BV124" s="114"/>
      <c r="BW124" s="114"/>
      <c r="BX124" s="114"/>
    </row>
    <row r="125" spans="1:79" s="6" customFormat="1" ht="15" customHeight="1" x14ac:dyDescent="0.2">
      <c r="A125" s="87">
        <v>0</v>
      </c>
      <c r="B125" s="88"/>
      <c r="C125" s="88"/>
      <c r="D125" s="134" t="s">
        <v>219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3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</row>
    <row r="126" spans="1:79" s="25" customFormat="1" ht="57" customHeight="1" x14ac:dyDescent="0.2">
      <c r="A126" s="68">
        <v>7</v>
      </c>
      <c r="B126" s="69"/>
      <c r="C126" s="69"/>
      <c r="D126" s="103" t="s">
        <v>406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45" t="s">
        <v>195</v>
      </c>
      <c r="R126" s="45"/>
      <c r="S126" s="45"/>
      <c r="T126" s="45"/>
      <c r="U126" s="45"/>
      <c r="V126" s="45" t="s">
        <v>207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100000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100000</v>
      </c>
      <c r="BF126" s="114"/>
      <c r="BG126" s="114"/>
      <c r="BH126" s="114"/>
      <c r="BI126" s="114"/>
      <c r="BJ126" s="114">
        <v>0</v>
      </c>
      <c r="BK126" s="114"/>
      <c r="BL126" s="114"/>
      <c r="BM126" s="114"/>
      <c r="BN126" s="114"/>
      <c r="BO126" s="114">
        <v>0</v>
      </c>
      <c r="BP126" s="114"/>
      <c r="BQ126" s="114"/>
      <c r="BR126" s="114"/>
      <c r="BS126" s="114"/>
      <c r="BT126" s="114">
        <v>0</v>
      </c>
      <c r="BU126" s="114"/>
      <c r="BV126" s="114"/>
      <c r="BW126" s="114"/>
      <c r="BX126" s="114"/>
    </row>
    <row r="127" spans="1:79" s="25" customFormat="1" ht="30" customHeight="1" x14ac:dyDescent="0.2">
      <c r="A127" s="68">
        <v>8</v>
      </c>
      <c r="B127" s="69"/>
      <c r="C127" s="69"/>
      <c r="D127" s="103" t="s">
        <v>407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3"/>
      <c r="Q127" s="45" t="s">
        <v>408</v>
      </c>
      <c r="R127" s="45"/>
      <c r="S127" s="45"/>
      <c r="T127" s="45"/>
      <c r="U127" s="45"/>
      <c r="V127" s="45" t="s">
        <v>207</v>
      </c>
      <c r="W127" s="45"/>
      <c r="X127" s="45"/>
      <c r="Y127" s="45"/>
      <c r="Z127" s="45"/>
      <c r="AA127" s="45"/>
      <c r="AB127" s="45"/>
      <c r="AC127" s="45"/>
      <c r="AD127" s="45"/>
      <c r="AE127" s="45"/>
      <c r="AF127" s="114">
        <v>8.58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8.58</v>
      </c>
      <c r="AQ127" s="114"/>
      <c r="AR127" s="114"/>
      <c r="AS127" s="114"/>
      <c r="AT127" s="114"/>
      <c r="AU127" s="114">
        <v>43.49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43.49</v>
      </c>
      <c r="BF127" s="114"/>
      <c r="BG127" s="114"/>
      <c r="BH127" s="114"/>
      <c r="BI127" s="114"/>
      <c r="BJ127" s="114">
        <v>42.85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42.85</v>
      </c>
      <c r="BU127" s="114"/>
      <c r="BV127" s="114"/>
      <c r="BW127" s="114"/>
      <c r="BX127" s="114"/>
    </row>
    <row r="128" spans="1:79" s="6" customFormat="1" ht="15" customHeight="1" x14ac:dyDescent="0.2">
      <c r="A128" s="87">
        <v>0</v>
      </c>
      <c r="B128" s="88"/>
      <c r="C128" s="88"/>
      <c r="D128" s="134" t="s">
        <v>231</v>
      </c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3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</row>
    <row r="129" spans="1:79" s="25" customFormat="1" ht="28.5" customHeight="1" x14ac:dyDescent="0.2">
      <c r="A129" s="68">
        <v>9</v>
      </c>
      <c r="B129" s="69"/>
      <c r="C129" s="69"/>
      <c r="D129" s="103" t="s">
        <v>409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3"/>
      <c r="Q129" s="45" t="s">
        <v>233</v>
      </c>
      <c r="R129" s="45"/>
      <c r="S129" s="45"/>
      <c r="T129" s="45"/>
      <c r="U129" s="45"/>
      <c r="V129" s="45" t="s">
        <v>207</v>
      </c>
      <c r="W129" s="45"/>
      <c r="X129" s="45"/>
      <c r="Y129" s="45"/>
      <c r="Z129" s="45"/>
      <c r="AA129" s="45"/>
      <c r="AB129" s="45"/>
      <c r="AC129" s="45"/>
      <c r="AD129" s="45"/>
      <c r="AE129" s="45"/>
      <c r="AF129" s="114">
        <v>0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0</v>
      </c>
      <c r="AQ129" s="114"/>
      <c r="AR129" s="114"/>
      <c r="AS129" s="114"/>
      <c r="AT129" s="114"/>
      <c r="AU129" s="114">
        <v>100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100</v>
      </c>
      <c r="BF129" s="114"/>
      <c r="BG129" s="114"/>
      <c r="BH129" s="114"/>
      <c r="BI129" s="114"/>
      <c r="BJ129" s="114">
        <v>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0</v>
      </c>
      <c r="BU129" s="114"/>
      <c r="BV129" s="114"/>
      <c r="BW129" s="114"/>
      <c r="BX129" s="114"/>
    </row>
    <row r="131" spans="1:79" ht="14.25" customHeight="1" x14ac:dyDescent="0.2">
      <c r="A131" s="36" t="s">
        <v>298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</row>
    <row r="132" spans="1:79" ht="23.1" customHeight="1" x14ac:dyDescent="0.2">
      <c r="A132" s="39" t="s">
        <v>6</v>
      </c>
      <c r="B132" s="40"/>
      <c r="C132" s="40"/>
      <c r="D132" s="45" t="s">
        <v>9</v>
      </c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 t="s">
        <v>8</v>
      </c>
      <c r="R132" s="45"/>
      <c r="S132" s="45"/>
      <c r="T132" s="45"/>
      <c r="U132" s="45"/>
      <c r="V132" s="45" t="s">
        <v>7</v>
      </c>
      <c r="W132" s="45"/>
      <c r="X132" s="45"/>
      <c r="Y132" s="45"/>
      <c r="Z132" s="45"/>
      <c r="AA132" s="45"/>
      <c r="AB132" s="45"/>
      <c r="AC132" s="45"/>
      <c r="AD132" s="45"/>
      <c r="AE132" s="45"/>
      <c r="AF132" s="46" t="s">
        <v>289</v>
      </c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8"/>
      <c r="AU132" s="46" t="s">
        <v>294</v>
      </c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8"/>
    </row>
    <row r="133" spans="1:79" ht="28.5" customHeight="1" x14ac:dyDescent="0.2">
      <c r="A133" s="42"/>
      <c r="B133" s="43"/>
      <c r="C133" s="43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 t="s">
        <v>4</v>
      </c>
      <c r="AG133" s="45"/>
      <c r="AH133" s="45"/>
      <c r="AI133" s="45"/>
      <c r="AJ133" s="45"/>
      <c r="AK133" s="45" t="s">
        <v>3</v>
      </c>
      <c r="AL133" s="45"/>
      <c r="AM133" s="45"/>
      <c r="AN133" s="45"/>
      <c r="AO133" s="45"/>
      <c r="AP133" s="45" t="s">
        <v>123</v>
      </c>
      <c r="AQ133" s="45"/>
      <c r="AR133" s="45"/>
      <c r="AS133" s="45"/>
      <c r="AT133" s="45"/>
      <c r="AU133" s="45" t="s">
        <v>4</v>
      </c>
      <c r="AV133" s="45"/>
      <c r="AW133" s="45"/>
      <c r="AX133" s="45"/>
      <c r="AY133" s="45"/>
      <c r="AZ133" s="45" t="s">
        <v>3</v>
      </c>
      <c r="BA133" s="45"/>
      <c r="BB133" s="45"/>
      <c r="BC133" s="45"/>
      <c r="BD133" s="45"/>
      <c r="BE133" s="45" t="s">
        <v>90</v>
      </c>
      <c r="BF133" s="45"/>
      <c r="BG133" s="45"/>
      <c r="BH133" s="45"/>
      <c r="BI133" s="45"/>
    </row>
    <row r="134" spans="1:79" ht="15" customHeight="1" x14ac:dyDescent="0.2">
      <c r="A134" s="46">
        <v>1</v>
      </c>
      <c r="B134" s="47"/>
      <c r="C134" s="47"/>
      <c r="D134" s="45">
        <v>2</v>
      </c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>
        <v>3</v>
      </c>
      <c r="R134" s="45"/>
      <c r="S134" s="45"/>
      <c r="T134" s="45"/>
      <c r="U134" s="45"/>
      <c r="V134" s="45">
        <v>4</v>
      </c>
      <c r="W134" s="45"/>
      <c r="X134" s="45"/>
      <c r="Y134" s="45"/>
      <c r="Z134" s="45"/>
      <c r="AA134" s="45"/>
      <c r="AB134" s="45"/>
      <c r="AC134" s="45"/>
      <c r="AD134" s="45"/>
      <c r="AE134" s="45"/>
      <c r="AF134" s="45">
        <v>5</v>
      </c>
      <c r="AG134" s="45"/>
      <c r="AH134" s="45"/>
      <c r="AI134" s="45"/>
      <c r="AJ134" s="45"/>
      <c r="AK134" s="45">
        <v>6</v>
      </c>
      <c r="AL134" s="45"/>
      <c r="AM134" s="45"/>
      <c r="AN134" s="45"/>
      <c r="AO134" s="45"/>
      <c r="AP134" s="45">
        <v>7</v>
      </c>
      <c r="AQ134" s="45"/>
      <c r="AR134" s="45"/>
      <c r="AS134" s="45"/>
      <c r="AT134" s="45"/>
      <c r="AU134" s="45">
        <v>8</v>
      </c>
      <c r="AV134" s="45"/>
      <c r="AW134" s="45"/>
      <c r="AX134" s="45"/>
      <c r="AY134" s="45"/>
      <c r="AZ134" s="45">
        <v>9</v>
      </c>
      <c r="BA134" s="45"/>
      <c r="BB134" s="45"/>
      <c r="BC134" s="45"/>
      <c r="BD134" s="45"/>
      <c r="BE134" s="45">
        <v>10</v>
      </c>
      <c r="BF134" s="45"/>
      <c r="BG134" s="45"/>
      <c r="BH134" s="45"/>
      <c r="BI134" s="45"/>
    </row>
    <row r="135" spans="1:79" ht="15.75" hidden="1" customHeight="1" x14ac:dyDescent="0.2">
      <c r="A135" s="53" t="s">
        <v>154</v>
      </c>
      <c r="B135" s="54"/>
      <c r="C135" s="54"/>
      <c r="D135" s="45" t="s">
        <v>57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 t="s">
        <v>70</v>
      </c>
      <c r="R135" s="45"/>
      <c r="S135" s="45"/>
      <c r="T135" s="45"/>
      <c r="U135" s="45"/>
      <c r="V135" s="45" t="s">
        <v>71</v>
      </c>
      <c r="W135" s="45"/>
      <c r="X135" s="45"/>
      <c r="Y135" s="45"/>
      <c r="Z135" s="45"/>
      <c r="AA135" s="45"/>
      <c r="AB135" s="45"/>
      <c r="AC135" s="45"/>
      <c r="AD135" s="45"/>
      <c r="AE135" s="45"/>
      <c r="AF135" s="76" t="s">
        <v>107</v>
      </c>
      <c r="AG135" s="76"/>
      <c r="AH135" s="76"/>
      <c r="AI135" s="76"/>
      <c r="AJ135" s="76"/>
      <c r="AK135" s="100" t="s">
        <v>108</v>
      </c>
      <c r="AL135" s="100"/>
      <c r="AM135" s="100"/>
      <c r="AN135" s="100"/>
      <c r="AO135" s="100"/>
      <c r="AP135" s="83" t="s">
        <v>189</v>
      </c>
      <c r="AQ135" s="83"/>
      <c r="AR135" s="83"/>
      <c r="AS135" s="83"/>
      <c r="AT135" s="83"/>
      <c r="AU135" s="76" t="s">
        <v>109</v>
      </c>
      <c r="AV135" s="76"/>
      <c r="AW135" s="76"/>
      <c r="AX135" s="76"/>
      <c r="AY135" s="76"/>
      <c r="AZ135" s="100" t="s">
        <v>110</v>
      </c>
      <c r="BA135" s="100"/>
      <c r="BB135" s="100"/>
      <c r="BC135" s="100"/>
      <c r="BD135" s="100"/>
      <c r="BE135" s="83" t="s">
        <v>189</v>
      </c>
      <c r="BF135" s="83"/>
      <c r="BG135" s="83"/>
      <c r="BH135" s="83"/>
      <c r="BI135" s="83"/>
      <c r="CA135" t="s">
        <v>39</v>
      </c>
    </row>
    <row r="136" spans="1:79" s="6" customFormat="1" ht="14.25" x14ac:dyDescent="0.2">
      <c r="A136" s="87">
        <v>0</v>
      </c>
      <c r="B136" s="88"/>
      <c r="C136" s="88"/>
      <c r="D136" s="101" t="s">
        <v>188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CA136" s="6" t="s">
        <v>40</v>
      </c>
    </row>
    <row r="137" spans="1:79" s="25" customFormat="1" ht="42.75" customHeight="1" x14ac:dyDescent="0.2">
      <c r="A137" s="68">
        <v>1</v>
      </c>
      <c r="B137" s="69"/>
      <c r="C137" s="69"/>
      <c r="D137" s="103" t="s">
        <v>397</v>
      </c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5"/>
      <c r="Q137" s="45" t="s">
        <v>195</v>
      </c>
      <c r="R137" s="45"/>
      <c r="S137" s="45"/>
      <c r="T137" s="45"/>
      <c r="U137" s="45"/>
      <c r="V137" s="45" t="s">
        <v>398</v>
      </c>
      <c r="W137" s="45"/>
      <c r="X137" s="45"/>
      <c r="Y137" s="45"/>
      <c r="Z137" s="45"/>
      <c r="AA137" s="45"/>
      <c r="AB137" s="45"/>
      <c r="AC137" s="45"/>
      <c r="AD137" s="45"/>
      <c r="AE137" s="45"/>
      <c r="AF137" s="114">
        <v>0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0</v>
      </c>
      <c r="AQ137" s="114"/>
      <c r="AR137" s="114"/>
      <c r="AS137" s="114"/>
      <c r="AT137" s="114"/>
      <c r="AU137" s="114">
        <v>0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0</v>
      </c>
      <c r="BF137" s="114"/>
      <c r="BG137" s="114"/>
      <c r="BH137" s="114"/>
      <c r="BI137" s="114"/>
    </row>
    <row r="138" spans="1:79" s="25" customFormat="1" ht="30" customHeight="1" x14ac:dyDescent="0.2">
      <c r="A138" s="68">
        <v>2</v>
      </c>
      <c r="B138" s="69"/>
      <c r="C138" s="69"/>
      <c r="D138" s="103" t="s">
        <v>399</v>
      </c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3"/>
      <c r="Q138" s="45" t="s">
        <v>400</v>
      </c>
      <c r="R138" s="45"/>
      <c r="S138" s="45"/>
      <c r="T138" s="45"/>
      <c r="U138" s="45"/>
      <c r="V138" s="45" t="s">
        <v>207</v>
      </c>
      <c r="W138" s="45"/>
      <c r="X138" s="45"/>
      <c r="Y138" s="45"/>
      <c r="Z138" s="45"/>
      <c r="AA138" s="45"/>
      <c r="AB138" s="45"/>
      <c r="AC138" s="45"/>
      <c r="AD138" s="45"/>
      <c r="AE138" s="45"/>
      <c r="AF138" s="114">
        <v>10.5</v>
      </c>
      <c r="AG138" s="114"/>
      <c r="AH138" s="114"/>
      <c r="AI138" s="114"/>
      <c r="AJ138" s="114"/>
      <c r="AK138" s="114">
        <v>0</v>
      </c>
      <c r="AL138" s="114"/>
      <c r="AM138" s="114"/>
      <c r="AN138" s="114"/>
      <c r="AO138" s="114"/>
      <c r="AP138" s="114">
        <v>10.5</v>
      </c>
      <c r="AQ138" s="114"/>
      <c r="AR138" s="114"/>
      <c r="AS138" s="114"/>
      <c r="AT138" s="114"/>
      <c r="AU138" s="114">
        <v>10.5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10.5</v>
      </c>
      <c r="BF138" s="114"/>
      <c r="BG138" s="114"/>
      <c r="BH138" s="114"/>
      <c r="BI138" s="114"/>
    </row>
    <row r="139" spans="1:79" s="25" customFormat="1" ht="30" customHeight="1" x14ac:dyDescent="0.2">
      <c r="A139" s="68">
        <v>3</v>
      </c>
      <c r="B139" s="69"/>
      <c r="C139" s="69"/>
      <c r="D139" s="103" t="s">
        <v>401</v>
      </c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3"/>
      <c r="Q139" s="45" t="s">
        <v>400</v>
      </c>
      <c r="R139" s="45"/>
      <c r="S139" s="45"/>
      <c r="T139" s="45"/>
      <c r="U139" s="45"/>
      <c r="V139" s="45" t="s">
        <v>207</v>
      </c>
      <c r="W139" s="45"/>
      <c r="X139" s="45"/>
      <c r="Y139" s="45"/>
      <c r="Z139" s="45"/>
      <c r="AA139" s="45"/>
      <c r="AB139" s="45"/>
      <c r="AC139" s="45"/>
      <c r="AD139" s="45"/>
      <c r="AE139" s="45"/>
      <c r="AF139" s="114">
        <v>1.2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1.2</v>
      </c>
      <c r="AQ139" s="114"/>
      <c r="AR139" s="114"/>
      <c r="AS139" s="114"/>
      <c r="AT139" s="114"/>
      <c r="AU139" s="114">
        <v>1.2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1.2</v>
      </c>
      <c r="BF139" s="114"/>
      <c r="BG139" s="114"/>
      <c r="BH139" s="114"/>
      <c r="BI139" s="114"/>
    </row>
    <row r="140" spans="1:79" s="25" customFormat="1" ht="30" customHeight="1" x14ac:dyDescent="0.2">
      <c r="A140" s="68">
        <v>4</v>
      </c>
      <c r="B140" s="69"/>
      <c r="C140" s="69"/>
      <c r="D140" s="103" t="s">
        <v>402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3"/>
      <c r="Q140" s="45" t="s">
        <v>403</v>
      </c>
      <c r="R140" s="45"/>
      <c r="S140" s="45"/>
      <c r="T140" s="45"/>
      <c r="U140" s="45"/>
      <c r="V140" s="45" t="s">
        <v>207</v>
      </c>
      <c r="W140" s="45"/>
      <c r="X140" s="45"/>
      <c r="Y140" s="45"/>
      <c r="Z140" s="45"/>
      <c r="AA140" s="45"/>
      <c r="AB140" s="45"/>
      <c r="AC140" s="45"/>
      <c r="AD140" s="45"/>
      <c r="AE140" s="45"/>
      <c r="AF140" s="114">
        <v>120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120</v>
      </c>
      <c r="AQ140" s="114"/>
      <c r="AR140" s="114"/>
      <c r="AS140" s="114"/>
      <c r="AT140" s="114"/>
      <c r="AU140" s="114">
        <v>120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120</v>
      </c>
      <c r="BF140" s="114"/>
      <c r="BG140" s="114"/>
      <c r="BH140" s="114"/>
      <c r="BI140" s="114"/>
    </row>
    <row r="141" spans="1:79" s="6" customFormat="1" ht="14.25" x14ac:dyDescent="0.2">
      <c r="A141" s="87">
        <v>0</v>
      </c>
      <c r="B141" s="88"/>
      <c r="C141" s="88"/>
      <c r="D141" s="134" t="s">
        <v>205</v>
      </c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3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</row>
    <row r="142" spans="1:79" s="25" customFormat="1" ht="42.75" customHeight="1" x14ac:dyDescent="0.2">
      <c r="A142" s="68">
        <v>5</v>
      </c>
      <c r="B142" s="69"/>
      <c r="C142" s="69"/>
      <c r="D142" s="103" t="s">
        <v>404</v>
      </c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3"/>
      <c r="Q142" s="45" t="s">
        <v>400</v>
      </c>
      <c r="R142" s="45"/>
      <c r="S142" s="45"/>
      <c r="T142" s="45"/>
      <c r="U142" s="45"/>
      <c r="V142" s="45" t="s">
        <v>207</v>
      </c>
      <c r="W142" s="45"/>
      <c r="X142" s="45"/>
      <c r="Y142" s="45"/>
      <c r="Z142" s="45"/>
      <c r="AA142" s="45"/>
      <c r="AB142" s="45"/>
      <c r="AC142" s="45"/>
      <c r="AD142" s="45"/>
      <c r="AE142" s="45"/>
      <c r="AF142" s="114">
        <v>0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0</v>
      </c>
      <c r="AQ142" s="114"/>
      <c r="AR142" s="114"/>
      <c r="AS142" s="114"/>
      <c r="AT142" s="114"/>
      <c r="AU142" s="114">
        <v>0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0</v>
      </c>
      <c r="BF142" s="114"/>
      <c r="BG142" s="114"/>
      <c r="BH142" s="114"/>
      <c r="BI142" s="114"/>
    </row>
    <row r="143" spans="1:79" s="25" customFormat="1" ht="45" customHeight="1" x14ac:dyDescent="0.2">
      <c r="A143" s="68">
        <v>6</v>
      </c>
      <c r="B143" s="69"/>
      <c r="C143" s="69"/>
      <c r="D143" s="103" t="s">
        <v>405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3"/>
      <c r="Q143" s="45" t="s">
        <v>400</v>
      </c>
      <c r="R143" s="45"/>
      <c r="S143" s="45"/>
      <c r="T143" s="45"/>
      <c r="U143" s="45"/>
      <c r="V143" s="45" t="s">
        <v>207</v>
      </c>
      <c r="W143" s="45"/>
      <c r="X143" s="45"/>
      <c r="Y143" s="45"/>
      <c r="Z143" s="45"/>
      <c r="AA143" s="45"/>
      <c r="AB143" s="45"/>
      <c r="AC143" s="45"/>
      <c r="AD143" s="45"/>
      <c r="AE143" s="45"/>
      <c r="AF143" s="114">
        <v>10.5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10.5</v>
      </c>
      <c r="AQ143" s="114"/>
      <c r="AR143" s="114"/>
      <c r="AS143" s="114"/>
      <c r="AT143" s="114"/>
      <c r="AU143" s="114">
        <v>10.5</v>
      </c>
      <c r="AV143" s="114"/>
      <c r="AW143" s="114"/>
      <c r="AX143" s="114"/>
      <c r="AY143" s="114"/>
      <c r="AZ143" s="114">
        <v>0</v>
      </c>
      <c r="BA143" s="114"/>
      <c r="BB143" s="114"/>
      <c r="BC143" s="114"/>
      <c r="BD143" s="114"/>
      <c r="BE143" s="114">
        <v>10.5</v>
      </c>
      <c r="BF143" s="114"/>
      <c r="BG143" s="114"/>
      <c r="BH143" s="114"/>
      <c r="BI143" s="114"/>
    </row>
    <row r="144" spans="1:79" s="6" customFormat="1" ht="14.25" x14ac:dyDescent="0.2">
      <c r="A144" s="87">
        <v>0</v>
      </c>
      <c r="B144" s="88"/>
      <c r="C144" s="88"/>
      <c r="D144" s="134" t="s">
        <v>219</v>
      </c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3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</row>
    <row r="145" spans="1:79" s="25" customFormat="1" ht="57" customHeight="1" x14ac:dyDescent="0.2">
      <c r="A145" s="68">
        <v>7</v>
      </c>
      <c r="B145" s="69"/>
      <c r="C145" s="69"/>
      <c r="D145" s="103" t="s">
        <v>406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3"/>
      <c r="Q145" s="45" t="s">
        <v>195</v>
      </c>
      <c r="R145" s="45"/>
      <c r="S145" s="45"/>
      <c r="T145" s="45"/>
      <c r="U145" s="45"/>
      <c r="V145" s="45" t="s">
        <v>207</v>
      </c>
      <c r="W145" s="45"/>
      <c r="X145" s="45"/>
      <c r="Y145" s="45"/>
      <c r="Z145" s="45"/>
      <c r="AA145" s="45"/>
      <c r="AB145" s="45"/>
      <c r="AC145" s="45"/>
      <c r="AD145" s="45"/>
      <c r="AE145" s="45"/>
      <c r="AF145" s="114">
        <v>0</v>
      </c>
      <c r="AG145" s="114"/>
      <c r="AH145" s="114"/>
      <c r="AI145" s="114"/>
      <c r="AJ145" s="114"/>
      <c r="AK145" s="114">
        <v>0</v>
      </c>
      <c r="AL145" s="114"/>
      <c r="AM145" s="114"/>
      <c r="AN145" s="114"/>
      <c r="AO145" s="114"/>
      <c r="AP145" s="114">
        <v>0</v>
      </c>
      <c r="AQ145" s="114"/>
      <c r="AR145" s="114"/>
      <c r="AS145" s="114"/>
      <c r="AT145" s="114"/>
      <c r="AU145" s="114">
        <v>0</v>
      </c>
      <c r="AV145" s="114"/>
      <c r="AW145" s="114"/>
      <c r="AX145" s="114"/>
      <c r="AY145" s="114"/>
      <c r="AZ145" s="114">
        <v>0</v>
      </c>
      <c r="BA145" s="114"/>
      <c r="BB145" s="114"/>
      <c r="BC145" s="114"/>
      <c r="BD145" s="114"/>
      <c r="BE145" s="114">
        <v>0</v>
      </c>
      <c r="BF145" s="114"/>
      <c r="BG145" s="114"/>
      <c r="BH145" s="114"/>
      <c r="BI145" s="114"/>
    </row>
    <row r="146" spans="1:79" s="25" customFormat="1" ht="30" customHeight="1" x14ac:dyDescent="0.2">
      <c r="A146" s="68">
        <v>8</v>
      </c>
      <c r="B146" s="69"/>
      <c r="C146" s="69"/>
      <c r="D146" s="103" t="s">
        <v>407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3"/>
      <c r="Q146" s="45" t="s">
        <v>408</v>
      </c>
      <c r="R146" s="45"/>
      <c r="S146" s="45"/>
      <c r="T146" s="45"/>
      <c r="U146" s="45"/>
      <c r="V146" s="45" t="s">
        <v>207</v>
      </c>
      <c r="W146" s="45"/>
      <c r="X146" s="45"/>
      <c r="Y146" s="45"/>
      <c r="Z146" s="45"/>
      <c r="AA146" s="45"/>
      <c r="AB146" s="45"/>
      <c r="AC146" s="45"/>
      <c r="AD146" s="45"/>
      <c r="AE146" s="45"/>
      <c r="AF146" s="114">
        <v>47.1</v>
      </c>
      <c r="AG146" s="114"/>
      <c r="AH146" s="114"/>
      <c r="AI146" s="114"/>
      <c r="AJ146" s="114"/>
      <c r="AK146" s="114">
        <v>0</v>
      </c>
      <c r="AL146" s="114"/>
      <c r="AM146" s="114"/>
      <c r="AN146" s="114"/>
      <c r="AO146" s="114"/>
      <c r="AP146" s="114">
        <v>47.1</v>
      </c>
      <c r="AQ146" s="114"/>
      <c r="AR146" s="114"/>
      <c r="AS146" s="114"/>
      <c r="AT146" s="114"/>
      <c r="AU146" s="114">
        <v>50.86</v>
      </c>
      <c r="AV146" s="114"/>
      <c r="AW146" s="114"/>
      <c r="AX146" s="114"/>
      <c r="AY146" s="114"/>
      <c r="AZ146" s="114">
        <v>0</v>
      </c>
      <c r="BA146" s="114"/>
      <c r="BB146" s="114"/>
      <c r="BC146" s="114"/>
      <c r="BD146" s="114"/>
      <c r="BE146" s="114">
        <v>50.86</v>
      </c>
      <c r="BF146" s="114"/>
      <c r="BG146" s="114"/>
      <c r="BH146" s="114"/>
      <c r="BI146" s="114"/>
    </row>
    <row r="147" spans="1:79" s="6" customFormat="1" ht="14.25" x14ac:dyDescent="0.2">
      <c r="A147" s="87">
        <v>0</v>
      </c>
      <c r="B147" s="88"/>
      <c r="C147" s="88"/>
      <c r="D147" s="134" t="s">
        <v>231</v>
      </c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3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</row>
    <row r="148" spans="1:79" s="25" customFormat="1" ht="28.5" customHeight="1" x14ac:dyDescent="0.2">
      <c r="A148" s="68">
        <v>9</v>
      </c>
      <c r="B148" s="69"/>
      <c r="C148" s="69"/>
      <c r="D148" s="103" t="s">
        <v>409</v>
      </c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3"/>
      <c r="Q148" s="45" t="s">
        <v>233</v>
      </c>
      <c r="R148" s="45"/>
      <c r="S148" s="45"/>
      <c r="T148" s="45"/>
      <c r="U148" s="45"/>
      <c r="V148" s="45" t="s">
        <v>207</v>
      </c>
      <c r="W148" s="45"/>
      <c r="X148" s="45"/>
      <c r="Y148" s="45"/>
      <c r="Z148" s="45"/>
      <c r="AA148" s="45"/>
      <c r="AB148" s="45"/>
      <c r="AC148" s="45"/>
      <c r="AD148" s="45"/>
      <c r="AE148" s="45"/>
      <c r="AF148" s="114">
        <v>0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0</v>
      </c>
      <c r="AQ148" s="114"/>
      <c r="AR148" s="114"/>
      <c r="AS148" s="114"/>
      <c r="AT148" s="114"/>
      <c r="AU148" s="114">
        <v>0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0</v>
      </c>
      <c r="BF148" s="114"/>
      <c r="BG148" s="114"/>
      <c r="BH148" s="114"/>
      <c r="BI148" s="114"/>
    </row>
    <row r="150" spans="1:79" ht="14.25" customHeight="1" x14ac:dyDescent="0.2">
      <c r="A150" s="36" t="s">
        <v>124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</row>
    <row r="151" spans="1:79" ht="15" customHeight="1" x14ac:dyDescent="0.2">
      <c r="A151" s="75" t="s">
        <v>267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</row>
    <row r="152" spans="1:79" ht="12.95" customHeight="1" x14ac:dyDescent="0.2">
      <c r="A152" s="39" t="s">
        <v>19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1"/>
      <c r="U152" s="45" t="s">
        <v>268</v>
      </c>
      <c r="V152" s="45"/>
      <c r="W152" s="45"/>
      <c r="X152" s="45"/>
      <c r="Y152" s="45"/>
      <c r="Z152" s="45"/>
      <c r="AA152" s="45"/>
      <c r="AB152" s="45"/>
      <c r="AC152" s="45"/>
      <c r="AD152" s="45"/>
      <c r="AE152" s="45" t="s">
        <v>271</v>
      </c>
      <c r="AF152" s="45"/>
      <c r="AG152" s="45"/>
      <c r="AH152" s="45"/>
      <c r="AI152" s="45"/>
      <c r="AJ152" s="45"/>
      <c r="AK152" s="45"/>
      <c r="AL152" s="45"/>
      <c r="AM152" s="45"/>
      <c r="AN152" s="45"/>
      <c r="AO152" s="45" t="s">
        <v>279</v>
      </c>
      <c r="AP152" s="45"/>
      <c r="AQ152" s="45"/>
      <c r="AR152" s="45"/>
      <c r="AS152" s="45"/>
      <c r="AT152" s="45"/>
      <c r="AU152" s="45"/>
      <c r="AV152" s="45"/>
      <c r="AW152" s="45"/>
      <c r="AX152" s="45"/>
      <c r="AY152" s="45" t="s">
        <v>289</v>
      </c>
      <c r="AZ152" s="45"/>
      <c r="BA152" s="45"/>
      <c r="BB152" s="45"/>
      <c r="BC152" s="45"/>
      <c r="BD152" s="45"/>
      <c r="BE152" s="45"/>
      <c r="BF152" s="45"/>
      <c r="BG152" s="45"/>
      <c r="BH152" s="45"/>
      <c r="BI152" s="45" t="s">
        <v>294</v>
      </c>
      <c r="BJ152" s="45"/>
      <c r="BK152" s="45"/>
      <c r="BL152" s="45"/>
      <c r="BM152" s="45"/>
      <c r="BN152" s="45"/>
      <c r="BO152" s="45"/>
      <c r="BP152" s="45"/>
      <c r="BQ152" s="45"/>
      <c r="BR152" s="45"/>
    </row>
    <row r="153" spans="1:79" ht="30" customHeight="1" x14ac:dyDescent="0.2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4"/>
      <c r="U153" s="45" t="s">
        <v>4</v>
      </c>
      <c r="V153" s="45"/>
      <c r="W153" s="45"/>
      <c r="X153" s="45"/>
      <c r="Y153" s="45"/>
      <c r="Z153" s="45" t="s">
        <v>3</v>
      </c>
      <c r="AA153" s="45"/>
      <c r="AB153" s="45"/>
      <c r="AC153" s="45"/>
      <c r="AD153" s="45"/>
      <c r="AE153" s="45" t="s">
        <v>4</v>
      </c>
      <c r="AF153" s="45"/>
      <c r="AG153" s="45"/>
      <c r="AH153" s="45"/>
      <c r="AI153" s="45"/>
      <c r="AJ153" s="45" t="s">
        <v>3</v>
      </c>
      <c r="AK153" s="45"/>
      <c r="AL153" s="45"/>
      <c r="AM153" s="45"/>
      <c r="AN153" s="45"/>
      <c r="AO153" s="45" t="s">
        <v>4</v>
      </c>
      <c r="AP153" s="45"/>
      <c r="AQ153" s="45"/>
      <c r="AR153" s="45"/>
      <c r="AS153" s="45"/>
      <c r="AT153" s="45" t="s">
        <v>3</v>
      </c>
      <c r="AU153" s="45"/>
      <c r="AV153" s="45"/>
      <c r="AW153" s="45"/>
      <c r="AX153" s="45"/>
      <c r="AY153" s="45" t="s">
        <v>4</v>
      </c>
      <c r="AZ153" s="45"/>
      <c r="BA153" s="45"/>
      <c r="BB153" s="45"/>
      <c r="BC153" s="45"/>
      <c r="BD153" s="45" t="s">
        <v>3</v>
      </c>
      <c r="BE153" s="45"/>
      <c r="BF153" s="45"/>
      <c r="BG153" s="45"/>
      <c r="BH153" s="45"/>
      <c r="BI153" s="45" t="s">
        <v>4</v>
      </c>
      <c r="BJ153" s="45"/>
      <c r="BK153" s="45"/>
      <c r="BL153" s="45"/>
      <c r="BM153" s="45"/>
      <c r="BN153" s="45" t="s">
        <v>3</v>
      </c>
      <c r="BO153" s="45"/>
      <c r="BP153" s="45"/>
      <c r="BQ153" s="45"/>
      <c r="BR153" s="45"/>
    </row>
    <row r="154" spans="1:79" ht="15" customHeight="1" x14ac:dyDescent="0.2">
      <c r="A154" s="46">
        <v>1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8"/>
      <c r="U154" s="45">
        <v>2</v>
      </c>
      <c r="V154" s="45"/>
      <c r="W154" s="45"/>
      <c r="X154" s="45"/>
      <c r="Y154" s="45"/>
      <c r="Z154" s="45">
        <v>3</v>
      </c>
      <c r="AA154" s="45"/>
      <c r="AB154" s="45"/>
      <c r="AC154" s="45"/>
      <c r="AD154" s="45"/>
      <c r="AE154" s="45">
        <v>4</v>
      </c>
      <c r="AF154" s="45"/>
      <c r="AG154" s="45"/>
      <c r="AH154" s="45"/>
      <c r="AI154" s="45"/>
      <c r="AJ154" s="45">
        <v>5</v>
      </c>
      <c r="AK154" s="45"/>
      <c r="AL154" s="45"/>
      <c r="AM154" s="45"/>
      <c r="AN154" s="45"/>
      <c r="AO154" s="45">
        <v>6</v>
      </c>
      <c r="AP154" s="45"/>
      <c r="AQ154" s="45"/>
      <c r="AR154" s="45"/>
      <c r="AS154" s="45"/>
      <c r="AT154" s="45">
        <v>7</v>
      </c>
      <c r="AU154" s="45"/>
      <c r="AV154" s="45"/>
      <c r="AW154" s="45"/>
      <c r="AX154" s="45"/>
      <c r="AY154" s="45">
        <v>8</v>
      </c>
      <c r="AZ154" s="45"/>
      <c r="BA154" s="45"/>
      <c r="BB154" s="45"/>
      <c r="BC154" s="45"/>
      <c r="BD154" s="45">
        <v>9</v>
      </c>
      <c r="BE154" s="45"/>
      <c r="BF154" s="45"/>
      <c r="BG154" s="45"/>
      <c r="BH154" s="45"/>
      <c r="BI154" s="45">
        <v>10</v>
      </c>
      <c r="BJ154" s="45"/>
      <c r="BK154" s="45"/>
      <c r="BL154" s="45"/>
      <c r="BM154" s="45"/>
      <c r="BN154" s="45">
        <v>11</v>
      </c>
      <c r="BO154" s="45"/>
      <c r="BP154" s="45"/>
      <c r="BQ154" s="45"/>
      <c r="BR154" s="45"/>
    </row>
    <row r="155" spans="1:79" s="1" customFormat="1" ht="15.75" hidden="1" customHeight="1" x14ac:dyDescent="0.2">
      <c r="A155" s="53" t="s">
        <v>57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5"/>
      <c r="U155" s="76" t="s">
        <v>65</v>
      </c>
      <c r="V155" s="76"/>
      <c r="W155" s="76"/>
      <c r="X155" s="76"/>
      <c r="Y155" s="76"/>
      <c r="Z155" s="100" t="s">
        <v>66</v>
      </c>
      <c r="AA155" s="100"/>
      <c r="AB155" s="100"/>
      <c r="AC155" s="100"/>
      <c r="AD155" s="100"/>
      <c r="AE155" s="76" t="s">
        <v>67</v>
      </c>
      <c r="AF155" s="76"/>
      <c r="AG155" s="76"/>
      <c r="AH155" s="76"/>
      <c r="AI155" s="76"/>
      <c r="AJ155" s="100" t="s">
        <v>68</v>
      </c>
      <c r="AK155" s="100"/>
      <c r="AL155" s="100"/>
      <c r="AM155" s="100"/>
      <c r="AN155" s="100"/>
      <c r="AO155" s="76" t="s">
        <v>58</v>
      </c>
      <c r="AP155" s="76"/>
      <c r="AQ155" s="76"/>
      <c r="AR155" s="76"/>
      <c r="AS155" s="76"/>
      <c r="AT155" s="100" t="s">
        <v>59</v>
      </c>
      <c r="AU155" s="100"/>
      <c r="AV155" s="100"/>
      <c r="AW155" s="100"/>
      <c r="AX155" s="100"/>
      <c r="AY155" s="76" t="s">
        <v>60</v>
      </c>
      <c r="AZ155" s="76"/>
      <c r="BA155" s="76"/>
      <c r="BB155" s="76"/>
      <c r="BC155" s="76"/>
      <c r="BD155" s="100" t="s">
        <v>61</v>
      </c>
      <c r="BE155" s="100"/>
      <c r="BF155" s="100"/>
      <c r="BG155" s="100"/>
      <c r="BH155" s="100"/>
      <c r="BI155" s="76" t="s">
        <v>62</v>
      </c>
      <c r="BJ155" s="76"/>
      <c r="BK155" s="76"/>
      <c r="BL155" s="76"/>
      <c r="BM155" s="76"/>
      <c r="BN155" s="100" t="s">
        <v>63</v>
      </c>
      <c r="BO155" s="100"/>
      <c r="BP155" s="100"/>
      <c r="BQ155" s="100"/>
      <c r="BR155" s="100"/>
      <c r="CA155" t="s">
        <v>41</v>
      </c>
    </row>
    <row r="156" spans="1:79" s="6" customFormat="1" ht="12.75" customHeight="1" x14ac:dyDescent="0.2">
      <c r="A156" s="87" t="s">
        <v>147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CA156" s="6" t="s">
        <v>42</v>
      </c>
    </row>
    <row r="157" spans="1:79" s="25" customFormat="1" ht="38.25" customHeight="1" x14ac:dyDescent="0.2">
      <c r="A157" s="71" t="s">
        <v>246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3"/>
      <c r="U157" s="110" t="s">
        <v>173</v>
      </c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 t="s">
        <v>173</v>
      </c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 t="s">
        <v>173</v>
      </c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 t="s">
        <v>173</v>
      </c>
      <c r="AZ157" s="110"/>
      <c r="BA157" s="110"/>
      <c r="BB157" s="110"/>
      <c r="BC157" s="110"/>
      <c r="BD157" s="110"/>
      <c r="BE157" s="110"/>
      <c r="BF157" s="110"/>
      <c r="BG157" s="110"/>
      <c r="BH157" s="110"/>
      <c r="BI157" s="110" t="s">
        <v>173</v>
      </c>
      <c r="BJ157" s="110"/>
      <c r="BK157" s="110"/>
      <c r="BL157" s="110"/>
      <c r="BM157" s="110"/>
      <c r="BN157" s="110"/>
      <c r="BO157" s="110"/>
      <c r="BP157" s="110"/>
      <c r="BQ157" s="110"/>
      <c r="BR157" s="110"/>
    </row>
    <row r="160" spans="1:79" ht="14.25" customHeight="1" x14ac:dyDescent="0.2">
      <c r="A160" s="36" t="s">
        <v>125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</row>
    <row r="161" spans="1:79" ht="15" customHeight="1" x14ac:dyDescent="0.2">
      <c r="A161" s="39" t="s">
        <v>6</v>
      </c>
      <c r="B161" s="40"/>
      <c r="C161" s="40"/>
      <c r="D161" s="39" t="s">
        <v>10</v>
      </c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1"/>
      <c r="W161" s="45" t="s">
        <v>268</v>
      </c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 t="s">
        <v>272</v>
      </c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 t="s">
        <v>284</v>
      </c>
      <c r="AV161" s="45"/>
      <c r="AW161" s="45"/>
      <c r="AX161" s="45"/>
      <c r="AY161" s="45"/>
      <c r="AZ161" s="45"/>
      <c r="BA161" s="45" t="s">
        <v>290</v>
      </c>
      <c r="BB161" s="45"/>
      <c r="BC161" s="45"/>
      <c r="BD161" s="45"/>
      <c r="BE161" s="45"/>
      <c r="BF161" s="45"/>
      <c r="BG161" s="45" t="s">
        <v>299</v>
      </c>
      <c r="BH161" s="45"/>
      <c r="BI161" s="45"/>
      <c r="BJ161" s="45"/>
      <c r="BK161" s="45"/>
      <c r="BL161" s="45"/>
    </row>
    <row r="162" spans="1:79" ht="15" customHeight="1" x14ac:dyDescent="0.2">
      <c r="A162" s="106"/>
      <c r="B162" s="107"/>
      <c r="C162" s="107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8"/>
      <c r="W162" s="45" t="s">
        <v>4</v>
      </c>
      <c r="X162" s="45"/>
      <c r="Y162" s="45"/>
      <c r="Z162" s="45"/>
      <c r="AA162" s="45"/>
      <c r="AB162" s="45"/>
      <c r="AC162" s="45" t="s">
        <v>3</v>
      </c>
      <c r="AD162" s="45"/>
      <c r="AE162" s="45"/>
      <c r="AF162" s="45"/>
      <c r="AG162" s="45"/>
      <c r="AH162" s="45"/>
      <c r="AI162" s="45" t="s">
        <v>4</v>
      </c>
      <c r="AJ162" s="45"/>
      <c r="AK162" s="45"/>
      <c r="AL162" s="45"/>
      <c r="AM162" s="45"/>
      <c r="AN162" s="45"/>
      <c r="AO162" s="45" t="s">
        <v>3</v>
      </c>
      <c r="AP162" s="45"/>
      <c r="AQ162" s="45"/>
      <c r="AR162" s="45"/>
      <c r="AS162" s="45"/>
      <c r="AT162" s="45"/>
      <c r="AU162" s="93" t="s">
        <v>4</v>
      </c>
      <c r="AV162" s="93"/>
      <c r="AW162" s="93"/>
      <c r="AX162" s="93" t="s">
        <v>3</v>
      </c>
      <c r="AY162" s="93"/>
      <c r="AZ162" s="93"/>
      <c r="BA162" s="93" t="s">
        <v>4</v>
      </c>
      <c r="BB162" s="93"/>
      <c r="BC162" s="93"/>
      <c r="BD162" s="93" t="s">
        <v>3</v>
      </c>
      <c r="BE162" s="93"/>
      <c r="BF162" s="93"/>
      <c r="BG162" s="93" t="s">
        <v>4</v>
      </c>
      <c r="BH162" s="93"/>
      <c r="BI162" s="93"/>
      <c r="BJ162" s="93" t="s">
        <v>3</v>
      </c>
      <c r="BK162" s="93"/>
      <c r="BL162" s="93"/>
    </row>
    <row r="163" spans="1:79" ht="57" customHeight="1" x14ac:dyDescent="0.2">
      <c r="A163" s="42"/>
      <c r="B163" s="43"/>
      <c r="C163" s="43"/>
      <c r="D163" s="42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4"/>
      <c r="W163" s="45" t="s">
        <v>12</v>
      </c>
      <c r="X163" s="45"/>
      <c r="Y163" s="45"/>
      <c r="Z163" s="45" t="s">
        <v>11</v>
      </c>
      <c r="AA163" s="45"/>
      <c r="AB163" s="45"/>
      <c r="AC163" s="45" t="s">
        <v>12</v>
      </c>
      <c r="AD163" s="45"/>
      <c r="AE163" s="45"/>
      <c r="AF163" s="45" t="s">
        <v>11</v>
      </c>
      <c r="AG163" s="45"/>
      <c r="AH163" s="45"/>
      <c r="AI163" s="45" t="s">
        <v>12</v>
      </c>
      <c r="AJ163" s="45"/>
      <c r="AK163" s="45"/>
      <c r="AL163" s="45" t="s">
        <v>11</v>
      </c>
      <c r="AM163" s="45"/>
      <c r="AN163" s="45"/>
      <c r="AO163" s="45" t="s">
        <v>12</v>
      </c>
      <c r="AP163" s="45"/>
      <c r="AQ163" s="45"/>
      <c r="AR163" s="45" t="s">
        <v>11</v>
      </c>
      <c r="AS163" s="45"/>
      <c r="AT163" s="45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</row>
    <row r="164" spans="1:79" ht="15" customHeight="1" x14ac:dyDescent="0.2">
      <c r="A164" s="46">
        <v>1</v>
      </c>
      <c r="B164" s="47"/>
      <c r="C164" s="47"/>
      <c r="D164" s="46">
        <v>2</v>
      </c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8"/>
      <c r="W164" s="45">
        <v>3</v>
      </c>
      <c r="X164" s="45"/>
      <c r="Y164" s="45"/>
      <c r="Z164" s="45">
        <v>4</v>
      </c>
      <c r="AA164" s="45"/>
      <c r="AB164" s="45"/>
      <c r="AC164" s="45">
        <v>5</v>
      </c>
      <c r="AD164" s="45"/>
      <c r="AE164" s="45"/>
      <c r="AF164" s="45">
        <v>6</v>
      </c>
      <c r="AG164" s="45"/>
      <c r="AH164" s="45"/>
      <c r="AI164" s="45">
        <v>7</v>
      </c>
      <c r="AJ164" s="45"/>
      <c r="AK164" s="45"/>
      <c r="AL164" s="45">
        <v>8</v>
      </c>
      <c r="AM164" s="45"/>
      <c r="AN164" s="45"/>
      <c r="AO164" s="45">
        <v>9</v>
      </c>
      <c r="AP164" s="45"/>
      <c r="AQ164" s="45"/>
      <c r="AR164" s="45">
        <v>10</v>
      </c>
      <c r="AS164" s="45"/>
      <c r="AT164" s="45"/>
      <c r="AU164" s="45">
        <v>11</v>
      </c>
      <c r="AV164" s="45"/>
      <c r="AW164" s="45"/>
      <c r="AX164" s="45">
        <v>12</v>
      </c>
      <c r="AY164" s="45"/>
      <c r="AZ164" s="45"/>
      <c r="BA164" s="45">
        <v>13</v>
      </c>
      <c r="BB164" s="45"/>
      <c r="BC164" s="45"/>
      <c r="BD164" s="45">
        <v>14</v>
      </c>
      <c r="BE164" s="45"/>
      <c r="BF164" s="45"/>
      <c r="BG164" s="45">
        <v>15</v>
      </c>
      <c r="BH164" s="45"/>
      <c r="BI164" s="45"/>
      <c r="BJ164" s="45">
        <v>16</v>
      </c>
      <c r="BK164" s="45"/>
      <c r="BL164" s="45"/>
    </row>
    <row r="165" spans="1:79" s="1" customFormat="1" ht="12.75" hidden="1" customHeight="1" x14ac:dyDescent="0.2">
      <c r="A165" s="53" t="s">
        <v>69</v>
      </c>
      <c r="B165" s="54"/>
      <c r="C165" s="54"/>
      <c r="D165" s="53" t="s">
        <v>57</v>
      </c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5"/>
      <c r="W165" s="76" t="s">
        <v>72</v>
      </c>
      <c r="X165" s="76"/>
      <c r="Y165" s="76"/>
      <c r="Z165" s="76" t="s">
        <v>73</v>
      </c>
      <c r="AA165" s="76"/>
      <c r="AB165" s="76"/>
      <c r="AC165" s="100" t="s">
        <v>74</v>
      </c>
      <c r="AD165" s="100"/>
      <c r="AE165" s="100"/>
      <c r="AF165" s="100" t="s">
        <v>75</v>
      </c>
      <c r="AG165" s="100"/>
      <c r="AH165" s="100"/>
      <c r="AI165" s="76" t="s">
        <v>76</v>
      </c>
      <c r="AJ165" s="76"/>
      <c r="AK165" s="76"/>
      <c r="AL165" s="76" t="s">
        <v>77</v>
      </c>
      <c r="AM165" s="76"/>
      <c r="AN165" s="76"/>
      <c r="AO165" s="100" t="s">
        <v>104</v>
      </c>
      <c r="AP165" s="100"/>
      <c r="AQ165" s="100"/>
      <c r="AR165" s="100" t="s">
        <v>78</v>
      </c>
      <c r="AS165" s="100"/>
      <c r="AT165" s="100"/>
      <c r="AU165" s="76" t="s">
        <v>105</v>
      </c>
      <c r="AV165" s="76"/>
      <c r="AW165" s="76"/>
      <c r="AX165" s="100" t="s">
        <v>106</v>
      </c>
      <c r="AY165" s="100"/>
      <c r="AZ165" s="100"/>
      <c r="BA165" s="76" t="s">
        <v>107</v>
      </c>
      <c r="BB165" s="76"/>
      <c r="BC165" s="76"/>
      <c r="BD165" s="100" t="s">
        <v>108</v>
      </c>
      <c r="BE165" s="100"/>
      <c r="BF165" s="100"/>
      <c r="BG165" s="76" t="s">
        <v>109</v>
      </c>
      <c r="BH165" s="76"/>
      <c r="BI165" s="76"/>
      <c r="BJ165" s="100" t="s">
        <v>110</v>
      </c>
      <c r="BK165" s="100"/>
      <c r="BL165" s="100"/>
      <c r="CA165" s="1" t="s">
        <v>103</v>
      </c>
    </row>
    <row r="166" spans="1:79" s="6" customFormat="1" ht="12.75" customHeight="1" x14ac:dyDescent="0.2">
      <c r="A166" s="87">
        <v>1</v>
      </c>
      <c r="B166" s="88"/>
      <c r="C166" s="88"/>
      <c r="D166" s="111" t="s">
        <v>249</v>
      </c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3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CA166" s="6" t="s">
        <v>43</v>
      </c>
    </row>
    <row r="167" spans="1:79" s="25" customFormat="1" ht="25.5" customHeight="1" x14ac:dyDescent="0.2">
      <c r="A167" s="68">
        <v>2</v>
      </c>
      <c r="B167" s="69"/>
      <c r="C167" s="69"/>
      <c r="D167" s="71" t="s">
        <v>250</v>
      </c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3"/>
      <c r="W167" s="114" t="s">
        <v>173</v>
      </c>
      <c r="X167" s="114"/>
      <c r="Y167" s="114"/>
      <c r="Z167" s="114" t="s">
        <v>173</v>
      </c>
      <c r="AA167" s="114"/>
      <c r="AB167" s="114"/>
      <c r="AC167" s="114"/>
      <c r="AD167" s="114"/>
      <c r="AE167" s="114"/>
      <c r="AF167" s="114"/>
      <c r="AG167" s="114"/>
      <c r="AH167" s="114"/>
      <c r="AI167" s="114" t="s">
        <v>173</v>
      </c>
      <c r="AJ167" s="114"/>
      <c r="AK167" s="114"/>
      <c r="AL167" s="114" t="s">
        <v>173</v>
      </c>
      <c r="AM167" s="114"/>
      <c r="AN167" s="114"/>
      <c r="AO167" s="114"/>
      <c r="AP167" s="114"/>
      <c r="AQ167" s="114"/>
      <c r="AR167" s="114"/>
      <c r="AS167" s="114"/>
      <c r="AT167" s="114"/>
      <c r="AU167" s="114" t="s">
        <v>173</v>
      </c>
      <c r="AV167" s="114"/>
      <c r="AW167" s="114"/>
      <c r="AX167" s="114"/>
      <c r="AY167" s="114"/>
      <c r="AZ167" s="114"/>
      <c r="BA167" s="114" t="s">
        <v>173</v>
      </c>
      <c r="BB167" s="114"/>
      <c r="BC167" s="114"/>
      <c r="BD167" s="114"/>
      <c r="BE167" s="114"/>
      <c r="BF167" s="114"/>
      <c r="BG167" s="114" t="s">
        <v>173</v>
      </c>
      <c r="BH167" s="114"/>
      <c r="BI167" s="114"/>
      <c r="BJ167" s="114"/>
      <c r="BK167" s="114"/>
      <c r="BL167" s="114"/>
    </row>
    <row r="170" spans="1:79" ht="14.25" customHeight="1" x14ac:dyDescent="0.2">
      <c r="A170" s="36" t="s">
        <v>153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</row>
    <row r="171" spans="1:79" ht="14.25" customHeight="1" x14ac:dyDescent="0.2">
      <c r="A171" s="36" t="s">
        <v>285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</row>
    <row r="172" spans="1:79" ht="15" customHeight="1" x14ac:dyDescent="0.2">
      <c r="A172" s="38" t="s">
        <v>267</v>
      </c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</row>
    <row r="173" spans="1:79" ht="15" customHeight="1" x14ac:dyDescent="0.2">
      <c r="A173" s="45" t="s">
        <v>6</v>
      </c>
      <c r="B173" s="45"/>
      <c r="C173" s="45"/>
      <c r="D173" s="45"/>
      <c r="E173" s="45"/>
      <c r="F173" s="45"/>
      <c r="G173" s="45" t="s">
        <v>126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 t="s">
        <v>13</v>
      </c>
      <c r="U173" s="45"/>
      <c r="V173" s="45"/>
      <c r="W173" s="45"/>
      <c r="X173" s="45"/>
      <c r="Y173" s="45"/>
      <c r="Z173" s="45"/>
      <c r="AA173" s="46" t="s">
        <v>268</v>
      </c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6"/>
      <c r="AP173" s="46" t="s">
        <v>271</v>
      </c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8"/>
      <c r="BE173" s="46" t="s">
        <v>279</v>
      </c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8"/>
    </row>
    <row r="174" spans="1:79" ht="32.1" customHeight="1" x14ac:dyDescent="0.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 t="s">
        <v>4</v>
      </c>
      <c r="AB174" s="45"/>
      <c r="AC174" s="45"/>
      <c r="AD174" s="45"/>
      <c r="AE174" s="45"/>
      <c r="AF174" s="45" t="s">
        <v>3</v>
      </c>
      <c r="AG174" s="45"/>
      <c r="AH174" s="45"/>
      <c r="AI174" s="45"/>
      <c r="AJ174" s="45"/>
      <c r="AK174" s="45" t="s">
        <v>89</v>
      </c>
      <c r="AL174" s="45"/>
      <c r="AM174" s="45"/>
      <c r="AN174" s="45"/>
      <c r="AO174" s="45"/>
      <c r="AP174" s="45" t="s">
        <v>4</v>
      </c>
      <c r="AQ174" s="45"/>
      <c r="AR174" s="45"/>
      <c r="AS174" s="45"/>
      <c r="AT174" s="45"/>
      <c r="AU174" s="45" t="s">
        <v>3</v>
      </c>
      <c r="AV174" s="45"/>
      <c r="AW174" s="45"/>
      <c r="AX174" s="45"/>
      <c r="AY174" s="45"/>
      <c r="AZ174" s="45" t="s">
        <v>96</v>
      </c>
      <c r="BA174" s="45"/>
      <c r="BB174" s="45"/>
      <c r="BC174" s="45"/>
      <c r="BD174" s="45"/>
      <c r="BE174" s="45" t="s">
        <v>4</v>
      </c>
      <c r="BF174" s="45"/>
      <c r="BG174" s="45"/>
      <c r="BH174" s="45"/>
      <c r="BI174" s="45"/>
      <c r="BJ174" s="45" t="s">
        <v>3</v>
      </c>
      <c r="BK174" s="45"/>
      <c r="BL174" s="45"/>
      <c r="BM174" s="45"/>
      <c r="BN174" s="45"/>
      <c r="BO174" s="45" t="s">
        <v>127</v>
      </c>
      <c r="BP174" s="45"/>
      <c r="BQ174" s="45"/>
      <c r="BR174" s="45"/>
      <c r="BS174" s="45"/>
    </row>
    <row r="175" spans="1:79" ht="15" customHeight="1" x14ac:dyDescent="0.2">
      <c r="A175" s="45">
        <v>1</v>
      </c>
      <c r="B175" s="45"/>
      <c r="C175" s="45"/>
      <c r="D175" s="45"/>
      <c r="E175" s="45"/>
      <c r="F175" s="45"/>
      <c r="G175" s="45">
        <v>2</v>
      </c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>
        <v>3</v>
      </c>
      <c r="U175" s="45"/>
      <c r="V175" s="45"/>
      <c r="W175" s="45"/>
      <c r="X175" s="45"/>
      <c r="Y175" s="45"/>
      <c r="Z175" s="45"/>
      <c r="AA175" s="45">
        <v>4</v>
      </c>
      <c r="AB175" s="45"/>
      <c r="AC175" s="45"/>
      <c r="AD175" s="45"/>
      <c r="AE175" s="45"/>
      <c r="AF175" s="45">
        <v>5</v>
      </c>
      <c r="AG175" s="45"/>
      <c r="AH175" s="45"/>
      <c r="AI175" s="45"/>
      <c r="AJ175" s="45"/>
      <c r="AK175" s="45">
        <v>6</v>
      </c>
      <c r="AL175" s="45"/>
      <c r="AM175" s="45"/>
      <c r="AN175" s="45"/>
      <c r="AO175" s="45"/>
      <c r="AP175" s="45">
        <v>7</v>
      </c>
      <c r="AQ175" s="45"/>
      <c r="AR175" s="45"/>
      <c r="AS175" s="45"/>
      <c r="AT175" s="45"/>
      <c r="AU175" s="45">
        <v>8</v>
      </c>
      <c r="AV175" s="45"/>
      <c r="AW175" s="45"/>
      <c r="AX175" s="45"/>
      <c r="AY175" s="45"/>
      <c r="AZ175" s="45">
        <v>9</v>
      </c>
      <c r="BA175" s="45"/>
      <c r="BB175" s="45"/>
      <c r="BC175" s="45"/>
      <c r="BD175" s="45"/>
      <c r="BE175" s="45">
        <v>10</v>
      </c>
      <c r="BF175" s="45"/>
      <c r="BG175" s="45"/>
      <c r="BH175" s="45"/>
      <c r="BI175" s="45"/>
      <c r="BJ175" s="45">
        <v>11</v>
      </c>
      <c r="BK175" s="45"/>
      <c r="BL175" s="45"/>
      <c r="BM175" s="45"/>
      <c r="BN175" s="45"/>
      <c r="BO175" s="45">
        <v>12</v>
      </c>
      <c r="BP175" s="45"/>
      <c r="BQ175" s="45"/>
      <c r="BR175" s="45"/>
      <c r="BS175" s="45"/>
    </row>
    <row r="176" spans="1:79" s="1" customFormat="1" ht="15" hidden="1" customHeight="1" x14ac:dyDescent="0.2">
      <c r="A176" s="76" t="s">
        <v>69</v>
      </c>
      <c r="B176" s="76"/>
      <c r="C176" s="76"/>
      <c r="D176" s="76"/>
      <c r="E176" s="76"/>
      <c r="F176" s="76"/>
      <c r="G176" s="117" t="s">
        <v>57</v>
      </c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 t="s">
        <v>79</v>
      </c>
      <c r="U176" s="117"/>
      <c r="V176" s="117"/>
      <c r="W176" s="117"/>
      <c r="X176" s="117"/>
      <c r="Y176" s="117"/>
      <c r="Z176" s="117"/>
      <c r="AA176" s="100" t="s">
        <v>65</v>
      </c>
      <c r="AB176" s="100"/>
      <c r="AC176" s="100"/>
      <c r="AD176" s="100"/>
      <c r="AE176" s="100"/>
      <c r="AF176" s="100" t="s">
        <v>66</v>
      </c>
      <c r="AG176" s="100"/>
      <c r="AH176" s="100"/>
      <c r="AI176" s="100"/>
      <c r="AJ176" s="100"/>
      <c r="AK176" s="83" t="s">
        <v>122</v>
      </c>
      <c r="AL176" s="83"/>
      <c r="AM176" s="83"/>
      <c r="AN176" s="83"/>
      <c r="AO176" s="83"/>
      <c r="AP176" s="100" t="s">
        <v>67</v>
      </c>
      <c r="AQ176" s="100"/>
      <c r="AR176" s="100"/>
      <c r="AS176" s="100"/>
      <c r="AT176" s="100"/>
      <c r="AU176" s="100" t="s">
        <v>68</v>
      </c>
      <c r="AV176" s="100"/>
      <c r="AW176" s="100"/>
      <c r="AX176" s="100"/>
      <c r="AY176" s="100"/>
      <c r="AZ176" s="83" t="s">
        <v>122</v>
      </c>
      <c r="BA176" s="83"/>
      <c r="BB176" s="83"/>
      <c r="BC176" s="83"/>
      <c r="BD176" s="83"/>
      <c r="BE176" s="100" t="s">
        <v>58</v>
      </c>
      <c r="BF176" s="100"/>
      <c r="BG176" s="100"/>
      <c r="BH176" s="100"/>
      <c r="BI176" s="100"/>
      <c r="BJ176" s="100" t="s">
        <v>59</v>
      </c>
      <c r="BK176" s="100"/>
      <c r="BL176" s="100"/>
      <c r="BM176" s="100"/>
      <c r="BN176" s="100"/>
      <c r="BO176" s="83" t="s">
        <v>122</v>
      </c>
      <c r="BP176" s="83"/>
      <c r="BQ176" s="83"/>
      <c r="BR176" s="83"/>
      <c r="BS176" s="83"/>
      <c r="CA176" s="1" t="s">
        <v>44</v>
      </c>
    </row>
    <row r="177" spans="1:79" s="25" customFormat="1" ht="51" customHeight="1" x14ac:dyDescent="0.2">
      <c r="A177" s="99">
        <v>1</v>
      </c>
      <c r="B177" s="99"/>
      <c r="C177" s="99"/>
      <c r="D177" s="99"/>
      <c r="E177" s="99"/>
      <c r="F177" s="99"/>
      <c r="G177" s="71" t="s">
        <v>410</v>
      </c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3"/>
      <c r="T177" s="137" t="s">
        <v>411</v>
      </c>
      <c r="U177" s="138"/>
      <c r="V177" s="138"/>
      <c r="W177" s="138"/>
      <c r="X177" s="138"/>
      <c r="Y177" s="138"/>
      <c r="Z177" s="139"/>
      <c r="AA177" s="110">
        <v>0</v>
      </c>
      <c r="AB177" s="110"/>
      <c r="AC177" s="110"/>
      <c r="AD177" s="110"/>
      <c r="AE177" s="110"/>
      <c r="AF177" s="110">
        <v>0</v>
      </c>
      <c r="AG177" s="110"/>
      <c r="AH177" s="110"/>
      <c r="AI177" s="110"/>
      <c r="AJ177" s="110"/>
      <c r="AK177" s="110">
        <f>IF(ISNUMBER(AA177),AA177,0)+IF(ISNUMBER(AF177),AF177,0)</f>
        <v>0</v>
      </c>
      <c r="AL177" s="110"/>
      <c r="AM177" s="110"/>
      <c r="AN177" s="110"/>
      <c r="AO177" s="110"/>
      <c r="AP177" s="110">
        <v>0</v>
      </c>
      <c r="AQ177" s="110"/>
      <c r="AR177" s="110"/>
      <c r="AS177" s="110"/>
      <c r="AT177" s="110"/>
      <c r="AU177" s="110">
        <v>0</v>
      </c>
      <c r="AV177" s="110"/>
      <c r="AW177" s="110"/>
      <c r="AX177" s="110"/>
      <c r="AY177" s="110"/>
      <c r="AZ177" s="110">
        <f>IF(ISNUMBER(AP177),AP177,0)+IF(ISNUMBER(AU177),AU177,0)</f>
        <v>0</v>
      </c>
      <c r="BA177" s="110"/>
      <c r="BB177" s="110"/>
      <c r="BC177" s="110"/>
      <c r="BD177" s="110"/>
      <c r="BE177" s="110">
        <v>450000</v>
      </c>
      <c r="BF177" s="110"/>
      <c r="BG177" s="110"/>
      <c r="BH177" s="110"/>
      <c r="BI177" s="110"/>
      <c r="BJ177" s="110">
        <v>0</v>
      </c>
      <c r="BK177" s="110"/>
      <c r="BL177" s="110"/>
      <c r="BM177" s="110"/>
      <c r="BN177" s="110"/>
      <c r="BO177" s="110">
        <f>IF(ISNUMBER(BE177),BE177,0)+IF(ISNUMBER(BJ177),BJ177,0)</f>
        <v>450000</v>
      </c>
      <c r="BP177" s="110"/>
      <c r="BQ177" s="110"/>
      <c r="BR177" s="110"/>
      <c r="BS177" s="110"/>
      <c r="CA177" s="25" t="s">
        <v>45</v>
      </c>
    </row>
    <row r="178" spans="1:79" s="25" customFormat="1" ht="51" customHeight="1" x14ac:dyDescent="0.2">
      <c r="A178" s="99">
        <v>2</v>
      </c>
      <c r="B178" s="99"/>
      <c r="C178" s="99"/>
      <c r="D178" s="99"/>
      <c r="E178" s="99"/>
      <c r="F178" s="99"/>
      <c r="G178" s="71" t="s">
        <v>412</v>
      </c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3"/>
      <c r="T178" s="137" t="s">
        <v>413</v>
      </c>
      <c r="U178" s="72"/>
      <c r="V178" s="72"/>
      <c r="W178" s="72"/>
      <c r="X178" s="72"/>
      <c r="Y178" s="72"/>
      <c r="Z178" s="73"/>
      <c r="AA178" s="110">
        <v>0</v>
      </c>
      <c r="AB178" s="110"/>
      <c r="AC178" s="110"/>
      <c r="AD178" s="110"/>
      <c r="AE178" s="110"/>
      <c r="AF178" s="110">
        <v>0</v>
      </c>
      <c r="AG178" s="110"/>
      <c r="AH178" s="110"/>
      <c r="AI178" s="110"/>
      <c r="AJ178" s="110"/>
      <c r="AK178" s="110">
        <f>IF(ISNUMBER(AA178),AA178,0)+IF(ISNUMBER(AF178),AF178,0)</f>
        <v>0</v>
      </c>
      <c r="AL178" s="110"/>
      <c r="AM178" s="110"/>
      <c r="AN178" s="110"/>
      <c r="AO178" s="110"/>
      <c r="AP178" s="110">
        <v>310000</v>
      </c>
      <c r="AQ178" s="110"/>
      <c r="AR178" s="110"/>
      <c r="AS178" s="110"/>
      <c r="AT178" s="110"/>
      <c r="AU178" s="110">
        <v>0</v>
      </c>
      <c r="AV178" s="110"/>
      <c r="AW178" s="110"/>
      <c r="AX178" s="110"/>
      <c r="AY178" s="110"/>
      <c r="AZ178" s="110">
        <f>IF(ISNUMBER(AP178),AP178,0)+IF(ISNUMBER(AU178),AU178,0)</f>
        <v>310000</v>
      </c>
      <c r="BA178" s="110"/>
      <c r="BB178" s="110"/>
      <c r="BC178" s="110"/>
      <c r="BD178" s="110"/>
      <c r="BE178" s="110">
        <v>0</v>
      </c>
      <c r="BF178" s="110"/>
      <c r="BG178" s="110"/>
      <c r="BH178" s="110"/>
      <c r="BI178" s="110"/>
      <c r="BJ178" s="110">
        <v>0</v>
      </c>
      <c r="BK178" s="110"/>
      <c r="BL178" s="110"/>
      <c r="BM178" s="110"/>
      <c r="BN178" s="110"/>
      <c r="BO178" s="110">
        <f>IF(ISNUMBER(BE178),BE178,0)+IF(ISNUMBER(BJ178),BJ178,0)</f>
        <v>0</v>
      </c>
      <c r="BP178" s="110"/>
      <c r="BQ178" s="110"/>
      <c r="BR178" s="110"/>
      <c r="BS178" s="110"/>
    </row>
    <row r="179" spans="1:79" s="25" customFormat="1" ht="51" customHeight="1" x14ac:dyDescent="0.2">
      <c r="A179" s="99">
        <v>3</v>
      </c>
      <c r="B179" s="99"/>
      <c r="C179" s="99"/>
      <c r="D179" s="99"/>
      <c r="E179" s="99"/>
      <c r="F179" s="99"/>
      <c r="G179" s="71" t="s">
        <v>360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3"/>
      <c r="T179" s="137" t="s">
        <v>361</v>
      </c>
      <c r="U179" s="72"/>
      <c r="V179" s="72"/>
      <c r="W179" s="72"/>
      <c r="X179" s="72"/>
      <c r="Y179" s="72"/>
      <c r="Z179" s="73"/>
      <c r="AA179" s="110">
        <v>90139</v>
      </c>
      <c r="AB179" s="110"/>
      <c r="AC179" s="110"/>
      <c r="AD179" s="110"/>
      <c r="AE179" s="110"/>
      <c r="AF179" s="110">
        <v>68957.72</v>
      </c>
      <c r="AG179" s="110"/>
      <c r="AH179" s="110"/>
      <c r="AI179" s="110"/>
      <c r="AJ179" s="110"/>
      <c r="AK179" s="110">
        <f>IF(ISNUMBER(AA179),AA179,0)+IF(ISNUMBER(AF179),AF179,0)</f>
        <v>159096.72</v>
      </c>
      <c r="AL179" s="110"/>
      <c r="AM179" s="110"/>
      <c r="AN179" s="110"/>
      <c r="AO179" s="110"/>
      <c r="AP179" s="110">
        <v>656700</v>
      </c>
      <c r="AQ179" s="110"/>
      <c r="AR179" s="110"/>
      <c r="AS179" s="110"/>
      <c r="AT179" s="110"/>
      <c r="AU179" s="110">
        <v>0</v>
      </c>
      <c r="AV179" s="110"/>
      <c r="AW179" s="110"/>
      <c r="AX179" s="110"/>
      <c r="AY179" s="110"/>
      <c r="AZ179" s="110">
        <f>IF(ISNUMBER(AP179),AP179,0)+IF(ISNUMBER(AU179),AU179,0)</f>
        <v>656700</v>
      </c>
      <c r="BA179" s="110"/>
      <c r="BB179" s="110"/>
      <c r="BC179" s="110"/>
      <c r="BD179" s="110"/>
      <c r="BE179" s="110">
        <v>0</v>
      </c>
      <c r="BF179" s="110"/>
      <c r="BG179" s="110"/>
      <c r="BH179" s="110"/>
      <c r="BI179" s="110"/>
      <c r="BJ179" s="110">
        <v>0</v>
      </c>
      <c r="BK179" s="110"/>
      <c r="BL179" s="110"/>
      <c r="BM179" s="110"/>
      <c r="BN179" s="110"/>
      <c r="BO179" s="110">
        <f>IF(ISNUMBER(BE179),BE179,0)+IF(ISNUMBER(BJ179),BJ179,0)</f>
        <v>0</v>
      </c>
      <c r="BP179" s="110"/>
      <c r="BQ179" s="110"/>
      <c r="BR179" s="110"/>
      <c r="BS179" s="110"/>
    </row>
    <row r="180" spans="1:79" s="6" customFormat="1" ht="12.75" customHeight="1" x14ac:dyDescent="0.2">
      <c r="A180" s="118"/>
      <c r="B180" s="118"/>
      <c r="C180" s="118"/>
      <c r="D180" s="118"/>
      <c r="E180" s="118"/>
      <c r="F180" s="118"/>
      <c r="G180" s="111" t="s">
        <v>147</v>
      </c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3"/>
      <c r="T180" s="140"/>
      <c r="U180" s="112"/>
      <c r="V180" s="112"/>
      <c r="W180" s="112"/>
      <c r="X180" s="112"/>
      <c r="Y180" s="112"/>
      <c r="Z180" s="113"/>
      <c r="AA180" s="109">
        <v>90139</v>
      </c>
      <c r="AB180" s="109"/>
      <c r="AC180" s="109"/>
      <c r="AD180" s="109"/>
      <c r="AE180" s="109"/>
      <c r="AF180" s="109">
        <v>68957.72</v>
      </c>
      <c r="AG180" s="109"/>
      <c r="AH180" s="109"/>
      <c r="AI180" s="109"/>
      <c r="AJ180" s="109"/>
      <c r="AK180" s="109">
        <f>IF(ISNUMBER(AA180),AA180,0)+IF(ISNUMBER(AF180),AF180,0)</f>
        <v>159096.72</v>
      </c>
      <c r="AL180" s="109"/>
      <c r="AM180" s="109"/>
      <c r="AN180" s="109"/>
      <c r="AO180" s="109"/>
      <c r="AP180" s="109">
        <v>966700</v>
      </c>
      <c r="AQ180" s="109"/>
      <c r="AR180" s="109"/>
      <c r="AS180" s="109"/>
      <c r="AT180" s="109"/>
      <c r="AU180" s="109">
        <v>0</v>
      </c>
      <c r="AV180" s="109"/>
      <c r="AW180" s="109"/>
      <c r="AX180" s="109"/>
      <c r="AY180" s="109"/>
      <c r="AZ180" s="109">
        <f>IF(ISNUMBER(AP180),AP180,0)+IF(ISNUMBER(AU180),AU180,0)</f>
        <v>966700</v>
      </c>
      <c r="BA180" s="109"/>
      <c r="BB180" s="109"/>
      <c r="BC180" s="109"/>
      <c r="BD180" s="109"/>
      <c r="BE180" s="109">
        <v>450000</v>
      </c>
      <c r="BF180" s="109"/>
      <c r="BG180" s="109"/>
      <c r="BH180" s="109"/>
      <c r="BI180" s="109"/>
      <c r="BJ180" s="109">
        <v>0</v>
      </c>
      <c r="BK180" s="109"/>
      <c r="BL180" s="109"/>
      <c r="BM180" s="109"/>
      <c r="BN180" s="109"/>
      <c r="BO180" s="109">
        <f>IF(ISNUMBER(BE180),BE180,0)+IF(ISNUMBER(BJ180),BJ180,0)</f>
        <v>450000</v>
      </c>
      <c r="BP180" s="109"/>
      <c r="BQ180" s="109"/>
      <c r="BR180" s="109"/>
      <c r="BS180" s="109"/>
    </row>
    <row r="182" spans="1:79" ht="13.5" customHeight="1" x14ac:dyDescent="0.2">
      <c r="A182" s="36" t="s">
        <v>300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</row>
    <row r="183" spans="1:79" ht="15" customHeight="1" x14ac:dyDescent="0.2">
      <c r="A183" s="75" t="s">
        <v>267</v>
      </c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</row>
    <row r="184" spans="1:79" ht="15" customHeight="1" x14ac:dyDescent="0.2">
      <c r="A184" s="45" t="s">
        <v>6</v>
      </c>
      <c r="B184" s="45"/>
      <c r="C184" s="45"/>
      <c r="D184" s="45"/>
      <c r="E184" s="45"/>
      <c r="F184" s="45"/>
      <c r="G184" s="45" t="s">
        <v>126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 t="s">
        <v>13</v>
      </c>
      <c r="U184" s="45"/>
      <c r="V184" s="45"/>
      <c r="W184" s="45"/>
      <c r="X184" s="45"/>
      <c r="Y184" s="45"/>
      <c r="Z184" s="45"/>
      <c r="AA184" s="46" t="s">
        <v>289</v>
      </c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6"/>
      <c r="AP184" s="46" t="s">
        <v>294</v>
      </c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8"/>
    </row>
    <row r="185" spans="1:79" ht="32.1" customHeight="1" x14ac:dyDescent="0.2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 t="s">
        <v>4</v>
      </c>
      <c r="AB185" s="45"/>
      <c r="AC185" s="45"/>
      <c r="AD185" s="45"/>
      <c r="AE185" s="45"/>
      <c r="AF185" s="45" t="s">
        <v>3</v>
      </c>
      <c r="AG185" s="45"/>
      <c r="AH185" s="45"/>
      <c r="AI185" s="45"/>
      <c r="AJ185" s="45"/>
      <c r="AK185" s="45" t="s">
        <v>89</v>
      </c>
      <c r="AL185" s="45"/>
      <c r="AM185" s="45"/>
      <c r="AN185" s="45"/>
      <c r="AO185" s="45"/>
      <c r="AP185" s="45" t="s">
        <v>4</v>
      </c>
      <c r="AQ185" s="45"/>
      <c r="AR185" s="45"/>
      <c r="AS185" s="45"/>
      <c r="AT185" s="45"/>
      <c r="AU185" s="45" t="s">
        <v>3</v>
      </c>
      <c r="AV185" s="45"/>
      <c r="AW185" s="45"/>
      <c r="AX185" s="45"/>
      <c r="AY185" s="45"/>
      <c r="AZ185" s="45" t="s">
        <v>96</v>
      </c>
      <c r="BA185" s="45"/>
      <c r="BB185" s="45"/>
      <c r="BC185" s="45"/>
      <c r="BD185" s="45"/>
    </row>
    <row r="186" spans="1:79" ht="15" customHeight="1" x14ac:dyDescent="0.2">
      <c r="A186" s="45">
        <v>1</v>
      </c>
      <c r="B186" s="45"/>
      <c r="C186" s="45"/>
      <c r="D186" s="45"/>
      <c r="E186" s="45"/>
      <c r="F186" s="45"/>
      <c r="G186" s="45">
        <v>2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>
        <v>3</v>
      </c>
      <c r="U186" s="45"/>
      <c r="V186" s="45"/>
      <c r="W186" s="45"/>
      <c r="X186" s="45"/>
      <c r="Y186" s="45"/>
      <c r="Z186" s="45"/>
      <c r="AA186" s="45">
        <v>4</v>
      </c>
      <c r="AB186" s="45"/>
      <c r="AC186" s="45"/>
      <c r="AD186" s="45"/>
      <c r="AE186" s="45"/>
      <c r="AF186" s="45">
        <v>5</v>
      </c>
      <c r="AG186" s="45"/>
      <c r="AH186" s="45"/>
      <c r="AI186" s="45"/>
      <c r="AJ186" s="45"/>
      <c r="AK186" s="45">
        <v>6</v>
      </c>
      <c r="AL186" s="45"/>
      <c r="AM186" s="45"/>
      <c r="AN186" s="45"/>
      <c r="AO186" s="45"/>
      <c r="AP186" s="45">
        <v>7</v>
      </c>
      <c r="AQ186" s="45"/>
      <c r="AR186" s="45"/>
      <c r="AS186" s="45"/>
      <c r="AT186" s="45"/>
      <c r="AU186" s="45">
        <v>8</v>
      </c>
      <c r="AV186" s="45"/>
      <c r="AW186" s="45"/>
      <c r="AX186" s="45"/>
      <c r="AY186" s="45"/>
      <c r="AZ186" s="45">
        <v>9</v>
      </c>
      <c r="BA186" s="45"/>
      <c r="BB186" s="45"/>
      <c r="BC186" s="45"/>
      <c r="BD186" s="45"/>
    </row>
    <row r="187" spans="1:79" s="1" customFormat="1" ht="12" hidden="1" customHeight="1" x14ac:dyDescent="0.2">
      <c r="A187" s="76" t="s">
        <v>69</v>
      </c>
      <c r="B187" s="76"/>
      <c r="C187" s="76"/>
      <c r="D187" s="76"/>
      <c r="E187" s="76"/>
      <c r="F187" s="76"/>
      <c r="G187" s="117" t="s">
        <v>57</v>
      </c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 t="s">
        <v>79</v>
      </c>
      <c r="U187" s="117"/>
      <c r="V187" s="117"/>
      <c r="W187" s="117"/>
      <c r="X187" s="117"/>
      <c r="Y187" s="117"/>
      <c r="Z187" s="117"/>
      <c r="AA187" s="100" t="s">
        <v>60</v>
      </c>
      <c r="AB187" s="100"/>
      <c r="AC187" s="100"/>
      <c r="AD187" s="100"/>
      <c r="AE187" s="100"/>
      <c r="AF187" s="100" t="s">
        <v>61</v>
      </c>
      <c r="AG187" s="100"/>
      <c r="AH187" s="100"/>
      <c r="AI187" s="100"/>
      <c r="AJ187" s="100"/>
      <c r="AK187" s="83" t="s">
        <v>122</v>
      </c>
      <c r="AL187" s="83"/>
      <c r="AM187" s="83"/>
      <c r="AN187" s="83"/>
      <c r="AO187" s="83"/>
      <c r="AP187" s="100" t="s">
        <v>62</v>
      </c>
      <c r="AQ187" s="100"/>
      <c r="AR187" s="100"/>
      <c r="AS187" s="100"/>
      <c r="AT187" s="100"/>
      <c r="AU187" s="100" t="s">
        <v>63</v>
      </c>
      <c r="AV187" s="100"/>
      <c r="AW187" s="100"/>
      <c r="AX187" s="100"/>
      <c r="AY187" s="100"/>
      <c r="AZ187" s="83" t="s">
        <v>122</v>
      </c>
      <c r="BA187" s="83"/>
      <c r="BB187" s="83"/>
      <c r="BC187" s="83"/>
      <c r="BD187" s="83"/>
      <c r="CA187" s="1" t="s">
        <v>46</v>
      </c>
    </row>
    <row r="188" spans="1:79" s="25" customFormat="1" ht="51" customHeight="1" x14ac:dyDescent="0.2">
      <c r="A188" s="99">
        <v>1</v>
      </c>
      <c r="B188" s="99"/>
      <c r="C188" s="99"/>
      <c r="D188" s="99"/>
      <c r="E188" s="99"/>
      <c r="F188" s="99"/>
      <c r="G188" s="71" t="s">
        <v>410</v>
      </c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3"/>
      <c r="T188" s="137" t="s">
        <v>411</v>
      </c>
      <c r="U188" s="138"/>
      <c r="V188" s="138"/>
      <c r="W188" s="138"/>
      <c r="X188" s="138"/>
      <c r="Y188" s="138"/>
      <c r="Z188" s="139"/>
      <c r="AA188" s="110">
        <v>494550</v>
      </c>
      <c r="AB188" s="110"/>
      <c r="AC188" s="110"/>
      <c r="AD188" s="110"/>
      <c r="AE188" s="110"/>
      <c r="AF188" s="110">
        <v>0</v>
      </c>
      <c r="AG188" s="110"/>
      <c r="AH188" s="110"/>
      <c r="AI188" s="110"/>
      <c r="AJ188" s="110"/>
      <c r="AK188" s="110">
        <f>IF(ISNUMBER(AA188),AA188,0)+IF(ISNUMBER(AF188),AF188,0)</f>
        <v>494550</v>
      </c>
      <c r="AL188" s="110"/>
      <c r="AM188" s="110"/>
      <c r="AN188" s="110"/>
      <c r="AO188" s="110"/>
      <c r="AP188" s="110">
        <v>534114</v>
      </c>
      <c r="AQ188" s="110"/>
      <c r="AR188" s="110"/>
      <c r="AS188" s="110"/>
      <c r="AT188" s="110"/>
      <c r="AU188" s="110">
        <v>0</v>
      </c>
      <c r="AV188" s="110"/>
      <c r="AW188" s="110"/>
      <c r="AX188" s="110"/>
      <c r="AY188" s="110"/>
      <c r="AZ188" s="110">
        <f>IF(ISNUMBER(AP188),AP188,0)+IF(ISNUMBER(AU188),AU188,0)</f>
        <v>534114</v>
      </c>
      <c r="BA188" s="110"/>
      <c r="BB188" s="110"/>
      <c r="BC188" s="110"/>
      <c r="BD188" s="110"/>
      <c r="CA188" s="25" t="s">
        <v>47</v>
      </c>
    </row>
    <row r="189" spans="1:79" s="25" customFormat="1" ht="51" customHeight="1" x14ac:dyDescent="0.2">
      <c r="A189" s="99">
        <v>2</v>
      </c>
      <c r="B189" s="99"/>
      <c r="C189" s="99"/>
      <c r="D189" s="99"/>
      <c r="E189" s="99"/>
      <c r="F189" s="99"/>
      <c r="G189" s="71" t="s">
        <v>412</v>
      </c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3"/>
      <c r="T189" s="137" t="s">
        <v>413</v>
      </c>
      <c r="U189" s="72"/>
      <c r="V189" s="72"/>
      <c r="W189" s="72"/>
      <c r="X189" s="72"/>
      <c r="Y189" s="72"/>
      <c r="Z189" s="73"/>
      <c r="AA189" s="110">
        <v>0</v>
      </c>
      <c r="AB189" s="110"/>
      <c r="AC189" s="110"/>
      <c r="AD189" s="110"/>
      <c r="AE189" s="110"/>
      <c r="AF189" s="110">
        <v>0</v>
      </c>
      <c r="AG189" s="110"/>
      <c r="AH189" s="110"/>
      <c r="AI189" s="110"/>
      <c r="AJ189" s="110"/>
      <c r="AK189" s="110">
        <f>IF(ISNUMBER(AA189),AA189,0)+IF(ISNUMBER(AF189),AF189,0)</f>
        <v>0</v>
      </c>
      <c r="AL189" s="110"/>
      <c r="AM189" s="110"/>
      <c r="AN189" s="110"/>
      <c r="AO189" s="110"/>
      <c r="AP189" s="110">
        <v>0</v>
      </c>
      <c r="AQ189" s="110"/>
      <c r="AR189" s="110"/>
      <c r="AS189" s="110"/>
      <c r="AT189" s="110"/>
      <c r="AU189" s="110">
        <v>0</v>
      </c>
      <c r="AV189" s="110"/>
      <c r="AW189" s="110"/>
      <c r="AX189" s="110"/>
      <c r="AY189" s="110"/>
      <c r="AZ189" s="110">
        <f>IF(ISNUMBER(AP189),AP189,0)+IF(ISNUMBER(AU189),AU189,0)</f>
        <v>0</v>
      </c>
      <c r="BA189" s="110"/>
      <c r="BB189" s="110"/>
      <c r="BC189" s="110"/>
      <c r="BD189" s="110"/>
    </row>
    <row r="190" spans="1:79" s="25" customFormat="1" ht="51" customHeight="1" x14ac:dyDescent="0.2">
      <c r="A190" s="99">
        <v>3</v>
      </c>
      <c r="B190" s="99"/>
      <c r="C190" s="99"/>
      <c r="D190" s="99"/>
      <c r="E190" s="99"/>
      <c r="F190" s="99"/>
      <c r="G190" s="71" t="s">
        <v>360</v>
      </c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3"/>
      <c r="T190" s="137" t="s">
        <v>361</v>
      </c>
      <c r="U190" s="72"/>
      <c r="V190" s="72"/>
      <c r="W190" s="72"/>
      <c r="X190" s="72"/>
      <c r="Y190" s="72"/>
      <c r="Z190" s="73"/>
      <c r="AA190" s="110">
        <v>0</v>
      </c>
      <c r="AB190" s="110"/>
      <c r="AC190" s="110"/>
      <c r="AD190" s="110"/>
      <c r="AE190" s="110"/>
      <c r="AF190" s="110">
        <v>0</v>
      </c>
      <c r="AG190" s="110"/>
      <c r="AH190" s="110"/>
      <c r="AI190" s="110"/>
      <c r="AJ190" s="110"/>
      <c r="AK190" s="110">
        <f>IF(ISNUMBER(AA190),AA190,0)+IF(ISNUMBER(AF190),AF190,0)</f>
        <v>0</v>
      </c>
      <c r="AL190" s="110"/>
      <c r="AM190" s="110"/>
      <c r="AN190" s="110"/>
      <c r="AO190" s="110"/>
      <c r="AP190" s="110">
        <v>0</v>
      </c>
      <c r="AQ190" s="110"/>
      <c r="AR190" s="110"/>
      <c r="AS190" s="110"/>
      <c r="AT190" s="110"/>
      <c r="AU190" s="110">
        <v>0</v>
      </c>
      <c r="AV190" s="110"/>
      <c r="AW190" s="110"/>
      <c r="AX190" s="110"/>
      <c r="AY190" s="110"/>
      <c r="AZ190" s="110">
        <f>IF(ISNUMBER(AP190),AP190,0)+IF(ISNUMBER(AU190),AU190,0)</f>
        <v>0</v>
      </c>
      <c r="BA190" s="110"/>
      <c r="BB190" s="110"/>
      <c r="BC190" s="110"/>
      <c r="BD190" s="110"/>
    </row>
    <row r="191" spans="1:79" s="6" customFormat="1" x14ac:dyDescent="0.2">
      <c r="A191" s="118"/>
      <c r="B191" s="118"/>
      <c r="C191" s="118"/>
      <c r="D191" s="118"/>
      <c r="E191" s="118"/>
      <c r="F191" s="118"/>
      <c r="G191" s="111" t="s">
        <v>147</v>
      </c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3"/>
      <c r="T191" s="140"/>
      <c r="U191" s="112"/>
      <c r="V191" s="112"/>
      <c r="W191" s="112"/>
      <c r="X191" s="112"/>
      <c r="Y191" s="112"/>
      <c r="Z191" s="113"/>
      <c r="AA191" s="109">
        <v>494550</v>
      </c>
      <c r="AB191" s="109"/>
      <c r="AC191" s="109"/>
      <c r="AD191" s="109"/>
      <c r="AE191" s="109"/>
      <c r="AF191" s="109">
        <v>0</v>
      </c>
      <c r="AG191" s="109"/>
      <c r="AH191" s="109"/>
      <c r="AI191" s="109"/>
      <c r="AJ191" s="109"/>
      <c r="AK191" s="109">
        <f>IF(ISNUMBER(AA191),AA191,0)+IF(ISNUMBER(AF191),AF191,0)</f>
        <v>494550</v>
      </c>
      <c r="AL191" s="109"/>
      <c r="AM191" s="109"/>
      <c r="AN191" s="109"/>
      <c r="AO191" s="109"/>
      <c r="AP191" s="109">
        <v>534114</v>
      </c>
      <c r="AQ191" s="109"/>
      <c r="AR191" s="109"/>
      <c r="AS191" s="109"/>
      <c r="AT191" s="109"/>
      <c r="AU191" s="109">
        <v>0</v>
      </c>
      <c r="AV191" s="109"/>
      <c r="AW191" s="109"/>
      <c r="AX191" s="109"/>
      <c r="AY191" s="109"/>
      <c r="AZ191" s="109">
        <f>IF(ISNUMBER(AP191),AP191,0)+IF(ISNUMBER(AU191),AU191,0)</f>
        <v>534114</v>
      </c>
      <c r="BA191" s="109"/>
      <c r="BB191" s="109"/>
      <c r="BC191" s="109"/>
      <c r="BD191" s="109"/>
    </row>
    <row r="194" spans="1:79" ht="14.25" customHeight="1" x14ac:dyDescent="0.2">
      <c r="A194" s="36" t="s">
        <v>301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</row>
    <row r="195" spans="1:79" ht="15" customHeight="1" x14ac:dyDescent="0.2">
      <c r="A195" s="75" t="s">
        <v>267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</row>
    <row r="196" spans="1:79" ht="23.1" customHeight="1" x14ac:dyDescent="0.2">
      <c r="A196" s="45" t="s">
        <v>128</v>
      </c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39" t="s">
        <v>129</v>
      </c>
      <c r="O196" s="40"/>
      <c r="P196" s="40"/>
      <c r="Q196" s="40"/>
      <c r="R196" s="40"/>
      <c r="S196" s="40"/>
      <c r="T196" s="40"/>
      <c r="U196" s="41"/>
      <c r="V196" s="39" t="s">
        <v>130</v>
      </c>
      <c r="W196" s="40"/>
      <c r="X196" s="40"/>
      <c r="Y196" s="40"/>
      <c r="Z196" s="41"/>
      <c r="AA196" s="45" t="s">
        <v>268</v>
      </c>
      <c r="AB196" s="45"/>
      <c r="AC196" s="45"/>
      <c r="AD196" s="45"/>
      <c r="AE196" s="45"/>
      <c r="AF196" s="45"/>
      <c r="AG196" s="45"/>
      <c r="AH196" s="45"/>
      <c r="AI196" s="45"/>
      <c r="AJ196" s="45" t="s">
        <v>271</v>
      </c>
      <c r="AK196" s="45"/>
      <c r="AL196" s="45"/>
      <c r="AM196" s="45"/>
      <c r="AN196" s="45"/>
      <c r="AO196" s="45"/>
      <c r="AP196" s="45"/>
      <c r="AQ196" s="45"/>
      <c r="AR196" s="45"/>
      <c r="AS196" s="45" t="s">
        <v>279</v>
      </c>
      <c r="AT196" s="45"/>
      <c r="AU196" s="45"/>
      <c r="AV196" s="45"/>
      <c r="AW196" s="45"/>
      <c r="AX196" s="45"/>
      <c r="AY196" s="45"/>
      <c r="AZ196" s="45"/>
      <c r="BA196" s="45"/>
      <c r="BB196" s="45" t="s">
        <v>289</v>
      </c>
      <c r="BC196" s="45"/>
      <c r="BD196" s="45"/>
      <c r="BE196" s="45"/>
      <c r="BF196" s="45"/>
      <c r="BG196" s="45"/>
      <c r="BH196" s="45"/>
      <c r="BI196" s="45"/>
      <c r="BJ196" s="45"/>
      <c r="BK196" s="45" t="s">
        <v>294</v>
      </c>
      <c r="BL196" s="45"/>
      <c r="BM196" s="45"/>
      <c r="BN196" s="45"/>
      <c r="BO196" s="45"/>
      <c r="BP196" s="45"/>
      <c r="BQ196" s="45"/>
      <c r="BR196" s="45"/>
      <c r="BS196" s="45"/>
    </row>
    <row r="197" spans="1:79" ht="95.25" customHeigh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2"/>
      <c r="O197" s="43"/>
      <c r="P197" s="43"/>
      <c r="Q197" s="43"/>
      <c r="R197" s="43"/>
      <c r="S197" s="43"/>
      <c r="T197" s="43"/>
      <c r="U197" s="44"/>
      <c r="V197" s="42"/>
      <c r="W197" s="43"/>
      <c r="X197" s="43"/>
      <c r="Y197" s="43"/>
      <c r="Z197" s="44"/>
      <c r="AA197" s="93" t="s">
        <v>133</v>
      </c>
      <c r="AB197" s="93"/>
      <c r="AC197" s="93"/>
      <c r="AD197" s="93"/>
      <c r="AE197" s="93"/>
      <c r="AF197" s="93" t="s">
        <v>134</v>
      </c>
      <c r="AG197" s="93"/>
      <c r="AH197" s="93"/>
      <c r="AI197" s="93"/>
      <c r="AJ197" s="93" t="s">
        <v>133</v>
      </c>
      <c r="AK197" s="93"/>
      <c r="AL197" s="93"/>
      <c r="AM197" s="93"/>
      <c r="AN197" s="93"/>
      <c r="AO197" s="93" t="s">
        <v>134</v>
      </c>
      <c r="AP197" s="93"/>
      <c r="AQ197" s="93"/>
      <c r="AR197" s="93"/>
      <c r="AS197" s="93" t="s">
        <v>133</v>
      </c>
      <c r="AT197" s="93"/>
      <c r="AU197" s="93"/>
      <c r="AV197" s="93"/>
      <c r="AW197" s="93"/>
      <c r="AX197" s="93" t="s">
        <v>134</v>
      </c>
      <c r="AY197" s="93"/>
      <c r="AZ197" s="93"/>
      <c r="BA197" s="93"/>
      <c r="BB197" s="93" t="s">
        <v>133</v>
      </c>
      <c r="BC197" s="93"/>
      <c r="BD197" s="93"/>
      <c r="BE197" s="93"/>
      <c r="BF197" s="93"/>
      <c r="BG197" s="93" t="s">
        <v>134</v>
      </c>
      <c r="BH197" s="93"/>
      <c r="BI197" s="93"/>
      <c r="BJ197" s="93"/>
      <c r="BK197" s="93" t="s">
        <v>133</v>
      </c>
      <c r="BL197" s="93"/>
      <c r="BM197" s="93"/>
      <c r="BN197" s="93"/>
      <c r="BO197" s="93"/>
      <c r="BP197" s="93" t="s">
        <v>134</v>
      </c>
      <c r="BQ197" s="93"/>
      <c r="BR197" s="93"/>
      <c r="BS197" s="93"/>
    </row>
    <row r="198" spans="1:79" ht="15" customHeight="1" x14ac:dyDescent="0.2">
      <c r="A198" s="45">
        <v>1</v>
      </c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6">
        <v>2</v>
      </c>
      <c r="O198" s="47"/>
      <c r="P198" s="47"/>
      <c r="Q198" s="47"/>
      <c r="R198" s="47"/>
      <c r="S198" s="47"/>
      <c r="T198" s="47"/>
      <c r="U198" s="48"/>
      <c r="V198" s="45">
        <v>3</v>
      </c>
      <c r="W198" s="45"/>
      <c r="X198" s="45"/>
      <c r="Y198" s="45"/>
      <c r="Z198" s="45"/>
      <c r="AA198" s="45">
        <v>4</v>
      </c>
      <c r="AB198" s="45"/>
      <c r="AC198" s="45"/>
      <c r="AD198" s="45"/>
      <c r="AE198" s="45"/>
      <c r="AF198" s="45">
        <v>5</v>
      </c>
      <c r="AG198" s="45"/>
      <c r="AH198" s="45"/>
      <c r="AI198" s="45"/>
      <c r="AJ198" s="45">
        <v>6</v>
      </c>
      <c r="AK198" s="45"/>
      <c r="AL198" s="45"/>
      <c r="AM198" s="45"/>
      <c r="AN198" s="45"/>
      <c r="AO198" s="45">
        <v>7</v>
      </c>
      <c r="AP198" s="45"/>
      <c r="AQ198" s="45"/>
      <c r="AR198" s="45"/>
      <c r="AS198" s="45">
        <v>8</v>
      </c>
      <c r="AT198" s="45"/>
      <c r="AU198" s="45"/>
      <c r="AV198" s="45"/>
      <c r="AW198" s="45"/>
      <c r="AX198" s="45">
        <v>9</v>
      </c>
      <c r="AY198" s="45"/>
      <c r="AZ198" s="45"/>
      <c r="BA198" s="45"/>
      <c r="BB198" s="45">
        <v>10</v>
      </c>
      <c r="BC198" s="45"/>
      <c r="BD198" s="45"/>
      <c r="BE198" s="45"/>
      <c r="BF198" s="45"/>
      <c r="BG198" s="45">
        <v>11</v>
      </c>
      <c r="BH198" s="45"/>
      <c r="BI198" s="45"/>
      <c r="BJ198" s="45"/>
      <c r="BK198" s="45">
        <v>12</v>
      </c>
      <c r="BL198" s="45"/>
      <c r="BM198" s="45"/>
      <c r="BN198" s="45"/>
      <c r="BO198" s="45"/>
      <c r="BP198" s="45">
        <v>13</v>
      </c>
      <c r="BQ198" s="45"/>
      <c r="BR198" s="45"/>
      <c r="BS198" s="45"/>
    </row>
    <row r="199" spans="1:79" s="1" customFormat="1" ht="12" hidden="1" customHeight="1" x14ac:dyDescent="0.2">
      <c r="A199" s="117" t="s">
        <v>146</v>
      </c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76" t="s">
        <v>131</v>
      </c>
      <c r="O199" s="76"/>
      <c r="P199" s="76"/>
      <c r="Q199" s="76"/>
      <c r="R199" s="76"/>
      <c r="S199" s="76"/>
      <c r="T199" s="76"/>
      <c r="U199" s="76"/>
      <c r="V199" s="76" t="s">
        <v>132</v>
      </c>
      <c r="W199" s="76"/>
      <c r="X199" s="76"/>
      <c r="Y199" s="76"/>
      <c r="Z199" s="76"/>
      <c r="AA199" s="100" t="s">
        <v>65</v>
      </c>
      <c r="AB199" s="100"/>
      <c r="AC199" s="100"/>
      <c r="AD199" s="100"/>
      <c r="AE199" s="100"/>
      <c r="AF199" s="100" t="s">
        <v>66</v>
      </c>
      <c r="AG199" s="100"/>
      <c r="AH199" s="100"/>
      <c r="AI199" s="100"/>
      <c r="AJ199" s="100" t="s">
        <v>67</v>
      </c>
      <c r="AK199" s="100"/>
      <c r="AL199" s="100"/>
      <c r="AM199" s="100"/>
      <c r="AN199" s="100"/>
      <c r="AO199" s="100" t="s">
        <v>68</v>
      </c>
      <c r="AP199" s="100"/>
      <c r="AQ199" s="100"/>
      <c r="AR199" s="100"/>
      <c r="AS199" s="100" t="s">
        <v>58</v>
      </c>
      <c r="AT199" s="100"/>
      <c r="AU199" s="100"/>
      <c r="AV199" s="100"/>
      <c r="AW199" s="100"/>
      <c r="AX199" s="100" t="s">
        <v>59</v>
      </c>
      <c r="AY199" s="100"/>
      <c r="AZ199" s="100"/>
      <c r="BA199" s="100"/>
      <c r="BB199" s="100" t="s">
        <v>60</v>
      </c>
      <c r="BC199" s="100"/>
      <c r="BD199" s="100"/>
      <c r="BE199" s="100"/>
      <c r="BF199" s="100"/>
      <c r="BG199" s="100" t="s">
        <v>61</v>
      </c>
      <c r="BH199" s="100"/>
      <c r="BI199" s="100"/>
      <c r="BJ199" s="100"/>
      <c r="BK199" s="100" t="s">
        <v>62</v>
      </c>
      <c r="BL199" s="100"/>
      <c r="BM199" s="100"/>
      <c r="BN199" s="100"/>
      <c r="BO199" s="100"/>
      <c r="BP199" s="100" t="s">
        <v>63</v>
      </c>
      <c r="BQ199" s="100"/>
      <c r="BR199" s="100"/>
      <c r="BS199" s="100"/>
      <c r="CA199" s="1" t="s">
        <v>48</v>
      </c>
    </row>
    <row r="200" spans="1:79" s="6" customFormat="1" ht="12.75" customHeight="1" x14ac:dyDescent="0.2">
      <c r="A200" s="119" t="s">
        <v>147</v>
      </c>
      <c r="B200" s="119"/>
      <c r="C200" s="119"/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87"/>
      <c r="O200" s="88"/>
      <c r="P200" s="88"/>
      <c r="Q200" s="88"/>
      <c r="R200" s="88"/>
      <c r="S200" s="88"/>
      <c r="T200" s="88"/>
      <c r="U200" s="89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1"/>
      <c r="BQ200" s="122"/>
      <c r="BR200" s="122"/>
      <c r="BS200" s="123"/>
      <c r="CA200" s="6" t="s">
        <v>49</v>
      </c>
    </row>
    <row r="203" spans="1:79" ht="35.25" customHeight="1" x14ac:dyDescent="0.2">
      <c r="A203" s="36" t="s">
        <v>302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</row>
    <row r="204" spans="1:79" ht="90" customHeight="1" x14ac:dyDescent="0.2">
      <c r="A204" s="34" t="s">
        <v>417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</row>
    <row r="205" spans="1:79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7" spans="1:79" ht="28.5" customHeight="1" x14ac:dyDescent="0.2">
      <c r="A207" s="124" t="s">
        <v>286</v>
      </c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</row>
    <row r="208" spans="1:79" ht="14.25" customHeight="1" x14ac:dyDescent="0.2">
      <c r="A208" s="36" t="s">
        <v>269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</row>
    <row r="209" spans="1:79" ht="15" customHeight="1" x14ac:dyDescent="0.2">
      <c r="A209" s="38" t="s">
        <v>267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</row>
    <row r="210" spans="1:79" ht="42.95" customHeight="1" x14ac:dyDescent="0.2">
      <c r="A210" s="93" t="s">
        <v>135</v>
      </c>
      <c r="B210" s="93"/>
      <c r="C210" s="93"/>
      <c r="D210" s="93"/>
      <c r="E210" s="93"/>
      <c r="F210" s="93"/>
      <c r="G210" s="45" t="s">
        <v>19</v>
      </c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 t="s">
        <v>15</v>
      </c>
      <c r="U210" s="45"/>
      <c r="V210" s="45"/>
      <c r="W210" s="45"/>
      <c r="X210" s="45"/>
      <c r="Y210" s="45"/>
      <c r="Z210" s="45" t="s">
        <v>14</v>
      </c>
      <c r="AA210" s="45"/>
      <c r="AB210" s="45"/>
      <c r="AC210" s="45"/>
      <c r="AD210" s="45"/>
      <c r="AE210" s="45" t="s">
        <v>136</v>
      </c>
      <c r="AF210" s="45"/>
      <c r="AG210" s="45"/>
      <c r="AH210" s="45"/>
      <c r="AI210" s="45"/>
      <c r="AJ210" s="45"/>
      <c r="AK210" s="45" t="s">
        <v>137</v>
      </c>
      <c r="AL210" s="45"/>
      <c r="AM210" s="45"/>
      <c r="AN210" s="45"/>
      <c r="AO210" s="45"/>
      <c r="AP210" s="45"/>
      <c r="AQ210" s="45" t="s">
        <v>138</v>
      </c>
      <c r="AR210" s="45"/>
      <c r="AS210" s="45"/>
      <c r="AT210" s="45"/>
      <c r="AU210" s="45"/>
      <c r="AV210" s="45"/>
      <c r="AW210" s="45" t="s">
        <v>98</v>
      </c>
      <c r="AX210" s="45"/>
      <c r="AY210" s="45"/>
      <c r="AZ210" s="45"/>
      <c r="BA210" s="45"/>
      <c r="BB210" s="45"/>
      <c r="BC210" s="45"/>
      <c r="BD210" s="45"/>
      <c r="BE210" s="45"/>
      <c r="BF210" s="45"/>
      <c r="BG210" s="45" t="s">
        <v>139</v>
      </c>
      <c r="BH210" s="45"/>
      <c r="BI210" s="45"/>
      <c r="BJ210" s="45"/>
      <c r="BK210" s="45"/>
      <c r="BL210" s="45"/>
    </row>
    <row r="211" spans="1:79" ht="39.950000000000003" customHeight="1" x14ac:dyDescent="0.2">
      <c r="A211" s="93"/>
      <c r="B211" s="93"/>
      <c r="C211" s="93"/>
      <c r="D211" s="93"/>
      <c r="E211" s="93"/>
      <c r="F211" s="93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 t="s">
        <v>17</v>
      </c>
      <c r="AX211" s="45"/>
      <c r="AY211" s="45"/>
      <c r="AZ211" s="45"/>
      <c r="BA211" s="45"/>
      <c r="BB211" s="45" t="s">
        <v>16</v>
      </c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</row>
    <row r="212" spans="1:79" ht="15" customHeight="1" x14ac:dyDescent="0.2">
      <c r="A212" s="45">
        <v>1</v>
      </c>
      <c r="B212" s="45"/>
      <c r="C212" s="45"/>
      <c r="D212" s="45"/>
      <c r="E212" s="45"/>
      <c r="F212" s="45"/>
      <c r="G212" s="45">
        <v>2</v>
      </c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>
        <v>3</v>
      </c>
      <c r="U212" s="45"/>
      <c r="V212" s="45"/>
      <c r="W212" s="45"/>
      <c r="X212" s="45"/>
      <c r="Y212" s="45"/>
      <c r="Z212" s="45">
        <v>4</v>
      </c>
      <c r="AA212" s="45"/>
      <c r="AB212" s="45"/>
      <c r="AC212" s="45"/>
      <c r="AD212" s="45"/>
      <c r="AE212" s="45">
        <v>5</v>
      </c>
      <c r="AF212" s="45"/>
      <c r="AG212" s="45"/>
      <c r="AH212" s="45"/>
      <c r="AI212" s="45"/>
      <c r="AJ212" s="45"/>
      <c r="AK212" s="45">
        <v>6</v>
      </c>
      <c r="AL212" s="45"/>
      <c r="AM212" s="45"/>
      <c r="AN212" s="45"/>
      <c r="AO212" s="45"/>
      <c r="AP212" s="45"/>
      <c r="AQ212" s="45">
        <v>7</v>
      </c>
      <c r="AR212" s="45"/>
      <c r="AS212" s="45"/>
      <c r="AT212" s="45"/>
      <c r="AU212" s="45"/>
      <c r="AV212" s="45"/>
      <c r="AW212" s="45">
        <v>8</v>
      </c>
      <c r="AX212" s="45"/>
      <c r="AY212" s="45"/>
      <c r="AZ212" s="45"/>
      <c r="BA212" s="45"/>
      <c r="BB212" s="45">
        <v>9</v>
      </c>
      <c r="BC212" s="45"/>
      <c r="BD212" s="45"/>
      <c r="BE212" s="45"/>
      <c r="BF212" s="45"/>
      <c r="BG212" s="45">
        <v>10</v>
      </c>
      <c r="BH212" s="45"/>
      <c r="BI212" s="45"/>
      <c r="BJ212" s="45"/>
      <c r="BK212" s="45"/>
      <c r="BL212" s="45"/>
    </row>
    <row r="213" spans="1:79" s="1" customFormat="1" ht="12" hidden="1" customHeight="1" x14ac:dyDescent="0.2">
      <c r="A213" s="76" t="s">
        <v>64</v>
      </c>
      <c r="B213" s="76"/>
      <c r="C213" s="76"/>
      <c r="D213" s="76"/>
      <c r="E213" s="76"/>
      <c r="F213" s="76"/>
      <c r="G213" s="117" t="s">
        <v>57</v>
      </c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00" t="s">
        <v>80</v>
      </c>
      <c r="U213" s="100"/>
      <c r="V213" s="100"/>
      <c r="W213" s="100"/>
      <c r="X213" s="100"/>
      <c r="Y213" s="100"/>
      <c r="Z213" s="100" t="s">
        <v>81</v>
      </c>
      <c r="AA213" s="100"/>
      <c r="AB213" s="100"/>
      <c r="AC213" s="100"/>
      <c r="AD213" s="100"/>
      <c r="AE213" s="100" t="s">
        <v>82</v>
      </c>
      <c r="AF213" s="100"/>
      <c r="AG213" s="100"/>
      <c r="AH213" s="100"/>
      <c r="AI213" s="100"/>
      <c r="AJ213" s="100"/>
      <c r="AK213" s="100" t="s">
        <v>83</v>
      </c>
      <c r="AL213" s="100"/>
      <c r="AM213" s="100"/>
      <c r="AN213" s="100"/>
      <c r="AO213" s="100"/>
      <c r="AP213" s="100"/>
      <c r="AQ213" s="126" t="s">
        <v>99</v>
      </c>
      <c r="AR213" s="100"/>
      <c r="AS213" s="100"/>
      <c r="AT213" s="100"/>
      <c r="AU213" s="100"/>
      <c r="AV213" s="100"/>
      <c r="AW213" s="100" t="s">
        <v>84</v>
      </c>
      <c r="AX213" s="100"/>
      <c r="AY213" s="100"/>
      <c r="AZ213" s="100"/>
      <c r="BA213" s="100"/>
      <c r="BB213" s="100" t="s">
        <v>85</v>
      </c>
      <c r="BC213" s="100"/>
      <c r="BD213" s="100"/>
      <c r="BE213" s="100"/>
      <c r="BF213" s="100"/>
      <c r="BG213" s="126" t="s">
        <v>100</v>
      </c>
      <c r="BH213" s="100"/>
      <c r="BI213" s="100"/>
      <c r="BJ213" s="100"/>
      <c r="BK213" s="100"/>
      <c r="BL213" s="100"/>
      <c r="CA213" s="1" t="s">
        <v>50</v>
      </c>
    </row>
    <row r="214" spans="1:79" s="25" customFormat="1" ht="25.5" customHeight="1" x14ac:dyDescent="0.2">
      <c r="A214" s="99">
        <v>2210</v>
      </c>
      <c r="B214" s="99"/>
      <c r="C214" s="99"/>
      <c r="D214" s="99"/>
      <c r="E214" s="99"/>
      <c r="F214" s="99"/>
      <c r="G214" s="71" t="s">
        <v>179</v>
      </c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3"/>
      <c r="T214" s="110">
        <v>100000</v>
      </c>
      <c r="U214" s="110"/>
      <c r="V214" s="110"/>
      <c r="W214" s="110"/>
      <c r="X214" s="110"/>
      <c r="Y214" s="110"/>
      <c r="Z214" s="110">
        <v>50125</v>
      </c>
      <c r="AA214" s="110"/>
      <c r="AB214" s="110"/>
      <c r="AC214" s="110"/>
      <c r="AD214" s="110"/>
      <c r="AE214" s="110">
        <v>0</v>
      </c>
      <c r="AF214" s="110"/>
      <c r="AG214" s="110"/>
      <c r="AH214" s="110"/>
      <c r="AI214" s="110"/>
      <c r="AJ214" s="110"/>
      <c r="AK214" s="110">
        <v>0</v>
      </c>
      <c r="AL214" s="110"/>
      <c r="AM214" s="110"/>
      <c r="AN214" s="110"/>
      <c r="AO214" s="110"/>
      <c r="AP214" s="110"/>
      <c r="AQ214" s="110">
        <f>IF(ISNUMBER(AK214),AK214,0)-IF(ISNUMBER(AE214),AE214,0)</f>
        <v>0</v>
      </c>
      <c r="AR214" s="110"/>
      <c r="AS214" s="110"/>
      <c r="AT214" s="110"/>
      <c r="AU214" s="110"/>
      <c r="AV214" s="110"/>
      <c r="AW214" s="110">
        <v>0</v>
      </c>
      <c r="AX214" s="110"/>
      <c r="AY214" s="110"/>
      <c r="AZ214" s="110"/>
      <c r="BA214" s="110"/>
      <c r="BB214" s="110">
        <v>0</v>
      </c>
      <c r="BC214" s="110"/>
      <c r="BD214" s="110"/>
      <c r="BE214" s="110"/>
      <c r="BF214" s="110"/>
      <c r="BG214" s="110">
        <f>IF(ISNUMBER(Z214),Z214,0)+IF(ISNUMBER(AK214),AK214,0)</f>
        <v>50125</v>
      </c>
      <c r="BH214" s="110"/>
      <c r="BI214" s="110"/>
      <c r="BJ214" s="110"/>
      <c r="BK214" s="110"/>
      <c r="BL214" s="110"/>
      <c r="CA214" s="25" t="s">
        <v>51</v>
      </c>
    </row>
    <row r="215" spans="1:79" s="25" customFormat="1" ht="12.75" customHeight="1" x14ac:dyDescent="0.2">
      <c r="A215" s="99">
        <v>2240</v>
      </c>
      <c r="B215" s="99"/>
      <c r="C215" s="99"/>
      <c r="D215" s="99"/>
      <c r="E215" s="99"/>
      <c r="F215" s="99"/>
      <c r="G215" s="71" t="s">
        <v>180</v>
      </c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3"/>
      <c r="T215" s="110">
        <v>50000</v>
      </c>
      <c r="U215" s="110"/>
      <c r="V215" s="110"/>
      <c r="W215" s="110"/>
      <c r="X215" s="110"/>
      <c r="Y215" s="110"/>
      <c r="Z215" s="110">
        <v>40013.56</v>
      </c>
      <c r="AA215" s="110"/>
      <c r="AB215" s="110"/>
      <c r="AC215" s="110"/>
      <c r="AD215" s="110"/>
      <c r="AE215" s="110">
        <v>0</v>
      </c>
      <c r="AF215" s="110"/>
      <c r="AG215" s="110"/>
      <c r="AH215" s="110"/>
      <c r="AI215" s="110"/>
      <c r="AJ215" s="110"/>
      <c r="AK215" s="110">
        <v>0</v>
      </c>
      <c r="AL215" s="110"/>
      <c r="AM215" s="110"/>
      <c r="AN215" s="110"/>
      <c r="AO215" s="110"/>
      <c r="AP215" s="110"/>
      <c r="AQ215" s="110">
        <f>IF(ISNUMBER(AK215),AK215,0)-IF(ISNUMBER(AE215),AE215,0)</f>
        <v>0</v>
      </c>
      <c r="AR215" s="110"/>
      <c r="AS215" s="110"/>
      <c r="AT215" s="110"/>
      <c r="AU215" s="110"/>
      <c r="AV215" s="110"/>
      <c r="AW215" s="110">
        <v>0</v>
      </c>
      <c r="AX215" s="110"/>
      <c r="AY215" s="110"/>
      <c r="AZ215" s="110"/>
      <c r="BA215" s="110"/>
      <c r="BB215" s="110">
        <v>0</v>
      </c>
      <c r="BC215" s="110"/>
      <c r="BD215" s="110"/>
      <c r="BE215" s="110"/>
      <c r="BF215" s="110"/>
      <c r="BG215" s="110">
        <f>IF(ISNUMBER(Z215),Z215,0)+IF(ISNUMBER(AK215),AK215,0)</f>
        <v>40013.56</v>
      </c>
      <c r="BH215" s="110"/>
      <c r="BI215" s="110"/>
      <c r="BJ215" s="110"/>
      <c r="BK215" s="110"/>
      <c r="BL215" s="110"/>
    </row>
    <row r="216" spans="1:79" s="6" customFormat="1" ht="12.75" customHeight="1" x14ac:dyDescent="0.2">
      <c r="A216" s="118"/>
      <c r="B216" s="118"/>
      <c r="C216" s="118"/>
      <c r="D216" s="118"/>
      <c r="E216" s="118"/>
      <c r="F216" s="118"/>
      <c r="G216" s="111" t="s">
        <v>147</v>
      </c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3"/>
      <c r="T216" s="109">
        <v>150000</v>
      </c>
      <c r="U216" s="109"/>
      <c r="V216" s="109"/>
      <c r="W216" s="109"/>
      <c r="X216" s="109"/>
      <c r="Y216" s="109"/>
      <c r="Z216" s="109">
        <v>90138.559999999998</v>
      </c>
      <c r="AA216" s="109"/>
      <c r="AB216" s="109"/>
      <c r="AC216" s="109"/>
      <c r="AD216" s="109"/>
      <c r="AE216" s="109">
        <v>0</v>
      </c>
      <c r="AF216" s="109"/>
      <c r="AG216" s="109"/>
      <c r="AH216" s="109"/>
      <c r="AI216" s="109"/>
      <c r="AJ216" s="109"/>
      <c r="AK216" s="109">
        <v>0</v>
      </c>
      <c r="AL216" s="109"/>
      <c r="AM216" s="109"/>
      <c r="AN216" s="109"/>
      <c r="AO216" s="109"/>
      <c r="AP216" s="109"/>
      <c r="AQ216" s="109">
        <f>IF(ISNUMBER(AK216),AK216,0)-IF(ISNUMBER(AE216),AE216,0)</f>
        <v>0</v>
      </c>
      <c r="AR216" s="109"/>
      <c r="AS216" s="109"/>
      <c r="AT216" s="109"/>
      <c r="AU216" s="109"/>
      <c r="AV216" s="109"/>
      <c r="AW216" s="109">
        <v>0</v>
      </c>
      <c r="AX216" s="109"/>
      <c r="AY216" s="109"/>
      <c r="AZ216" s="109"/>
      <c r="BA216" s="109"/>
      <c r="BB216" s="109">
        <v>0</v>
      </c>
      <c r="BC216" s="109"/>
      <c r="BD216" s="109"/>
      <c r="BE216" s="109"/>
      <c r="BF216" s="109"/>
      <c r="BG216" s="109">
        <f>IF(ISNUMBER(Z216),Z216,0)+IF(ISNUMBER(AK216),AK216,0)</f>
        <v>90138.559999999998</v>
      </c>
      <c r="BH216" s="109"/>
      <c r="BI216" s="109"/>
      <c r="BJ216" s="109"/>
      <c r="BK216" s="109"/>
      <c r="BL216" s="109"/>
    </row>
    <row r="218" spans="1:79" ht="14.25" customHeight="1" x14ac:dyDescent="0.2">
      <c r="A218" s="36" t="s">
        <v>287</v>
      </c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</row>
    <row r="219" spans="1:79" ht="15" customHeight="1" x14ac:dyDescent="0.2">
      <c r="A219" s="38" t="s">
        <v>267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</row>
    <row r="220" spans="1:79" ht="18" customHeight="1" x14ac:dyDescent="0.2">
      <c r="A220" s="45" t="s">
        <v>135</v>
      </c>
      <c r="B220" s="45"/>
      <c r="C220" s="45"/>
      <c r="D220" s="45"/>
      <c r="E220" s="45"/>
      <c r="F220" s="45"/>
      <c r="G220" s="45" t="s">
        <v>19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 t="s">
        <v>273</v>
      </c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 t="s">
        <v>284</v>
      </c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</row>
    <row r="221" spans="1:79" ht="42.95" customHeight="1" x14ac:dyDescent="0.2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 t="s">
        <v>140</v>
      </c>
      <c r="R221" s="45"/>
      <c r="S221" s="45"/>
      <c r="T221" s="45"/>
      <c r="U221" s="45"/>
      <c r="V221" s="93" t="s">
        <v>141</v>
      </c>
      <c r="W221" s="93"/>
      <c r="X221" s="93"/>
      <c r="Y221" s="93"/>
      <c r="Z221" s="45" t="s">
        <v>142</v>
      </c>
      <c r="AA221" s="45"/>
      <c r="AB221" s="45"/>
      <c r="AC221" s="45"/>
      <c r="AD221" s="45"/>
      <c r="AE221" s="45"/>
      <c r="AF221" s="45"/>
      <c r="AG221" s="45"/>
      <c r="AH221" s="45"/>
      <c r="AI221" s="45"/>
      <c r="AJ221" s="45" t="s">
        <v>143</v>
      </c>
      <c r="AK221" s="45"/>
      <c r="AL221" s="45"/>
      <c r="AM221" s="45"/>
      <c r="AN221" s="45"/>
      <c r="AO221" s="45" t="s">
        <v>20</v>
      </c>
      <c r="AP221" s="45"/>
      <c r="AQ221" s="45"/>
      <c r="AR221" s="45"/>
      <c r="AS221" s="45"/>
      <c r="AT221" s="93" t="s">
        <v>144</v>
      </c>
      <c r="AU221" s="93"/>
      <c r="AV221" s="93"/>
      <c r="AW221" s="93"/>
      <c r="AX221" s="45" t="s">
        <v>142</v>
      </c>
      <c r="AY221" s="45"/>
      <c r="AZ221" s="45"/>
      <c r="BA221" s="45"/>
      <c r="BB221" s="45"/>
      <c r="BC221" s="45"/>
      <c r="BD221" s="45"/>
      <c r="BE221" s="45"/>
      <c r="BF221" s="45"/>
      <c r="BG221" s="45"/>
      <c r="BH221" s="45" t="s">
        <v>145</v>
      </c>
      <c r="BI221" s="45"/>
      <c r="BJ221" s="45"/>
      <c r="BK221" s="45"/>
      <c r="BL221" s="45"/>
    </row>
    <row r="222" spans="1:79" ht="63" customHeight="1" x14ac:dyDescent="0.2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93"/>
      <c r="W222" s="93"/>
      <c r="X222" s="93"/>
      <c r="Y222" s="93"/>
      <c r="Z222" s="45" t="s">
        <v>17</v>
      </c>
      <c r="AA222" s="45"/>
      <c r="AB222" s="45"/>
      <c r="AC222" s="45"/>
      <c r="AD222" s="45"/>
      <c r="AE222" s="45" t="s">
        <v>16</v>
      </c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93"/>
      <c r="AU222" s="93"/>
      <c r="AV222" s="93"/>
      <c r="AW222" s="93"/>
      <c r="AX222" s="45" t="s">
        <v>17</v>
      </c>
      <c r="AY222" s="45"/>
      <c r="AZ222" s="45"/>
      <c r="BA222" s="45"/>
      <c r="BB222" s="45"/>
      <c r="BC222" s="45" t="s">
        <v>16</v>
      </c>
      <c r="BD222" s="45"/>
      <c r="BE222" s="45"/>
      <c r="BF222" s="45"/>
      <c r="BG222" s="45"/>
      <c r="BH222" s="45"/>
      <c r="BI222" s="45"/>
      <c r="BJ222" s="45"/>
      <c r="BK222" s="45"/>
      <c r="BL222" s="45"/>
    </row>
    <row r="223" spans="1:79" ht="15" customHeight="1" x14ac:dyDescent="0.2">
      <c r="A223" s="45">
        <v>1</v>
      </c>
      <c r="B223" s="45"/>
      <c r="C223" s="45"/>
      <c r="D223" s="45"/>
      <c r="E223" s="45"/>
      <c r="F223" s="45"/>
      <c r="G223" s="45">
        <v>2</v>
      </c>
      <c r="H223" s="45"/>
      <c r="I223" s="45"/>
      <c r="J223" s="45"/>
      <c r="K223" s="45"/>
      <c r="L223" s="45"/>
      <c r="M223" s="45"/>
      <c r="N223" s="45"/>
      <c r="O223" s="45"/>
      <c r="P223" s="45"/>
      <c r="Q223" s="45">
        <v>3</v>
      </c>
      <c r="R223" s="45"/>
      <c r="S223" s="45"/>
      <c r="T223" s="45"/>
      <c r="U223" s="45"/>
      <c r="V223" s="45">
        <v>4</v>
      </c>
      <c r="W223" s="45"/>
      <c r="X223" s="45"/>
      <c r="Y223" s="45"/>
      <c r="Z223" s="45">
        <v>5</v>
      </c>
      <c r="AA223" s="45"/>
      <c r="AB223" s="45"/>
      <c r="AC223" s="45"/>
      <c r="AD223" s="45"/>
      <c r="AE223" s="45">
        <v>6</v>
      </c>
      <c r="AF223" s="45"/>
      <c r="AG223" s="45"/>
      <c r="AH223" s="45"/>
      <c r="AI223" s="45"/>
      <c r="AJ223" s="45">
        <v>7</v>
      </c>
      <c r="AK223" s="45"/>
      <c r="AL223" s="45"/>
      <c r="AM223" s="45"/>
      <c r="AN223" s="45"/>
      <c r="AO223" s="45">
        <v>8</v>
      </c>
      <c r="AP223" s="45"/>
      <c r="AQ223" s="45"/>
      <c r="AR223" s="45"/>
      <c r="AS223" s="45"/>
      <c r="AT223" s="45">
        <v>9</v>
      </c>
      <c r="AU223" s="45"/>
      <c r="AV223" s="45"/>
      <c r="AW223" s="45"/>
      <c r="AX223" s="45">
        <v>10</v>
      </c>
      <c r="AY223" s="45"/>
      <c r="AZ223" s="45"/>
      <c r="BA223" s="45"/>
      <c r="BB223" s="45"/>
      <c r="BC223" s="45">
        <v>11</v>
      </c>
      <c r="BD223" s="45"/>
      <c r="BE223" s="45"/>
      <c r="BF223" s="45"/>
      <c r="BG223" s="45"/>
      <c r="BH223" s="45">
        <v>12</v>
      </c>
      <c r="BI223" s="45"/>
      <c r="BJ223" s="45"/>
      <c r="BK223" s="45"/>
      <c r="BL223" s="45"/>
    </row>
    <row r="224" spans="1:79" s="1" customFormat="1" ht="12" hidden="1" customHeight="1" x14ac:dyDescent="0.2">
      <c r="A224" s="76" t="s">
        <v>64</v>
      </c>
      <c r="B224" s="76"/>
      <c r="C224" s="76"/>
      <c r="D224" s="76"/>
      <c r="E224" s="76"/>
      <c r="F224" s="76"/>
      <c r="G224" s="117" t="s">
        <v>57</v>
      </c>
      <c r="H224" s="117"/>
      <c r="I224" s="117"/>
      <c r="J224" s="117"/>
      <c r="K224" s="117"/>
      <c r="L224" s="117"/>
      <c r="M224" s="117"/>
      <c r="N224" s="117"/>
      <c r="O224" s="117"/>
      <c r="P224" s="117"/>
      <c r="Q224" s="100" t="s">
        <v>80</v>
      </c>
      <c r="R224" s="100"/>
      <c r="S224" s="100"/>
      <c r="T224" s="100"/>
      <c r="U224" s="100"/>
      <c r="V224" s="100" t="s">
        <v>81</v>
      </c>
      <c r="W224" s="100"/>
      <c r="X224" s="100"/>
      <c r="Y224" s="100"/>
      <c r="Z224" s="100" t="s">
        <v>82</v>
      </c>
      <c r="AA224" s="100"/>
      <c r="AB224" s="100"/>
      <c r="AC224" s="100"/>
      <c r="AD224" s="100"/>
      <c r="AE224" s="100" t="s">
        <v>83</v>
      </c>
      <c r="AF224" s="100"/>
      <c r="AG224" s="100"/>
      <c r="AH224" s="100"/>
      <c r="AI224" s="100"/>
      <c r="AJ224" s="126" t="s">
        <v>101</v>
      </c>
      <c r="AK224" s="100"/>
      <c r="AL224" s="100"/>
      <c r="AM224" s="100"/>
      <c r="AN224" s="100"/>
      <c r="AO224" s="100" t="s">
        <v>84</v>
      </c>
      <c r="AP224" s="100"/>
      <c r="AQ224" s="100"/>
      <c r="AR224" s="100"/>
      <c r="AS224" s="100"/>
      <c r="AT224" s="126" t="s">
        <v>102</v>
      </c>
      <c r="AU224" s="100"/>
      <c r="AV224" s="100"/>
      <c r="AW224" s="100"/>
      <c r="AX224" s="100" t="s">
        <v>85</v>
      </c>
      <c r="AY224" s="100"/>
      <c r="AZ224" s="100"/>
      <c r="BA224" s="100"/>
      <c r="BB224" s="100"/>
      <c r="BC224" s="100" t="s">
        <v>86</v>
      </c>
      <c r="BD224" s="100"/>
      <c r="BE224" s="100"/>
      <c r="BF224" s="100"/>
      <c r="BG224" s="100"/>
      <c r="BH224" s="126" t="s">
        <v>101</v>
      </c>
      <c r="BI224" s="100"/>
      <c r="BJ224" s="100"/>
      <c r="BK224" s="100"/>
      <c r="BL224" s="100"/>
      <c r="CA224" s="1" t="s">
        <v>52</v>
      </c>
    </row>
    <row r="225" spans="1:79" s="25" customFormat="1" ht="25.5" customHeight="1" x14ac:dyDescent="0.2">
      <c r="A225" s="99">
        <v>2210</v>
      </c>
      <c r="B225" s="99"/>
      <c r="C225" s="99"/>
      <c r="D225" s="99"/>
      <c r="E225" s="99"/>
      <c r="F225" s="99"/>
      <c r="G225" s="71" t="s">
        <v>179</v>
      </c>
      <c r="H225" s="72"/>
      <c r="I225" s="72"/>
      <c r="J225" s="72"/>
      <c r="K225" s="72"/>
      <c r="L225" s="72"/>
      <c r="M225" s="72"/>
      <c r="N225" s="72"/>
      <c r="O225" s="72"/>
      <c r="P225" s="73"/>
      <c r="Q225" s="110">
        <v>356700</v>
      </c>
      <c r="R225" s="110"/>
      <c r="S225" s="110"/>
      <c r="T225" s="110"/>
      <c r="U225" s="110"/>
      <c r="V225" s="110">
        <v>0</v>
      </c>
      <c r="W225" s="110"/>
      <c r="X225" s="110"/>
      <c r="Y225" s="110"/>
      <c r="Z225" s="110">
        <v>0</v>
      </c>
      <c r="AA225" s="110"/>
      <c r="AB225" s="110"/>
      <c r="AC225" s="110"/>
      <c r="AD225" s="110"/>
      <c r="AE225" s="110">
        <v>0</v>
      </c>
      <c r="AF225" s="110"/>
      <c r="AG225" s="110"/>
      <c r="AH225" s="110"/>
      <c r="AI225" s="110"/>
      <c r="AJ225" s="110">
        <f>IF(ISNUMBER(Q225),Q225,0)-IF(ISNUMBER(Z225),Z225,0)</f>
        <v>356700</v>
      </c>
      <c r="AK225" s="110"/>
      <c r="AL225" s="110"/>
      <c r="AM225" s="110"/>
      <c r="AN225" s="110"/>
      <c r="AO225" s="110">
        <v>250000</v>
      </c>
      <c r="AP225" s="110"/>
      <c r="AQ225" s="110"/>
      <c r="AR225" s="110"/>
      <c r="AS225" s="110"/>
      <c r="AT225" s="110">
        <f>IF(ISNUMBER(V225),V225,0)-IF(ISNUMBER(Z225),Z225,0)-IF(ISNUMBER(AE225),AE225,0)</f>
        <v>0</v>
      </c>
      <c r="AU225" s="110"/>
      <c r="AV225" s="110"/>
      <c r="AW225" s="110"/>
      <c r="AX225" s="110">
        <v>0</v>
      </c>
      <c r="AY225" s="110"/>
      <c r="AZ225" s="110"/>
      <c r="BA225" s="110"/>
      <c r="BB225" s="110"/>
      <c r="BC225" s="110">
        <v>0</v>
      </c>
      <c r="BD225" s="110"/>
      <c r="BE225" s="110"/>
      <c r="BF225" s="110"/>
      <c r="BG225" s="110"/>
      <c r="BH225" s="110">
        <f>IF(ISNUMBER(AO225),AO225,0)-IF(ISNUMBER(AX225),AX225,0)</f>
        <v>250000</v>
      </c>
      <c r="BI225" s="110"/>
      <c r="BJ225" s="110"/>
      <c r="BK225" s="110"/>
      <c r="BL225" s="110"/>
      <c r="CA225" s="25" t="s">
        <v>53</v>
      </c>
    </row>
    <row r="226" spans="1:79" s="25" customFormat="1" ht="25.5" customHeight="1" x14ac:dyDescent="0.2">
      <c r="A226" s="99">
        <v>2240</v>
      </c>
      <c r="B226" s="99"/>
      <c r="C226" s="99"/>
      <c r="D226" s="99"/>
      <c r="E226" s="99"/>
      <c r="F226" s="99"/>
      <c r="G226" s="71" t="s">
        <v>180</v>
      </c>
      <c r="H226" s="72"/>
      <c r="I226" s="72"/>
      <c r="J226" s="72"/>
      <c r="K226" s="72"/>
      <c r="L226" s="72"/>
      <c r="M226" s="72"/>
      <c r="N226" s="72"/>
      <c r="O226" s="72"/>
      <c r="P226" s="73"/>
      <c r="Q226" s="110">
        <v>610000</v>
      </c>
      <c r="R226" s="110"/>
      <c r="S226" s="110"/>
      <c r="T226" s="110"/>
      <c r="U226" s="110"/>
      <c r="V226" s="110">
        <v>0</v>
      </c>
      <c r="W226" s="110"/>
      <c r="X226" s="110"/>
      <c r="Y226" s="110"/>
      <c r="Z226" s="110">
        <v>0</v>
      </c>
      <c r="AA226" s="110"/>
      <c r="AB226" s="110"/>
      <c r="AC226" s="110"/>
      <c r="AD226" s="110"/>
      <c r="AE226" s="110">
        <v>0</v>
      </c>
      <c r="AF226" s="110"/>
      <c r="AG226" s="110"/>
      <c r="AH226" s="110"/>
      <c r="AI226" s="110"/>
      <c r="AJ226" s="110">
        <f>IF(ISNUMBER(Q226),Q226,0)-IF(ISNUMBER(Z226),Z226,0)</f>
        <v>610000</v>
      </c>
      <c r="AK226" s="110"/>
      <c r="AL226" s="110"/>
      <c r="AM226" s="110"/>
      <c r="AN226" s="110"/>
      <c r="AO226" s="110">
        <v>200000</v>
      </c>
      <c r="AP226" s="110"/>
      <c r="AQ226" s="110"/>
      <c r="AR226" s="110"/>
      <c r="AS226" s="110"/>
      <c r="AT226" s="110">
        <f>IF(ISNUMBER(V226),V226,0)-IF(ISNUMBER(Z226),Z226,0)-IF(ISNUMBER(AE226),AE226,0)</f>
        <v>0</v>
      </c>
      <c r="AU226" s="110"/>
      <c r="AV226" s="110"/>
      <c r="AW226" s="110"/>
      <c r="AX226" s="110">
        <v>0</v>
      </c>
      <c r="AY226" s="110"/>
      <c r="AZ226" s="110"/>
      <c r="BA226" s="110"/>
      <c r="BB226" s="110"/>
      <c r="BC226" s="110">
        <v>0</v>
      </c>
      <c r="BD226" s="110"/>
      <c r="BE226" s="110"/>
      <c r="BF226" s="110"/>
      <c r="BG226" s="110"/>
      <c r="BH226" s="110">
        <f>IF(ISNUMBER(AO226),AO226,0)-IF(ISNUMBER(AX226),AX226,0)</f>
        <v>200000</v>
      </c>
      <c r="BI226" s="110"/>
      <c r="BJ226" s="110"/>
      <c r="BK226" s="110"/>
      <c r="BL226" s="110"/>
    </row>
    <row r="227" spans="1:79" s="6" customFormat="1" ht="12.75" customHeight="1" x14ac:dyDescent="0.2">
      <c r="A227" s="118"/>
      <c r="B227" s="118"/>
      <c r="C227" s="118"/>
      <c r="D227" s="118"/>
      <c r="E227" s="118"/>
      <c r="F227" s="118"/>
      <c r="G227" s="111" t="s">
        <v>147</v>
      </c>
      <c r="H227" s="112"/>
      <c r="I227" s="112"/>
      <c r="J227" s="112"/>
      <c r="K227" s="112"/>
      <c r="L227" s="112"/>
      <c r="M227" s="112"/>
      <c r="N227" s="112"/>
      <c r="O227" s="112"/>
      <c r="P227" s="113"/>
      <c r="Q227" s="109">
        <v>966700</v>
      </c>
      <c r="R227" s="109"/>
      <c r="S227" s="109"/>
      <c r="T227" s="109"/>
      <c r="U227" s="109"/>
      <c r="V227" s="109">
        <v>0</v>
      </c>
      <c r="W227" s="109"/>
      <c r="X227" s="109"/>
      <c r="Y227" s="109"/>
      <c r="Z227" s="109">
        <v>0</v>
      </c>
      <c r="AA227" s="109"/>
      <c r="AB227" s="109"/>
      <c r="AC227" s="109"/>
      <c r="AD227" s="109"/>
      <c r="AE227" s="109">
        <v>0</v>
      </c>
      <c r="AF227" s="109"/>
      <c r="AG227" s="109"/>
      <c r="AH227" s="109"/>
      <c r="AI227" s="109"/>
      <c r="AJ227" s="109">
        <f>IF(ISNUMBER(Q227),Q227,0)-IF(ISNUMBER(Z227),Z227,0)</f>
        <v>966700</v>
      </c>
      <c r="AK227" s="109"/>
      <c r="AL227" s="109"/>
      <c r="AM227" s="109"/>
      <c r="AN227" s="109"/>
      <c r="AO227" s="109">
        <v>450000</v>
      </c>
      <c r="AP227" s="109"/>
      <c r="AQ227" s="109"/>
      <c r="AR227" s="109"/>
      <c r="AS227" s="109"/>
      <c r="AT227" s="109">
        <f>IF(ISNUMBER(V227),V227,0)-IF(ISNUMBER(Z227),Z227,0)-IF(ISNUMBER(AE227),AE227,0)</f>
        <v>0</v>
      </c>
      <c r="AU227" s="109"/>
      <c r="AV227" s="109"/>
      <c r="AW227" s="109"/>
      <c r="AX227" s="109">
        <v>0</v>
      </c>
      <c r="AY227" s="109"/>
      <c r="AZ227" s="109"/>
      <c r="BA227" s="109"/>
      <c r="BB227" s="109"/>
      <c r="BC227" s="109">
        <v>0</v>
      </c>
      <c r="BD227" s="109"/>
      <c r="BE227" s="109"/>
      <c r="BF227" s="109"/>
      <c r="BG227" s="109"/>
      <c r="BH227" s="109">
        <f>IF(ISNUMBER(AO227),AO227,0)-IF(ISNUMBER(AX227),AX227,0)</f>
        <v>450000</v>
      </c>
      <c r="BI227" s="109"/>
      <c r="BJ227" s="109"/>
      <c r="BK227" s="109"/>
      <c r="BL227" s="109"/>
    </row>
    <row r="229" spans="1:79" ht="14.25" customHeight="1" x14ac:dyDescent="0.2">
      <c r="A229" s="36" t="s">
        <v>274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</row>
    <row r="230" spans="1:79" ht="15" customHeight="1" x14ac:dyDescent="0.2">
      <c r="A230" s="38" t="s">
        <v>267</v>
      </c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</row>
    <row r="231" spans="1:79" ht="42.95" customHeight="1" x14ac:dyDescent="0.2">
      <c r="A231" s="93" t="s">
        <v>135</v>
      </c>
      <c r="B231" s="93"/>
      <c r="C231" s="93"/>
      <c r="D231" s="93"/>
      <c r="E231" s="93"/>
      <c r="F231" s="93"/>
      <c r="G231" s="45" t="s">
        <v>19</v>
      </c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 t="s">
        <v>15</v>
      </c>
      <c r="U231" s="45"/>
      <c r="V231" s="45"/>
      <c r="W231" s="45"/>
      <c r="X231" s="45"/>
      <c r="Y231" s="45"/>
      <c r="Z231" s="45" t="s">
        <v>14</v>
      </c>
      <c r="AA231" s="45"/>
      <c r="AB231" s="45"/>
      <c r="AC231" s="45"/>
      <c r="AD231" s="45"/>
      <c r="AE231" s="45" t="s">
        <v>270</v>
      </c>
      <c r="AF231" s="45"/>
      <c r="AG231" s="45"/>
      <c r="AH231" s="45"/>
      <c r="AI231" s="45"/>
      <c r="AJ231" s="45"/>
      <c r="AK231" s="45" t="s">
        <v>275</v>
      </c>
      <c r="AL231" s="45"/>
      <c r="AM231" s="45"/>
      <c r="AN231" s="45"/>
      <c r="AO231" s="45"/>
      <c r="AP231" s="45"/>
      <c r="AQ231" s="45" t="s">
        <v>288</v>
      </c>
      <c r="AR231" s="45"/>
      <c r="AS231" s="45"/>
      <c r="AT231" s="45"/>
      <c r="AU231" s="45"/>
      <c r="AV231" s="45"/>
      <c r="AW231" s="45" t="s">
        <v>18</v>
      </c>
      <c r="AX231" s="45"/>
      <c r="AY231" s="45"/>
      <c r="AZ231" s="45"/>
      <c r="BA231" s="45"/>
      <c r="BB231" s="45"/>
      <c r="BC231" s="45"/>
      <c r="BD231" s="45"/>
      <c r="BE231" s="45" t="s">
        <v>156</v>
      </c>
      <c r="BF231" s="45"/>
      <c r="BG231" s="45"/>
      <c r="BH231" s="45"/>
      <c r="BI231" s="45"/>
      <c r="BJ231" s="45"/>
      <c r="BK231" s="45"/>
      <c r="BL231" s="45"/>
    </row>
    <row r="232" spans="1:79" ht="21.75" customHeight="1" x14ac:dyDescent="0.2">
      <c r="A232" s="93"/>
      <c r="B232" s="93"/>
      <c r="C232" s="93"/>
      <c r="D232" s="93"/>
      <c r="E232" s="93"/>
      <c r="F232" s="93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</row>
    <row r="233" spans="1:79" ht="15" customHeight="1" x14ac:dyDescent="0.2">
      <c r="A233" s="45">
        <v>1</v>
      </c>
      <c r="B233" s="45"/>
      <c r="C233" s="45"/>
      <c r="D233" s="45"/>
      <c r="E233" s="45"/>
      <c r="F233" s="45"/>
      <c r="G233" s="45">
        <v>2</v>
      </c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>
        <v>3</v>
      </c>
      <c r="U233" s="45"/>
      <c r="V233" s="45"/>
      <c r="W233" s="45"/>
      <c r="X233" s="45"/>
      <c r="Y233" s="45"/>
      <c r="Z233" s="45">
        <v>4</v>
      </c>
      <c r="AA233" s="45"/>
      <c r="AB233" s="45"/>
      <c r="AC233" s="45"/>
      <c r="AD233" s="45"/>
      <c r="AE233" s="45">
        <v>5</v>
      </c>
      <c r="AF233" s="45"/>
      <c r="AG233" s="45"/>
      <c r="AH233" s="45"/>
      <c r="AI233" s="45"/>
      <c r="AJ233" s="45"/>
      <c r="AK233" s="45">
        <v>6</v>
      </c>
      <c r="AL233" s="45"/>
      <c r="AM233" s="45"/>
      <c r="AN233" s="45"/>
      <c r="AO233" s="45"/>
      <c r="AP233" s="45"/>
      <c r="AQ233" s="45">
        <v>7</v>
      </c>
      <c r="AR233" s="45"/>
      <c r="AS233" s="45"/>
      <c r="AT233" s="45"/>
      <c r="AU233" s="45"/>
      <c r="AV233" s="45"/>
      <c r="AW233" s="76">
        <v>8</v>
      </c>
      <c r="AX233" s="76"/>
      <c r="AY233" s="76"/>
      <c r="AZ233" s="76"/>
      <c r="BA233" s="76"/>
      <c r="BB233" s="76"/>
      <c r="BC233" s="76"/>
      <c r="BD233" s="76"/>
      <c r="BE233" s="76">
        <v>9</v>
      </c>
      <c r="BF233" s="76"/>
      <c r="BG233" s="76"/>
      <c r="BH233" s="76"/>
      <c r="BI233" s="76"/>
      <c r="BJ233" s="76"/>
      <c r="BK233" s="76"/>
      <c r="BL233" s="76"/>
    </row>
    <row r="234" spans="1:79" s="1" customFormat="1" ht="18.75" hidden="1" customHeight="1" x14ac:dyDescent="0.2">
      <c r="A234" s="76" t="s">
        <v>64</v>
      </c>
      <c r="B234" s="76"/>
      <c r="C234" s="76"/>
      <c r="D234" s="76"/>
      <c r="E234" s="76"/>
      <c r="F234" s="76"/>
      <c r="G234" s="117" t="s">
        <v>57</v>
      </c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00" t="s">
        <v>80</v>
      </c>
      <c r="U234" s="100"/>
      <c r="V234" s="100"/>
      <c r="W234" s="100"/>
      <c r="X234" s="100"/>
      <c r="Y234" s="100"/>
      <c r="Z234" s="100" t="s">
        <v>81</v>
      </c>
      <c r="AA234" s="100"/>
      <c r="AB234" s="100"/>
      <c r="AC234" s="100"/>
      <c r="AD234" s="100"/>
      <c r="AE234" s="100" t="s">
        <v>82</v>
      </c>
      <c r="AF234" s="100"/>
      <c r="AG234" s="100"/>
      <c r="AH234" s="100"/>
      <c r="AI234" s="100"/>
      <c r="AJ234" s="100"/>
      <c r="AK234" s="100" t="s">
        <v>83</v>
      </c>
      <c r="AL234" s="100"/>
      <c r="AM234" s="100"/>
      <c r="AN234" s="100"/>
      <c r="AO234" s="100"/>
      <c r="AP234" s="100"/>
      <c r="AQ234" s="100" t="s">
        <v>84</v>
      </c>
      <c r="AR234" s="100"/>
      <c r="AS234" s="100"/>
      <c r="AT234" s="100"/>
      <c r="AU234" s="100"/>
      <c r="AV234" s="100"/>
      <c r="AW234" s="117" t="s">
        <v>87</v>
      </c>
      <c r="AX234" s="117"/>
      <c r="AY234" s="117"/>
      <c r="AZ234" s="117"/>
      <c r="BA234" s="117"/>
      <c r="BB234" s="117"/>
      <c r="BC234" s="117"/>
      <c r="BD234" s="117"/>
      <c r="BE234" s="117" t="s">
        <v>88</v>
      </c>
      <c r="BF234" s="117"/>
      <c r="BG234" s="117"/>
      <c r="BH234" s="117"/>
      <c r="BI234" s="117"/>
      <c r="BJ234" s="117"/>
      <c r="BK234" s="117"/>
      <c r="BL234" s="117"/>
      <c r="CA234" s="1" t="s">
        <v>54</v>
      </c>
    </row>
    <row r="235" spans="1:79" s="25" customFormat="1" ht="25.5" customHeight="1" x14ac:dyDescent="0.2">
      <c r="A235" s="99">
        <v>2210</v>
      </c>
      <c r="B235" s="99"/>
      <c r="C235" s="99"/>
      <c r="D235" s="99"/>
      <c r="E235" s="99"/>
      <c r="F235" s="99"/>
      <c r="G235" s="71" t="s">
        <v>179</v>
      </c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3"/>
      <c r="T235" s="110">
        <v>100000</v>
      </c>
      <c r="U235" s="110"/>
      <c r="V235" s="110"/>
      <c r="W235" s="110"/>
      <c r="X235" s="110"/>
      <c r="Y235" s="110"/>
      <c r="Z235" s="110">
        <v>50125</v>
      </c>
      <c r="AA235" s="110"/>
      <c r="AB235" s="110"/>
      <c r="AC235" s="110"/>
      <c r="AD235" s="110"/>
      <c r="AE235" s="110">
        <v>0</v>
      </c>
      <c r="AF235" s="110"/>
      <c r="AG235" s="110"/>
      <c r="AH235" s="110"/>
      <c r="AI235" s="110"/>
      <c r="AJ235" s="110"/>
      <c r="AK235" s="110">
        <v>0</v>
      </c>
      <c r="AL235" s="110"/>
      <c r="AM235" s="110"/>
      <c r="AN235" s="110"/>
      <c r="AO235" s="110"/>
      <c r="AP235" s="110"/>
      <c r="AQ235" s="110">
        <v>0</v>
      </c>
      <c r="AR235" s="110"/>
      <c r="AS235" s="110"/>
      <c r="AT235" s="110"/>
      <c r="AU235" s="110"/>
      <c r="AV235" s="110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CA235" s="25" t="s">
        <v>55</v>
      </c>
    </row>
    <row r="236" spans="1:79" s="25" customFormat="1" ht="12.75" customHeight="1" x14ac:dyDescent="0.2">
      <c r="A236" s="99">
        <v>2240</v>
      </c>
      <c r="B236" s="99"/>
      <c r="C236" s="99"/>
      <c r="D236" s="99"/>
      <c r="E236" s="99"/>
      <c r="F236" s="99"/>
      <c r="G236" s="71" t="s">
        <v>180</v>
      </c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3"/>
      <c r="T236" s="110">
        <v>50000</v>
      </c>
      <c r="U236" s="110"/>
      <c r="V236" s="110"/>
      <c r="W236" s="110"/>
      <c r="X236" s="110"/>
      <c r="Y236" s="110"/>
      <c r="Z236" s="110">
        <v>40013.56</v>
      </c>
      <c r="AA236" s="110"/>
      <c r="AB236" s="110"/>
      <c r="AC236" s="110"/>
      <c r="AD236" s="110"/>
      <c r="AE236" s="110">
        <v>0</v>
      </c>
      <c r="AF236" s="110"/>
      <c r="AG236" s="110"/>
      <c r="AH236" s="110"/>
      <c r="AI236" s="110"/>
      <c r="AJ236" s="110"/>
      <c r="AK236" s="110">
        <v>0</v>
      </c>
      <c r="AL236" s="110"/>
      <c r="AM236" s="110"/>
      <c r="AN236" s="110"/>
      <c r="AO236" s="110"/>
      <c r="AP236" s="110"/>
      <c r="AQ236" s="110">
        <v>0</v>
      </c>
      <c r="AR236" s="110"/>
      <c r="AS236" s="110"/>
      <c r="AT236" s="110"/>
      <c r="AU236" s="110"/>
      <c r="AV236" s="110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</row>
    <row r="237" spans="1:79" s="6" customFormat="1" ht="12.75" customHeight="1" x14ac:dyDescent="0.2">
      <c r="A237" s="118"/>
      <c r="B237" s="118"/>
      <c r="C237" s="118"/>
      <c r="D237" s="118"/>
      <c r="E237" s="118"/>
      <c r="F237" s="118"/>
      <c r="G237" s="111" t="s">
        <v>147</v>
      </c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3"/>
      <c r="T237" s="109">
        <v>150000</v>
      </c>
      <c r="U237" s="109"/>
      <c r="V237" s="109"/>
      <c r="W237" s="109"/>
      <c r="X237" s="109"/>
      <c r="Y237" s="109"/>
      <c r="Z237" s="109">
        <v>90138.559999999998</v>
      </c>
      <c r="AA237" s="109"/>
      <c r="AB237" s="109"/>
      <c r="AC237" s="109"/>
      <c r="AD237" s="109"/>
      <c r="AE237" s="109">
        <v>0</v>
      </c>
      <c r="AF237" s="109"/>
      <c r="AG237" s="109"/>
      <c r="AH237" s="109"/>
      <c r="AI237" s="109"/>
      <c r="AJ237" s="109"/>
      <c r="AK237" s="109">
        <v>0</v>
      </c>
      <c r="AL237" s="109"/>
      <c r="AM237" s="109"/>
      <c r="AN237" s="109"/>
      <c r="AO237" s="109"/>
      <c r="AP237" s="109"/>
      <c r="AQ237" s="109">
        <v>0</v>
      </c>
      <c r="AR237" s="109"/>
      <c r="AS237" s="109"/>
      <c r="AT237" s="109"/>
      <c r="AU237" s="109"/>
      <c r="AV237" s="10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</row>
    <row r="239" spans="1:79" ht="14.25" customHeight="1" x14ac:dyDescent="0.2">
      <c r="A239" s="36" t="s">
        <v>276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</row>
    <row r="240" spans="1:79" ht="75" customHeight="1" x14ac:dyDescent="0.2">
      <c r="A240" s="34" t="s">
        <v>418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</row>
    <row r="241" spans="1:64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3" spans="1:64" ht="14.25" x14ac:dyDescent="0.2">
      <c r="A243" s="36" t="s">
        <v>303</v>
      </c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</row>
    <row r="244" spans="1:64" ht="14.25" x14ac:dyDescent="0.2">
      <c r="A244" s="36" t="s">
        <v>277</v>
      </c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</row>
    <row r="245" spans="1:64" ht="30" customHeight="1" x14ac:dyDescent="0.2">
      <c r="A245" s="34" t="s">
        <v>419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</row>
    <row r="246" spans="1:64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9" spans="1:64" ht="18.95" customHeight="1" x14ac:dyDescent="0.2">
      <c r="A249" s="127" t="s">
        <v>261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22"/>
      <c r="AC249" s="22"/>
      <c r="AD249" s="22"/>
      <c r="AE249" s="22"/>
      <c r="AF249" s="22"/>
      <c r="AG249" s="22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22"/>
      <c r="AR249" s="22"/>
      <c r="AS249" s="22"/>
      <c r="AT249" s="22"/>
      <c r="AU249" s="132" t="s">
        <v>263</v>
      </c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</row>
    <row r="250" spans="1:64" ht="12.75" customHeight="1" x14ac:dyDescent="0.2">
      <c r="AB250" s="23"/>
      <c r="AC250" s="23"/>
      <c r="AD250" s="23"/>
      <c r="AE250" s="23"/>
      <c r="AF250" s="23"/>
      <c r="AG250" s="23"/>
      <c r="AH250" s="130" t="s">
        <v>1</v>
      </c>
      <c r="AI250" s="130"/>
      <c r="AJ250" s="130"/>
      <c r="AK250" s="130"/>
      <c r="AL250" s="130"/>
      <c r="AM250" s="130"/>
      <c r="AN250" s="130"/>
      <c r="AO250" s="130"/>
      <c r="AP250" s="130"/>
      <c r="AQ250" s="23"/>
      <c r="AR250" s="23"/>
      <c r="AS250" s="23"/>
      <c r="AT250" s="23"/>
      <c r="AU250" s="130" t="s">
        <v>160</v>
      </c>
      <c r="AV250" s="130"/>
      <c r="AW250" s="130"/>
      <c r="AX250" s="130"/>
      <c r="AY250" s="130"/>
      <c r="AZ250" s="130"/>
      <c r="BA250" s="130"/>
      <c r="BB250" s="130"/>
      <c r="BC250" s="130"/>
      <c r="BD250" s="130"/>
      <c r="BE250" s="130"/>
      <c r="BF250" s="130"/>
    </row>
    <row r="251" spans="1:64" ht="15" x14ac:dyDescent="0.2">
      <c r="AB251" s="23"/>
      <c r="AC251" s="23"/>
      <c r="AD251" s="23"/>
      <c r="AE251" s="23"/>
      <c r="AF251" s="23"/>
      <c r="AG251" s="23"/>
      <c r="AH251" s="24"/>
      <c r="AI251" s="24"/>
      <c r="AJ251" s="24"/>
      <c r="AK251" s="24"/>
      <c r="AL251" s="24"/>
      <c r="AM251" s="24"/>
      <c r="AN251" s="24"/>
      <c r="AO251" s="24"/>
      <c r="AP251" s="24"/>
      <c r="AQ251" s="23"/>
      <c r="AR251" s="23"/>
      <c r="AS251" s="23"/>
      <c r="AT251" s="23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</row>
    <row r="252" spans="1:64" ht="18" customHeight="1" x14ac:dyDescent="0.2">
      <c r="A252" s="127" t="s">
        <v>262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23"/>
      <c r="AC252" s="23"/>
      <c r="AD252" s="23"/>
      <c r="AE252" s="23"/>
      <c r="AF252" s="23"/>
      <c r="AG252" s="23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23"/>
      <c r="AR252" s="23"/>
      <c r="AS252" s="23"/>
      <c r="AT252" s="23"/>
      <c r="AU252" s="129" t="s">
        <v>264</v>
      </c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</row>
    <row r="253" spans="1:64" ht="12" customHeight="1" x14ac:dyDescent="0.2">
      <c r="AB253" s="23"/>
      <c r="AC253" s="23"/>
      <c r="AD253" s="23"/>
      <c r="AE253" s="23"/>
      <c r="AF253" s="23"/>
      <c r="AG253" s="23"/>
      <c r="AH253" s="130" t="s">
        <v>1</v>
      </c>
      <c r="AI253" s="130"/>
      <c r="AJ253" s="130"/>
      <c r="AK253" s="130"/>
      <c r="AL253" s="130"/>
      <c r="AM253" s="130"/>
      <c r="AN253" s="130"/>
      <c r="AO253" s="130"/>
      <c r="AP253" s="130"/>
      <c r="AQ253" s="23"/>
      <c r="AR253" s="23"/>
      <c r="AS253" s="23"/>
      <c r="AT253" s="23"/>
      <c r="AU253" s="130" t="s">
        <v>160</v>
      </c>
      <c r="AV253" s="130"/>
      <c r="AW253" s="130"/>
      <c r="AX253" s="130"/>
      <c r="AY253" s="130"/>
      <c r="AZ253" s="130"/>
      <c r="BA253" s="130"/>
      <c r="BB253" s="130"/>
      <c r="BC253" s="130"/>
      <c r="BD253" s="130"/>
      <c r="BE253" s="130"/>
      <c r="BF253" s="130"/>
    </row>
  </sheetData>
  <mergeCells count="1629">
    <mergeCell ref="BE237:BL237"/>
    <mergeCell ref="T237:Y237"/>
    <mergeCell ref="Z237:AD237"/>
    <mergeCell ref="AE237:AJ237"/>
    <mergeCell ref="AK237:AP237"/>
    <mergeCell ref="AQ237:AV237"/>
    <mergeCell ref="AW237:BD237"/>
    <mergeCell ref="A236:F236"/>
    <mergeCell ref="G236:S236"/>
    <mergeCell ref="T236:Y236"/>
    <mergeCell ref="Z236:AD236"/>
    <mergeCell ref="AE236:AJ236"/>
    <mergeCell ref="AK236:AP236"/>
    <mergeCell ref="AQ236:AV236"/>
    <mergeCell ref="BH227:BL227"/>
    <mergeCell ref="AE227:AI227"/>
    <mergeCell ref="AJ227:AN227"/>
    <mergeCell ref="AO227:AS227"/>
    <mergeCell ref="AT227:AW227"/>
    <mergeCell ref="AX227:BB227"/>
    <mergeCell ref="BC227:BG227"/>
    <mergeCell ref="AW236:BD236"/>
    <mergeCell ref="BE236:BL236"/>
    <mergeCell ref="A237:F237"/>
    <mergeCell ref="G237:S237"/>
    <mergeCell ref="AQ234:AV234"/>
    <mergeCell ref="AW234:BD234"/>
    <mergeCell ref="BE234:BL234"/>
    <mergeCell ref="A235:F235"/>
    <mergeCell ref="G235:S235"/>
    <mergeCell ref="T235:Y235"/>
    <mergeCell ref="Z235:AD235"/>
    <mergeCell ref="BB214:BF214"/>
    <mergeCell ref="BG214:BL214"/>
    <mergeCell ref="AQ210:AV211"/>
    <mergeCell ref="AW210:BF210"/>
    <mergeCell ref="BG210:BL211"/>
    <mergeCell ref="AW211:BA211"/>
    <mergeCell ref="BB211:BF211"/>
    <mergeCell ref="A210:F211"/>
    <mergeCell ref="G210:S211"/>
    <mergeCell ref="T210:Y211"/>
    <mergeCell ref="Z210:AD211"/>
    <mergeCell ref="AE210:AJ211"/>
    <mergeCell ref="AO226:AS226"/>
    <mergeCell ref="AT226:AW226"/>
    <mergeCell ref="AX226:BB226"/>
    <mergeCell ref="BC226:BG226"/>
    <mergeCell ref="BH226:BL226"/>
    <mergeCell ref="A226:F226"/>
    <mergeCell ref="G226:P226"/>
    <mergeCell ref="Q226:U226"/>
    <mergeCell ref="V226:Y226"/>
    <mergeCell ref="Z226:AD226"/>
    <mergeCell ref="AE226:AI226"/>
    <mergeCell ref="AJ226:AN226"/>
    <mergeCell ref="AZ189:BD189"/>
    <mergeCell ref="A190:F190"/>
    <mergeCell ref="G190:S190"/>
    <mergeCell ref="T190:Z190"/>
    <mergeCell ref="AA190:AE190"/>
    <mergeCell ref="AF190:AJ190"/>
    <mergeCell ref="AK190:AO190"/>
    <mergeCell ref="AP190:AT190"/>
    <mergeCell ref="A189:F189"/>
    <mergeCell ref="G189:S189"/>
    <mergeCell ref="T189:Z189"/>
    <mergeCell ref="AA189:AE189"/>
    <mergeCell ref="AF189:AJ189"/>
    <mergeCell ref="AK189:AO189"/>
    <mergeCell ref="AW216:BA216"/>
    <mergeCell ref="BB216:BF216"/>
    <mergeCell ref="BG216:BL216"/>
    <mergeCell ref="G216:S216"/>
    <mergeCell ref="T216:Y216"/>
    <mergeCell ref="Z216:AD216"/>
    <mergeCell ref="AE216:AJ216"/>
    <mergeCell ref="AK216:AP216"/>
    <mergeCell ref="AQ216:AV216"/>
    <mergeCell ref="A215:F215"/>
    <mergeCell ref="G215:S215"/>
    <mergeCell ref="T215:Y215"/>
    <mergeCell ref="Z215:AD215"/>
    <mergeCell ref="AE215:AJ215"/>
    <mergeCell ref="AK215:AP215"/>
    <mergeCell ref="AQ215:AV215"/>
    <mergeCell ref="AZ191:BD191"/>
    <mergeCell ref="AK214:AP214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F178:AJ178"/>
    <mergeCell ref="AK178:AO178"/>
    <mergeCell ref="BA167:BC167"/>
    <mergeCell ref="BD167:BF167"/>
    <mergeCell ref="BG167:BI167"/>
    <mergeCell ref="BJ167:BL167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AP176:AT176"/>
    <mergeCell ref="AU176:AY176"/>
    <mergeCell ref="AZ176:BD176"/>
    <mergeCell ref="BE176:BI176"/>
    <mergeCell ref="BJ176:BN176"/>
    <mergeCell ref="A176:F176"/>
    <mergeCell ref="G176:S176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T156:AX156"/>
    <mergeCell ref="AY156:BC156"/>
    <mergeCell ref="BD156:BH156"/>
    <mergeCell ref="BI156:BM156"/>
    <mergeCell ref="AT154:AX154"/>
    <mergeCell ref="AY154:BC154"/>
    <mergeCell ref="BD154:BH154"/>
    <mergeCell ref="BI154:BM154"/>
    <mergeCell ref="A154:T154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K119:AO119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U108:Y108"/>
    <mergeCell ref="Z108:AD108"/>
    <mergeCell ref="AE108:AI108"/>
    <mergeCell ref="AJ108:AN108"/>
    <mergeCell ref="AO108:AS108"/>
    <mergeCell ref="BT117:BX117"/>
    <mergeCell ref="BT116:BX116"/>
    <mergeCell ref="BT115:BX115"/>
    <mergeCell ref="AZ116:BD116"/>
    <mergeCell ref="AP115:AT115"/>
    <mergeCell ref="AU115:AY115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Z106:AD106"/>
    <mergeCell ref="AE106:AI106"/>
    <mergeCell ref="AJ106:AN106"/>
    <mergeCell ref="AO106:AS106"/>
    <mergeCell ref="A105:C105"/>
    <mergeCell ref="D105:T105"/>
    <mergeCell ref="U105:Y105"/>
    <mergeCell ref="Z105:AD105"/>
    <mergeCell ref="AE105:AI105"/>
    <mergeCell ref="AJ105:AN105"/>
    <mergeCell ref="AO105:AS105"/>
    <mergeCell ref="AU118:AY118"/>
    <mergeCell ref="AZ118:BD118"/>
    <mergeCell ref="BE118:BI118"/>
    <mergeCell ref="BJ118:BN118"/>
    <mergeCell ref="BO118:BS118"/>
    <mergeCell ref="BT118:BX118"/>
    <mergeCell ref="A118:C118"/>
    <mergeCell ref="D118:P118"/>
    <mergeCell ref="Q118:U118"/>
    <mergeCell ref="V118:AE118"/>
    <mergeCell ref="AF118:AJ118"/>
    <mergeCell ref="AK118:AO118"/>
    <mergeCell ref="AP118:AT118"/>
    <mergeCell ref="AT108:AX108"/>
    <mergeCell ref="AY108:BC108"/>
    <mergeCell ref="BD108:BH108"/>
    <mergeCell ref="AT107:AX107"/>
    <mergeCell ref="AY107:BC107"/>
    <mergeCell ref="BD107:BH107"/>
    <mergeCell ref="A108:C108"/>
    <mergeCell ref="D108:T108"/>
    <mergeCell ref="BB96:BF96"/>
    <mergeCell ref="BG96:BK96"/>
    <mergeCell ref="BL96:BP96"/>
    <mergeCell ref="BQ96:BT96"/>
    <mergeCell ref="BU96:BY96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E73:W73"/>
    <mergeCell ref="X73:AB73"/>
    <mergeCell ref="AC73:AG73"/>
    <mergeCell ref="AH73:AL73"/>
    <mergeCell ref="AX91:BA91"/>
    <mergeCell ref="BB91:BF91"/>
    <mergeCell ref="BG91:BK91"/>
    <mergeCell ref="AX89:BA89"/>
    <mergeCell ref="BB89:BF89"/>
    <mergeCell ref="BG89:BK89"/>
    <mergeCell ref="BB81:BF81"/>
    <mergeCell ref="BG81:BK81"/>
    <mergeCell ref="BB80:BF80"/>
    <mergeCell ref="BG80:BK80"/>
    <mergeCell ref="A81:E81"/>
    <mergeCell ref="F81:W81"/>
    <mergeCell ref="X81:AB81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252:AA252"/>
    <mergeCell ref="AH252:AP252"/>
    <mergeCell ref="AU252:BF252"/>
    <mergeCell ref="AH253:AP253"/>
    <mergeCell ref="AU253:BF253"/>
    <mergeCell ref="A31:D31"/>
    <mergeCell ref="E31:T31"/>
    <mergeCell ref="U31:Y31"/>
    <mergeCell ref="Z31:AD31"/>
    <mergeCell ref="AE31:AH31"/>
    <mergeCell ref="A245:BL245"/>
    <mergeCell ref="A249:AA249"/>
    <mergeCell ref="AH249:AP249"/>
    <mergeCell ref="AU249:BF249"/>
    <mergeCell ref="AH250:AP250"/>
    <mergeCell ref="AU250:BF250"/>
    <mergeCell ref="AW235:BD235"/>
    <mergeCell ref="BE235:BL235"/>
    <mergeCell ref="A239:BL239"/>
    <mergeCell ref="A240:BL240"/>
    <mergeCell ref="A243:BL243"/>
    <mergeCell ref="A244:BL244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AE235:AJ235"/>
    <mergeCell ref="AK235:AP235"/>
    <mergeCell ref="AQ235:AV235"/>
    <mergeCell ref="A234:F234"/>
    <mergeCell ref="G234:S234"/>
    <mergeCell ref="T234:Y234"/>
    <mergeCell ref="Z234:AD234"/>
    <mergeCell ref="AE234:AJ234"/>
    <mergeCell ref="AK234:AP234"/>
    <mergeCell ref="BE231:BL232"/>
    <mergeCell ref="A233:F233"/>
    <mergeCell ref="G233:S233"/>
    <mergeCell ref="T233:Y233"/>
    <mergeCell ref="Z233:AD233"/>
    <mergeCell ref="AE233:AJ233"/>
    <mergeCell ref="AK233:AP233"/>
    <mergeCell ref="AQ233:AV233"/>
    <mergeCell ref="AW233:BD233"/>
    <mergeCell ref="BE233:BL233"/>
    <mergeCell ref="A229:BL229"/>
    <mergeCell ref="A230:BL230"/>
    <mergeCell ref="A231:F232"/>
    <mergeCell ref="G231:S232"/>
    <mergeCell ref="T231:Y232"/>
    <mergeCell ref="Z231:AD232"/>
    <mergeCell ref="AE231:AJ232"/>
    <mergeCell ref="AK231:AP232"/>
    <mergeCell ref="AQ231:AV232"/>
    <mergeCell ref="AW231:BD232"/>
    <mergeCell ref="AJ225:AN225"/>
    <mergeCell ref="AO225:AS225"/>
    <mergeCell ref="AT225:AW225"/>
    <mergeCell ref="AX225:BB225"/>
    <mergeCell ref="BC225:BG225"/>
    <mergeCell ref="BH225:BL225"/>
    <mergeCell ref="A225:F225"/>
    <mergeCell ref="G225:P225"/>
    <mergeCell ref="Q225:U225"/>
    <mergeCell ref="V225:Y225"/>
    <mergeCell ref="Z225:AD225"/>
    <mergeCell ref="AE225:AI225"/>
    <mergeCell ref="A227:F227"/>
    <mergeCell ref="G227:P227"/>
    <mergeCell ref="Q227:U227"/>
    <mergeCell ref="V227:Y227"/>
    <mergeCell ref="Z227:AD227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T221:AW222"/>
    <mergeCell ref="AX221:BG221"/>
    <mergeCell ref="BH221:BL222"/>
    <mergeCell ref="Z222:AD222"/>
    <mergeCell ref="AE222:AI222"/>
    <mergeCell ref="AX222:BB222"/>
    <mergeCell ref="BC222:BG222"/>
    <mergeCell ref="A219:BL219"/>
    <mergeCell ref="A220:F222"/>
    <mergeCell ref="G220:P222"/>
    <mergeCell ref="Q220:AN220"/>
    <mergeCell ref="AO220:BL220"/>
    <mergeCell ref="Q221:U222"/>
    <mergeCell ref="V221:Y222"/>
    <mergeCell ref="Z221:AI221"/>
    <mergeCell ref="AJ221:AN222"/>
    <mergeCell ref="AO221:AS222"/>
    <mergeCell ref="A218:BL218"/>
    <mergeCell ref="AW215:BA215"/>
    <mergeCell ref="BB215:BF215"/>
    <mergeCell ref="BG215:BL215"/>
    <mergeCell ref="A216:F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212:F212"/>
    <mergeCell ref="G212:S212"/>
    <mergeCell ref="T212:Y212"/>
    <mergeCell ref="Z212:AD212"/>
    <mergeCell ref="AE212:AJ212"/>
    <mergeCell ref="AQ214:AV214"/>
    <mergeCell ref="AW214:BA214"/>
    <mergeCell ref="AK210:AP211"/>
    <mergeCell ref="BP200:BS200"/>
    <mergeCell ref="A203:BL203"/>
    <mergeCell ref="A204:BL204"/>
    <mergeCell ref="A207:BL207"/>
    <mergeCell ref="A208:BL208"/>
    <mergeCell ref="A209:BL209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BP198:BS198"/>
    <mergeCell ref="A199:M199"/>
    <mergeCell ref="N199:U199"/>
    <mergeCell ref="V199:Z199"/>
    <mergeCell ref="AA199:AE199"/>
    <mergeCell ref="AF199:AI199"/>
    <mergeCell ref="AJ199:AN199"/>
    <mergeCell ref="AO199:AR199"/>
    <mergeCell ref="AS199:AW199"/>
    <mergeCell ref="AX199:BA199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AA197:AE197"/>
    <mergeCell ref="AF197:AI197"/>
    <mergeCell ref="AJ197:AN197"/>
    <mergeCell ref="AO197:AR197"/>
    <mergeCell ref="AS197:AW197"/>
    <mergeCell ref="AX197:BA197"/>
    <mergeCell ref="A194:BL194"/>
    <mergeCell ref="A195:BM195"/>
    <mergeCell ref="A196:M197"/>
    <mergeCell ref="N196:U197"/>
    <mergeCell ref="V196:Z197"/>
    <mergeCell ref="AA196:AI196"/>
    <mergeCell ref="AJ196:AR196"/>
    <mergeCell ref="AS196:BA196"/>
    <mergeCell ref="BB196:BJ196"/>
    <mergeCell ref="BK196:BS196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P189:AT189"/>
    <mergeCell ref="AU189:AY189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BO176:BS176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6:BC166"/>
    <mergeCell ref="BD166:BF166"/>
    <mergeCell ref="BG166:BI166"/>
    <mergeCell ref="BJ166:BL166"/>
    <mergeCell ref="A170:BL170"/>
    <mergeCell ref="A171:BS171"/>
    <mergeCell ref="AO167:AQ167"/>
    <mergeCell ref="AR167:AT167"/>
    <mergeCell ref="AU167:AW167"/>
    <mergeCell ref="AX167:AZ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160:BL160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155:T155"/>
    <mergeCell ref="U155:Y155"/>
    <mergeCell ref="Z155:AD155"/>
    <mergeCell ref="AE155:AI155"/>
    <mergeCell ref="AJ155:AN155"/>
    <mergeCell ref="BN157:BR157"/>
    <mergeCell ref="A157:T157"/>
    <mergeCell ref="U157:Y157"/>
    <mergeCell ref="Z157:AD157"/>
    <mergeCell ref="AE157:AI157"/>
    <mergeCell ref="AJ157:AN157"/>
    <mergeCell ref="AO157:AS157"/>
    <mergeCell ref="BN156:BR156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BN154:BR154"/>
    <mergeCell ref="AP136:AT136"/>
    <mergeCell ref="AU136:AY136"/>
    <mergeCell ref="AZ136:BD136"/>
    <mergeCell ref="BE136:BI136"/>
    <mergeCell ref="A150:BL150"/>
    <mergeCell ref="A151:BR151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4:AS104"/>
    <mergeCell ref="AT104:AX104"/>
    <mergeCell ref="AY104:BC104"/>
    <mergeCell ref="BD104:BH104"/>
    <mergeCell ref="A111:BL111"/>
    <mergeCell ref="A112:BL112"/>
    <mergeCell ref="AT105:AX105"/>
    <mergeCell ref="AY105:BC105"/>
    <mergeCell ref="BD105:BH105"/>
    <mergeCell ref="A106:C106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D106:T106"/>
    <mergeCell ref="U106:Y106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102:C102"/>
    <mergeCell ref="D102:T102"/>
    <mergeCell ref="U102:Y102"/>
    <mergeCell ref="Z102:AD102"/>
    <mergeCell ref="AE102:AI102"/>
    <mergeCell ref="AJ102:AN102"/>
    <mergeCell ref="AE101:AI101"/>
    <mergeCell ref="AJ101:AN101"/>
    <mergeCell ref="AO101:AS101"/>
    <mergeCell ref="AT101:AX101"/>
    <mergeCell ref="AY101:BC101"/>
    <mergeCell ref="BD101:BH101"/>
    <mergeCell ref="BQ92:BT92"/>
    <mergeCell ref="BU92:BY92"/>
    <mergeCell ref="A98:BL98"/>
    <mergeCell ref="A99:BH99"/>
    <mergeCell ref="A100:C101"/>
    <mergeCell ref="D100:T101"/>
    <mergeCell ref="U100:AN100"/>
    <mergeCell ref="AO100:BH100"/>
    <mergeCell ref="U101:Y101"/>
    <mergeCell ref="Z101:AD101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N93:AR93"/>
    <mergeCell ref="AS93:AW93"/>
    <mergeCell ref="AX93:BA93"/>
    <mergeCell ref="BL94:BP94"/>
    <mergeCell ref="BQ94:BT94"/>
    <mergeCell ref="BU94:BY94"/>
    <mergeCell ref="A95:C95"/>
    <mergeCell ref="D95:T95"/>
    <mergeCell ref="U95:Y95"/>
    <mergeCell ref="Z95:AD95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92:A96 A104:A108 A166:A167">
    <cfRule type="cellIs" dxfId="27" priority="3" stopIfTrue="1" operator="equal">
      <formula>A91</formula>
    </cfRule>
  </conditionalFormatting>
  <conditionalFormatting sqref="A117:C129 A136:C148">
    <cfRule type="cellIs" dxfId="26" priority="1" stopIfTrue="1" operator="equal">
      <formula>A116</formula>
    </cfRule>
    <cfRule type="cellIs" dxfId="25" priority="2" stopIfTrue="1" operator="equal">
      <formula>0</formula>
    </cfRule>
  </conditionalFormatting>
  <conditionalFormatting sqref="A109">
    <cfRule type="cellIs" dxfId="24" priority="5" stopIfTrue="1" operator="equal">
      <formula>A104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4" manualBreakCount="4">
    <brk id="84" max="76" man="1"/>
    <brk id="159" max="76" man="1"/>
    <brk id="193" max="76" man="1"/>
    <brk id="228" max="7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34"/>
  <sheetViews>
    <sheetView view="pageBreakPreview" topLeftCell="A56" zoomScale="60" workbookViewId="0">
      <selection activeCell="BN123" sqref="BN12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444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445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446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447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439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30" customHeight="1" x14ac:dyDescent="0.2">
      <c r="A18" s="34" t="s">
        <v>440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438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0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0</v>
      </c>
      <c r="AJ30" s="66"/>
      <c r="AK30" s="66"/>
      <c r="AL30" s="66"/>
      <c r="AM30" s="67"/>
      <c r="AN30" s="65">
        <v>298900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298900</v>
      </c>
      <c r="BC30" s="66"/>
      <c r="BD30" s="66"/>
      <c r="BE30" s="66"/>
      <c r="BF30" s="67"/>
      <c r="BG30" s="65">
        <v>500000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500000</v>
      </c>
      <c r="BV30" s="66"/>
      <c r="BW30" s="66"/>
      <c r="BX30" s="66"/>
      <c r="BY30" s="67"/>
      <c r="CA30" s="25" t="s">
        <v>22</v>
      </c>
    </row>
    <row r="31" spans="1:79" s="6" customFormat="1" ht="12.75" customHeight="1" x14ac:dyDescent="0.2">
      <c r="A31" s="87"/>
      <c r="B31" s="88"/>
      <c r="C31" s="88"/>
      <c r="D31" s="89"/>
      <c r="E31" s="111" t="s">
        <v>147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97">
        <v>0</v>
      </c>
      <c r="V31" s="97"/>
      <c r="W31" s="97"/>
      <c r="X31" s="97"/>
      <c r="Y31" s="97"/>
      <c r="Z31" s="97">
        <v>0</v>
      </c>
      <c r="AA31" s="97"/>
      <c r="AB31" s="97"/>
      <c r="AC31" s="97"/>
      <c r="AD31" s="97"/>
      <c r="AE31" s="84">
        <v>0</v>
      </c>
      <c r="AF31" s="85"/>
      <c r="AG31" s="85"/>
      <c r="AH31" s="86"/>
      <c r="AI31" s="84">
        <f>IF(ISNUMBER(U31),U31,0)+IF(ISNUMBER(Z31),Z31,0)</f>
        <v>0</v>
      </c>
      <c r="AJ31" s="85"/>
      <c r="AK31" s="85"/>
      <c r="AL31" s="85"/>
      <c r="AM31" s="86"/>
      <c r="AN31" s="84">
        <v>298900</v>
      </c>
      <c r="AO31" s="85"/>
      <c r="AP31" s="85"/>
      <c r="AQ31" s="85"/>
      <c r="AR31" s="86"/>
      <c r="AS31" s="84">
        <v>0</v>
      </c>
      <c r="AT31" s="85"/>
      <c r="AU31" s="85"/>
      <c r="AV31" s="85"/>
      <c r="AW31" s="86"/>
      <c r="AX31" s="84">
        <v>0</v>
      </c>
      <c r="AY31" s="85"/>
      <c r="AZ31" s="85"/>
      <c r="BA31" s="86"/>
      <c r="BB31" s="84">
        <f>IF(ISNUMBER(AN31),AN31,0)+IF(ISNUMBER(AS31),AS31,0)</f>
        <v>298900</v>
      </c>
      <c r="BC31" s="85"/>
      <c r="BD31" s="85"/>
      <c r="BE31" s="85"/>
      <c r="BF31" s="86"/>
      <c r="BG31" s="84">
        <v>500000</v>
      </c>
      <c r="BH31" s="85"/>
      <c r="BI31" s="85"/>
      <c r="BJ31" s="85"/>
      <c r="BK31" s="86"/>
      <c r="BL31" s="84">
        <v>0</v>
      </c>
      <c r="BM31" s="85"/>
      <c r="BN31" s="85"/>
      <c r="BO31" s="85"/>
      <c r="BP31" s="86"/>
      <c r="BQ31" s="84">
        <v>0</v>
      </c>
      <c r="BR31" s="85"/>
      <c r="BS31" s="85"/>
      <c r="BT31" s="86"/>
      <c r="BU31" s="84">
        <f>IF(ISNUMBER(BG31),BG31,0)+IF(ISNUMBER(BL31),BL31,0)</f>
        <v>500000</v>
      </c>
      <c r="BV31" s="85"/>
      <c r="BW31" s="85"/>
      <c r="BX31" s="85"/>
      <c r="BY31" s="86"/>
    </row>
    <row r="33" spans="1:79" ht="14.25" customHeight="1" x14ac:dyDescent="0.2">
      <c r="A33" s="37" t="s">
        <v>293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15" customHeight="1" x14ac:dyDescent="0.2">
      <c r="A34" s="75" t="s">
        <v>267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39" t="s">
        <v>2</v>
      </c>
      <c r="B35" s="40"/>
      <c r="C35" s="40"/>
      <c r="D35" s="41"/>
      <c r="E35" s="39" t="s">
        <v>19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46" t="s">
        <v>289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R35" s="45" t="s">
        <v>294</v>
      </c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</row>
    <row r="36" spans="1:79" ht="36" customHeight="1" x14ac:dyDescent="0.2">
      <c r="A36" s="42"/>
      <c r="B36" s="43"/>
      <c r="C36" s="43"/>
      <c r="D36" s="44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5" t="s">
        <v>4</v>
      </c>
      <c r="Y36" s="45"/>
      <c r="Z36" s="45"/>
      <c r="AA36" s="45"/>
      <c r="AB36" s="45"/>
      <c r="AC36" s="45" t="s">
        <v>3</v>
      </c>
      <c r="AD36" s="45"/>
      <c r="AE36" s="45"/>
      <c r="AF36" s="45"/>
      <c r="AG36" s="45"/>
      <c r="AH36" s="62" t="s">
        <v>116</v>
      </c>
      <c r="AI36" s="63"/>
      <c r="AJ36" s="63"/>
      <c r="AK36" s="63"/>
      <c r="AL36" s="64"/>
      <c r="AM36" s="46" t="s">
        <v>5</v>
      </c>
      <c r="AN36" s="47"/>
      <c r="AO36" s="47"/>
      <c r="AP36" s="47"/>
      <c r="AQ36" s="48"/>
      <c r="AR36" s="46" t="s">
        <v>4</v>
      </c>
      <c r="AS36" s="47"/>
      <c r="AT36" s="47"/>
      <c r="AU36" s="47"/>
      <c r="AV36" s="48"/>
      <c r="AW36" s="46" t="s">
        <v>3</v>
      </c>
      <c r="AX36" s="47"/>
      <c r="AY36" s="47"/>
      <c r="AZ36" s="47"/>
      <c r="BA36" s="48"/>
      <c r="BB36" s="62" t="s">
        <v>116</v>
      </c>
      <c r="BC36" s="63"/>
      <c r="BD36" s="63"/>
      <c r="BE36" s="63"/>
      <c r="BF36" s="64"/>
      <c r="BG36" s="46" t="s">
        <v>96</v>
      </c>
      <c r="BH36" s="47"/>
      <c r="BI36" s="47"/>
      <c r="BJ36" s="47"/>
      <c r="BK36" s="48"/>
    </row>
    <row r="37" spans="1:79" ht="15" customHeight="1" x14ac:dyDescent="0.2">
      <c r="A37" s="46">
        <v>1</v>
      </c>
      <c r="B37" s="47"/>
      <c r="C37" s="47"/>
      <c r="D37" s="48"/>
      <c r="E37" s="46">
        <v>2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8"/>
      <c r="X37" s="45">
        <v>3</v>
      </c>
      <c r="Y37" s="45"/>
      <c r="Z37" s="45"/>
      <c r="AA37" s="45"/>
      <c r="AB37" s="45"/>
      <c r="AC37" s="45">
        <v>4</v>
      </c>
      <c r="AD37" s="45"/>
      <c r="AE37" s="45"/>
      <c r="AF37" s="45"/>
      <c r="AG37" s="45"/>
      <c r="AH37" s="45">
        <v>5</v>
      </c>
      <c r="AI37" s="45"/>
      <c r="AJ37" s="45"/>
      <c r="AK37" s="45"/>
      <c r="AL37" s="45"/>
      <c r="AM37" s="45">
        <v>6</v>
      </c>
      <c r="AN37" s="45"/>
      <c r="AO37" s="45"/>
      <c r="AP37" s="45"/>
      <c r="AQ37" s="45"/>
      <c r="AR37" s="46">
        <v>7</v>
      </c>
      <c r="AS37" s="47"/>
      <c r="AT37" s="47"/>
      <c r="AU37" s="47"/>
      <c r="AV37" s="48"/>
      <c r="AW37" s="46">
        <v>8</v>
      </c>
      <c r="AX37" s="47"/>
      <c r="AY37" s="47"/>
      <c r="AZ37" s="47"/>
      <c r="BA37" s="48"/>
      <c r="BB37" s="46">
        <v>9</v>
      </c>
      <c r="BC37" s="47"/>
      <c r="BD37" s="47"/>
      <c r="BE37" s="47"/>
      <c r="BF37" s="48"/>
      <c r="BG37" s="46">
        <v>10</v>
      </c>
      <c r="BH37" s="47"/>
      <c r="BI37" s="47"/>
      <c r="BJ37" s="47"/>
      <c r="BK37" s="48"/>
    </row>
    <row r="38" spans="1:79" ht="20.25" hidden="1" customHeight="1" x14ac:dyDescent="0.2">
      <c r="A38" s="53" t="s">
        <v>56</v>
      </c>
      <c r="B38" s="54"/>
      <c r="C38" s="54"/>
      <c r="D38" s="55"/>
      <c r="E38" s="53" t="s">
        <v>57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76" t="s">
        <v>60</v>
      </c>
      <c r="Y38" s="76"/>
      <c r="Z38" s="76"/>
      <c r="AA38" s="76"/>
      <c r="AB38" s="76"/>
      <c r="AC38" s="76" t="s">
        <v>61</v>
      </c>
      <c r="AD38" s="76"/>
      <c r="AE38" s="76"/>
      <c r="AF38" s="76"/>
      <c r="AG38" s="76"/>
      <c r="AH38" s="53" t="s">
        <v>94</v>
      </c>
      <c r="AI38" s="54"/>
      <c r="AJ38" s="54"/>
      <c r="AK38" s="54"/>
      <c r="AL38" s="55"/>
      <c r="AM38" s="59" t="s">
        <v>171</v>
      </c>
      <c r="AN38" s="60"/>
      <c r="AO38" s="60"/>
      <c r="AP38" s="60"/>
      <c r="AQ38" s="61"/>
      <c r="AR38" s="53" t="s">
        <v>62</v>
      </c>
      <c r="AS38" s="54"/>
      <c r="AT38" s="54"/>
      <c r="AU38" s="54"/>
      <c r="AV38" s="55"/>
      <c r="AW38" s="53" t="s">
        <v>63</v>
      </c>
      <c r="AX38" s="54"/>
      <c r="AY38" s="54"/>
      <c r="AZ38" s="54"/>
      <c r="BA38" s="55"/>
      <c r="BB38" s="53" t="s">
        <v>95</v>
      </c>
      <c r="BC38" s="54"/>
      <c r="BD38" s="54"/>
      <c r="BE38" s="54"/>
      <c r="BF38" s="55"/>
      <c r="BG38" s="59" t="s">
        <v>171</v>
      </c>
      <c r="BH38" s="60"/>
      <c r="BI38" s="60"/>
      <c r="BJ38" s="60"/>
      <c r="BK38" s="61"/>
      <c r="CA38" t="s">
        <v>23</v>
      </c>
    </row>
    <row r="39" spans="1:79" s="25" customFormat="1" ht="12.75" customHeight="1" x14ac:dyDescent="0.2">
      <c r="A39" s="68"/>
      <c r="B39" s="69"/>
      <c r="C39" s="69"/>
      <c r="D39" s="70"/>
      <c r="E39" s="71" t="s">
        <v>172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65">
        <v>549500</v>
      </c>
      <c r="Y39" s="66"/>
      <c r="Z39" s="66"/>
      <c r="AA39" s="66"/>
      <c r="AB39" s="67"/>
      <c r="AC39" s="65" t="s">
        <v>173</v>
      </c>
      <c r="AD39" s="66"/>
      <c r="AE39" s="66"/>
      <c r="AF39" s="66"/>
      <c r="AG39" s="67"/>
      <c r="AH39" s="65" t="s">
        <v>173</v>
      </c>
      <c r="AI39" s="66"/>
      <c r="AJ39" s="66"/>
      <c r="AK39" s="66"/>
      <c r="AL39" s="67"/>
      <c r="AM39" s="65">
        <f>IF(ISNUMBER(X39),X39,0)+IF(ISNUMBER(AC39),AC39,0)</f>
        <v>549500</v>
      </c>
      <c r="AN39" s="66"/>
      <c r="AO39" s="66"/>
      <c r="AP39" s="66"/>
      <c r="AQ39" s="67"/>
      <c r="AR39" s="65">
        <v>593460</v>
      </c>
      <c r="AS39" s="66"/>
      <c r="AT39" s="66"/>
      <c r="AU39" s="66"/>
      <c r="AV39" s="67"/>
      <c r="AW39" s="65" t="s">
        <v>173</v>
      </c>
      <c r="AX39" s="66"/>
      <c r="AY39" s="66"/>
      <c r="AZ39" s="66"/>
      <c r="BA39" s="67"/>
      <c r="BB39" s="65" t="s">
        <v>173</v>
      </c>
      <c r="BC39" s="66"/>
      <c r="BD39" s="66"/>
      <c r="BE39" s="66"/>
      <c r="BF39" s="67"/>
      <c r="BG39" s="74">
        <f>IF(ISNUMBER(AR39),AR39,0)+IF(ISNUMBER(AW39),AW39,0)</f>
        <v>593460</v>
      </c>
      <c r="BH39" s="74"/>
      <c r="BI39" s="74"/>
      <c r="BJ39" s="74"/>
      <c r="BK39" s="74"/>
      <c r="CA39" s="25" t="s">
        <v>24</v>
      </c>
    </row>
    <row r="40" spans="1:79" s="6" customFormat="1" ht="12.75" customHeight="1" x14ac:dyDescent="0.2">
      <c r="A40" s="87"/>
      <c r="B40" s="88"/>
      <c r="C40" s="88"/>
      <c r="D40" s="89"/>
      <c r="E40" s="111" t="s">
        <v>147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84">
        <v>549500</v>
      </c>
      <c r="Y40" s="85"/>
      <c r="Z40" s="85"/>
      <c r="AA40" s="85"/>
      <c r="AB40" s="86"/>
      <c r="AC40" s="84">
        <v>0</v>
      </c>
      <c r="AD40" s="85"/>
      <c r="AE40" s="85"/>
      <c r="AF40" s="85"/>
      <c r="AG40" s="86"/>
      <c r="AH40" s="84">
        <v>0</v>
      </c>
      <c r="AI40" s="85"/>
      <c r="AJ40" s="85"/>
      <c r="AK40" s="85"/>
      <c r="AL40" s="86"/>
      <c r="AM40" s="84">
        <f>IF(ISNUMBER(X40),X40,0)+IF(ISNUMBER(AC40),AC40,0)</f>
        <v>549500</v>
      </c>
      <c r="AN40" s="85"/>
      <c r="AO40" s="85"/>
      <c r="AP40" s="85"/>
      <c r="AQ40" s="86"/>
      <c r="AR40" s="84">
        <v>593460</v>
      </c>
      <c r="AS40" s="85"/>
      <c r="AT40" s="85"/>
      <c r="AU40" s="85"/>
      <c r="AV40" s="86"/>
      <c r="AW40" s="84">
        <v>0</v>
      </c>
      <c r="AX40" s="85"/>
      <c r="AY40" s="85"/>
      <c r="AZ40" s="85"/>
      <c r="BA40" s="86"/>
      <c r="BB40" s="84">
        <v>0</v>
      </c>
      <c r="BC40" s="85"/>
      <c r="BD40" s="85"/>
      <c r="BE40" s="85"/>
      <c r="BF40" s="86"/>
      <c r="BG40" s="97">
        <f>IF(ISNUMBER(AR40),AR40,0)+IF(ISNUMBER(AW40),AW40,0)</f>
        <v>593460</v>
      </c>
      <c r="BH40" s="97"/>
      <c r="BI40" s="97"/>
      <c r="BJ40" s="97"/>
      <c r="BK40" s="97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6" t="s">
        <v>117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9"/>
    </row>
    <row r="44" spans="1:79" ht="14.25" customHeight="1" x14ac:dyDescent="0.2">
      <c r="A44" s="36" t="s">
        <v>280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</row>
    <row r="45" spans="1:79" ht="15" customHeight="1" x14ac:dyDescent="0.2">
      <c r="A45" s="38" t="s">
        <v>267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7" t="s">
        <v>118</v>
      </c>
      <c r="B46" s="78"/>
      <c r="C46" s="78"/>
      <c r="D46" s="79"/>
      <c r="E46" s="45" t="s">
        <v>19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 t="s">
        <v>268</v>
      </c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8"/>
      <c r="AN46" s="46" t="s">
        <v>271</v>
      </c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8"/>
      <c r="BG46" s="46" t="s">
        <v>279</v>
      </c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8"/>
    </row>
    <row r="47" spans="1:79" ht="48.75" customHeight="1" x14ac:dyDescent="0.2">
      <c r="A47" s="80"/>
      <c r="B47" s="81"/>
      <c r="C47" s="81"/>
      <c r="D47" s="82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 t="s">
        <v>4</v>
      </c>
      <c r="V47" s="47"/>
      <c r="W47" s="47"/>
      <c r="X47" s="47"/>
      <c r="Y47" s="48"/>
      <c r="Z47" s="46" t="s">
        <v>3</v>
      </c>
      <c r="AA47" s="47"/>
      <c r="AB47" s="47"/>
      <c r="AC47" s="47"/>
      <c r="AD47" s="48"/>
      <c r="AE47" s="62" t="s">
        <v>116</v>
      </c>
      <c r="AF47" s="63"/>
      <c r="AG47" s="63"/>
      <c r="AH47" s="64"/>
      <c r="AI47" s="46" t="s">
        <v>5</v>
      </c>
      <c r="AJ47" s="47"/>
      <c r="AK47" s="47"/>
      <c r="AL47" s="47"/>
      <c r="AM47" s="48"/>
      <c r="AN47" s="46" t="s">
        <v>4</v>
      </c>
      <c r="AO47" s="47"/>
      <c r="AP47" s="47"/>
      <c r="AQ47" s="47"/>
      <c r="AR47" s="48"/>
      <c r="AS47" s="46" t="s">
        <v>3</v>
      </c>
      <c r="AT47" s="47"/>
      <c r="AU47" s="47"/>
      <c r="AV47" s="47"/>
      <c r="AW47" s="48"/>
      <c r="AX47" s="62" t="s">
        <v>116</v>
      </c>
      <c r="AY47" s="63"/>
      <c r="AZ47" s="63"/>
      <c r="BA47" s="64"/>
      <c r="BB47" s="46" t="s">
        <v>96</v>
      </c>
      <c r="BC47" s="47"/>
      <c r="BD47" s="47"/>
      <c r="BE47" s="47"/>
      <c r="BF47" s="48"/>
      <c r="BG47" s="46" t="s">
        <v>4</v>
      </c>
      <c r="BH47" s="47"/>
      <c r="BI47" s="47"/>
      <c r="BJ47" s="47"/>
      <c r="BK47" s="48"/>
      <c r="BL47" s="46" t="s">
        <v>3</v>
      </c>
      <c r="BM47" s="47"/>
      <c r="BN47" s="47"/>
      <c r="BO47" s="47"/>
      <c r="BP47" s="48"/>
      <c r="BQ47" s="62" t="s">
        <v>116</v>
      </c>
      <c r="BR47" s="63"/>
      <c r="BS47" s="63"/>
      <c r="BT47" s="64"/>
      <c r="BU47" s="46" t="s">
        <v>97</v>
      </c>
      <c r="BV47" s="47"/>
      <c r="BW47" s="47"/>
      <c r="BX47" s="47"/>
      <c r="BY47" s="48"/>
    </row>
    <row r="48" spans="1:79" ht="15" customHeight="1" x14ac:dyDescent="0.2">
      <c r="A48" s="46">
        <v>1</v>
      </c>
      <c r="B48" s="47"/>
      <c r="C48" s="47"/>
      <c r="D48" s="48"/>
      <c r="E48" s="46">
        <v>2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  <c r="U48" s="46">
        <v>3</v>
      </c>
      <c r="V48" s="47"/>
      <c r="W48" s="47"/>
      <c r="X48" s="47"/>
      <c r="Y48" s="48"/>
      <c r="Z48" s="46">
        <v>4</v>
      </c>
      <c r="AA48" s="47"/>
      <c r="AB48" s="47"/>
      <c r="AC48" s="47"/>
      <c r="AD48" s="48"/>
      <c r="AE48" s="46">
        <v>5</v>
      </c>
      <c r="AF48" s="47"/>
      <c r="AG48" s="47"/>
      <c r="AH48" s="48"/>
      <c r="AI48" s="46">
        <v>6</v>
      </c>
      <c r="AJ48" s="47"/>
      <c r="AK48" s="47"/>
      <c r="AL48" s="47"/>
      <c r="AM48" s="48"/>
      <c r="AN48" s="46">
        <v>7</v>
      </c>
      <c r="AO48" s="47"/>
      <c r="AP48" s="47"/>
      <c r="AQ48" s="47"/>
      <c r="AR48" s="48"/>
      <c r="AS48" s="46">
        <v>8</v>
      </c>
      <c r="AT48" s="47"/>
      <c r="AU48" s="47"/>
      <c r="AV48" s="47"/>
      <c r="AW48" s="48"/>
      <c r="AX48" s="46">
        <v>9</v>
      </c>
      <c r="AY48" s="47"/>
      <c r="AZ48" s="47"/>
      <c r="BA48" s="48"/>
      <c r="BB48" s="46">
        <v>10</v>
      </c>
      <c r="BC48" s="47"/>
      <c r="BD48" s="47"/>
      <c r="BE48" s="47"/>
      <c r="BF48" s="48"/>
      <c r="BG48" s="46">
        <v>11</v>
      </c>
      <c r="BH48" s="47"/>
      <c r="BI48" s="47"/>
      <c r="BJ48" s="47"/>
      <c r="BK48" s="48"/>
      <c r="BL48" s="46">
        <v>12</v>
      </c>
      <c r="BM48" s="47"/>
      <c r="BN48" s="47"/>
      <c r="BO48" s="47"/>
      <c r="BP48" s="48"/>
      <c r="BQ48" s="46">
        <v>13</v>
      </c>
      <c r="BR48" s="47"/>
      <c r="BS48" s="47"/>
      <c r="BT48" s="48"/>
      <c r="BU48" s="46">
        <v>14</v>
      </c>
      <c r="BV48" s="47"/>
      <c r="BW48" s="47"/>
      <c r="BX48" s="47"/>
      <c r="BY48" s="48"/>
    </row>
    <row r="49" spans="1:79" s="1" customFormat="1" ht="12.75" hidden="1" customHeight="1" x14ac:dyDescent="0.2">
      <c r="A49" s="53" t="s">
        <v>64</v>
      </c>
      <c r="B49" s="54"/>
      <c r="C49" s="54"/>
      <c r="D49" s="55"/>
      <c r="E49" s="53" t="s">
        <v>57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5"/>
      <c r="U49" s="53" t="s">
        <v>65</v>
      </c>
      <c r="V49" s="54"/>
      <c r="W49" s="54"/>
      <c r="X49" s="54"/>
      <c r="Y49" s="55"/>
      <c r="Z49" s="53" t="s">
        <v>66</v>
      </c>
      <c r="AA49" s="54"/>
      <c r="AB49" s="54"/>
      <c r="AC49" s="54"/>
      <c r="AD49" s="55"/>
      <c r="AE49" s="53" t="s">
        <v>91</v>
      </c>
      <c r="AF49" s="54"/>
      <c r="AG49" s="54"/>
      <c r="AH49" s="55"/>
      <c r="AI49" s="59" t="s">
        <v>170</v>
      </c>
      <c r="AJ49" s="60"/>
      <c r="AK49" s="60"/>
      <c r="AL49" s="60"/>
      <c r="AM49" s="61"/>
      <c r="AN49" s="53" t="s">
        <v>67</v>
      </c>
      <c r="AO49" s="54"/>
      <c r="AP49" s="54"/>
      <c r="AQ49" s="54"/>
      <c r="AR49" s="55"/>
      <c r="AS49" s="53" t="s">
        <v>68</v>
      </c>
      <c r="AT49" s="54"/>
      <c r="AU49" s="54"/>
      <c r="AV49" s="54"/>
      <c r="AW49" s="55"/>
      <c r="AX49" s="53" t="s">
        <v>92</v>
      </c>
      <c r="AY49" s="54"/>
      <c r="AZ49" s="54"/>
      <c r="BA49" s="55"/>
      <c r="BB49" s="59" t="s">
        <v>170</v>
      </c>
      <c r="BC49" s="60"/>
      <c r="BD49" s="60"/>
      <c r="BE49" s="60"/>
      <c r="BF49" s="61"/>
      <c r="BG49" s="53" t="s">
        <v>58</v>
      </c>
      <c r="BH49" s="54"/>
      <c r="BI49" s="54"/>
      <c r="BJ49" s="54"/>
      <c r="BK49" s="55"/>
      <c r="BL49" s="53" t="s">
        <v>59</v>
      </c>
      <c r="BM49" s="54"/>
      <c r="BN49" s="54"/>
      <c r="BO49" s="54"/>
      <c r="BP49" s="55"/>
      <c r="BQ49" s="53" t="s">
        <v>93</v>
      </c>
      <c r="BR49" s="54"/>
      <c r="BS49" s="54"/>
      <c r="BT49" s="55"/>
      <c r="BU49" s="59" t="s">
        <v>170</v>
      </c>
      <c r="BV49" s="60"/>
      <c r="BW49" s="60"/>
      <c r="BX49" s="60"/>
      <c r="BY49" s="61"/>
      <c r="CA49" t="s">
        <v>25</v>
      </c>
    </row>
    <row r="50" spans="1:79" s="25" customFormat="1" ht="12.75" customHeight="1" x14ac:dyDescent="0.2">
      <c r="A50" s="68">
        <v>2240</v>
      </c>
      <c r="B50" s="69"/>
      <c r="C50" s="69"/>
      <c r="D50" s="70"/>
      <c r="E50" s="71" t="s">
        <v>180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65">
        <v>0</v>
      </c>
      <c r="V50" s="66"/>
      <c r="W50" s="66"/>
      <c r="X50" s="66"/>
      <c r="Y50" s="67"/>
      <c r="Z50" s="65">
        <v>0</v>
      </c>
      <c r="AA50" s="66"/>
      <c r="AB50" s="66"/>
      <c r="AC50" s="66"/>
      <c r="AD50" s="67"/>
      <c r="AE50" s="65">
        <v>0</v>
      </c>
      <c r="AF50" s="66"/>
      <c r="AG50" s="66"/>
      <c r="AH50" s="67"/>
      <c r="AI50" s="65">
        <f>IF(ISNUMBER(U50),U50,0)+IF(ISNUMBER(Z50),Z50,0)</f>
        <v>0</v>
      </c>
      <c r="AJ50" s="66"/>
      <c r="AK50" s="66"/>
      <c r="AL50" s="66"/>
      <c r="AM50" s="67"/>
      <c r="AN50" s="65">
        <v>298900</v>
      </c>
      <c r="AO50" s="66"/>
      <c r="AP50" s="66"/>
      <c r="AQ50" s="66"/>
      <c r="AR50" s="67"/>
      <c r="AS50" s="65">
        <v>0</v>
      </c>
      <c r="AT50" s="66"/>
      <c r="AU50" s="66"/>
      <c r="AV50" s="66"/>
      <c r="AW50" s="67"/>
      <c r="AX50" s="65">
        <v>0</v>
      </c>
      <c r="AY50" s="66"/>
      <c r="AZ50" s="66"/>
      <c r="BA50" s="67"/>
      <c r="BB50" s="65">
        <f>IF(ISNUMBER(AN50),AN50,0)+IF(ISNUMBER(AS50),AS50,0)</f>
        <v>298900</v>
      </c>
      <c r="BC50" s="66"/>
      <c r="BD50" s="66"/>
      <c r="BE50" s="66"/>
      <c r="BF50" s="67"/>
      <c r="BG50" s="65">
        <v>500000</v>
      </c>
      <c r="BH50" s="66"/>
      <c r="BI50" s="66"/>
      <c r="BJ50" s="66"/>
      <c r="BK50" s="67"/>
      <c r="BL50" s="65">
        <v>0</v>
      </c>
      <c r="BM50" s="66"/>
      <c r="BN50" s="66"/>
      <c r="BO50" s="66"/>
      <c r="BP50" s="67"/>
      <c r="BQ50" s="65">
        <v>0</v>
      </c>
      <c r="BR50" s="66"/>
      <c r="BS50" s="66"/>
      <c r="BT50" s="67"/>
      <c r="BU50" s="65">
        <f>IF(ISNUMBER(BG50),BG50,0)+IF(ISNUMBER(BL50),BL50,0)</f>
        <v>500000</v>
      </c>
      <c r="BV50" s="66"/>
      <c r="BW50" s="66"/>
      <c r="BX50" s="66"/>
      <c r="BY50" s="67"/>
      <c r="CA50" s="25" t="s">
        <v>26</v>
      </c>
    </row>
    <row r="51" spans="1:79" s="6" customFormat="1" ht="12.75" customHeight="1" x14ac:dyDescent="0.2">
      <c r="A51" s="87"/>
      <c r="B51" s="88"/>
      <c r="C51" s="88"/>
      <c r="D51" s="89"/>
      <c r="E51" s="111" t="s">
        <v>147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3"/>
      <c r="U51" s="84">
        <v>0</v>
      </c>
      <c r="V51" s="85"/>
      <c r="W51" s="85"/>
      <c r="X51" s="85"/>
      <c r="Y51" s="86"/>
      <c r="Z51" s="84">
        <v>0</v>
      </c>
      <c r="AA51" s="85"/>
      <c r="AB51" s="85"/>
      <c r="AC51" s="85"/>
      <c r="AD51" s="86"/>
      <c r="AE51" s="84">
        <v>0</v>
      </c>
      <c r="AF51" s="85"/>
      <c r="AG51" s="85"/>
      <c r="AH51" s="86"/>
      <c r="AI51" s="84">
        <f>IF(ISNUMBER(U51),U51,0)+IF(ISNUMBER(Z51),Z51,0)</f>
        <v>0</v>
      </c>
      <c r="AJ51" s="85"/>
      <c r="AK51" s="85"/>
      <c r="AL51" s="85"/>
      <c r="AM51" s="86"/>
      <c r="AN51" s="84">
        <v>298900</v>
      </c>
      <c r="AO51" s="85"/>
      <c r="AP51" s="85"/>
      <c r="AQ51" s="85"/>
      <c r="AR51" s="86"/>
      <c r="AS51" s="84">
        <v>0</v>
      </c>
      <c r="AT51" s="85"/>
      <c r="AU51" s="85"/>
      <c r="AV51" s="85"/>
      <c r="AW51" s="86"/>
      <c r="AX51" s="84">
        <v>0</v>
      </c>
      <c r="AY51" s="85"/>
      <c r="AZ51" s="85"/>
      <c r="BA51" s="86"/>
      <c r="BB51" s="84">
        <f>IF(ISNUMBER(AN51),AN51,0)+IF(ISNUMBER(AS51),AS51,0)</f>
        <v>298900</v>
      </c>
      <c r="BC51" s="85"/>
      <c r="BD51" s="85"/>
      <c r="BE51" s="85"/>
      <c r="BF51" s="86"/>
      <c r="BG51" s="84">
        <v>500000</v>
      </c>
      <c r="BH51" s="85"/>
      <c r="BI51" s="85"/>
      <c r="BJ51" s="85"/>
      <c r="BK51" s="86"/>
      <c r="BL51" s="84">
        <v>0</v>
      </c>
      <c r="BM51" s="85"/>
      <c r="BN51" s="85"/>
      <c r="BO51" s="85"/>
      <c r="BP51" s="86"/>
      <c r="BQ51" s="84">
        <v>0</v>
      </c>
      <c r="BR51" s="85"/>
      <c r="BS51" s="85"/>
      <c r="BT51" s="86"/>
      <c r="BU51" s="84">
        <f>IF(ISNUMBER(BG51),BG51,0)+IF(ISNUMBER(BL51),BL51,0)</f>
        <v>500000</v>
      </c>
      <c r="BV51" s="85"/>
      <c r="BW51" s="85"/>
      <c r="BX51" s="85"/>
      <c r="BY51" s="86"/>
    </row>
    <row r="53" spans="1:79" ht="14.25" customHeight="1" x14ac:dyDescent="0.2">
      <c r="A53" s="36" t="s">
        <v>281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" customHeight="1" x14ac:dyDescent="0.2">
      <c r="A54" s="75" t="s">
        <v>267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9" ht="23.1" customHeight="1" x14ac:dyDescent="0.2">
      <c r="A55" s="77" t="s">
        <v>119</v>
      </c>
      <c r="B55" s="78"/>
      <c r="C55" s="78"/>
      <c r="D55" s="78"/>
      <c r="E55" s="79"/>
      <c r="F55" s="45" t="s">
        <v>19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 t="s">
        <v>268</v>
      </c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8"/>
      <c r="AN55" s="46" t="s">
        <v>271</v>
      </c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8"/>
      <c r="BG55" s="46" t="s">
        <v>279</v>
      </c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8"/>
    </row>
    <row r="56" spans="1:79" ht="51.75" customHeight="1" x14ac:dyDescent="0.2">
      <c r="A56" s="80"/>
      <c r="B56" s="81"/>
      <c r="C56" s="81"/>
      <c r="D56" s="81"/>
      <c r="E56" s="82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 t="s">
        <v>4</v>
      </c>
      <c r="V56" s="47"/>
      <c r="W56" s="47"/>
      <c r="X56" s="47"/>
      <c r="Y56" s="48"/>
      <c r="Z56" s="46" t="s">
        <v>3</v>
      </c>
      <c r="AA56" s="47"/>
      <c r="AB56" s="47"/>
      <c r="AC56" s="47"/>
      <c r="AD56" s="48"/>
      <c r="AE56" s="62" t="s">
        <v>116</v>
      </c>
      <c r="AF56" s="63"/>
      <c r="AG56" s="63"/>
      <c r="AH56" s="64"/>
      <c r="AI56" s="46" t="s">
        <v>5</v>
      </c>
      <c r="AJ56" s="47"/>
      <c r="AK56" s="47"/>
      <c r="AL56" s="47"/>
      <c r="AM56" s="48"/>
      <c r="AN56" s="46" t="s">
        <v>4</v>
      </c>
      <c r="AO56" s="47"/>
      <c r="AP56" s="47"/>
      <c r="AQ56" s="47"/>
      <c r="AR56" s="48"/>
      <c r="AS56" s="46" t="s">
        <v>3</v>
      </c>
      <c r="AT56" s="47"/>
      <c r="AU56" s="47"/>
      <c r="AV56" s="47"/>
      <c r="AW56" s="48"/>
      <c r="AX56" s="62" t="s">
        <v>116</v>
      </c>
      <c r="AY56" s="63"/>
      <c r="AZ56" s="63"/>
      <c r="BA56" s="64"/>
      <c r="BB56" s="46" t="s">
        <v>96</v>
      </c>
      <c r="BC56" s="47"/>
      <c r="BD56" s="47"/>
      <c r="BE56" s="47"/>
      <c r="BF56" s="48"/>
      <c r="BG56" s="46" t="s">
        <v>4</v>
      </c>
      <c r="BH56" s="47"/>
      <c r="BI56" s="47"/>
      <c r="BJ56" s="47"/>
      <c r="BK56" s="48"/>
      <c r="BL56" s="46" t="s">
        <v>3</v>
      </c>
      <c r="BM56" s="47"/>
      <c r="BN56" s="47"/>
      <c r="BO56" s="47"/>
      <c r="BP56" s="48"/>
      <c r="BQ56" s="62" t="s">
        <v>116</v>
      </c>
      <c r="BR56" s="63"/>
      <c r="BS56" s="63"/>
      <c r="BT56" s="64"/>
      <c r="BU56" s="45" t="s">
        <v>97</v>
      </c>
      <c r="BV56" s="45"/>
      <c r="BW56" s="45"/>
      <c r="BX56" s="45"/>
      <c r="BY56" s="45"/>
    </row>
    <row r="57" spans="1:79" ht="15" customHeight="1" x14ac:dyDescent="0.2">
      <c r="A57" s="46">
        <v>1</v>
      </c>
      <c r="B57" s="47"/>
      <c r="C57" s="47"/>
      <c r="D57" s="47"/>
      <c r="E57" s="48"/>
      <c r="F57" s="46">
        <v>2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  <c r="U57" s="46">
        <v>3</v>
      </c>
      <c r="V57" s="47"/>
      <c r="W57" s="47"/>
      <c r="X57" s="47"/>
      <c r="Y57" s="48"/>
      <c r="Z57" s="46">
        <v>4</v>
      </c>
      <c r="AA57" s="47"/>
      <c r="AB57" s="47"/>
      <c r="AC57" s="47"/>
      <c r="AD57" s="48"/>
      <c r="AE57" s="46">
        <v>5</v>
      </c>
      <c r="AF57" s="47"/>
      <c r="AG57" s="47"/>
      <c r="AH57" s="48"/>
      <c r="AI57" s="46">
        <v>6</v>
      </c>
      <c r="AJ57" s="47"/>
      <c r="AK57" s="47"/>
      <c r="AL57" s="47"/>
      <c r="AM57" s="48"/>
      <c r="AN57" s="46">
        <v>7</v>
      </c>
      <c r="AO57" s="47"/>
      <c r="AP57" s="47"/>
      <c r="AQ57" s="47"/>
      <c r="AR57" s="48"/>
      <c r="AS57" s="46">
        <v>8</v>
      </c>
      <c r="AT57" s="47"/>
      <c r="AU57" s="47"/>
      <c r="AV57" s="47"/>
      <c r="AW57" s="48"/>
      <c r="AX57" s="46">
        <v>9</v>
      </c>
      <c r="AY57" s="47"/>
      <c r="AZ57" s="47"/>
      <c r="BA57" s="48"/>
      <c r="BB57" s="46">
        <v>10</v>
      </c>
      <c r="BC57" s="47"/>
      <c r="BD57" s="47"/>
      <c r="BE57" s="47"/>
      <c r="BF57" s="48"/>
      <c r="BG57" s="46">
        <v>11</v>
      </c>
      <c r="BH57" s="47"/>
      <c r="BI57" s="47"/>
      <c r="BJ57" s="47"/>
      <c r="BK57" s="48"/>
      <c r="BL57" s="46">
        <v>12</v>
      </c>
      <c r="BM57" s="47"/>
      <c r="BN57" s="47"/>
      <c r="BO57" s="47"/>
      <c r="BP57" s="48"/>
      <c r="BQ57" s="46">
        <v>13</v>
      </c>
      <c r="BR57" s="47"/>
      <c r="BS57" s="47"/>
      <c r="BT57" s="48"/>
      <c r="BU57" s="45">
        <v>14</v>
      </c>
      <c r="BV57" s="45"/>
      <c r="BW57" s="45"/>
      <c r="BX57" s="45"/>
      <c r="BY57" s="45"/>
    </row>
    <row r="58" spans="1:79" s="1" customFormat="1" ht="13.5" hidden="1" customHeight="1" x14ac:dyDescent="0.2">
      <c r="A58" s="53" t="s">
        <v>64</v>
      </c>
      <c r="B58" s="54"/>
      <c r="C58" s="54"/>
      <c r="D58" s="54"/>
      <c r="E58" s="55"/>
      <c r="F58" s="53" t="s">
        <v>57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/>
      <c r="U58" s="53" t="s">
        <v>65</v>
      </c>
      <c r="V58" s="54"/>
      <c r="W58" s="54"/>
      <c r="X58" s="54"/>
      <c r="Y58" s="55"/>
      <c r="Z58" s="53" t="s">
        <v>66</v>
      </c>
      <c r="AA58" s="54"/>
      <c r="AB58" s="54"/>
      <c r="AC58" s="54"/>
      <c r="AD58" s="55"/>
      <c r="AE58" s="53" t="s">
        <v>91</v>
      </c>
      <c r="AF58" s="54"/>
      <c r="AG58" s="54"/>
      <c r="AH58" s="55"/>
      <c r="AI58" s="59" t="s">
        <v>170</v>
      </c>
      <c r="AJ58" s="60"/>
      <c r="AK58" s="60"/>
      <c r="AL58" s="60"/>
      <c r="AM58" s="61"/>
      <c r="AN58" s="53" t="s">
        <v>67</v>
      </c>
      <c r="AO58" s="54"/>
      <c r="AP58" s="54"/>
      <c r="AQ58" s="54"/>
      <c r="AR58" s="55"/>
      <c r="AS58" s="53" t="s">
        <v>68</v>
      </c>
      <c r="AT58" s="54"/>
      <c r="AU58" s="54"/>
      <c r="AV58" s="54"/>
      <c r="AW58" s="55"/>
      <c r="AX58" s="53" t="s">
        <v>92</v>
      </c>
      <c r="AY58" s="54"/>
      <c r="AZ58" s="54"/>
      <c r="BA58" s="55"/>
      <c r="BB58" s="59" t="s">
        <v>170</v>
      </c>
      <c r="BC58" s="60"/>
      <c r="BD58" s="60"/>
      <c r="BE58" s="60"/>
      <c r="BF58" s="61"/>
      <c r="BG58" s="53" t="s">
        <v>58</v>
      </c>
      <c r="BH58" s="54"/>
      <c r="BI58" s="54"/>
      <c r="BJ58" s="54"/>
      <c r="BK58" s="55"/>
      <c r="BL58" s="53" t="s">
        <v>59</v>
      </c>
      <c r="BM58" s="54"/>
      <c r="BN58" s="54"/>
      <c r="BO58" s="54"/>
      <c r="BP58" s="55"/>
      <c r="BQ58" s="53" t="s">
        <v>93</v>
      </c>
      <c r="BR58" s="54"/>
      <c r="BS58" s="54"/>
      <c r="BT58" s="55"/>
      <c r="BU58" s="83" t="s">
        <v>170</v>
      </c>
      <c r="BV58" s="83"/>
      <c r="BW58" s="83"/>
      <c r="BX58" s="83"/>
      <c r="BY58" s="83"/>
      <c r="CA58" t="s">
        <v>27</v>
      </c>
    </row>
    <row r="59" spans="1:79" s="6" customFormat="1" ht="12.75" customHeight="1" x14ac:dyDescent="0.2">
      <c r="A59" s="87"/>
      <c r="B59" s="88"/>
      <c r="C59" s="88"/>
      <c r="D59" s="88"/>
      <c r="E59" s="89"/>
      <c r="F59" s="87" t="s">
        <v>147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  <c r="U59" s="84"/>
      <c r="V59" s="85"/>
      <c r="W59" s="85"/>
      <c r="X59" s="85"/>
      <c r="Y59" s="86"/>
      <c r="Z59" s="84"/>
      <c r="AA59" s="85"/>
      <c r="AB59" s="85"/>
      <c r="AC59" s="85"/>
      <c r="AD59" s="86"/>
      <c r="AE59" s="84"/>
      <c r="AF59" s="85"/>
      <c r="AG59" s="85"/>
      <c r="AH59" s="86"/>
      <c r="AI59" s="84">
        <f>IF(ISNUMBER(U59),U59,0)+IF(ISNUMBER(Z59),Z59,0)</f>
        <v>0</v>
      </c>
      <c r="AJ59" s="85"/>
      <c r="AK59" s="85"/>
      <c r="AL59" s="85"/>
      <c r="AM59" s="86"/>
      <c r="AN59" s="84"/>
      <c r="AO59" s="85"/>
      <c r="AP59" s="85"/>
      <c r="AQ59" s="85"/>
      <c r="AR59" s="86"/>
      <c r="AS59" s="84"/>
      <c r="AT59" s="85"/>
      <c r="AU59" s="85"/>
      <c r="AV59" s="85"/>
      <c r="AW59" s="86"/>
      <c r="AX59" s="84"/>
      <c r="AY59" s="85"/>
      <c r="AZ59" s="85"/>
      <c r="BA59" s="86"/>
      <c r="BB59" s="84">
        <f>IF(ISNUMBER(AN59),AN59,0)+IF(ISNUMBER(AS59),AS59,0)</f>
        <v>0</v>
      </c>
      <c r="BC59" s="85"/>
      <c r="BD59" s="85"/>
      <c r="BE59" s="85"/>
      <c r="BF59" s="86"/>
      <c r="BG59" s="84"/>
      <c r="BH59" s="85"/>
      <c r="BI59" s="85"/>
      <c r="BJ59" s="85"/>
      <c r="BK59" s="86"/>
      <c r="BL59" s="84"/>
      <c r="BM59" s="85"/>
      <c r="BN59" s="85"/>
      <c r="BO59" s="85"/>
      <c r="BP59" s="86"/>
      <c r="BQ59" s="84"/>
      <c r="BR59" s="85"/>
      <c r="BS59" s="85"/>
      <c r="BT59" s="86"/>
      <c r="BU59" s="84">
        <f>IF(ISNUMBER(BG59),BG59,0)+IF(ISNUMBER(BL59),BL59,0)</f>
        <v>0</v>
      </c>
      <c r="BV59" s="85"/>
      <c r="BW59" s="85"/>
      <c r="BX59" s="85"/>
      <c r="BY59" s="86"/>
      <c r="CA59" s="6" t="s">
        <v>28</v>
      </c>
    </row>
    <row r="61" spans="1:79" ht="14.25" customHeight="1" x14ac:dyDescent="0.2">
      <c r="A61" s="36" t="s">
        <v>295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ht="15" customHeight="1" x14ac:dyDescent="0.2">
      <c r="A62" s="75" t="s">
        <v>267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</row>
    <row r="63" spans="1:79" ht="23.1" customHeight="1" x14ac:dyDescent="0.2">
      <c r="A63" s="77" t="s">
        <v>118</v>
      </c>
      <c r="B63" s="78"/>
      <c r="C63" s="78"/>
      <c r="D63" s="79"/>
      <c r="E63" s="39" t="s">
        <v>19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1"/>
      <c r="X63" s="46" t="s">
        <v>289</v>
      </c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8"/>
      <c r="AR63" s="45" t="s">
        <v>294</v>
      </c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</row>
    <row r="64" spans="1:79" ht="48.75" customHeight="1" x14ac:dyDescent="0.2">
      <c r="A64" s="80"/>
      <c r="B64" s="81"/>
      <c r="C64" s="81"/>
      <c r="D64" s="82"/>
      <c r="E64" s="42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/>
      <c r="X64" s="39" t="s">
        <v>4</v>
      </c>
      <c r="Y64" s="40"/>
      <c r="Z64" s="40"/>
      <c r="AA64" s="40"/>
      <c r="AB64" s="41"/>
      <c r="AC64" s="39" t="s">
        <v>3</v>
      </c>
      <c r="AD64" s="40"/>
      <c r="AE64" s="40"/>
      <c r="AF64" s="40"/>
      <c r="AG64" s="41"/>
      <c r="AH64" s="62" t="s">
        <v>116</v>
      </c>
      <c r="AI64" s="63"/>
      <c r="AJ64" s="63"/>
      <c r="AK64" s="63"/>
      <c r="AL64" s="64"/>
      <c r="AM64" s="46" t="s">
        <v>5</v>
      </c>
      <c r="AN64" s="47"/>
      <c r="AO64" s="47"/>
      <c r="AP64" s="47"/>
      <c r="AQ64" s="48"/>
      <c r="AR64" s="46" t="s">
        <v>4</v>
      </c>
      <c r="AS64" s="47"/>
      <c r="AT64" s="47"/>
      <c r="AU64" s="47"/>
      <c r="AV64" s="48"/>
      <c r="AW64" s="46" t="s">
        <v>3</v>
      </c>
      <c r="AX64" s="47"/>
      <c r="AY64" s="47"/>
      <c r="AZ64" s="47"/>
      <c r="BA64" s="48"/>
      <c r="BB64" s="62" t="s">
        <v>116</v>
      </c>
      <c r="BC64" s="63"/>
      <c r="BD64" s="63"/>
      <c r="BE64" s="63"/>
      <c r="BF64" s="64"/>
      <c r="BG64" s="46" t="s">
        <v>96</v>
      </c>
      <c r="BH64" s="47"/>
      <c r="BI64" s="47"/>
      <c r="BJ64" s="47"/>
      <c r="BK64" s="48"/>
    </row>
    <row r="65" spans="1:79" ht="12.75" customHeight="1" x14ac:dyDescent="0.2">
      <c r="A65" s="46">
        <v>1</v>
      </c>
      <c r="B65" s="47"/>
      <c r="C65" s="47"/>
      <c r="D65" s="48"/>
      <c r="E65" s="46">
        <v>2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46">
        <v>3</v>
      </c>
      <c r="Y65" s="47"/>
      <c r="Z65" s="47"/>
      <c r="AA65" s="47"/>
      <c r="AB65" s="48"/>
      <c r="AC65" s="46">
        <v>4</v>
      </c>
      <c r="AD65" s="47"/>
      <c r="AE65" s="47"/>
      <c r="AF65" s="47"/>
      <c r="AG65" s="48"/>
      <c r="AH65" s="46">
        <v>5</v>
      </c>
      <c r="AI65" s="47"/>
      <c r="AJ65" s="47"/>
      <c r="AK65" s="47"/>
      <c r="AL65" s="48"/>
      <c r="AM65" s="46">
        <v>6</v>
      </c>
      <c r="AN65" s="47"/>
      <c r="AO65" s="47"/>
      <c r="AP65" s="47"/>
      <c r="AQ65" s="48"/>
      <c r="AR65" s="46">
        <v>7</v>
      </c>
      <c r="AS65" s="47"/>
      <c r="AT65" s="47"/>
      <c r="AU65" s="47"/>
      <c r="AV65" s="48"/>
      <c r="AW65" s="46">
        <v>8</v>
      </c>
      <c r="AX65" s="47"/>
      <c r="AY65" s="47"/>
      <c r="AZ65" s="47"/>
      <c r="BA65" s="48"/>
      <c r="BB65" s="46">
        <v>9</v>
      </c>
      <c r="BC65" s="47"/>
      <c r="BD65" s="47"/>
      <c r="BE65" s="47"/>
      <c r="BF65" s="48"/>
      <c r="BG65" s="46">
        <v>10</v>
      </c>
      <c r="BH65" s="47"/>
      <c r="BI65" s="47"/>
      <c r="BJ65" s="47"/>
      <c r="BK65" s="48"/>
    </row>
    <row r="66" spans="1:79" s="1" customFormat="1" ht="12.75" hidden="1" customHeight="1" x14ac:dyDescent="0.2">
      <c r="A66" s="53" t="s">
        <v>64</v>
      </c>
      <c r="B66" s="54"/>
      <c r="C66" s="54"/>
      <c r="D66" s="55"/>
      <c r="E66" s="53" t="s">
        <v>57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5"/>
      <c r="X66" s="90" t="s">
        <v>60</v>
      </c>
      <c r="Y66" s="91"/>
      <c r="Z66" s="91"/>
      <c r="AA66" s="91"/>
      <c r="AB66" s="92"/>
      <c r="AC66" s="90" t="s">
        <v>61</v>
      </c>
      <c r="AD66" s="91"/>
      <c r="AE66" s="91"/>
      <c r="AF66" s="91"/>
      <c r="AG66" s="92"/>
      <c r="AH66" s="53" t="s">
        <v>94</v>
      </c>
      <c r="AI66" s="54"/>
      <c r="AJ66" s="54"/>
      <c r="AK66" s="54"/>
      <c r="AL66" s="55"/>
      <c r="AM66" s="59" t="s">
        <v>171</v>
      </c>
      <c r="AN66" s="60"/>
      <c r="AO66" s="60"/>
      <c r="AP66" s="60"/>
      <c r="AQ66" s="61"/>
      <c r="AR66" s="53" t="s">
        <v>62</v>
      </c>
      <c r="AS66" s="54"/>
      <c r="AT66" s="54"/>
      <c r="AU66" s="54"/>
      <c r="AV66" s="55"/>
      <c r="AW66" s="53" t="s">
        <v>63</v>
      </c>
      <c r="AX66" s="54"/>
      <c r="AY66" s="54"/>
      <c r="AZ66" s="54"/>
      <c r="BA66" s="55"/>
      <c r="BB66" s="53" t="s">
        <v>95</v>
      </c>
      <c r="BC66" s="54"/>
      <c r="BD66" s="54"/>
      <c r="BE66" s="54"/>
      <c r="BF66" s="55"/>
      <c r="BG66" s="59" t="s">
        <v>171</v>
      </c>
      <c r="BH66" s="60"/>
      <c r="BI66" s="60"/>
      <c r="BJ66" s="60"/>
      <c r="BK66" s="61"/>
      <c r="CA66" t="s">
        <v>29</v>
      </c>
    </row>
    <row r="67" spans="1:79" s="25" customFormat="1" ht="12.75" customHeight="1" x14ac:dyDescent="0.2">
      <c r="A67" s="68">
        <v>2240</v>
      </c>
      <c r="B67" s="69"/>
      <c r="C67" s="69"/>
      <c r="D67" s="70"/>
      <c r="E67" s="71" t="s">
        <v>180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65">
        <v>549500</v>
      </c>
      <c r="Y67" s="66"/>
      <c r="Z67" s="66"/>
      <c r="AA67" s="66"/>
      <c r="AB67" s="67"/>
      <c r="AC67" s="65">
        <v>0</v>
      </c>
      <c r="AD67" s="66"/>
      <c r="AE67" s="66"/>
      <c r="AF67" s="66"/>
      <c r="AG67" s="67"/>
      <c r="AH67" s="65">
        <v>0</v>
      </c>
      <c r="AI67" s="66"/>
      <c r="AJ67" s="66"/>
      <c r="AK67" s="66"/>
      <c r="AL67" s="67"/>
      <c r="AM67" s="65">
        <f>IF(ISNUMBER(X67),X67,0)+IF(ISNUMBER(AC67),AC67,0)</f>
        <v>549500</v>
      </c>
      <c r="AN67" s="66"/>
      <c r="AO67" s="66"/>
      <c r="AP67" s="66"/>
      <c r="AQ67" s="67"/>
      <c r="AR67" s="65">
        <v>593460</v>
      </c>
      <c r="AS67" s="66"/>
      <c r="AT67" s="66"/>
      <c r="AU67" s="66"/>
      <c r="AV67" s="67"/>
      <c r="AW67" s="65">
        <v>0</v>
      </c>
      <c r="AX67" s="66"/>
      <c r="AY67" s="66"/>
      <c r="AZ67" s="66"/>
      <c r="BA67" s="67"/>
      <c r="BB67" s="65">
        <v>0</v>
      </c>
      <c r="BC67" s="66"/>
      <c r="BD67" s="66"/>
      <c r="BE67" s="66"/>
      <c r="BF67" s="67"/>
      <c r="BG67" s="74">
        <f>IF(ISNUMBER(AR67),AR67,0)+IF(ISNUMBER(AW67),AW67,0)</f>
        <v>593460</v>
      </c>
      <c r="BH67" s="74"/>
      <c r="BI67" s="74"/>
      <c r="BJ67" s="74"/>
      <c r="BK67" s="74"/>
      <c r="CA67" s="25" t="s">
        <v>30</v>
      </c>
    </row>
    <row r="68" spans="1:79" s="6" customFormat="1" ht="12.75" customHeight="1" x14ac:dyDescent="0.2">
      <c r="A68" s="87"/>
      <c r="B68" s="88"/>
      <c r="C68" s="88"/>
      <c r="D68" s="89"/>
      <c r="E68" s="111" t="s">
        <v>147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3"/>
      <c r="X68" s="84">
        <v>549500</v>
      </c>
      <c r="Y68" s="85"/>
      <c r="Z68" s="85"/>
      <c r="AA68" s="85"/>
      <c r="AB68" s="86"/>
      <c r="AC68" s="84">
        <v>0</v>
      </c>
      <c r="AD68" s="85"/>
      <c r="AE68" s="85"/>
      <c r="AF68" s="85"/>
      <c r="AG68" s="86"/>
      <c r="AH68" s="84">
        <v>0</v>
      </c>
      <c r="AI68" s="85"/>
      <c r="AJ68" s="85"/>
      <c r="AK68" s="85"/>
      <c r="AL68" s="86"/>
      <c r="AM68" s="84">
        <f>IF(ISNUMBER(X68),X68,0)+IF(ISNUMBER(AC68),AC68,0)</f>
        <v>549500</v>
      </c>
      <c r="AN68" s="85"/>
      <c r="AO68" s="85"/>
      <c r="AP68" s="85"/>
      <c r="AQ68" s="86"/>
      <c r="AR68" s="84">
        <v>593460</v>
      </c>
      <c r="AS68" s="85"/>
      <c r="AT68" s="85"/>
      <c r="AU68" s="85"/>
      <c r="AV68" s="86"/>
      <c r="AW68" s="84">
        <v>0</v>
      </c>
      <c r="AX68" s="85"/>
      <c r="AY68" s="85"/>
      <c r="AZ68" s="85"/>
      <c r="BA68" s="86"/>
      <c r="BB68" s="84">
        <v>0</v>
      </c>
      <c r="BC68" s="85"/>
      <c r="BD68" s="85"/>
      <c r="BE68" s="85"/>
      <c r="BF68" s="86"/>
      <c r="BG68" s="97">
        <f>IF(ISNUMBER(AR68),AR68,0)+IF(ISNUMBER(AW68),AW68,0)</f>
        <v>593460</v>
      </c>
      <c r="BH68" s="97"/>
      <c r="BI68" s="97"/>
      <c r="BJ68" s="97"/>
      <c r="BK68" s="97"/>
    </row>
    <row r="70" spans="1:79" ht="14.25" customHeight="1" x14ac:dyDescent="0.2">
      <c r="A70" s="36" t="s">
        <v>296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79" ht="15" customHeight="1" x14ac:dyDescent="0.2">
      <c r="A71" s="75" t="s">
        <v>267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77" t="s">
        <v>119</v>
      </c>
      <c r="B72" s="78"/>
      <c r="C72" s="78"/>
      <c r="D72" s="78"/>
      <c r="E72" s="79"/>
      <c r="F72" s="39" t="s">
        <v>19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45" t="s">
        <v>289</v>
      </c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6" t="s">
        <v>294</v>
      </c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8"/>
    </row>
    <row r="73" spans="1:79" ht="53.25" customHeight="1" x14ac:dyDescent="0.2">
      <c r="A73" s="80"/>
      <c r="B73" s="81"/>
      <c r="C73" s="81"/>
      <c r="D73" s="81"/>
      <c r="E73" s="82"/>
      <c r="F73" s="42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4"/>
      <c r="X73" s="46" t="s">
        <v>4</v>
      </c>
      <c r="Y73" s="47"/>
      <c r="Z73" s="47"/>
      <c r="AA73" s="47"/>
      <c r="AB73" s="48"/>
      <c r="AC73" s="46" t="s">
        <v>3</v>
      </c>
      <c r="AD73" s="47"/>
      <c r="AE73" s="47"/>
      <c r="AF73" s="47"/>
      <c r="AG73" s="48"/>
      <c r="AH73" s="62" t="s">
        <v>116</v>
      </c>
      <c r="AI73" s="63"/>
      <c r="AJ73" s="63"/>
      <c r="AK73" s="63"/>
      <c r="AL73" s="64"/>
      <c r="AM73" s="46" t="s">
        <v>5</v>
      </c>
      <c r="AN73" s="47"/>
      <c r="AO73" s="47"/>
      <c r="AP73" s="47"/>
      <c r="AQ73" s="48"/>
      <c r="AR73" s="46" t="s">
        <v>4</v>
      </c>
      <c r="AS73" s="47"/>
      <c r="AT73" s="47"/>
      <c r="AU73" s="47"/>
      <c r="AV73" s="48"/>
      <c r="AW73" s="46" t="s">
        <v>3</v>
      </c>
      <c r="AX73" s="47"/>
      <c r="AY73" s="47"/>
      <c r="AZ73" s="47"/>
      <c r="BA73" s="48"/>
      <c r="BB73" s="93" t="s">
        <v>116</v>
      </c>
      <c r="BC73" s="93"/>
      <c r="BD73" s="93"/>
      <c r="BE73" s="93"/>
      <c r="BF73" s="93"/>
      <c r="BG73" s="46" t="s">
        <v>96</v>
      </c>
      <c r="BH73" s="47"/>
      <c r="BI73" s="47"/>
      <c r="BJ73" s="47"/>
      <c r="BK73" s="48"/>
    </row>
    <row r="74" spans="1:79" ht="15" customHeight="1" x14ac:dyDescent="0.2">
      <c r="A74" s="46">
        <v>1</v>
      </c>
      <c r="B74" s="47"/>
      <c r="C74" s="47"/>
      <c r="D74" s="47"/>
      <c r="E74" s="48"/>
      <c r="F74" s="46">
        <v>2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6">
        <v>3</v>
      </c>
      <c r="Y74" s="47"/>
      <c r="Z74" s="47"/>
      <c r="AA74" s="47"/>
      <c r="AB74" s="48"/>
      <c r="AC74" s="46">
        <v>4</v>
      </c>
      <c r="AD74" s="47"/>
      <c r="AE74" s="47"/>
      <c r="AF74" s="47"/>
      <c r="AG74" s="48"/>
      <c r="AH74" s="46">
        <v>5</v>
      </c>
      <c r="AI74" s="47"/>
      <c r="AJ74" s="47"/>
      <c r="AK74" s="47"/>
      <c r="AL74" s="48"/>
      <c r="AM74" s="46">
        <v>6</v>
      </c>
      <c r="AN74" s="47"/>
      <c r="AO74" s="47"/>
      <c r="AP74" s="47"/>
      <c r="AQ74" s="48"/>
      <c r="AR74" s="46">
        <v>7</v>
      </c>
      <c r="AS74" s="47"/>
      <c r="AT74" s="47"/>
      <c r="AU74" s="47"/>
      <c r="AV74" s="48"/>
      <c r="AW74" s="46">
        <v>8</v>
      </c>
      <c r="AX74" s="47"/>
      <c r="AY74" s="47"/>
      <c r="AZ74" s="47"/>
      <c r="BA74" s="48"/>
      <c r="BB74" s="46">
        <v>9</v>
      </c>
      <c r="BC74" s="47"/>
      <c r="BD74" s="47"/>
      <c r="BE74" s="47"/>
      <c r="BF74" s="48"/>
      <c r="BG74" s="46">
        <v>10</v>
      </c>
      <c r="BH74" s="47"/>
      <c r="BI74" s="47"/>
      <c r="BJ74" s="47"/>
      <c r="BK74" s="48"/>
    </row>
    <row r="75" spans="1:79" s="1" customFormat="1" ht="15" hidden="1" customHeight="1" x14ac:dyDescent="0.2">
      <c r="A75" s="53" t="s">
        <v>64</v>
      </c>
      <c r="B75" s="54"/>
      <c r="C75" s="54"/>
      <c r="D75" s="54"/>
      <c r="E75" s="55"/>
      <c r="F75" s="53" t="s">
        <v>57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3" t="s">
        <v>60</v>
      </c>
      <c r="Y75" s="54"/>
      <c r="Z75" s="54"/>
      <c r="AA75" s="54"/>
      <c r="AB75" s="55"/>
      <c r="AC75" s="53" t="s">
        <v>61</v>
      </c>
      <c r="AD75" s="54"/>
      <c r="AE75" s="54"/>
      <c r="AF75" s="54"/>
      <c r="AG75" s="55"/>
      <c r="AH75" s="53" t="s">
        <v>94</v>
      </c>
      <c r="AI75" s="54"/>
      <c r="AJ75" s="54"/>
      <c r="AK75" s="54"/>
      <c r="AL75" s="55"/>
      <c r="AM75" s="59" t="s">
        <v>171</v>
      </c>
      <c r="AN75" s="60"/>
      <c r="AO75" s="60"/>
      <c r="AP75" s="60"/>
      <c r="AQ75" s="61"/>
      <c r="AR75" s="53" t="s">
        <v>62</v>
      </c>
      <c r="AS75" s="54"/>
      <c r="AT75" s="54"/>
      <c r="AU75" s="54"/>
      <c r="AV75" s="55"/>
      <c r="AW75" s="53" t="s">
        <v>63</v>
      </c>
      <c r="AX75" s="54"/>
      <c r="AY75" s="54"/>
      <c r="AZ75" s="54"/>
      <c r="BA75" s="55"/>
      <c r="BB75" s="53" t="s">
        <v>95</v>
      </c>
      <c r="BC75" s="54"/>
      <c r="BD75" s="54"/>
      <c r="BE75" s="54"/>
      <c r="BF75" s="55"/>
      <c r="BG75" s="59" t="s">
        <v>171</v>
      </c>
      <c r="BH75" s="60"/>
      <c r="BI75" s="60"/>
      <c r="BJ75" s="60"/>
      <c r="BK75" s="61"/>
      <c r="CA75" t="s">
        <v>31</v>
      </c>
    </row>
    <row r="76" spans="1:79" s="6" customFormat="1" ht="12.75" customHeight="1" x14ac:dyDescent="0.2">
      <c r="A76" s="87"/>
      <c r="B76" s="88"/>
      <c r="C76" s="88"/>
      <c r="D76" s="88"/>
      <c r="E76" s="89"/>
      <c r="F76" s="87" t="s">
        <v>147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94"/>
      <c r="Y76" s="95"/>
      <c r="Z76" s="95"/>
      <c r="AA76" s="95"/>
      <c r="AB76" s="96"/>
      <c r="AC76" s="94"/>
      <c r="AD76" s="95"/>
      <c r="AE76" s="95"/>
      <c r="AF76" s="95"/>
      <c r="AG76" s="96"/>
      <c r="AH76" s="97"/>
      <c r="AI76" s="97"/>
      <c r="AJ76" s="97"/>
      <c r="AK76" s="97"/>
      <c r="AL76" s="97"/>
      <c r="AM76" s="97">
        <f>IF(ISNUMBER(X76),X76,0)+IF(ISNUMBER(AC76),AC76,0)</f>
        <v>0</v>
      </c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>
        <f>IF(ISNUMBER(AR76),AR76,0)+IF(ISNUMBER(AW76),AW76,0)</f>
        <v>0</v>
      </c>
      <c r="BH76" s="97"/>
      <c r="BI76" s="97"/>
      <c r="BJ76" s="97"/>
      <c r="BK76" s="97"/>
      <c r="CA76" s="6" t="s">
        <v>32</v>
      </c>
    </row>
    <row r="79" spans="1:79" ht="14.25" customHeight="1" x14ac:dyDescent="0.2">
      <c r="A79" s="36" t="s">
        <v>120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</row>
    <row r="80" spans="1:79" ht="14.25" customHeight="1" x14ac:dyDescent="0.2">
      <c r="A80" s="36" t="s">
        <v>282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79" ht="15" customHeight="1" x14ac:dyDescent="0.2">
      <c r="A81" s="75" t="s">
        <v>267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">
      <c r="A82" s="39" t="s">
        <v>6</v>
      </c>
      <c r="B82" s="40"/>
      <c r="C82" s="40"/>
      <c r="D82" s="39" t="s">
        <v>121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46" t="s">
        <v>268</v>
      </c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8"/>
      <c r="AN82" s="46" t="s">
        <v>271</v>
      </c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8"/>
      <c r="BG82" s="45" t="s">
        <v>279</v>
      </c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</row>
    <row r="83" spans="1:79" ht="52.5" customHeight="1" x14ac:dyDescent="0.2">
      <c r="A83" s="42"/>
      <c r="B83" s="43"/>
      <c r="C83" s="43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4"/>
      <c r="U83" s="46" t="s">
        <v>4</v>
      </c>
      <c r="V83" s="47"/>
      <c r="W83" s="47"/>
      <c r="X83" s="47"/>
      <c r="Y83" s="48"/>
      <c r="Z83" s="46" t="s">
        <v>3</v>
      </c>
      <c r="AA83" s="47"/>
      <c r="AB83" s="47"/>
      <c r="AC83" s="47"/>
      <c r="AD83" s="48"/>
      <c r="AE83" s="62" t="s">
        <v>116</v>
      </c>
      <c r="AF83" s="63"/>
      <c r="AG83" s="63"/>
      <c r="AH83" s="64"/>
      <c r="AI83" s="46" t="s">
        <v>5</v>
      </c>
      <c r="AJ83" s="47"/>
      <c r="AK83" s="47"/>
      <c r="AL83" s="47"/>
      <c r="AM83" s="48"/>
      <c r="AN83" s="46" t="s">
        <v>4</v>
      </c>
      <c r="AO83" s="47"/>
      <c r="AP83" s="47"/>
      <c r="AQ83" s="47"/>
      <c r="AR83" s="48"/>
      <c r="AS83" s="46" t="s">
        <v>3</v>
      </c>
      <c r="AT83" s="47"/>
      <c r="AU83" s="47"/>
      <c r="AV83" s="47"/>
      <c r="AW83" s="48"/>
      <c r="AX83" s="62" t="s">
        <v>116</v>
      </c>
      <c r="AY83" s="63"/>
      <c r="AZ83" s="63"/>
      <c r="BA83" s="64"/>
      <c r="BB83" s="46" t="s">
        <v>96</v>
      </c>
      <c r="BC83" s="47"/>
      <c r="BD83" s="47"/>
      <c r="BE83" s="47"/>
      <c r="BF83" s="48"/>
      <c r="BG83" s="46" t="s">
        <v>4</v>
      </c>
      <c r="BH83" s="47"/>
      <c r="BI83" s="47"/>
      <c r="BJ83" s="47"/>
      <c r="BK83" s="48"/>
      <c r="BL83" s="45" t="s">
        <v>3</v>
      </c>
      <c r="BM83" s="45"/>
      <c r="BN83" s="45"/>
      <c r="BO83" s="45"/>
      <c r="BP83" s="45"/>
      <c r="BQ83" s="93" t="s">
        <v>116</v>
      </c>
      <c r="BR83" s="93"/>
      <c r="BS83" s="93"/>
      <c r="BT83" s="93"/>
      <c r="BU83" s="46" t="s">
        <v>97</v>
      </c>
      <c r="BV83" s="47"/>
      <c r="BW83" s="47"/>
      <c r="BX83" s="47"/>
      <c r="BY83" s="48"/>
    </row>
    <row r="84" spans="1:79" ht="15" customHeight="1" x14ac:dyDescent="0.2">
      <c r="A84" s="46">
        <v>1</v>
      </c>
      <c r="B84" s="47"/>
      <c r="C84" s="47"/>
      <c r="D84" s="46">
        <v>2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8"/>
      <c r="U84" s="46">
        <v>3</v>
      </c>
      <c r="V84" s="47"/>
      <c r="W84" s="47"/>
      <c r="X84" s="47"/>
      <c r="Y84" s="48"/>
      <c r="Z84" s="46">
        <v>4</v>
      </c>
      <c r="AA84" s="47"/>
      <c r="AB84" s="47"/>
      <c r="AC84" s="47"/>
      <c r="AD84" s="48"/>
      <c r="AE84" s="46">
        <v>5</v>
      </c>
      <c r="AF84" s="47"/>
      <c r="AG84" s="47"/>
      <c r="AH84" s="48"/>
      <c r="AI84" s="46">
        <v>6</v>
      </c>
      <c r="AJ84" s="47"/>
      <c r="AK84" s="47"/>
      <c r="AL84" s="47"/>
      <c r="AM84" s="48"/>
      <c r="AN84" s="46">
        <v>7</v>
      </c>
      <c r="AO84" s="47"/>
      <c r="AP84" s="47"/>
      <c r="AQ84" s="47"/>
      <c r="AR84" s="48"/>
      <c r="AS84" s="46">
        <v>8</v>
      </c>
      <c r="AT84" s="47"/>
      <c r="AU84" s="47"/>
      <c r="AV84" s="47"/>
      <c r="AW84" s="48"/>
      <c r="AX84" s="45">
        <v>9</v>
      </c>
      <c r="AY84" s="45"/>
      <c r="AZ84" s="45"/>
      <c r="BA84" s="45"/>
      <c r="BB84" s="46">
        <v>10</v>
      </c>
      <c r="BC84" s="47"/>
      <c r="BD84" s="47"/>
      <c r="BE84" s="47"/>
      <c r="BF84" s="48"/>
      <c r="BG84" s="46">
        <v>11</v>
      </c>
      <c r="BH84" s="47"/>
      <c r="BI84" s="47"/>
      <c r="BJ84" s="47"/>
      <c r="BK84" s="48"/>
      <c r="BL84" s="45">
        <v>12</v>
      </c>
      <c r="BM84" s="45"/>
      <c r="BN84" s="45"/>
      <c r="BO84" s="45"/>
      <c r="BP84" s="45"/>
      <c r="BQ84" s="46">
        <v>13</v>
      </c>
      <c r="BR84" s="47"/>
      <c r="BS84" s="47"/>
      <c r="BT84" s="48"/>
      <c r="BU84" s="46">
        <v>14</v>
      </c>
      <c r="BV84" s="47"/>
      <c r="BW84" s="47"/>
      <c r="BX84" s="47"/>
      <c r="BY84" s="48"/>
    </row>
    <row r="85" spans="1:79" s="1" customFormat="1" ht="14.25" hidden="1" customHeight="1" x14ac:dyDescent="0.2">
      <c r="A85" s="53" t="s">
        <v>69</v>
      </c>
      <c r="B85" s="54"/>
      <c r="C85" s="54"/>
      <c r="D85" s="53" t="s">
        <v>57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5"/>
      <c r="U85" s="76" t="s">
        <v>65</v>
      </c>
      <c r="V85" s="76"/>
      <c r="W85" s="76"/>
      <c r="X85" s="76"/>
      <c r="Y85" s="76"/>
      <c r="Z85" s="76" t="s">
        <v>66</v>
      </c>
      <c r="AA85" s="76"/>
      <c r="AB85" s="76"/>
      <c r="AC85" s="76"/>
      <c r="AD85" s="76"/>
      <c r="AE85" s="76" t="s">
        <v>91</v>
      </c>
      <c r="AF85" s="76"/>
      <c r="AG85" s="76"/>
      <c r="AH85" s="76"/>
      <c r="AI85" s="83" t="s">
        <v>170</v>
      </c>
      <c r="AJ85" s="83"/>
      <c r="AK85" s="83"/>
      <c r="AL85" s="83"/>
      <c r="AM85" s="83"/>
      <c r="AN85" s="76" t="s">
        <v>67</v>
      </c>
      <c r="AO85" s="76"/>
      <c r="AP85" s="76"/>
      <c r="AQ85" s="76"/>
      <c r="AR85" s="76"/>
      <c r="AS85" s="76" t="s">
        <v>68</v>
      </c>
      <c r="AT85" s="76"/>
      <c r="AU85" s="76"/>
      <c r="AV85" s="76"/>
      <c r="AW85" s="76"/>
      <c r="AX85" s="76" t="s">
        <v>92</v>
      </c>
      <c r="AY85" s="76"/>
      <c r="AZ85" s="76"/>
      <c r="BA85" s="76"/>
      <c r="BB85" s="83" t="s">
        <v>170</v>
      </c>
      <c r="BC85" s="83"/>
      <c r="BD85" s="83"/>
      <c r="BE85" s="83"/>
      <c r="BF85" s="83"/>
      <c r="BG85" s="76" t="s">
        <v>58</v>
      </c>
      <c r="BH85" s="76"/>
      <c r="BI85" s="76"/>
      <c r="BJ85" s="76"/>
      <c r="BK85" s="76"/>
      <c r="BL85" s="76" t="s">
        <v>59</v>
      </c>
      <c r="BM85" s="76"/>
      <c r="BN85" s="76"/>
      <c r="BO85" s="76"/>
      <c r="BP85" s="76"/>
      <c r="BQ85" s="76" t="s">
        <v>93</v>
      </c>
      <c r="BR85" s="76"/>
      <c r="BS85" s="76"/>
      <c r="BT85" s="76"/>
      <c r="BU85" s="83" t="s">
        <v>170</v>
      </c>
      <c r="BV85" s="83"/>
      <c r="BW85" s="83"/>
      <c r="BX85" s="83"/>
      <c r="BY85" s="83"/>
      <c r="CA85" t="s">
        <v>33</v>
      </c>
    </row>
    <row r="86" spans="1:79" s="25" customFormat="1" ht="25.5" customHeight="1" x14ac:dyDescent="0.2">
      <c r="A86" s="68">
        <v>1</v>
      </c>
      <c r="B86" s="69"/>
      <c r="C86" s="69"/>
      <c r="D86" s="71" t="s">
        <v>423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3"/>
      <c r="U86" s="65">
        <v>0</v>
      </c>
      <c r="V86" s="66"/>
      <c r="W86" s="66"/>
      <c r="X86" s="66"/>
      <c r="Y86" s="67"/>
      <c r="Z86" s="65">
        <v>0</v>
      </c>
      <c r="AA86" s="66"/>
      <c r="AB86" s="66"/>
      <c r="AC86" s="66"/>
      <c r="AD86" s="67"/>
      <c r="AE86" s="65">
        <v>0</v>
      </c>
      <c r="AF86" s="66"/>
      <c r="AG86" s="66"/>
      <c r="AH86" s="67"/>
      <c r="AI86" s="65">
        <f>IF(ISNUMBER(U86),U86,0)+IF(ISNUMBER(Z86),Z86,0)</f>
        <v>0</v>
      </c>
      <c r="AJ86" s="66"/>
      <c r="AK86" s="66"/>
      <c r="AL86" s="66"/>
      <c r="AM86" s="67"/>
      <c r="AN86" s="65">
        <v>0</v>
      </c>
      <c r="AO86" s="66"/>
      <c r="AP86" s="66"/>
      <c r="AQ86" s="66"/>
      <c r="AR86" s="67"/>
      <c r="AS86" s="65">
        <v>0</v>
      </c>
      <c r="AT86" s="66"/>
      <c r="AU86" s="66"/>
      <c r="AV86" s="66"/>
      <c r="AW86" s="67"/>
      <c r="AX86" s="65">
        <v>0</v>
      </c>
      <c r="AY86" s="66"/>
      <c r="AZ86" s="66"/>
      <c r="BA86" s="67"/>
      <c r="BB86" s="65">
        <f>IF(ISNUMBER(AN86),AN86,0)+IF(ISNUMBER(AS86),AS86,0)</f>
        <v>0</v>
      </c>
      <c r="BC86" s="66"/>
      <c r="BD86" s="66"/>
      <c r="BE86" s="66"/>
      <c r="BF86" s="67"/>
      <c r="BG86" s="65">
        <v>500000</v>
      </c>
      <c r="BH86" s="66"/>
      <c r="BI86" s="66"/>
      <c r="BJ86" s="66"/>
      <c r="BK86" s="67"/>
      <c r="BL86" s="65">
        <v>0</v>
      </c>
      <c r="BM86" s="66"/>
      <c r="BN86" s="66"/>
      <c r="BO86" s="66"/>
      <c r="BP86" s="67"/>
      <c r="BQ86" s="65">
        <v>0</v>
      </c>
      <c r="BR86" s="66"/>
      <c r="BS86" s="66"/>
      <c r="BT86" s="67"/>
      <c r="BU86" s="65">
        <f>IF(ISNUMBER(BG86),BG86,0)+IF(ISNUMBER(BL86),BL86,0)</f>
        <v>500000</v>
      </c>
      <c r="BV86" s="66"/>
      <c r="BW86" s="66"/>
      <c r="BX86" s="66"/>
      <c r="BY86" s="67"/>
      <c r="CA86" s="25" t="s">
        <v>34</v>
      </c>
    </row>
    <row r="87" spans="1:79" s="25" customFormat="1" ht="38.25" customHeight="1" x14ac:dyDescent="0.2">
      <c r="A87" s="68">
        <v>2</v>
      </c>
      <c r="B87" s="69"/>
      <c r="C87" s="69"/>
      <c r="D87" s="71" t="s">
        <v>424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3"/>
      <c r="U87" s="65">
        <v>0</v>
      </c>
      <c r="V87" s="66"/>
      <c r="W87" s="66"/>
      <c r="X87" s="66"/>
      <c r="Y87" s="67"/>
      <c r="Z87" s="65">
        <v>0</v>
      </c>
      <c r="AA87" s="66"/>
      <c r="AB87" s="66"/>
      <c r="AC87" s="66"/>
      <c r="AD87" s="67"/>
      <c r="AE87" s="65">
        <v>0</v>
      </c>
      <c r="AF87" s="66"/>
      <c r="AG87" s="66"/>
      <c r="AH87" s="67"/>
      <c r="AI87" s="65">
        <f>IF(ISNUMBER(U87),U87,0)+IF(ISNUMBER(Z87),Z87,0)</f>
        <v>0</v>
      </c>
      <c r="AJ87" s="66"/>
      <c r="AK87" s="66"/>
      <c r="AL87" s="66"/>
      <c r="AM87" s="67"/>
      <c r="AN87" s="65">
        <v>298900</v>
      </c>
      <c r="AO87" s="66"/>
      <c r="AP87" s="66"/>
      <c r="AQ87" s="66"/>
      <c r="AR87" s="67"/>
      <c r="AS87" s="65">
        <v>0</v>
      </c>
      <c r="AT87" s="66"/>
      <c r="AU87" s="66"/>
      <c r="AV87" s="66"/>
      <c r="AW87" s="67"/>
      <c r="AX87" s="65">
        <v>0</v>
      </c>
      <c r="AY87" s="66"/>
      <c r="AZ87" s="66"/>
      <c r="BA87" s="67"/>
      <c r="BB87" s="65">
        <f>IF(ISNUMBER(AN87),AN87,0)+IF(ISNUMBER(AS87),AS87,0)</f>
        <v>298900</v>
      </c>
      <c r="BC87" s="66"/>
      <c r="BD87" s="66"/>
      <c r="BE87" s="66"/>
      <c r="BF87" s="67"/>
      <c r="BG87" s="65">
        <v>0</v>
      </c>
      <c r="BH87" s="66"/>
      <c r="BI87" s="66"/>
      <c r="BJ87" s="66"/>
      <c r="BK87" s="67"/>
      <c r="BL87" s="65">
        <v>0</v>
      </c>
      <c r="BM87" s="66"/>
      <c r="BN87" s="66"/>
      <c r="BO87" s="66"/>
      <c r="BP87" s="67"/>
      <c r="BQ87" s="65">
        <v>0</v>
      </c>
      <c r="BR87" s="66"/>
      <c r="BS87" s="66"/>
      <c r="BT87" s="67"/>
      <c r="BU87" s="65">
        <f>IF(ISNUMBER(BG87),BG87,0)+IF(ISNUMBER(BL87),BL87,0)</f>
        <v>0</v>
      </c>
      <c r="BV87" s="66"/>
      <c r="BW87" s="66"/>
      <c r="BX87" s="66"/>
      <c r="BY87" s="67"/>
    </row>
    <row r="88" spans="1:79" s="6" customFormat="1" ht="12.75" customHeight="1" x14ac:dyDescent="0.2">
      <c r="A88" s="87"/>
      <c r="B88" s="88"/>
      <c r="C88" s="88"/>
      <c r="D88" s="111" t="s">
        <v>147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3"/>
      <c r="U88" s="84">
        <v>0</v>
      </c>
      <c r="V88" s="85"/>
      <c r="W88" s="85"/>
      <c r="X88" s="85"/>
      <c r="Y88" s="86"/>
      <c r="Z88" s="84">
        <v>0</v>
      </c>
      <c r="AA88" s="85"/>
      <c r="AB88" s="85"/>
      <c r="AC88" s="85"/>
      <c r="AD88" s="86"/>
      <c r="AE88" s="84">
        <v>0</v>
      </c>
      <c r="AF88" s="85"/>
      <c r="AG88" s="85"/>
      <c r="AH88" s="86"/>
      <c r="AI88" s="84">
        <f>IF(ISNUMBER(U88),U88,0)+IF(ISNUMBER(Z88),Z88,0)</f>
        <v>0</v>
      </c>
      <c r="AJ88" s="85"/>
      <c r="AK88" s="85"/>
      <c r="AL88" s="85"/>
      <c r="AM88" s="86"/>
      <c r="AN88" s="84">
        <v>298900</v>
      </c>
      <c r="AO88" s="85"/>
      <c r="AP88" s="85"/>
      <c r="AQ88" s="85"/>
      <c r="AR88" s="86"/>
      <c r="AS88" s="84">
        <v>0</v>
      </c>
      <c r="AT88" s="85"/>
      <c r="AU88" s="85"/>
      <c r="AV88" s="85"/>
      <c r="AW88" s="86"/>
      <c r="AX88" s="84">
        <v>0</v>
      </c>
      <c r="AY88" s="85"/>
      <c r="AZ88" s="85"/>
      <c r="BA88" s="86"/>
      <c r="BB88" s="84">
        <f>IF(ISNUMBER(AN88),AN88,0)+IF(ISNUMBER(AS88),AS88,0)</f>
        <v>298900</v>
      </c>
      <c r="BC88" s="85"/>
      <c r="BD88" s="85"/>
      <c r="BE88" s="85"/>
      <c r="BF88" s="86"/>
      <c r="BG88" s="84">
        <v>500000</v>
      </c>
      <c r="BH88" s="85"/>
      <c r="BI88" s="85"/>
      <c r="BJ88" s="85"/>
      <c r="BK88" s="86"/>
      <c r="BL88" s="84">
        <v>0</v>
      </c>
      <c r="BM88" s="85"/>
      <c r="BN88" s="85"/>
      <c r="BO88" s="85"/>
      <c r="BP88" s="86"/>
      <c r="BQ88" s="84">
        <v>0</v>
      </c>
      <c r="BR88" s="85"/>
      <c r="BS88" s="85"/>
      <c r="BT88" s="86"/>
      <c r="BU88" s="84">
        <f>IF(ISNUMBER(BG88),BG88,0)+IF(ISNUMBER(BL88),BL88,0)</f>
        <v>500000</v>
      </c>
      <c r="BV88" s="85"/>
      <c r="BW88" s="85"/>
      <c r="BX88" s="85"/>
      <c r="BY88" s="86"/>
    </row>
    <row r="90" spans="1:79" ht="14.25" customHeight="1" x14ac:dyDescent="0.2">
      <c r="A90" s="36" t="s">
        <v>297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</row>
    <row r="91" spans="1:79" ht="15" customHeight="1" x14ac:dyDescent="0.2">
      <c r="A91" s="98" t="s">
        <v>267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</row>
    <row r="92" spans="1:79" ht="23.1" customHeight="1" x14ac:dyDescent="0.2">
      <c r="A92" s="39" t="s">
        <v>6</v>
      </c>
      <c r="B92" s="40"/>
      <c r="C92" s="40"/>
      <c r="D92" s="39" t="s">
        <v>121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1"/>
      <c r="U92" s="45" t="s">
        <v>289</v>
      </c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 t="s">
        <v>294</v>
      </c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54" customHeight="1" x14ac:dyDescent="0.2">
      <c r="A93" s="42"/>
      <c r="B93" s="43"/>
      <c r="C93" s="43"/>
      <c r="D93" s="42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6" t="s">
        <v>4</v>
      </c>
      <c r="V93" s="47"/>
      <c r="W93" s="47"/>
      <c r="X93" s="47"/>
      <c r="Y93" s="48"/>
      <c r="Z93" s="46" t="s">
        <v>3</v>
      </c>
      <c r="AA93" s="47"/>
      <c r="AB93" s="47"/>
      <c r="AC93" s="47"/>
      <c r="AD93" s="48"/>
      <c r="AE93" s="62" t="s">
        <v>116</v>
      </c>
      <c r="AF93" s="63"/>
      <c r="AG93" s="63"/>
      <c r="AH93" s="63"/>
      <c r="AI93" s="64"/>
      <c r="AJ93" s="46" t="s">
        <v>5</v>
      </c>
      <c r="AK93" s="47"/>
      <c r="AL93" s="47"/>
      <c r="AM93" s="47"/>
      <c r="AN93" s="48"/>
      <c r="AO93" s="46" t="s">
        <v>4</v>
      </c>
      <c r="AP93" s="47"/>
      <c r="AQ93" s="47"/>
      <c r="AR93" s="47"/>
      <c r="AS93" s="48"/>
      <c r="AT93" s="46" t="s">
        <v>3</v>
      </c>
      <c r="AU93" s="47"/>
      <c r="AV93" s="47"/>
      <c r="AW93" s="47"/>
      <c r="AX93" s="48"/>
      <c r="AY93" s="62" t="s">
        <v>116</v>
      </c>
      <c r="AZ93" s="63"/>
      <c r="BA93" s="63"/>
      <c r="BB93" s="63"/>
      <c r="BC93" s="64"/>
      <c r="BD93" s="45" t="s">
        <v>96</v>
      </c>
      <c r="BE93" s="45"/>
      <c r="BF93" s="45"/>
      <c r="BG93" s="45"/>
      <c r="BH93" s="45"/>
    </row>
    <row r="94" spans="1:79" ht="15" customHeight="1" x14ac:dyDescent="0.2">
      <c r="A94" s="46" t="s">
        <v>169</v>
      </c>
      <c r="B94" s="47"/>
      <c r="C94" s="47"/>
      <c r="D94" s="46">
        <v>2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8"/>
      <c r="U94" s="46">
        <v>3</v>
      </c>
      <c r="V94" s="47"/>
      <c r="W94" s="47"/>
      <c r="X94" s="47"/>
      <c r="Y94" s="48"/>
      <c r="Z94" s="46">
        <v>4</v>
      </c>
      <c r="AA94" s="47"/>
      <c r="AB94" s="47"/>
      <c r="AC94" s="47"/>
      <c r="AD94" s="48"/>
      <c r="AE94" s="46">
        <v>5</v>
      </c>
      <c r="AF94" s="47"/>
      <c r="AG94" s="47"/>
      <c r="AH94" s="47"/>
      <c r="AI94" s="48"/>
      <c r="AJ94" s="46">
        <v>6</v>
      </c>
      <c r="AK94" s="47"/>
      <c r="AL94" s="47"/>
      <c r="AM94" s="47"/>
      <c r="AN94" s="48"/>
      <c r="AO94" s="46">
        <v>7</v>
      </c>
      <c r="AP94" s="47"/>
      <c r="AQ94" s="47"/>
      <c r="AR94" s="47"/>
      <c r="AS94" s="48"/>
      <c r="AT94" s="46">
        <v>8</v>
      </c>
      <c r="AU94" s="47"/>
      <c r="AV94" s="47"/>
      <c r="AW94" s="47"/>
      <c r="AX94" s="48"/>
      <c r="AY94" s="46">
        <v>9</v>
      </c>
      <c r="AZ94" s="47"/>
      <c r="BA94" s="47"/>
      <c r="BB94" s="47"/>
      <c r="BC94" s="48"/>
      <c r="BD94" s="46">
        <v>10</v>
      </c>
      <c r="BE94" s="47"/>
      <c r="BF94" s="47"/>
      <c r="BG94" s="47"/>
      <c r="BH94" s="48"/>
    </row>
    <row r="95" spans="1:79" s="1" customFormat="1" ht="12.75" hidden="1" customHeight="1" x14ac:dyDescent="0.2">
      <c r="A95" s="53" t="s">
        <v>69</v>
      </c>
      <c r="B95" s="54"/>
      <c r="C95" s="54"/>
      <c r="D95" s="53" t="s">
        <v>57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5"/>
      <c r="U95" s="53" t="s">
        <v>60</v>
      </c>
      <c r="V95" s="54"/>
      <c r="W95" s="54"/>
      <c r="X95" s="54"/>
      <c r="Y95" s="55"/>
      <c r="Z95" s="53" t="s">
        <v>61</v>
      </c>
      <c r="AA95" s="54"/>
      <c r="AB95" s="54"/>
      <c r="AC95" s="54"/>
      <c r="AD95" s="55"/>
      <c r="AE95" s="53" t="s">
        <v>94</v>
      </c>
      <c r="AF95" s="54"/>
      <c r="AG95" s="54"/>
      <c r="AH95" s="54"/>
      <c r="AI95" s="55"/>
      <c r="AJ95" s="59" t="s">
        <v>171</v>
      </c>
      <c r="AK95" s="60"/>
      <c r="AL95" s="60"/>
      <c r="AM95" s="60"/>
      <c r="AN95" s="61"/>
      <c r="AO95" s="53" t="s">
        <v>62</v>
      </c>
      <c r="AP95" s="54"/>
      <c r="AQ95" s="54"/>
      <c r="AR95" s="54"/>
      <c r="AS95" s="55"/>
      <c r="AT95" s="53" t="s">
        <v>63</v>
      </c>
      <c r="AU95" s="54"/>
      <c r="AV95" s="54"/>
      <c r="AW95" s="54"/>
      <c r="AX95" s="55"/>
      <c r="AY95" s="53" t="s">
        <v>95</v>
      </c>
      <c r="AZ95" s="54"/>
      <c r="BA95" s="54"/>
      <c r="BB95" s="54"/>
      <c r="BC95" s="55"/>
      <c r="BD95" s="83" t="s">
        <v>171</v>
      </c>
      <c r="BE95" s="83"/>
      <c r="BF95" s="83"/>
      <c r="BG95" s="83"/>
      <c r="BH95" s="83"/>
      <c r="CA95" s="1" t="s">
        <v>35</v>
      </c>
    </row>
    <row r="96" spans="1:79" s="25" customFormat="1" ht="25.5" customHeight="1" x14ac:dyDescent="0.2">
      <c r="A96" s="68">
        <v>1</v>
      </c>
      <c r="B96" s="69"/>
      <c r="C96" s="69"/>
      <c r="D96" s="71" t="s">
        <v>423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3"/>
      <c r="U96" s="65">
        <v>549500</v>
      </c>
      <c r="V96" s="66"/>
      <c r="W96" s="66"/>
      <c r="X96" s="66"/>
      <c r="Y96" s="67"/>
      <c r="Z96" s="65">
        <v>0</v>
      </c>
      <c r="AA96" s="66"/>
      <c r="AB96" s="66"/>
      <c r="AC96" s="66"/>
      <c r="AD96" s="67"/>
      <c r="AE96" s="74">
        <v>0</v>
      </c>
      <c r="AF96" s="74"/>
      <c r="AG96" s="74"/>
      <c r="AH96" s="74"/>
      <c r="AI96" s="74"/>
      <c r="AJ96" s="99">
        <f>IF(ISNUMBER(U96),U96,0)+IF(ISNUMBER(Z96),Z96,0)</f>
        <v>549500</v>
      </c>
      <c r="AK96" s="99"/>
      <c r="AL96" s="99"/>
      <c r="AM96" s="99"/>
      <c r="AN96" s="99"/>
      <c r="AO96" s="74">
        <v>593460</v>
      </c>
      <c r="AP96" s="74"/>
      <c r="AQ96" s="74"/>
      <c r="AR96" s="74"/>
      <c r="AS96" s="74"/>
      <c r="AT96" s="99">
        <v>0</v>
      </c>
      <c r="AU96" s="99"/>
      <c r="AV96" s="99"/>
      <c r="AW96" s="99"/>
      <c r="AX96" s="99"/>
      <c r="AY96" s="74">
        <v>0</v>
      </c>
      <c r="AZ96" s="74"/>
      <c r="BA96" s="74"/>
      <c r="BB96" s="74"/>
      <c r="BC96" s="74"/>
      <c r="BD96" s="99">
        <f>IF(ISNUMBER(AO96),AO96,0)+IF(ISNUMBER(AT96),AT96,0)</f>
        <v>593460</v>
      </c>
      <c r="BE96" s="99"/>
      <c r="BF96" s="99"/>
      <c r="BG96" s="99"/>
      <c r="BH96" s="99"/>
      <c r="CA96" s="25" t="s">
        <v>36</v>
      </c>
    </row>
    <row r="97" spans="1:79" s="25" customFormat="1" ht="38.25" customHeight="1" x14ac:dyDescent="0.2">
      <c r="A97" s="68">
        <v>2</v>
      </c>
      <c r="B97" s="69"/>
      <c r="C97" s="69"/>
      <c r="D97" s="71" t="s">
        <v>424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3"/>
      <c r="U97" s="65">
        <v>0</v>
      </c>
      <c r="V97" s="66"/>
      <c r="W97" s="66"/>
      <c r="X97" s="66"/>
      <c r="Y97" s="67"/>
      <c r="Z97" s="65">
        <v>0</v>
      </c>
      <c r="AA97" s="66"/>
      <c r="AB97" s="66"/>
      <c r="AC97" s="66"/>
      <c r="AD97" s="67"/>
      <c r="AE97" s="74">
        <v>0</v>
      </c>
      <c r="AF97" s="74"/>
      <c r="AG97" s="74"/>
      <c r="AH97" s="74"/>
      <c r="AI97" s="74"/>
      <c r="AJ97" s="99">
        <f>IF(ISNUMBER(U97),U97,0)+IF(ISNUMBER(Z97),Z97,0)</f>
        <v>0</v>
      </c>
      <c r="AK97" s="99"/>
      <c r="AL97" s="99"/>
      <c r="AM97" s="99"/>
      <c r="AN97" s="99"/>
      <c r="AO97" s="74">
        <v>0</v>
      </c>
      <c r="AP97" s="74"/>
      <c r="AQ97" s="74"/>
      <c r="AR97" s="74"/>
      <c r="AS97" s="74"/>
      <c r="AT97" s="99">
        <v>0</v>
      </c>
      <c r="AU97" s="99"/>
      <c r="AV97" s="99"/>
      <c r="AW97" s="99"/>
      <c r="AX97" s="99"/>
      <c r="AY97" s="74">
        <v>0</v>
      </c>
      <c r="AZ97" s="74"/>
      <c r="BA97" s="74"/>
      <c r="BB97" s="74"/>
      <c r="BC97" s="74"/>
      <c r="BD97" s="99">
        <f>IF(ISNUMBER(AO97),AO97,0)+IF(ISNUMBER(AT97),AT97,0)</f>
        <v>0</v>
      </c>
      <c r="BE97" s="99"/>
      <c r="BF97" s="99"/>
      <c r="BG97" s="99"/>
      <c r="BH97" s="99"/>
    </row>
    <row r="98" spans="1:79" s="6" customFormat="1" ht="12.75" customHeight="1" x14ac:dyDescent="0.2">
      <c r="A98" s="87"/>
      <c r="B98" s="88"/>
      <c r="C98" s="88"/>
      <c r="D98" s="111" t="s">
        <v>147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3"/>
      <c r="U98" s="84">
        <v>549500</v>
      </c>
      <c r="V98" s="85"/>
      <c r="W98" s="85"/>
      <c r="X98" s="85"/>
      <c r="Y98" s="86"/>
      <c r="Z98" s="84">
        <v>0</v>
      </c>
      <c r="AA98" s="85"/>
      <c r="AB98" s="85"/>
      <c r="AC98" s="85"/>
      <c r="AD98" s="86"/>
      <c r="AE98" s="97">
        <v>0</v>
      </c>
      <c r="AF98" s="97"/>
      <c r="AG98" s="97"/>
      <c r="AH98" s="97"/>
      <c r="AI98" s="97"/>
      <c r="AJ98" s="118">
        <f>IF(ISNUMBER(U98),U98,0)+IF(ISNUMBER(Z98),Z98,0)</f>
        <v>549500</v>
      </c>
      <c r="AK98" s="118"/>
      <c r="AL98" s="118"/>
      <c r="AM98" s="118"/>
      <c r="AN98" s="118"/>
      <c r="AO98" s="97">
        <v>593460</v>
      </c>
      <c r="AP98" s="97"/>
      <c r="AQ98" s="97"/>
      <c r="AR98" s="97"/>
      <c r="AS98" s="97"/>
      <c r="AT98" s="118">
        <v>0</v>
      </c>
      <c r="AU98" s="118"/>
      <c r="AV98" s="118"/>
      <c r="AW98" s="118"/>
      <c r="AX98" s="118"/>
      <c r="AY98" s="97">
        <v>0</v>
      </c>
      <c r="AZ98" s="97"/>
      <c r="BA98" s="97"/>
      <c r="BB98" s="97"/>
      <c r="BC98" s="97"/>
      <c r="BD98" s="118">
        <f>IF(ISNUMBER(AO98),AO98,0)+IF(ISNUMBER(AT98),AT98,0)</f>
        <v>593460</v>
      </c>
      <c r="BE98" s="118"/>
      <c r="BF98" s="118"/>
      <c r="BG98" s="118"/>
      <c r="BH98" s="118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36" t="s">
        <v>152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</row>
    <row r="102" spans="1:79" ht="14.25" customHeight="1" x14ac:dyDescent="0.2">
      <c r="A102" s="36" t="s">
        <v>283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</row>
    <row r="103" spans="1:79" ht="23.1" customHeight="1" x14ac:dyDescent="0.2">
      <c r="A103" s="39" t="s">
        <v>6</v>
      </c>
      <c r="B103" s="40"/>
      <c r="C103" s="40"/>
      <c r="D103" s="45" t="s">
        <v>9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 t="s">
        <v>8</v>
      </c>
      <c r="R103" s="45"/>
      <c r="S103" s="45"/>
      <c r="T103" s="45"/>
      <c r="U103" s="45"/>
      <c r="V103" s="45" t="s">
        <v>7</v>
      </c>
      <c r="W103" s="45"/>
      <c r="X103" s="45"/>
      <c r="Y103" s="45"/>
      <c r="Z103" s="45"/>
      <c r="AA103" s="45"/>
      <c r="AB103" s="45"/>
      <c r="AC103" s="45"/>
      <c r="AD103" s="45"/>
      <c r="AE103" s="45"/>
      <c r="AF103" s="46" t="s">
        <v>268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8"/>
      <c r="AU103" s="46" t="s">
        <v>271</v>
      </c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8"/>
      <c r="BJ103" s="46" t="s">
        <v>279</v>
      </c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8"/>
    </row>
    <row r="104" spans="1:79" ht="32.25" customHeight="1" x14ac:dyDescent="0.2">
      <c r="A104" s="42"/>
      <c r="B104" s="43"/>
      <c r="C104" s="4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 t="s">
        <v>4</v>
      </c>
      <c r="AG104" s="45"/>
      <c r="AH104" s="45"/>
      <c r="AI104" s="45"/>
      <c r="AJ104" s="45"/>
      <c r="AK104" s="45" t="s">
        <v>3</v>
      </c>
      <c r="AL104" s="45"/>
      <c r="AM104" s="45"/>
      <c r="AN104" s="45"/>
      <c r="AO104" s="45"/>
      <c r="AP104" s="45" t="s">
        <v>123</v>
      </c>
      <c r="AQ104" s="45"/>
      <c r="AR104" s="45"/>
      <c r="AS104" s="45"/>
      <c r="AT104" s="45"/>
      <c r="AU104" s="45" t="s">
        <v>4</v>
      </c>
      <c r="AV104" s="45"/>
      <c r="AW104" s="45"/>
      <c r="AX104" s="45"/>
      <c r="AY104" s="45"/>
      <c r="AZ104" s="45" t="s">
        <v>3</v>
      </c>
      <c r="BA104" s="45"/>
      <c r="BB104" s="45"/>
      <c r="BC104" s="45"/>
      <c r="BD104" s="45"/>
      <c r="BE104" s="45" t="s">
        <v>90</v>
      </c>
      <c r="BF104" s="45"/>
      <c r="BG104" s="45"/>
      <c r="BH104" s="45"/>
      <c r="BI104" s="45"/>
      <c r="BJ104" s="45" t="s">
        <v>4</v>
      </c>
      <c r="BK104" s="45"/>
      <c r="BL104" s="45"/>
      <c r="BM104" s="45"/>
      <c r="BN104" s="45"/>
      <c r="BO104" s="45" t="s">
        <v>3</v>
      </c>
      <c r="BP104" s="45"/>
      <c r="BQ104" s="45"/>
      <c r="BR104" s="45"/>
      <c r="BS104" s="45"/>
      <c r="BT104" s="45" t="s">
        <v>97</v>
      </c>
      <c r="BU104" s="45"/>
      <c r="BV104" s="45"/>
      <c r="BW104" s="45"/>
      <c r="BX104" s="45"/>
    </row>
    <row r="105" spans="1:79" ht="15" customHeight="1" x14ac:dyDescent="0.2">
      <c r="A105" s="46">
        <v>1</v>
      </c>
      <c r="B105" s="47"/>
      <c r="C105" s="47"/>
      <c r="D105" s="45">
        <v>2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>
        <v>3</v>
      </c>
      <c r="R105" s="45"/>
      <c r="S105" s="45"/>
      <c r="T105" s="45"/>
      <c r="U105" s="45"/>
      <c r="V105" s="45">
        <v>4</v>
      </c>
      <c r="W105" s="45"/>
      <c r="X105" s="45"/>
      <c r="Y105" s="45"/>
      <c r="Z105" s="45"/>
      <c r="AA105" s="45"/>
      <c r="AB105" s="45"/>
      <c r="AC105" s="45"/>
      <c r="AD105" s="45"/>
      <c r="AE105" s="45"/>
      <c r="AF105" s="45">
        <v>5</v>
      </c>
      <c r="AG105" s="45"/>
      <c r="AH105" s="45"/>
      <c r="AI105" s="45"/>
      <c r="AJ105" s="45"/>
      <c r="AK105" s="45">
        <v>6</v>
      </c>
      <c r="AL105" s="45"/>
      <c r="AM105" s="45"/>
      <c r="AN105" s="45"/>
      <c r="AO105" s="45"/>
      <c r="AP105" s="45">
        <v>7</v>
      </c>
      <c r="AQ105" s="45"/>
      <c r="AR105" s="45"/>
      <c r="AS105" s="45"/>
      <c r="AT105" s="45"/>
      <c r="AU105" s="45">
        <v>8</v>
      </c>
      <c r="AV105" s="45"/>
      <c r="AW105" s="45"/>
      <c r="AX105" s="45"/>
      <c r="AY105" s="45"/>
      <c r="AZ105" s="45">
        <v>9</v>
      </c>
      <c r="BA105" s="45"/>
      <c r="BB105" s="45"/>
      <c r="BC105" s="45"/>
      <c r="BD105" s="45"/>
      <c r="BE105" s="45">
        <v>10</v>
      </c>
      <c r="BF105" s="45"/>
      <c r="BG105" s="45"/>
      <c r="BH105" s="45"/>
      <c r="BI105" s="45"/>
      <c r="BJ105" s="45">
        <v>11</v>
      </c>
      <c r="BK105" s="45"/>
      <c r="BL105" s="45"/>
      <c r="BM105" s="45"/>
      <c r="BN105" s="45"/>
      <c r="BO105" s="45">
        <v>12</v>
      </c>
      <c r="BP105" s="45"/>
      <c r="BQ105" s="45"/>
      <c r="BR105" s="45"/>
      <c r="BS105" s="45"/>
      <c r="BT105" s="45">
        <v>13</v>
      </c>
      <c r="BU105" s="45"/>
      <c r="BV105" s="45"/>
      <c r="BW105" s="45"/>
      <c r="BX105" s="45"/>
    </row>
    <row r="106" spans="1:79" ht="10.5" hidden="1" customHeight="1" x14ac:dyDescent="0.2">
      <c r="A106" s="53" t="s">
        <v>154</v>
      </c>
      <c r="B106" s="54"/>
      <c r="C106" s="54"/>
      <c r="D106" s="45" t="s">
        <v>57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 t="s">
        <v>70</v>
      </c>
      <c r="R106" s="45"/>
      <c r="S106" s="45"/>
      <c r="T106" s="45"/>
      <c r="U106" s="45"/>
      <c r="V106" s="45" t="s">
        <v>71</v>
      </c>
      <c r="W106" s="45"/>
      <c r="X106" s="45"/>
      <c r="Y106" s="45"/>
      <c r="Z106" s="45"/>
      <c r="AA106" s="45"/>
      <c r="AB106" s="45"/>
      <c r="AC106" s="45"/>
      <c r="AD106" s="45"/>
      <c r="AE106" s="45"/>
      <c r="AF106" s="76" t="s">
        <v>111</v>
      </c>
      <c r="AG106" s="76"/>
      <c r="AH106" s="76"/>
      <c r="AI106" s="76"/>
      <c r="AJ106" s="76"/>
      <c r="AK106" s="100" t="s">
        <v>112</v>
      </c>
      <c r="AL106" s="100"/>
      <c r="AM106" s="100"/>
      <c r="AN106" s="100"/>
      <c r="AO106" s="100"/>
      <c r="AP106" s="83" t="s">
        <v>189</v>
      </c>
      <c r="AQ106" s="83"/>
      <c r="AR106" s="83"/>
      <c r="AS106" s="83"/>
      <c r="AT106" s="83"/>
      <c r="AU106" s="76" t="s">
        <v>113</v>
      </c>
      <c r="AV106" s="76"/>
      <c r="AW106" s="76"/>
      <c r="AX106" s="76"/>
      <c r="AY106" s="76"/>
      <c r="AZ106" s="100" t="s">
        <v>114</v>
      </c>
      <c r="BA106" s="100"/>
      <c r="BB106" s="100"/>
      <c r="BC106" s="100"/>
      <c r="BD106" s="100"/>
      <c r="BE106" s="83" t="s">
        <v>189</v>
      </c>
      <c r="BF106" s="83"/>
      <c r="BG106" s="83"/>
      <c r="BH106" s="83"/>
      <c r="BI106" s="83"/>
      <c r="BJ106" s="76" t="s">
        <v>105</v>
      </c>
      <c r="BK106" s="76"/>
      <c r="BL106" s="76"/>
      <c r="BM106" s="76"/>
      <c r="BN106" s="76"/>
      <c r="BO106" s="100" t="s">
        <v>106</v>
      </c>
      <c r="BP106" s="100"/>
      <c r="BQ106" s="100"/>
      <c r="BR106" s="100"/>
      <c r="BS106" s="100"/>
      <c r="BT106" s="83" t="s">
        <v>189</v>
      </c>
      <c r="BU106" s="83"/>
      <c r="BV106" s="83"/>
      <c r="BW106" s="83"/>
      <c r="BX106" s="83"/>
      <c r="CA106" t="s">
        <v>37</v>
      </c>
    </row>
    <row r="107" spans="1:79" s="6" customFormat="1" ht="15" customHeight="1" x14ac:dyDescent="0.2">
      <c r="A107" s="87">
        <v>0</v>
      </c>
      <c r="B107" s="88"/>
      <c r="C107" s="88"/>
      <c r="D107" s="101" t="s">
        <v>188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6" t="s">
        <v>38</v>
      </c>
    </row>
    <row r="108" spans="1:79" s="25" customFormat="1" ht="57" customHeight="1" x14ac:dyDescent="0.2">
      <c r="A108" s="68">
        <v>1</v>
      </c>
      <c r="B108" s="69"/>
      <c r="C108" s="69"/>
      <c r="D108" s="103" t="s">
        <v>425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5"/>
      <c r="Q108" s="45" t="s">
        <v>195</v>
      </c>
      <c r="R108" s="45"/>
      <c r="S108" s="45"/>
      <c r="T108" s="45"/>
      <c r="U108" s="45"/>
      <c r="V108" s="45" t="s">
        <v>196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114">
        <v>0</v>
      </c>
      <c r="AG108" s="114"/>
      <c r="AH108" s="114"/>
      <c r="AI108" s="114"/>
      <c r="AJ108" s="114"/>
      <c r="AK108" s="114">
        <v>0</v>
      </c>
      <c r="AL108" s="114"/>
      <c r="AM108" s="114"/>
      <c r="AN108" s="114"/>
      <c r="AO108" s="114"/>
      <c r="AP108" s="114">
        <v>0</v>
      </c>
      <c r="AQ108" s="114"/>
      <c r="AR108" s="114"/>
      <c r="AS108" s="114"/>
      <c r="AT108" s="114"/>
      <c r="AU108" s="114">
        <v>298900</v>
      </c>
      <c r="AV108" s="114"/>
      <c r="AW108" s="114"/>
      <c r="AX108" s="114"/>
      <c r="AY108" s="114"/>
      <c r="AZ108" s="114">
        <v>0</v>
      </c>
      <c r="BA108" s="114"/>
      <c r="BB108" s="114"/>
      <c r="BC108" s="114"/>
      <c r="BD108" s="114"/>
      <c r="BE108" s="114">
        <v>298900</v>
      </c>
      <c r="BF108" s="114"/>
      <c r="BG108" s="114"/>
      <c r="BH108" s="114"/>
      <c r="BI108" s="114"/>
      <c r="BJ108" s="114">
        <v>0</v>
      </c>
      <c r="BK108" s="114"/>
      <c r="BL108" s="114"/>
      <c r="BM108" s="114"/>
      <c r="BN108" s="114"/>
      <c r="BO108" s="114">
        <v>0</v>
      </c>
      <c r="BP108" s="114"/>
      <c r="BQ108" s="114"/>
      <c r="BR108" s="114"/>
      <c r="BS108" s="114"/>
      <c r="BT108" s="114">
        <v>0</v>
      </c>
      <c r="BU108" s="114"/>
      <c r="BV108" s="114"/>
      <c r="BW108" s="114"/>
      <c r="BX108" s="114"/>
    </row>
    <row r="109" spans="1:79" s="25" customFormat="1" ht="45" customHeight="1" x14ac:dyDescent="0.2">
      <c r="A109" s="68">
        <v>2</v>
      </c>
      <c r="B109" s="69"/>
      <c r="C109" s="69"/>
      <c r="D109" s="103" t="s">
        <v>426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3"/>
      <c r="Q109" s="45" t="s">
        <v>195</v>
      </c>
      <c r="R109" s="45"/>
      <c r="S109" s="45"/>
      <c r="T109" s="45"/>
      <c r="U109" s="45"/>
      <c r="V109" s="45" t="s">
        <v>196</v>
      </c>
      <c r="W109" s="45"/>
      <c r="X109" s="45"/>
      <c r="Y109" s="45"/>
      <c r="Z109" s="45"/>
      <c r="AA109" s="45"/>
      <c r="AB109" s="45"/>
      <c r="AC109" s="45"/>
      <c r="AD109" s="45"/>
      <c r="AE109" s="45"/>
      <c r="AF109" s="114">
        <v>0</v>
      </c>
      <c r="AG109" s="114"/>
      <c r="AH109" s="114"/>
      <c r="AI109" s="114"/>
      <c r="AJ109" s="114"/>
      <c r="AK109" s="114">
        <v>0</v>
      </c>
      <c r="AL109" s="114"/>
      <c r="AM109" s="114"/>
      <c r="AN109" s="114"/>
      <c r="AO109" s="114"/>
      <c r="AP109" s="114">
        <v>0</v>
      </c>
      <c r="AQ109" s="114"/>
      <c r="AR109" s="114"/>
      <c r="AS109" s="114"/>
      <c r="AT109" s="114"/>
      <c r="AU109" s="114">
        <v>0</v>
      </c>
      <c r="AV109" s="114"/>
      <c r="AW109" s="114"/>
      <c r="AX109" s="114"/>
      <c r="AY109" s="114"/>
      <c r="AZ109" s="114">
        <v>0</v>
      </c>
      <c r="BA109" s="114"/>
      <c r="BB109" s="114"/>
      <c r="BC109" s="114"/>
      <c r="BD109" s="114"/>
      <c r="BE109" s="114">
        <v>0</v>
      </c>
      <c r="BF109" s="114"/>
      <c r="BG109" s="114"/>
      <c r="BH109" s="114"/>
      <c r="BI109" s="114"/>
      <c r="BJ109" s="114">
        <v>500000</v>
      </c>
      <c r="BK109" s="114"/>
      <c r="BL109" s="114"/>
      <c r="BM109" s="114"/>
      <c r="BN109" s="114"/>
      <c r="BO109" s="114">
        <v>0</v>
      </c>
      <c r="BP109" s="114"/>
      <c r="BQ109" s="114"/>
      <c r="BR109" s="114"/>
      <c r="BS109" s="114"/>
      <c r="BT109" s="114">
        <v>500000</v>
      </c>
      <c r="BU109" s="114"/>
      <c r="BV109" s="114"/>
      <c r="BW109" s="114"/>
      <c r="BX109" s="114"/>
    </row>
    <row r="110" spans="1:79" s="6" customFormat="1" ht="15" customHeight="1" x14ac:dyDescent="0.2">
      <c r="A110" s="87">
        <v>0</v>
      </c>
      <c r="B110" s="88"/>
      <c r="C110" s="88"/>
      <c r="D110" s="134" t="s">
        <v>205</v>
      </c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3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</row>
    <row r="111" spans="1:79" s="25" customFormat="1" ht="42.75" customHeight="1" x14ac:dyDescent="0.2">
      <c r="A111" s="68">
        <v>3</v>
      </c>
      <c r="B111" s="69"/>
      <c r="C111" s="69"/>
      <c r="D111" s="103" t="s">
        <v>427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3"/>
      <c r="Q111" s="45" t="s">
        <v>400</v>
      </c>
      <c r="R111" s="45"/>
      <c r="S111" s="45"/>
      <c r="T111" s="45"/>
      <c r="U111" s="45"/>
      <c r="V111" s="103" t="s">
        <v>428</v>
      </c>
      <c r="W111" s="104"/>
      <c r="X111" s="104"/>
      <c r="Y111" s="104"/>
      <c r="Z111" s="104"/>
      <c r="AA111" s="104"/>
      <c r="AB111" s="104"/>
      <c r="AC111" s="104"/>
      <c r="AD111" s="104"/>
      <c r="AE111" s="105"/>
      <c r="AF111" s="114">
        <v>0</v>
      </c>
      <c r="AG111" s="114"/>
      <c r="AH111" s="114"/>
      <c r="AI111" s="114"/>
      <c r="AJ111" s="114"/>
      <c r="AK111" s="114">
        <v>0</v>
      </c>
      <c r="AL111" s="114"/>
      <c r="AM111" s="114"/>
      <c r="AN111" s="114"/>
      <c r="AO111" s="114"/>
      <c r="AP111" s="114">
        <v>0</v>
      </c>
      <c r="AQ111" s="114"/>
      <c r="AR111" s="114"/>
      <c r="AS111" s="114"/>
      <c r="AT111" s="114"/>
      <c r="AU111" s="114">
        <v>0</v>
      </c>
      <c r="AV111" s="114"/>
      <c r="AW111" s="114"/>
      <c r="AX111" s="114"/>
      <c r="AY111" s="114"/>
      <c r="AZ111" s="114">
        <v>0</v>
      </c>
      <c r="BA111" s="114"/>
      <c r="BB111" s="114"/>
      <c r="BC111" s="114"/>
      <c r="BD111" s="114"/>
      <c r="BE111" s="114">
        <v>0</v>
      </c>
      <c r="BF111" s="114"/>
      <c r="BG111" s="114"/>
      <c r="BH111" s="114"/>
      <c r="BI111" s="114"/>
      <c r="BJ111" s="114">
        <v>1</v>
      </c>
      <c r="BK111" s="114"/>
      <c r="BL111" s="114"/>
      <c r="BM111" s="114"/>
      <c r="BN111" s="114"/>
      <c r="BO111" s="114">
        <v>0</v>
      </c>
      <c r="BP111" s="114"/>
      <c r="BQ111" s="114"/>
      <c r="BR111" s="114"/>
      <c r="BS111" s="114"/>
      <c r="BT111" s="114">
        <v>1</v>
      </c>
      <c r="BU111" s="114"/>
      <c r="BV111" s="114"/>
      <c r="BW111" s="114"/>
      <c r="BX111" s="114"/>
    </row>
    <row r="112" spans="1:79" s="25" customFormat="1" ht="60" customHeight="1" x14ac:dyDescent="0.2">
      <c r="A112" s="68">
        <v>4</v>
      </c>
      <c r="B112" s="69"/>
      <c r="C112" s="69"/>
      <c r="D112" s="103" t="s">
        <v>429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/>
      <c r="Q112" s="45" t="s">
        <v>400</v>
      </c>
      <c r="R112" s="45"/>
      <c r="S112" s="45"/>
      <c r="T112" s="45"/>
      <c r="U112" s="45"/>
      <c r="V112" s="103" t="s">
        <v>430</v>
      </c>
      <c r="W112" s="72"/>
      <c r="X112" s="72"/>
      <c r="Y112" s="72"/>
      <c r="Z112" s="72"/>
      <c r="AA112" s="72"/>
      <c r="AB112" s="72"/>
      <c r="AC112" s="72"/>
      <c r="AD112" s="72"/>
      <c r="AE112" s="73"/>
      <c r="AF112" s="114">
        <v>0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0</v>
      </c>
      <c r="AQ112" s="114"/>
      <c r="AR112" s="114"/>
      <c r="AS112" s="114"/>
      <c r="AT112" s="114"/>
      <c r="AU112" s="114">
        <v>3235.65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3235.65</v>
      </c>
      <c r="BF112" s="114"/>
      <c r="BG112" s="114"/>
      <c r="BH112" s="114"/>
      <c r="BI112" s="114"/>
      <c r="BJ112" s="114">
        <v>0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0</v>
      </c>
      <c r="BU112" s="114"/>
      <c r="BV112" s="114"/>
      <c r="BW112" s="114"/>
      <c r="BX112" s="114"/>
    </row>
    <row r="113" spans="1:79" s="6" customFormat="1" ht="15" customHeight="1" x14ac:dyDescent="0.2">
      <c r="A113" s="87">
        <v>0</v>
      </c>
      <c r="B113" s="88"/>
      <c r="C113" s="88"/>
      <c r="D113" s="134" t="s">
        <v>219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3"/>
      <c r="Q113" s="101"/>
      <c r="R113" s="101"/>
      <c r="S113" s="101"/>
      <c r="T113" s="101"/>
      <c r="U113" s="101"/>
      <c r="V113" s="134"/>
      <c r="W113" s="112"/>
      <c r="X113" s="112"/>
      <c r="Y113" s="112"/>
      <c r="Z113" s="112"/>
      <c r="AA113" s="112"/>
      <c r="AB113" s="112"/>
      <c r="AC113" s="112"/>
      <c r="AD113" s="112"/>
      <c r="AE113" s="113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</row>
    <row r="114" spans="1:79" s="25" customFormat="1" ht="42.75" customHeight="1" x14ac:dyDescent="0.2">
      <c r="A114" s="68">
        <v>5</v>
      </c>
      <c r="B114" s="69"/>
      <c r="C114" s="69"/>
      <c r="D114" s="103" t="s">
        <v>431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45" t="s">
        <v>195</v>
      </c>
      <c r="R114" s="45"/>
      <c r="S114" s="45"/>
      <c r="T114" s="45"/>
      <c r="U114" s="45"/>
      <c r="V114" s="103" t="s">
        <v>207</v>
      </c>
      <c r="W114" s="72"/>
      <c r="X114" s="72"/>
      <c r="Y114" s="72"/>
      <c r="Z114" s="72"/>
      <c r="AA114" s="72"/>
      <c r="AB114" s="72"/>
      <c r="AC114" s="72"/>
      <c r="AD114" s="72"/>
      <c r="AE114" s="73"/>
      <c r="AF114" s="114">
        <v>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0</v>
      </c>
      <c r="AQ114" s="114"/>
      <c r="AR114" s="114"/>
      <c r="AS114" s="114"/>
      <c r="AT114" s="114"/>
      <c r="AU114" s="114">
        <v>0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0</v>
      </c>
      <c r="BF114" s="114"/>
      <c r="BG114" s="114"/>
      <c r="BH114" s="114"/>
      <c r="BI114" s="114"/>
      <c r="BJ114" s="114">
        <v>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0</v>
      </c>
      <c r="BU114" s="114"/>
      <c r="BV114" s="114"/>
      <c r="BW114" s="114"/>
      <c r="BX114" s="114"/>
    </row>
    <row r="115" spans="1:79" s="25" customFormat="1" ht="45" customHeight="1" x14ac:dyDescent="0.2">
      <c r="A115" s="68">
        <v>6</v>
      </c>
      <c r="B115" s="69"/>
      <c r="C115" s="69"/>
      <c r="D115" s="103" t="s">
        <v>432</v>
      </c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3"/>
      <c r="Q115" s="45" t="s">
        <v>195</v>
      </c>
      <c r="R115" s="45"/>
      <c r="S115" s="45"/>
      <c r="T115" s="45"/>
      <c r="U115" s="45"/>
      <c r="V115" s="103" t="s">
        <v>207</v>
      </c>
      <c r="W115" s="72"/>
      <c r="X115" s="72"/>
      <c r="Y115" s="72"/>
      <c r="Z115" s="72"/>
      <c r="AA115" s="72"/>
      <c r="AB115" s="72"/>
      <c r="AC115" s="72"/>
      <c r="AD115" s="72"/>
      <c r="AE115" s="73"/>
      <c r="AF115" s="114">
        <v>0</v>
      </c>
      <c r="AG115" s="114"/>
      <c r="AH115" s="114"/>
      <c r="AI115" s="114"/>
      <c r="AJ115" s="114"/>
      <c r="AK115" s="114">
        <v>0</v>
      </c>
      <c r="AL115" s="114"/>
      <c r="AM115" s="114"/>
      <c r="AN115" s="114"/>
      <c r="AO115" s="114"/>
      <c r="AP115" s="114">
        <v>0</v>
      </c>
      <c r="AQ115" s="114"/>
      <c r="AR115" s="114"/>
      <c r="AS115" s="114"/>
      <c r="AT115" s="114"/>
      <c r="AU115" s="114">
        <v>92.37</v>
      </c>
      <c r="AV115" s="114"/>
      <c r="AW115" s="114"/>
      <c r="AX115" s="114"/>
      <c r="AY115" s="114"/>
      <c r="AZ115" s="114">
        <v>0</v>
      </c>
      <c r="BA115" s="114"/>
      <c r="BB115" s="114"/>
      <c r="BC115" s="114"/>
      <c r="BD115" s="114"/>
      <c r="BE115" s="114">
        <v>92.37</v>
      </c>
      <c r="BF115" s="114"/>
      <c r="BG115" s="114"/>
      <c r="BH115" s="114"/>
      <c r="BI115" s="114"/>
      <c r="BJ115" s="114">
        <v>500000</v>
      </c>
      <c r="BK115" s="114"/>
      <c r="BL115" s="114"/>
      <c r="BM115" s="114"/>
      <c r="BN115" s="114"/>
      <c r="BO115" s="114">
        <v>0</v>
      </c>
      <c r="BP115" s="114"/>
      <c r="BQ115" s="114"/>
      <c r="BR115" s="114"/>
      <c r="BS115" s="114"/>
      <c r="BT115" s="114">
        <v>500000</v>
      </c>
      <c r="BU115" s="114"/>
      <c r="BV115" s="114"/>
      <c r="BW115" s="114"/>
      <c r="BX115" s="114"/>
    </row>
    <row r="116" spans="1:79" s="6" customFormat="1" ht="15" customHeight="1" x14ac:dyDescent="0.2">
      <c r="A116" s="87">
        <v>0</v>
      </c>
      <c r="B116" s="88"/>
      <c r="C116" s="88"/>
      <c r="D116" s="134" t="s">
        <v>231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3"/>
      <c r="Q116" s="101"/>
      <c r="R116" s="101"/>
      <c r="S116" s="101"/>
      <c r="T116" s="101"/>
      <c r="U116" s="101"/>
      <c r="V116" s="134"/>
      <c r="W116" s="112"/>
      <c r="X116" s="112"/>
      <c r="Y116" s="112"/>
      <c r="Z116" s="112"/>
      <c r="AA116" s="112"/>
      <c r="AB116" s="112"/>
      <c r="AC116" s="112"/>
      <c r="AD116" s="112"/>
      <c r="AE116" s="113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</row>
    <row r="117" spans="1:79" s="25" customFormat="1" ht="42.75" customHeight="1" x14ac:dyDescent="0.2">
      <c r="A117" s="68">
        <v>7</v>
      </c>
      <c r="B117" s="69"/>
      <c r="C117" s="69"/>
      <c r="D117" s="103" t="s">
        <v>433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3"/>
      <c r="Q117" s="45" t="s">
        <v>233</v>
      </c>
      <c r="R117" s="45"/>
      <c r="S117" s="45"/>
      <c r="T117" s="45"/>
      <c r="U117" s="45"/>
      <c r="V117" s="103" t="s">
        <v>207</v>
      </c>
      <c r="W117" s="72"/>
      <c r="X117" s="72"/>
      <c r="Y117" s="72"/>
      <c r="Z117" s="72"/>
      <c r="AA117" s="72"/>
      <c r="AB117" s="72"/>
      <c r="AC117" s="72"/>
      <c r="AD117" s="72"/>
      <c r="AE117" s="73"/>
      <c r="AF117" s="114">
        <v>0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0</v>
      </c>
      <c r="AQ117" s="114"/>
      <c r="AR117" s="114"/>
      <c r="AS117" s="114"/>
      <c r="AT117" s="114"/>
      <c r="AU117" s="114">
        <v>0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0</v>
      </c>
      <c r="BF117" s="114"/>
      <c r="BG117" s="114"/>
      <c r="BH117" s="114"/>
      <c r="BI117" s="114"/>
      <c r="BJ117" s="114">
        <v>100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100</v>
      </c>
      <c r="BU117" s="114"/>
      <c r="BV117" s="114"/>
      <c r="BW117" s="114"/>
      <c r="BX117" s="114"/>
    </row>
    <row r="118" spans="1:79" s="25" customFormat="1" ht="30" customHeight="1" x14ac:dyDescent="0.2">
      <c r="A118" s="68">
        <v>8</v>
      </c>
      <c r="B118" s="69"/>
      <c r="C118" s="69"/>
      <c r="D118" s="103" t="s">
        <v>434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3"/>
      <c r="Q118" s="45" t="s">
        <v>233</v>
      </c>
      <c r="R118" s="45"/>
      <c r="S118" s="45"/>
      <c r="T118" s="45"/>
      <c r="U118" s="45"/>
      <c r="V118" s="103" t="s">
        <v>207</v>
      </c>
      <c r="W118" s="72"/>
      <c r="X118" s="72"/>
      <c r="Y118" s="72"/>
      <c r="Z118" s="72"/>
      <c r="AA118" s="72"/>
      <c r="AB118" s="72"/>
      <c r="AC118" s="72"/>
      <c r="AD118" s="72"/>
      <c r="AE118" s="73"/>
      <c r="AF118" s="114">
        <v>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0</v>
      </c>
      <c r="AQ118" s="114"/>
      <c r="AR118" s="114"/>
      <c r="AS118" s="114"/>
      <c r="AT118" s="114"/>
      <c r="AU118" s="114">
        <v>100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100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0</v>
      </c>
      <c r="BU118" s="114"/>
      <c r="BV118" s="114"/>
      <c r="BW118" s="114"/>
      <c r="BX118" s="114"/>
    </row>
    <row r="120" spans="1:79" ht="14.25" customHeight="1" x14ac:dyDescent="0.2">
      <c r="A120" s="36" t="s">
        <v>298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</row>
    <row r="121" spans="1:79" ht="23.1" customHeight="1" x14ac:dyDescent="0.2">
      <c r="A121" s="39" t="s">
        <v>6</v>
      </c>
      <c r="B121" s="40"/>
      <c r="C121" s="40"/>
      <c r="D121" s="45" t="s">
        <v>9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 t="s">
        <v>8</v>
      </c>
      <c r="R121" s="45"/>
      <c r="S121" s="45"/>
      <c r="T121" s="45"/>
      <c r="U121" s="45"/>
      <c r="V121" s="45" t="s">
        <v>7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46" t="s">
        <v>289</v>
      </c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8"/>
      <c r="AU121" s="46" t="s">
        <v>294</v>
      </c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8"/>
    </row>
    <row r="122" spans="1:79" ht="28.5" customHeight="1" x14ac:dyDescent="0.2">
      <c r="A122" s="42"/>
      <c r="B122" s="43"/>
      <c r="C122" s="43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 t="s">
        <v>4</v>
      </c>
      <c r="AG122" s="45"/>
      <c r="AH122" s="45"/>
      <c r="AI122" s="45"/>
      <c r="AJ122" s="45"/>
      <c r="AK122" s="45" t="s">
        <v>3</v>
      </c>
      <c r="AL122" s="45"/>
      <c r="AM122" s="45"/>
      <c r="AN122" s="45"/>
      <c r="AO122" s="45"/>
      <c r="AP122" s="45" t="s">
        <v>123</v>
      </c>
      <c r="AQ122" s="45"/>
      <c r="AR122" s="45"/>
      <c r="AS122" s="45"/>
      <c r="AT122" s="45"/>
      <c r="AU122" s="45" t="s">
        <v>4</v>
      </c>
      <c r="AV122" s="45"/>
      <c r="AW122" s="45"/>
      <c r="AX122" s="45"/>
      <c r="AY122" s="45"/>
      <c r="AZ122" s="45" t="s">
        <v>3</v>
      </c>
      <c r="BA122" s="45"/>
      <c r="BB122" s="45"/>
      <c r="BC122" s="45"/>
      <c r="BD122" s="45"/>
      <c r="BE122" s="45" t="s">
        <v>90</v>
      </c>
      <c r="BF122" s="45"/>
      <c r="BG122" s="45"/>
      <c r="BH122" s="45"/>
      <c r="BI122" s="45"/>
    </row>
    <row r="123" spans="1:79" ht="15" customHeight="1" x14ac:dyDescent="0.2">
      <c r="A123" s="46">
        <v>1</v>
      </c>
      <c r="B123" s="47"/>
      <c r="C123" s="47"/>
      <c r="D123" s="45">
        <v>2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>
        <v>3</v>
      </c>
      <c r="R123" s="45"/>
      <c r="S123" s="45"/>
      <c r="T123" s="45"/>
      <c r="U123" s="45"/>
      <c r="V123" s="45">
        <v>4</v>
      </c>
      <c r="W123" s="45"/>
      <c r="X123" s="45"/>
      <c r="Y123" s="45"/>
      <c r="Z123" s="45"/>
      <c r="AA123" s="45"/>
      <c r="AB123" s="45"/>
      <c r="AC123" s="45"/>
      <c r="AD123" s="45"/>
      <c r="AE123" s="45"/>
      <c r="AF123" s="45">
        <v>5</v>
      </c>
      <c r="AG123" s="45"/>
      <c r="AH123" s="45"/>
      <c r="AI123" s="45"/>
      <c r="AJ123" s="45"/>
      <c r="AK123" s="45">
        <v>6</v>
      </c>
      <c r="AL123" s="45"/>
      <c r="AM123" s="45"/>
      <c r="AN123" s="45"/>
      <c r="AO123" s="45"/>
      <c r="AP123" s="45">
        <v>7</v>
      </c>
      <c r="AQ123" s="45"/>
      <c r="AR123" s="45"/>
      <c r="AS123" s="45"/>
      <c r="AT123" s="45"/>
      <c r="AU123" s="45">
        <v>8</v>
      </c>
      <c r="AV123" s="45"/>
      <c r="AW123" s="45"/>
      <c r="AX123" s="45"/>
      <c r="AY123" s="45"/>
      <c r="AZ123" s="45">
        <v>9</v>
      </c>
      <c r="BA123" s="45"/>
      <c r="BB123" s="45"/>
      <c r="BC123" s="45"/>
      <c r="BD123" s="45"/>
      <c r="BE123" s="45">
        <v>10</v>
      </c>
      <c r="BF123" s="45"/>
      <c r="BG123" s="45"/>
      <c r="BH123" s="45"/>
      <c r="BI123" s="45"/>
    </row>
    <row r="124" spans="1:79" ht="15.75" hidden="1" customHeight="1" x14ac:dyDescent="0.2">
      <c r="A124" s="53" t="s">
        <v>154</v>
      </c>
      <c r="B124" s="54"/>
      <c r="C124" s="54"/>
      <c r="D124" s="45" t="s">
        <v>57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 t="s">
        <v>70</v>
      </c>
      <c r="R124" s="45"/>
      <c r="S124" s="45"/>
      <c r="T124" s="45"/>
      <c r="U124" s="45"/>
      <c r="V124" s="45" t="s">
        <v>71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76" t="s">
        <v>107</v>
      </c>
      <c r="AG124" s="76"/>
      <c r="AH124" s="76"/>
      <c r="AI124" s="76"/>
      <c r="AJ124" s="76"/>
      <c r="AK124" s="100" t="s">
        <v>108</v>
      </c>
      <c r="AL124" s="100"/>
      <c r="AM124" s="100"/>
      <c r="AN124" s="100"/>
      <c r="AO124" s="100"/>
      <c r="AP124" s="83" t="s">
        <v>189</v>
      </c>
      <c r="AQ124" s="83"/>
      <c r="AR124" s="83"/>
      <c r="AS124" s="83"/>
      <c r="AT124" s="83"/>
      <c r="AU124" s="76" t="s">
        <v>109</v>
      </c>
      <c r="AV124" s="76"/>
      <c r="AW124" s="76"/>
      <c r="AX124" s="76"/>
      <c r="AY124" s="76"/>
      <c r="AZ124" s="100" t="s">
        <v>110</v>
      </c>
      <c r="BA124" s="100"/>
      <c r="BB124" s="100"/>
      <c r="BC124" s="100"/>
      <c r="BD124" s="100"/>
      <c r="BE124" s="83" t="s">
        <v>189</v>
      </c>
      <c r="BF124" s="83"/>
      <c r="BG124" s="83"/>
      <c r="BH124" s="83"/>
      <c r="BI124" s="83"/>
      <c r="CA124" t="s">
        <v>39</v>
      </c>
    </row>
    <row r="125" spans="1:79" s="6" customFormat="1" ht="14.25" x14ac:dyDescent="0.2">
      <c r="A125" s="87">
        <v>0</v>
      </c>
      <c r="B125" s="88"/>
      <c r="C125" s="88"/>
      <c r="D125" s="101" t="s">
        <v>188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CA125" s="6" t="s">
        <v>40</v>
      </c>
    </row>
    <row r="126" spans="1:79" s="25" customFormat="1" ht="57" customHeight="1" x14ac:dyDescent="0.2">
      <c r="A126" s="68">
        <v>1</v>
      </c>
      <c r="B126" s="69"/>
      <c r="C126" s="69"/>
      <c r="D126" s="103" t="s">
        <v>425</v>
      </c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5"/>
      <c r="Q126" s="45" t="s">
        <v>195</v>
      </c>
      <c r="R126" s="45"/>
      <c r="S126" s="45"/>
      <c r="T126" s="45"/>
      <c r="U126" s="45"/>
      <c r="V126" s="45" t="s">
        <v>196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0</v>
      </c>
      <c r="BF126" s="114"/>
      <c r="BG126" s="114"/>
      <c r="BH126" s="114"/>
      <c r="BI126" s="114"/>
    </row>
    <row r="127" spans="1:79" s="25" customFormat="1" ht="45" customHeight="1" x14ac:dyDescent="0.2">
      <c r="A127" s="68">
        <v>2</v>
      </c>
      <c r="B127" s="69"/>
      <c r="C127" s="69"/>
      <c r="D127" s="103" t="s">
        <v>426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3"/>
      <c r="Q127" s="45" t="s">
        <v>195</v>
      </c>
      <c r="R127" s="45"/>
      <c r="S127" s="45"/>
      <c r="T127" s="45"/>
      <c r="U127" s="45"/>
      <c r="V127" s="45" t="s">
        <v>196</v>
      </c>
      <c r="W127" s="45"/>
      <c r="X127" s="45"/>
      <c r="Y127" s="45"/>
      <c r="Z127" s="45"/>
      <c r="AA127" s="45"/>
      <c r="AB127" s="45"/>
      <c r="AC127" s="45"/>
      <c r="AD127" s="45"/>
      <c r="AE127" s="45"/>
      <c r="AF127" s="114">
        <v>549500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549500</v>
      </c>
      <c r="AQ127" s="114"/>
      <c r="AR127" s="114"/>
      <c r="AS127" s="114"/>
      <c r="AT127" s="114"/>
      <c r="AU127" s="114">
        <v>593460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593460</v>
      </c>
      <c r="BF127" s="114"/>
      <c r="BG127" s="114"/>
      <c r="BH127" s="114"/>
      <c r="BI127" s="114"/>
    </row>
    <row r="128" spans="1:79" s="6" customFormat="1" ht="14.25" x14ac:dyDescent="0.2">
      <c r="A128" s="87">
        <v>0</v>
      </c>
      <c r="B128" s="88"/>
      <c r="C128" s="88"/>
      <c r="D128" s="134" t="s">
        <v>205</v>
      </c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3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</row>
    <row r="129" spans="1:79" s="25" customFormat="1" ht="42.75" customHeight="1" x14ac:dyDescent="0.2">
      <c r="A129" s="68">
        <v>3</v>
      </c>
      <c r="B129" s="69"/>
      <c r="C129" s="69"/>
      <c r="D129" s="103" t="s">
        <v>427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3"/>
      <c r="Q129" s="45" t="s">
        <v>400</v>
      </c>
      <c r="R129" s="45"/>
      <c r="S129" s="45"/>
      <c r="T129" s="45"/>
      <c r="U129" s="45"/>
      <c r="V129" s="103" t="s">
        <v>428</v>
      </c>
      <c r="W129" s="104"/>
      <c r="X129" s="104"/>
      <c r="Y129" s="104"/>
      <c r="Z129" s="104"/>
      <c r="AA129" s="104"/>
      <c r="AB129" s="104"/>
      <c r="AC129" s="104"/>
      <c r="AD129" s="104"/>
      <c r="AE129" s="105"/>
      <c r="AF129" s="114">
        <v>1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1</v>
      </c>
      <c r="AQ129" s="114"/>
      <c r="AR129" s="114"/>
      <c r="AS129" s="114"/>
      <c r="AT129" s="114"/>
      <c r="AU129" s="114">
        <v>1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1</v>
      </c>
      <c r="BF129" s="114"/>
      <c r="BG129" s="114"/>
      <c r="BH129" s="114"/>
      <c r="BI129" s="114"/>
    </row>
    <row r="130" spans="1:79" s="25" customFormat="1" ht="60" customHeight="1" x14ac:dyDescent="0.2">
      <c r="A130" s="68">
        <v>4</v>
      </c>
      <c r="B130" s="69"/>
      <c r="C130" s="69"/>
      <c r="D130" s="103" t="s">
        <v>429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3"/>
      <c r="Q130" s="45" t="s">
        <v>400</v>
      </c>
      <c r="R130" s="45"/>
      <c r="S130" s="45"/>
      <c r="T130" s="45"/>
      <c r="U130" s="45"/>
      <c r="V130" s="103" t="s">
        <v>430</v>
      </c>
      <c r="W130" s="72"/>
      <c r="X130" s="72"/>
      <c r="Y130" s="72"/>
      <c r="Z130" s="72"/>
      <c r="AA130" s="72"/>
      <c r="AB130" s="72"/>
      <c r="AC130" s="72"/>
      <c r="AD130" s="72"/>
      <c r="AE130" s="73"/>
      <c r="AF130" s="114">
        <v>0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0</v>
      </c>
      <c r="AQ130" s="114"/>
      <c r="AR130" s="114"/>
      <c r="AS130" s="114"/>
      <c r="AT130" s="114"/>
      <c r="AU130" s="114">
        <v>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0</v>
      </c>
      <c r="BF130" s="114"/>
      <c r="BG130" s="114"/>
      <c r="BH130" s="114"/>
      <c r="BI130" s="114"/>
    </row>
    <row r="131" spans="1:79" s="6" customFormat="1" ht="14.25" x14ac:dyDescent="0.2">
      <c r="A131" s="87">
        <v>0</v>
      </c>
      <c r="B131" s="88"/>
      <c r="C131" s="88"/>
      <c r="D131" s="134" t="s">
        <v>219</v>
      </c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3"/>
      <c r="Q131" s="101"/>
      <c r="R131" s="101"/>
      <c r="S131" s="101"/>
      <c r="T131" s="101"/>
      <c r="U131" s="101"/>
      <c r="V131" s="134"/>
      <c r="W131" s="112"/>
      <c r="X131" s="112"/>
      <c r="Y131" s="112"/>
      <c r="Z131" s="112"/>
      <c r="AA131" s="112"/>
      <c r="AB131" s="112"/>
      <c r="AC131" s="112"/>
      <c r="AD131" s="112"/>
      <c r="AE131" s="113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</row>
    <row r="132" spans="1:79" s="25" customFormat="1" ht="42.75" customHeight="1" x14ac:dyDescent="0.2">
      <c r="A132" s="68">
        <v>5</v>
      </c>
      <c r="B132" s="69"/>
      <c r="C132" s="69"/>
      <c r="D132" s="103" t="s">
        <v>431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45" t="s">
        <v>195</v>
      </c>
      <c r="R132" s="45"/>
      <c r="S132" s="45"/>
      <c r="T132" s="45"/>
      <c r="U132" s="45"/>
      <c r="V132" s="103" t="s">
        <v>207</v>
      </c>
      <c r="W132" s="72"/>
      <c r="X132" s="72"/>
      <c r="Y132" s="72"/>
      <c r="Z132" s="72"/>
      <c r="AA132" s="72"/>
      <c r="AB132" s="72"/>
      <c r="AC132" s="72"/>
      <c r="AD132" s="72"/>
      <c r="AE132" s="73"/>
      <c r="AF132" s="114">
        <v>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0</v>
      </c>
      <c r="AQ132" s="114"/>
      <c r="AR132" s="114"/>
      <c r="AS132" s="114"/>
      <c r="AT132" s="114"/>
      <c r="AU132" s="114">
        <v>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0</v>
      </c>
      <c r="BF132" s="114"/>
      <c r="BG132" s="114"/>
      <c r="BH132" s="114"/>
      <c r="BI132" s="114"/>
    </row>
    <row r="133" spans="1:79" s="25" customFormat="1" ht="45" customHeight="1" x14ac:dyDescent="0.2">
      <c r="A133" s="68">
        <v>6</v>
      </c>
      <c r="B133" s="69"/>
      <c r="C133" s="69"/>
      <c r="D133" s="103" t="s">
        <v>432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3"/>
      <c r="Q133" s="45" t="s">
        <v>195</v>
      </c>
      <c r="R133" s="45"/>
      <c r="S133" s="45"/>
      <c r="T133" s="45"/>
      <c r="U133" s="45"/>
      <c r="V133" s="103" t="s">
        <v>207</v>
      </c>
      <c r="W133" s="72"/>
      <c r="X133" s="72"/>
      <c r="Y133" s="72"/>
      <c r="Z133" s="72"/>
      <c r="AA133" s="72"/>
      <c r="AB133" s="72"/>
      <c r="AC133" s="72"/>
      <c r="AD133" s="72"/>
      <c r="AE133" s="73"/>
      <c r="AF133" s="114">
        <v>549500</v>
      </c>
      <c r="AG133" s="114"/>
      <c r="AH133" s="114"/>
      <c r="AI133" s="114"/>
      <c r="AJ133" s="114"/>
      <c r="AK133" s="114">
        <v>0</v>
      </c>
      <c r="AL133" s="114"/>
      <c r="AM133" s="114"/>
      <c r="AN133" s="114"/>
      <c r="AO133" s="114"/>
      <c r="AP133" s="114">
        <v>549500</v>
      </c>
      <c r="AQ133" s="114"/>
      <c r="AR133" s="114"/>
      <c r="AS133" s="114"/>
      <c r="AT133" s="114"/>
      <c r="AU133" s="114">
        <v>593460</v>
      </c>
      <c r="AV133" s="114"/>
      <c r="AW133" s="114"/>
      <c r="AX133" s="114"/>
      <c r="AY133" s="114"/>
      <c r="AZ133" s="114">
        <v>0</v>
      </c>
      <c r="BA133" s="114"/>
      <c r="BB133" s="114"/>
      <c r="BC133" s="114"/>
      <c r="BD133" s="114"/>
      <c r="BE133" s="114">
        <v>593460</v>
      </c>
      <c r="BF133" s="114"/>
      <c r="BG133" s="114"/>
      <c r="BH133" s="114"/>
      <c r="BI133" s="114"/>
    </row>
    <row r="134" spans="1:79" s="6" customFormat="1" ht="14.25" x14ac:dyDescent="0.2">
      <c r="A134" s="87">
        <v>0</v>
      </c>
      <c r="B134" s="88"/>
      <c r="C134" s="88"/>
      <c r="D134" s="134" t="s">
        <v>231</v>
      </c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3"/>
      <c r="Q134" s="101"/>
      <c r="R134" s="101"/>
      <c r="S134" s="101"/>
      <c r="T134" s="101"/>
      <c r="U134" s="101"/>
      <c r="V134" s="134"/>
      <c r="W134" s="112"/>
      <c r="X134" s="112"/>
      <c r="Y134" s="112"/>
      <c r="Z134" s="112"/>
      <c r="AA134" s="112"/>
      <c r="AB134" s="112"/>
      <c r="AC134" s="112"/>
      <c r="AD134" s="112"/>
      <c r="AE134" s="113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</row>
    <row r="135" spans="1:79" s="25" customFormat="1" ht="42.75" customHeight="1" x14ac:dyDescent="0.2">
      <c r="A135" s="68">
        <v>7</v>
      </c>
      <c r="B135" s="69"/>
      <c r="C135" s="69"/>
      <c r="D135" s="103" t="s">
        <v>433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3"/>
      <c r="Q135" s="45" t="s">
        <v>233</v>
      </c>
      <c r="R135" s="45"/>
      <c r="S135" s="45"/>
      <c r="T135" s="45"/>
      <c r="U135" s="45"/>
      <c r="V135" s="103" t="s">
        <v>207</v>
      </c>
      <c r="W135" s="72"/>
      <c r="X135" s="72"/>
      <c r="Y135" s="72"/>
      <c r="Z135" s="72"/>
      <c r="AA135" s="72"/>
      <c r="AB135" s="72"/>
      <c r="AC135" s="72"/>
      <c r="AD135" s="72"/>
      <c r="AE135" s="73"/>
      <c r="AF135" s="114">
        <v>100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100</v>
      </c>
      <c r="AQ135" s="114"/>
      <c r="AR135" s="114"/>
      <c r="AS135" s="114"/>
      <c r="AT135" s="114"/>
      <c r="AU135" s="114">
        <v>100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100</v>
      </c>
      <c r="BF135" s="114"/>
      <c r="BG135" s="114"/>
      <c r="BH135" s="114"/>
      <c r="BI135" s="114"/>
    </row>
    <row r="136" spans="1:79" s="25" customFormat="1" ht="30" customHeight="1" x14ac:dyDescent="0.2">
      <c r="A136" s="68">
        <v>8</v>
      </c>
      <c r="B136" s="69"/>
      <c r="C136" s="69"/>
      <c r="D136" s="103" t="s">
        <v>434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3"/>
      <c r="Q136" s="45" t="s">
        <v>233</v>
      </c>
      <c r="R136" s="45"/>
      <c r="S136" s="45"/>
      <c r="T136" s="45"/>
      <c r="U136" s="45"/>
      <c r="V136" s="103" t="s">
        <v>207</v>
      </c>
      <c r="W136" s="72"/>
      <c r="X136" s="72"/>
      <c r="Y136" s="72"/>
      <c r="Z136" s="72"/>
      <c r="AA136" s="72"/>
      <c r="AB136" s="72"/>
      <c r="AC136" s="72"/>
      <c r="AD136" s="72"/>
      <c r="AE136" s="73"/>
      <c r="AF136" s="114">
        <v>0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0</v>
      </c>
      <c r="AQ136" s="114"/>
      <c r="AR136" s="114"/>
      <c r="AS136" s="114"/>
      <c r="AT136" s="114"/>
      <c r="AU136" s="114">
        <v>0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0</v>
      </c>
      <c r="BF136" s="114"/>
      <c r="BG136" s="114"/>
      <c r="BH136" s="114"/>
      <c r="BI136" s="114"/>
    </row>
    <row r="138" spans="1:79" ht="14.25" customHeight="1" x14ac:dyDescent="0.2">
      <c r="A138" s="36" t="s">
        <v>124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</row>
    <row r="139" spans="1:79" ht="15" customHeight="1" x14ac:dyDescent="0.2">
      <c r="A139" s="75" t="s">
        <v>267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</row>
    <row r="140" spans="1:79" ht="12.95" customHeight="1" x14ac:dyDescent="0.2">
      <c r="A140" s="39" t="s">
        <v>19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1"/>
      <c r="U140" s="45" t="s">
        <v>268</v>
      </c>
      <c r="V140" s="45"/>
      <c r="W140" s="45"/>
      <c r="X140" s="45"/>
      <c r="Y140" s="45"/>
      <c r="Z140" s="45"/>
      <c r="AA140" s="45"/>
      <c r="AB140" s="45"/>
      <c r="AC140" s="45"/>
      <c r="AD140" s="45"/>
      <c r="AE140" s="45" t="s">
        <v>271</v>
      </c>
      <c r="AF140" s="45"/>
      <c r="AG140" s="45"/>
      <c r="AH140" s="45"/>
      <c r="AI140" s="45"/>
      <c r="AJ140" s="45"/>
      <c r="AK140" s="45"/>
      <c r="AL140" s="45"/>
      <c r="AM140" s="45"/>
      <c r="AN140" s="45"/>
      <c r="AO140" s="45" t="s">
        <v>279</v>
      </c>
      <c r="AP140" s="45"/>
      <c r="AQ140" s="45"/>
      <c r="AR140" s="45"/>
      <c r="AS140" s="45"/>
      <c r="AT140" s="45"/>
      <c r="AU140" s="45"/>
      <c r="AV140" s="45"/>
      <c r="AW140" s="45"/>
      <c r="AX140" s="45"/>
      <c r="AY140" s="45" t="s">
        <v>289</v>
      </c>
      <c r="AZ140" s="45"/>
      <c r="BA140" s="45"/>
      <c r="BB140" s="45"/>
      <c r="BC140" s="45"/>
      <c r="BD140" s="45"/>
      <c r="BE140" s="45"/>
      <c r="BF140" s="45"/>
      <c r="BG140" s="45"/>
      <c r="BH140" s="45"/>
      <c r="BI140" s="45" t="s">
        <v>294</v>
      </c>
      <c r="BJ140" s="45"/>
      <c r="BK140" s="45"/>
      <c r="BL140" s="45"/>
      <c r="BM140" s="45"/>
      <c r="BN140" s="45"/>
      <c r="BO140" s="45"/>
      <c r="BP140" s="45"/>
      <c r="BQ140" s="45"/>
      <c r="BR140" s="45"/>
    </row>
    <row r="141" spans="1:79" ht="30" customHeight="1" x14ac:dyDescent="0.2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4"/>
      <c r="U141" s="45" t="s">
        <v>4</v>
      </c>
      <c r="V141" s="45"/>
      <c r="W141" s="45"/>
      <c r="X141" s="45"/>
      <c r="Y141" s="45"/>
      <c r="Z141" s="45" t="s">
        <v>3</v>
      </c>
      <c r="AA141" s="45"/>
      <c r="AB141" s="45"/>
      <c r="AC141" s="45"/>
      <c r="AD141" s="45"/>
      <c r="AE141" s="45" t="s">
        <v>4</v>
      </c>
      <c r="AF141" s="45"/>
      <c r="AG141" s="45"/>
      <c r="AH141" s="45"/>
      <c r="AI141" s="45"/>
      <c r="AJ141" s="45" t="s">
        <v>3</v>
      </c>
      <c r="AK141" s="45"/>
      <c r="AL141" s="45"/>
      <c r="AM141" s="45"/>
      <c r="AN141" s="45"/>
      <c r="AO141" s="45" t="s">
        <v>4</v>
      </c>
      <c r="AP141" s="45"/>
      <c r="AQ141" s="45"/>
      <c r="AR141" s="45"/>
      <c r="AS141" s="45"/>
      <c r="AT141" s="45" t="s">
        <v>3</v>
      </c>
      <c r="AU141" s="45"/>
      <c r="AV141" s="45"/>
      <c r="AW141" s="45"/>
      <c r="AX141" s="45"/>
      <c r="AY141" s="45" t="s">
        <v>4</v>
      </c>
      <c r="AZ141" s="45"/>
      <c r="BA141" s="45"/>
      <c r="BB141" s="45"/>
      <c r="BC141" s="45"/>
      <c r="BD141" s="45" t="s">
        <v>3</v>
      </c>
      <c r="BE141" s="45"/>
      <c r="BF141" s="45"/>
      <c r="BG141" s="45"/>
      <c r="BH141" s="45"/>
      <c r="BI141" s="45" t="s">
        <v>4</v>
      </c>
      <c r="BJ141" s="45"/>
      <c r="BK141" s="45"/>
      <c r="BL141" s="45"/>
      <c r="BM141" s="45"/>
      <c r="BN141" s="45" t="s">
        <v>3</v>
      </c>
      <c r="BO141" s="45"/>
      <c r="BP141" s="45"/>
      <c r="BQ141" s="45"/>
      <c r="BR141" s="45"/>
    </row>
    <row r="142" spans="1:79" ht="15" customHeight="1" x14ac:dyDescent="0.2">
      <c r="A142" s="46">
        <v>1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8"/>
      <c r="U142" s="45">
        <v>2</v>
      </c>
      <c r="V142" s="45"/>
      <c r="W142" s="45"/>
      <c r="X142" s="45"/>
      <c r="Y142" s="45"/>
      <c r="Z142" s="45">
        <v>3</v>
      </c>
      <c r="AA142" s="45"/>
      <c r="AB142" s="45"/>
      <c r="AC142" s="45"/>
      <c r="AD142" s="45"/>
      <c r="AE142" s="45">
        <v>4</v>
      </c>
      <c r="AF142" s="45"/>
      <c r="AG142" s="45"/>
      <c r="AH142" s="45"/>
      <c r="AI142" s="45"/>
      <c r="AJ142" s="45">
        <v>5</v>
      </c>
      <c r="AK142" s="45"/>
      <c r="AL142" s="45"/>
      <c r="AM142" s="45"/>
      <c r="AN142" s="45"/>
      <c r="AO142" s="45">
        <v>6</v>
      </c>
      <c r="AP142" s="45"/>
      <c r="AQ142" s="45"/>
      <c r="AR142" s="45"/>
      <c r="AS142" s="45"/>
      <c r="AT142" s="45">
        <v>7</v>
      </c>
      <c r="AU142" s="45"/>
      <c r="AV142" s="45"/>
      <c r="AW142" s="45"/>
      <c r="AX142" s="45"/>
      <c r="AY142" s="45">
        <v>8</v>
      </c>
      <c r="AZ142" s="45"/>
      <c r="BA142" s="45"/>
      <c r="BB142" s="45"/>
      <c r="BC142" s="45"/>
      <c r="BD142" s="45">
        <v>9</v>
      </c>
      <c r="BE142" s="45"/>
      <c r="BF142" s="45"/>
      <c r="BG142" s="45"/>
      <c r="BH142" s="45"/>
      <c r="BI142" s="45">
        <v>10</v>
      </c>
      <c r="BJ142" s="45"/>
      <c r="BK142" s="45"/>
      <c r="BL142" s="45"/>
      <c r="BM142" s="45"/>
      <c r="BN142" s="45">
        <v>11</v>
      </c>
      <c r="BO142" s="45"/>
      <c r="BP142" s="45"/>
      <c r="BQ142" s="45"/>
      <c r="BR142" s="45"/>
    </row>
    <row r="143" spans="1:79" s="1" customFormat="1" ht="15.75" hidden="1" customHeight="1" x14ac:dyDescent="0.2">
      <c r="A143" s="53" t="s">
        <v>57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5"/>
      <c r="U143" s="76" t="s">
        <v>65</v>
      </c>
      <c r="V143" s="76"/>
      <c r="W143" s="76"/>
      <c r="X143" s="76"/>
      <c r="Y143" s="76"/>
      <c r="Z143" s="100" t="s">
        <v>66</v>
      </c>
      <c r="AA143" s="100"/>
      <c r="AB143" s="100"/>
      <c r="AC143" s="100"/>
      <c r="AD143" s="100"/>
      <c r="AE143" s="76" t="s">
        <v>67</v>
      </c>
      <c r="AF143" s="76"/>
      <c r="AG143" s="76"/>
      <c r="AH143" s="76"/>
      <c r="AI143" s="76"/>
      <c r="AJ143" s="100" t="s">
        <v>68</v>
      </c>
      <c r="AK143" s="100"/>
      <c r="AL143" s="100"/>
      <c r="AM143" s="100"/>
      <c r="AN143" s="100"/>
      <c r="AO143" s="76" t="s">
        <v>58</v>
      </c>
      <c r="AP143" s="76"/>
      <c r="AQ143" s="76"/>
      <c r="AR143" s="76"/>
      <c r="AS143" s="76"/>
      <c r="AT143" s="100" t="s">
        <v>59</v>
      </c>
      <c r="AU143" s="100"/>
      <c r="AV143" s="100"/>
      <c r="AW143" s="100"/>
      <c r="AX143" s="100"/>
      <c r="AY143" s="76" t="s">
        <v>60</v>
      </c>
      <c r="AZ143" s="76"/>
      <c r="BA143" s="76"/>
      <c r="BB143" s="76"/>
      <c r="BC143" s="76"/>
      <c r="BD143" s="100" t="s">
        <v>61</v>
      </c>
      <c r="BE143" s="100"/>
      <c r="BF143" s="100"/>
      <c r="BG143" s="100"/>
      <c r="BH143" s="100"/>
      <c r="BI143" s="76" t="s">
        <v>62</v>
      </c>
      <c r="BJ143" s="76"/>
      <c r="BK143" s="76"/>
      <c r="BL143" s="76"/>
      <c r="BM143" s="76"/>
      <c r="BN143" s="100" t="s">
        <v>63</v>
      </c>
      <c r="BO143" s="100"/>
      <c r="BP143" s="100"/>
      <c r="BQ143" s="100"/>
      <c r="BR143" s="100"/>
      <c r="CA143" t="s">
        <v>41</v>
      </c>
    </row>
    <row r="144" spans="1:79" s="6" customFormat="1" ht="12.75" customHeight="1" x14ac:dyDescent="0.2">
      <c r="A144" s="87" t="s">
        <v>147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CA144" s="6" t="s">
        <v>42</v>
      </c>
    </row>
    <row r="145" spans="1:79" s="25" customFormat="1" ht="38.25" customHeight="1" x14ac:dyDescent="0.2">
      <c r="A145" s="71" t="s">
        <v>246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3"/>
      <c r="U145" s="110" t="s">
        <v>173</v>
      </c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 t="s">
        <v>173</v>
      </c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 t="s">
        <v>173</v>
      </c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 t="s">
        <v>173</v>
      </c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 t="s">
        <v>173</v>
      </c>
      <c r="BJ145" s="110"/>
      <c r="BK145" s="110"/>
      <c r="BL145" s="110"/>
      <c r="BM145" s="110"/>
      <c r="BN145" s="110"/>
      <c r="BO145" s="110"/>
      <c r="BP145" s="110"/>
      <c r="BQ145" s="110"/>
      <c r="BR145" s="110"/>
    </row>
    <row r="148" spans="1:79" ht="14.25" customHeight="1" x14ac:dyDescent="0.2">
      <c r="A148" s="36" t="s">
        <v>125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</row>
    <row r="149" spans="1:79" ht="15" customHeight="1" x14ac:dyDescent="0.2">
      <c r="A149" s="39" t="s">
        <v>6</v>
      </c>
      <c r="B149" s="40"/>
      <c r="C149" s="40"/>
      <c r="D149" s="39" t="s">
        <v>10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1"/>
      <c r="W149" s="45" t="s">
        <v>268</v>
      </c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 t="s">
        <v>272</v>
      </c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 t="s">
        <v>284</v>
      </c>
      <c r="AV149" s="45"/>
      <c r="AW149" s="45"/>
      <c r="AX149" s="45"/>
      <c r="AY149" s="45"/>
      <c r="AZ149" s="45"/>
      <c r="BA149" s="45" t="s">
        <v>290</v>
      </c>
      <c r="BB149" s="45"/>
      <c r="BC149" s="45"/>
      <c r="BD149" s="45"/>
      <c r="BE149" s="45"/>
      <c r="BF149" s="45"/>
      <c r="BG149" s="45" t="s">
        <v>299</v>
      </c>
      <c r="BH149" s="45"/>
      <c r="BI149" s="45"/>
      <c r="BJ149" s="45"/>
      <c r="BK149" s="45"/>
      <c r="BL149" s="45"/>
    </row>
    <row r="150" spans="1:79" ht="15" customHeight="1" x14ac:dyDescent="0.2">
      <c r="A150" s="106"/>
      <c r="B150" s="107"/>
      <c r="C150" s="107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8"/>
      <c r="W150" s="45" t="s">
        <v>4</v>
      </c>
      <c r="X150" s="45"/>
      <c r="Y150" s="45"/>
      <c r="Z150" s="45"/>
      <c r="AA150" s="45"/>
      <c r="AB150" s="45"/>
      <c r="AC150" s="45" t="s">
        <v>3</v>
      </c>
      <c r="AD150" s="45"/>
      <c r="AE150" s="45"/>
      <c r="AF150" s="45"/>
      <c r="AG150" s="45"/>
      <c r="AH150" s="45"/>
      <c r="AI150" s="45" t="s">
        <v>4</v>
      </c>
      <c r="AJ150" s="45"/>
      <c r="AK150" s="45"/>
      <c r="AL150" s="45"/>
      <c r="AM150" s="45"/>
      <c r="AN150" s="45"/>
      <c r="AO150" s="45" t="s">
        <v>3</v>
      </c>
      <c r="AP150" s="45"/>
      <c r="AQ150" s="45"/>
      <c r="AR150" s="45"/>
      <c r="AS150" s="45"/>
      <c r="AT150" s="45"/>
      <c r="AU150" s="93" t="s">
        <v>4</v>
      </c>
      <c r="AV150" s="93"/>
      <c r="AW150" s="93"/>
      <c r="AX150" s="93" t="s">
        <v>3</v>
      </c>
      <c r="AY150" s="93"/>
      <c r="AZ150" s="93"/>
      <c r="BA150" s="93" t="s">
        <v>4</v>
      </c>
      <c r="BB150" s="93"/>
      <c r="BC150" s="93"/>
      <c r="BD150" s="93" t="s">
        <v>3</v>
      </c>
      <c r="BE150" s="93"/>
      <c r="BF150" s="93"/>
      <c r="BG150" s="93" t="s">
        <v>4</v>
      </c>
      <c r="BH150" s="93"/>
      <c r="BI150" s="93"/>
      <c r="BJ150" s="93" t="s">
        <v>3</v>
      </c>
      <c r="BK150" s="93"/>
      <c r="BL150" s="93"/>
    </row>
    <row r="151" spans="1:79" ht="57" customHeight="1" x14ac:dyDescent="0.2">
      <c r="A151" s="42"/>
      <c r="B151" s="43"/>
      <c r="C151" s="43"/>
      <c r="D151" s="42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45" t="s">
        <v>12</v>
      </c>
      <c r="X151" s="45"/>
      <c r="Y151" s="45"/>
      <c r="Z151" s="45" t="s">
        <v>11</v>
      </c>
      <c r="AA151" s="45"/>
      <c r="AB151" s="45"/>
      <c r="AC151" s="45" t="s">
        <v>12</v>
      </c>
      <c r="AD151" s="45"/>
      <c r="AE151" s="45"/>
      <c r="AF151" s="45" t="s">
        <v>11</v>
      </c>
      <c r="AG151" s="45"/>
      <c r="AH151" s="45"/>
      <c r="AI151" s="45" t="s">
        <v>12</v>
      </c>
      <c r="AJ151" s="45"/>
      <c r="AK151" s="45"/>
      <c r="AL151" s="45" t="s">
        <v>11</v>
      </c>
      <c r="AM151" s="45"/>
      <c r="AN151" s="45"/>
      <c r="AO151" s="45" t="s">
        <v>12</v>
      </c>
      <c r="AP151" s="45"/>
      <c r="AQ151" s="45"/>
      <c r="AR151" s="45" t="s">
        <v>11</v>
      </c>
      <c r="AS151" s="45"/>
      <c r="AT151" s="45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</row>
    <row r="152" spans="1:79" ht="15" customHeight="1" x14ac:dyDescent="0.2">
      <c r="A152" s="46">
        <v>1</v>
      </c>
      <c r="B152" s="47"/>
      <c r="C152" s="47"/>
      <c r="D152" s="46">
        <v>2</v>
      </c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8"/>
      <c r="W152" s="45">
        <v>3</v>
      </c>
      <c r="X152" s="45"/>
      <c r="Y152" s="45"/>
      <c r="Z152" s="45">
        <v>4</v>
      </c>
      <c r="AA152" s="45"/>
      <c r="AB152" s="45"/>
      <c r="AC152" s="45">
        <v>5</v>
      </c>
      <c r="AD152" s="45"/>
      <c r="AE152" s="45"/>
      <c r="AF152" s="45">
        <v>6</v>
      </c>
      <c r="AG152" s="45"/>
      <c r="AH152" s="45"/>
      <c r="AI152" s="45">
        <v>7</v>
      </c>
      <c r="AJ152" s="45"/>
      <c r="AK152" s="45"/>
      <c r="AL152" s="45">
        <v>8</v>
      </c>
      <c r="AM152" s="45"/>
      <c r="AN152" s="45"/>
      <c r="AO152" s="45">
        <v>9</v>
      </c>
      <c r="AP152" s="45"/>
      <c r="AQ152" s="45"/>
      <c r="AR152" s="45">
        <v>10</v>
      </c>
      <c r="AS152" s="45"/>
      <c r="AT152" s="45"/>
      <c r="AU152" s="45">
        <v>11</v>
      </c>
      <c r="AV152" s="45"/>
      <c r="AW152" s="45"/>
      <c r="AX152" s="45">
        <v>12</v>
      </c>
      <c r="AY152" s="45"/>
      <c r="AZ152" s="45"/>
      <c r="BA152" s="45">
        <v>13</v>
      </c>
      <c r="BB152" s="45"/>
      <c r="BC152" s="45"/>
      <c r="BD152" s="45">
        <v>14</v>
      </c>
      <c r="BE152" s="45"/>
      <c r="BF152" s="45"/>
      <c r="BG152" s="45">
        <v>15</v>
      </c>
      <c r="BH152" s="45"/>
      <c r="BI152" s="45"/>
      <c r="BJ152" s="45">
        <v>16</v>
      </c>
      <c r="BK152" s="45"/>
      <c r="BL152" s="45"/>
    </row>
    <row r="153" spans="1:79" s="1" customFormat="1" ht="12.75" hidden="1" customHeight="1" x14ac:dyDescent="0.2">
      <c r="A153" s="53" t="s">
        <v>69</v>
      </c>
      <c r="B153" s="54"/>
      <c r="C153" s="54"/>
      <c r="D153" s="53" t="s">
        <v>57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5"/>
      <c r="W153" s="76" t="s">
        <v>72</v>
      </c>
      <c r="X153" s="76"/>
      <c r="Y153" s="76"/>
      <c r="Z153" s="76" t="s">
        <v>73</v>
      </c>
      <c r="AA153" s="76"/>
      <c r="AB153" s="76"/>
      <c r="AC153" s="100" t="s">
        <v>74</v>
      </c>
      <c r="AD153" s="100"/>
      <c r="AE153" s="100"/>
      <c r="AF153" s="100" t="s">
        <v>75</v>
      </c>
      <c r="AG153" s="100"/>
      <c r="AH153" s="100"/>
      <c r="AI153" s="76" t="s">
        <v>76</v>
      </c>
      <c r="AJ153" s="76"/>
      <c r="AK153" s="76"/>
      <c r="AL153" s="76" t="s">
        <v>77</v>
      </c>
      <c r="AM153" s="76"/>
      <c r="AN153" s="76"/>
      <c r="AO153" s="100" t="s">
        <v>104</v>
      </c>
      <c r="AP153" s="100"/>
      <c r="AQ153" s="100"/>
      <c r="AR153" s="100" t="s">
        <v>78</v>
      </c>
      <c r="AS153" s="100"/>
      <c r="AT153" s="100"/>
      <c r="AU153" s="76" t="s">
        <v>105</v>
      </c>
      <c r="AV153" s="76"/>
      <c r="AW153" s="76"/>
      <c r="AX153" s="100" t="s">
        <v>106</v>
      </c>
      <c r="AY153" s="100"/>
      <c r="AZ153" s="100"/>
      <c r="BA153" s="76" t="s">
        <v>107</v>
      </c>
      <c r="BB153" s="76"/>
      <c r="BC153" s="76"/>
      <c r="BD153" s="100" t="s">
        <v>108</v>
      </c>
      <c r="BE153" s="100"/>
      <c r="BF153" s="100"/>
      <c r="BG153" s="76" t="s">
        <v>109</v>
      </c>
      <c r="BH153" s="76"/>
      <c r="BI153" s="76"/>
      <c r="BJ153" s="100" t="s">
        <v>110</v>
      </c>
      <c r="BK153" s="100"/>
      <c r="BL153" s="100"/>
      <c r="CA153" s="1" t="s">
        <v>103</v>
      </c>
    </row>
    <row r="154" spans="1:79" s="6" customFormat="1" ht="12.75" customHeight="1" x14ac:dyDescent="0.2">
      <c r="A154" s="87">
        <v>1</v>
      </c>
      <c r="B154" s="88"/>
      <c r="C154" s="88"/>
      <c r="D154" s="111" t="s">
        <v>249</v>
      </c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3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CA154" s="6" t="s">
        <v>43</v>
      </c>
    </row>
    <row r="155" spans="1:79" s="25" customFormat="1" ht="25.5" customHeight="1" x14ac:dyDescent="0.2">
      <c r="A155" s="68">
        <v>2</v>
      </c>
      <c r="B155" s="69"/>
      <c r="C155" s="69"/>
      <c r="D155" s="71" t="s">
        <v>250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3"/>
      <c r="W155" s="114" t="s">
        <v>173</v>
      </c>
      <c r="X155" s="114"/>
      <c r="Y155" s="114"/>
      <c r="Z155" s="114" t="s">
        <v>173</v>
      </c>
      <c r="AA155" s="114"/>
      <c r="AB155" s="114"/>
      <c r="AC155" s="114"/>
      <c r="AD155" s="114"/>
      <c r="AE155" s="114"/>
      <c r="AF155" s="114"/>
      <c r="AG155" s="114"/>
      <c r="AH155" s="114"/>
      <c r="AI155" s="114" t="s">
        <v>173</v>
      </c>
      <c r="AJ155" s="114"/>
      <c r="AK155" s="114"/>
      <c r="AL155" s="114" t="s">
        <v>173</v>
      </c>
      <c r="AM155" s="114"/>
      <c r="AN155" s="114"/>
      <c r="AO155" s="114"/>
      <c r="AP155" s="114"/>
      <c r="AQ155" s="114"/>
      <c r="AR155" s="114"/>
      <c r="AS155" s="114"/>
      <c r="AT155" s="114"/>
      <c r="AU155" s="114" t="s">
        <v>173</v>
      </c>
      <c r="AV155" s="114"/>
      <c r="AW155" s="114"/>
      <c r="AX155" s="114"/>
      <c r="AY155" s="114"/>
      <c r="AZ155" s="114"/>
      <c r="BA155" s="114" t="s">
        <v>173</v>
      </c>
      <c r="BB155" s="114"/>
      <c r="BC155" s="114"/>
      <c r="BD155" s="114"/>
      <c r="BE155" s="114"/>
      <c r="BF155" s="114"/>
      <c r="BG155" s="114" t="s">
        <v>173</v>
      </c>
      <c r="BH155" s="114"/>
      <c r="BI155" s="114"/>
      <c r="BJ155" s="114"/>
      <c r="BK155" s="114"/>
      <c r="BL155" s="114"/>
    </row>
    <row r="158" spans="1:79" ht="14.25" customHeight="1" x14ac:dyDescent="0.2">
      <c r="A158" s="36" t="s">
        <v>153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</row>
    <row r="159" spans="1:79" ht="14.25" customHeight="1" x14ac:dyDescent="0.2">
      <c r="A159" s="36" t="s">
        <v>285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</row>
    <row r="160" spans="1:79" ht="15" customHeight="1" x14ac:dyDescent="0.2">
      <c r="A160" s="38" t="s">
        <v>267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</row>
    <row r="161" spans="1:79" ht="15" customHeight="1" x14ac:dyDescent="0.2">
      <c r="A161" s="45" t="s">
        <v>6</v>
      </c>
      <c r="B161" s="45"/>
      <c r="C161" s="45"/>
      <c r="D161" s="45"/>
      <c r="E161" s="45"/>
      <c r="F161" s="45"/>
      <c r="G161" s="45" t="s">
        <v>126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 t="s">
        <v>13</v>
      </c>
      <c r="U161" s="45"/>
      <c r="V161" s="45"/>
      <c r="W161" s="45"/>
      <c r="X161" s="45"/>
      <c r="Y161" s="45"/>
      <c r="Z161" s="45"/>
      <c r="AA161" s="46" t="s">
        <v>268</v>
      </c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6"/>
      <c r="AP161" s="46" t="s">
        <v>271</v>
      </c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8"/>
      <c r="BE161" s="46" t="s">
        <v>279</v>
      </c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8"/>
    </row>
    <row r="162" spans="1:79" ht="32.1" customHeight="1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 t="s">
        <v>4</v>
      </c>
      <c r="AB162" s="45"/>
      <c r="AC162" s="45"/>
      <c r="AD162" s="45"/>
      <c r="AE162" s="45"/>
      <c r="AF162" s="45" t="s">
        <v>3</v>
      </c>
      <c r="AG162" s="45"/>
      <c r="AH162" s="45"/>
      <c r="AI162" s="45"/>
      <c r="AJ162" s="45"/>
      <c r="AK162" s="45" t="s">
        <v>89</v>
      </c>
      <c r="AL162" s="45"/>
      <c r="AM162" s="45"/>
      <c r="AN162" s="45"/>
      <c r="AO162" s="45"/>
      <c r="AP162" s="45" t="s">
        <v>4</v>
      </c>
      <c r="AQ162" s="45"/>
      <c r="AR162" s="45"/>
      <c r="AS162" s="45"/>
      <c r="AT162" s="45"/>
      <c r="AU162" s="45" t="s">
        <v>3</v>
      </c>
      <c r="AV162" s="45"/>
      <c r="AW162" s="45"/>
      <c r="AX162" s="45"/>
      <c r="AY162" s="45"/>
      <c r="AZ162" s="45" t="s">
        <v>96</v>
      </c>
      <c r="BA162" s="45"/>
      <c r="BB162" s="45"/>
      <c r="BC162" s="45"/>
      <c r="BD162" s="45"/>
      <c r="BE162" s="45" t="s">
        <v>4</v>
      </c>
      <c r="BF162" s="45"/>
      <c r="BG162" s="45"/>
      <c r="BH162" s="45"/>
      <c r="BI162" s="45"/>
      <c r="BJ162" s="45" t="s">
        <v>3</v>
      </c>
      <c r="BK162" s="45"/>
      <c r="BL162" s="45"/>
      <c r="BM162" s="45"/>
      <c r="BN162" s="45"/>
      <c r="BO162" s="45" t="s">
        <v>127</v>
      </c>
      <c r="BP162" s="45"/>
      <c r="BQ162" s="45"/>
      <c r="BR162" s="45"/>
      <c r="BS162" s="45"/>
    </row>
    <row r="163" spans="1:79" ht="15" customHeight="1" x14ac:dyDescent="0.2">
      <c r="A163" s="45">
        <v>1</v>
      </c>
      <c r="B163" s="45"/>
      <c r="C163" s="45"/>
      <c r="D163" s="45"/>
      <c r="E163" s="45"/>
      <c r="F163" s="45"/>
      <c r="G163" s="45">
        <v>2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>
        <v>3</v>
      </c>
      <c r="U163" s="45"/>
      <c r="V163" s="45"/>
      <c r="W163" s="45"/>
      <c r="X163" s="45"/>
      <c r="Y163" s="45"/>
      <c r="Z163" s="45"/>
      <c r="AA163" s="45">
        <v>4</v>
      </c>
      <c r="AB163" s="45"/>
      <c r="AC163" s="45"/>
      <c r="AD163" s="45"/>
      <c r="AE163" s="45"/>
      <c r="AF163" s="45">
        <v>5</v>
      </c>
      <c r="AG163" s="45"/>
      <c r="AH163" s="45"/>
      <c r="AI163" s="45"/>
      <c r="AJ163" s="45"/>
      <c r="AK163" s="45">
        <v>6</v>
      </c>
      <c r="AL163" s="45"/>
      <c r="AM163" s="45"/>
      <c r="AN163" s="45"/>
      <c r="AO163" s="45"/>
      <c r="AP163" s="45">
        <v>7</v>
      </c>
      <c r="AQ163" s="45"/>
      <c r="AR163" s="45"/>
      <c r="AS163" s="45"/>
      <c r="AT163" s="45"/>
      <c r="AU163" s="45">
        <v>8</v>
      </c>
      <c r="AV163" s="45"/>
      <c r="AW163" s="45"/>
      <c r="AX163" s="45"/>
      <c r="AY163" s="45"/>
      <c r="AZ163" s="45">
        <v>9</v>
      </c>
      <c r="BA163" s="45"/>
      <c r="BB163" s="45"/>
      <c r="BC163" s="45"/>
      <c r="BD163" s="45"/>
      <c r="BE163" s="45">
        <v>10</v>
      </c>
      <c r="BF163" s="45"/>
      <c r="BG163" s="45"/>
      <c r="BH163" s="45"/>
      <c r="BI163" s="45"/>
      <c r="BJ163" s="45">
        <v>11</v>
      </c>
      <c r="BK163" s="45"/>
      <c r="BL163" s="45"/>
      <c r="BM163" s="45"/>
      <c r="BN163" s="45"/>
      <c r="BO163" s="45">
        <v>12</v>
      </c>
      <c r="BP163" s="45"/>
      <c r="BQ163" s="45"/>
      <c r="BR163" s="45"/>
      <c r="BS163" s="45"/>
    </row>
    <row r="164" spans="1:79" s="1" customFormat="1" ht="15" hidden="1" customHeight="1" x14ac:dyDescent="0.2">
      <c r="A164" s="76" t="s">
        <v>69</v>
      </c>
      <c r="B164" s="76"/>
      <c r="C164" s="76"/>
      <c r="D164" s="76"/>
      <c r="E164" s="76"/>
      <c r="F164" s="76"/>
      <c r="G164" s="117" t="s">
        <v>57</v>
      </c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 t="s">
        <v>79</v>
      </c>
      <c r="U164" s="117"/>
      <c r="V164" s="117"/>
      <c r="W164" s="117"/>
      <c r="X164" s="117"/>
      <c r="Y164" s="117"/>
      <c r="Z164" s="117"/>
      <c r="AA164" s="100" t="s">
        <v>65</v>
      </c>
      <c r="AB164" s="100"/>
      <c r="AC164" s="100"/>
      <c r="AD164" s="100"/>
      <c r="AE164" s="100"/>
      <c r="AF164" s="100" t="s">
        <v>66</v>
      </c>
      <c r="AG164" s="100"/>
      <c r="AH164" s="100"/>
      <c r="AI164" s="100"/>
      <c r="AJ164" s="100"/>
      <c r="AK164" s="83" t="s">
        <v>122</v>
      </c>
      <c r="AL164" s="83"/>
      <c r="AM164" s="83"/>
      <c r="AN164" s="83"/>
      <c r="AO164" s="83"/>
      <c r="AP164" s="100" t="s">
        <v>67</v>
      </c>
      <c r="AQ164" s="100"/>
      <c r="AR164" s="100"/>
      <c r="AS164" s="100"/>
      <c r="AT164" s="100"/>
      <c r="AU164" s="100" t="s">
        <v>68</v>
      </c>
      <c r="AV164" s="100"/>
      <c r="AW164" s="100"/>
      <c r="AX164" s="100"/>
      <c r="AY164" s="100"/>
      <c r="AZ164" s="83" t="s">
        <v>122</v>
      </c>
      <c r="BA164" s="83"/>
      <c r="BB164" s="83"/>
      <c r="BC164" s="83"/>
      <c r="BD164" s="83"/>
      <c r="BE164" s="100" t="s">
        <v>58</v>
      </c>
      <c r="BF164" s="100"/>
      <c r="BG164" s="100"/>
      <c r="BH164" s="100"/>
      <c r="BI164" s="100"/>
      <c r="BJ164" s="100" t="s">
        <v>59</v>
      </c>
      <c r="BK164" s="100"/>
      <c r="BL164" s="100"/>
      <c r="BM164" s="100"/>
      <c r="BN164" s="100"/>
      <c r="BO164" s="83" t="s">
        <v>122</v>
      </c>
      <c r="BP164" s="83"/>
      <c r="BQ164" s="83"/>
      <c r="BR164" s="83"/>
      <c r="BS164" s="83"/>
      <c r="CA164" s="1" t="s">
        <v>44</v>
      </c>
    </row>
    <row r="165" spans="1:79" s="25" customFormat="1" ht="63.75" customHeight="1" x14ac:dyDescent="0.2">
      <c r="A165" s="99">
        <v>1</v>
      </c>
      <c r="B165" s="99"/>
      <c r="C165" s="99"/>
      <c r="D165" s="99"/>
      <c r="E165" s="99"/>
      <c r="F165" s="99"/>
      <c r="G165" s="71" t="s">
        <v>435</v>
      </c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3"/>
      <c r="T165" s="137" t="s">
        <v>413</v>
      </c>
      <c r="U165" s="138"/>
      <c r="V165" s="138"/>
      <c r="W165" s="138"/>
      <c r="X165" s="138"/>
      <c r="Y165" s="138"/>
      <c r="Z165" s="139"/>
      <c r="AA165" s="110">
        <v>0</v>
      </c>
      <c r="AB165" s="110"/>
      <c r="AC165" s="110"/>
      <c r="AD165" s="110"/>
      <c r="AE165" s="110"/>
      <c r="AF165" s="110">
        <v>0</v>
      </c>
      <c r="AG165" s="110"/>
      <c r="AH165" s="110"/>
      <c r="AI165" s="110"/>
      <c r="AJ165" s="110"/>
      <c r="AK165" s="110">
        <f>IF(ISNUMBER(AA165),AA165,0)+IF(ISNUMBER(AF165),AF165,0)</f>
        <v>0</v>
      </c>
      <c r="AL165" s="110"/>
      <c r="AM165" s="110"/>
      <c r="AN165" s="110"/>
      <c r="AO165" s="110"/>
      <c r="AP165" s="110">
        <v>0</v>
      </c>
      <c r="AQ165" s="110"/>
      <c r="AR165" s="110"/>
      <c r="AS165" s="110"/>
      <c r="AT165" s="110"/>
      <c r="AU165" s="110">
        <v>0</v>
      </c>
      <c r="AV165" s="110"/>
      <c r="AW165" s="110"/>
      <c r="AX165" s="110"/>
      <c r="AY165" s="110"/>
      <c r="AZ165" s="110">
        <f>IF(ISNUMBER(AP165),AP165,0)+IF(ISNUMBER(AU165),AU165,0)</f>
        <v>0</v>
      </c>
      <c r="BA165" s="110"/>
      <c r="BB165" s="110"/>
      <c r="BC165" s="110"/>
      <c r="BD165" s="110"/>
      <c r="BE165" s="110">
        <v>500000</v>
      </c>
      <c r="BF165" s="110"/>
      <c r="BG165" s="110"/>
      <c r="BH165" s="110"/>
      <c r="BI165" s="110"/>
      <c r="BJ165" s="110">
        <v>0</v>
      </c>
      <c r="BK165" s="110"/>
      <c r="BL165" s="110"/>
      <c r="BM165" s="110"/>
      <c r="BN165" s="110"/>
      <c r="BO165" s="110">
        <f>IF(ISNUMBER(BE165),BE165,0)+IF(ISNUMBER(BJ165),BJ165,0)</f>
        <v>500000</v>
      </c>
      <c r="BP165" s="110"/>
      <c r="BQ165" s="110"/>
      <c r="BR165" s="110"/>
      <c r="BS165" s="110"/>
      <c r="CA165" s="25" t="s">
        <v>45</v>
      </c>
    </row>
    <row r="166" spans="1:79" s="25" customFormat="1" ht="45" customHeight="1" x14ac:dyDescent="0.2">
      <c r="A166" s="99">
        <v>2</v>
      </c>
      <c r="B166" s="99"/>
      <c r="C166" s="99"/>
      <c r="D166" s="99"/>
      <c r="E166" s="99"/>
      <c r="F166" s="99"/>
      <c r="G166" s="71" t="s">
        <v>436</v>
      </c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3"/>
      <c r="T166" s="137" t="s">
        <v>437</v>
      </c>
      <c r="U166" s="72"/>
      <c r="V166" s="72"/>
      <c r="W166" s="72"/>
      <c r="X166" s="72"/>
      <c r="Y166" s="72"/>
      <c r="Z166" s="73"/>
      <c r="AA166" s="110">
        <v>0</v>
      </c>
      <c r="AB166" s="110"/>
      <c r="AC166" s="110"/>
      <c r="AD166" s="110"/>
      <c r="AE166" s="110"/>
      <c r="AF166" s="110">
        <v>0</v>
      </c>
      <c r="AG166" s="110"/>
      <c r="AH166" s="110"/>
      <c r="AI166" s="110"/>
      <c r="AJ166" s="110"/>
      <c r="AK166" s="110">
        <f>IF(ISNUMBER(AA166),AA166,0)+IF(ISNUMBER(AF166),AF166,0)</f>
        <v>0</v>
      </c>
      <c r="AL166" s="110"/>
      <c r="AM166" s="110"/>
      <c r="AN166" s="110"/>
      <c r="AO166" s="110"/>
      <c r="AP166" s="110">
        <v>298900</v>
      </c>
      <c r="AQ166" s="110"/>
      <c r="AR166" s="110"/>
      <c r="AS166" s="110"/>
      <c r="AT166" s="110"/>
      <c r="AU166" s="110">
        <v>0</v>
      </c>
      <c r="AV166" s="110"/>
      <c r="AW166" s="110"/>
      <c r="AX166" s="110"/>
      <c r="AY166" s="110"/>
      <c r="AZ166" s="110">
        <f>IF(ISNUMBER(AP166),AP166,0)+IF(ISNUMBER(AU166),AU166,0)</f>
        <v>298900</v>
      </c>
      <c r="BA166" s="110"/>
      <c r="BB166" s="110"/>
      <c r="BC166" s="110"/>
      <c r="BD166" s="110"/>
      <c r="BE166" s="110">
        <v>0</v>
      </c>
      <c r="BF166" s="110"/>
      <c r="BG166" s="110"/>
      <c r="BH166" s="110"/>
      <c r="BI166" s="110"/>
      <c r="BJ166" s="110">
        <v>0</v>
      </c>
      <c r="BK166" s="110"/>
      <c r="BL166" s="110"/>
      <c r="BM166" s="110"/>
      <c r="BN166" s="110"/>
      <c r="BO166" s="110">
        <f>IF(ISNUMBER(BE166),BE166,0)+IF(ISNUMBER(BJ166),BJ166,0)</f>
        <v>0</v>
      </c>
      <c r="BP166" s="110"/>
      <c r="BQ166" s="110"/>
      <c r="BR166" s="110"/>
      <c r="BS166" s="110"/>
    </row>
    <row r="167" spans="1:79" s="6" customFormat="1" ht="12.75" customHeight="1" x14ac:dyDescent="0.2">
      <c r="A167" s="118"/>
      <c r="B167" s="118"/>
      <c r="C167" s="118"/>
      <c r="D167" s="118"/>
      <c r="E167" s="118"/>
      <c r="F167" s="118"/>
      <c r="G167" s="111" t="s">
        <v>147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3"/>
      <c r="T167" s="140"/>
      <c r="U167" s="112"/>
      <c r="V167" s="112"/>
      <c r="W167" s="112"/>
      <c r="X167" s="112"/>
      <c r="Y167" s="112"/>
      <c r="Z167" s="113"/>
      <c r="AA167" s="109">
        <v>0</v>
      </c>
      <c r="AB167" s="109"/>
      <c r="AC167" s="109"/>
      <c r="AD167" s="109"/>
      <c r="AE167" s="109"/>
      <c r="AF167" s="109">
        <v>0</v>
      </c>
      <c r="AG167" s="109"/>
      <c r="AH167" s="109"/>
      <c r="AI167" s="109"/>
      <c r="AJ167" s="109"/>
      <c r="AK167" s="109">
        <f>IF(ISNUMBER(AA167),AA167,0)+IF(ISNUMBER(AF167),AF167,0)</f>
        <v>0</v>
      </c>
      <c r="AL167" s="109"/>
      <c r="AM167" s="109"/>
      <c r="AN167" s="109"/>
      <c r="AO167" s="109"/>
      <c r="AP167" s="109">
        <v>298900</v>
      </c>
      <c r="AQ167" s="109"/>
      <c r="AR167" s="109"/>
      <c r="AS167" s="109"/>
      <c r="AT167" s="109"/>
      <c r="AU167" s="109">
        <v>0</v>
      </c>
      <c r="AV167" s="109"/>
      <c r="AW167" s="109"/>
      <c r="AX167" s="109"/>
      <c r="AY167" s="109"/>
      <c r="AZ167" s="109">
        <f>IF(ISNUMBER(AP167),AP167,0)+IF(ISNUMBER(AU167),AU167,0)</f>
        <v>298900</v>
      </c>
      <c r="BA167" s="109"/>
      <c r="BB167" s="109"/>
      <c r="BC167" s="109"/>
      <c r="BD167" s="109"/>
      <c r="BE167" s="109">
        <v>500000</v>
      </c>
      <c r="BF167" s="109"/>
      <c r="BG167" s="109"/>
      <c r="BH167" s="109"/>
      <c r="BI167" s="109"/>
      <c r="BJ167" s="109">
        <v>0</v>
      </c>
      <c r="BK167" s="109"/>
      <c r="BL167" s="109"/>
      <c r="BM167" s="109"/>
      <c r="BN167" s="109"/>
      <c r="BO167" s="109">
        <f>IF(ISNUMBER(BE167),BE167,0)+IF(ISNUMBER(BJ167),BJ167,0)</f>
        <v>500000</v>
      </c>
      <c r="BP167" s="109"/>
      <c r="BQ167" s="109"/>
      <c r="BR167" s="109"/>
      <c r="BS167" s="109"/>
    </row>
    <row r="169" spans="1:79" ht="13.5" customHeight="1" x14ac:dyDescent="0.2">
      <c r="A169" s="36" t="s">
        <v>300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</row>
    <row r="170" spans="1:79" ht="15" customHeight="1" x14ac:dyDescent="0.2">
      <c r="A170" s="75" t="s">
        <v>267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</row>
    <row r="171" spans="1:79" ht="15" customHeight="1" x14ac:dyDescent="0.2">
      <c r="A171" s="45" t="s">
        <v>6</v>
      </c>
      <c r="B171" s="45"/>
      <c r="C171" s="45"/>
      <c r="D171" s="45"/>
      <c r="E171" s="45"/>
      <c r="F171" s="45"/>
      <c r="G171" s="45" t="s">
        <v>126</v>
      </c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 t="s">
        <v>13</v>
      </c>
      <c r="U171" s="45"/>
      <c r="V171" s="45"/>
      <c r="W171" s="45"/>
      <c r="X171" s="45"/>
      <c r="Y171" s="45"/>
      <c r="Z171" s="45"/>
      <c r="AA171" s="46" t="s">
        <v>289</v>
      </c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6"/>
      <c r="AP171" s="46" t="s">
        <v>294</v>
      </c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8"/>
    </row>
    <row r="172" spans="1:79" ht="32.1" customHeight="1" x14ac:dyDescent="0.2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 t="s">
        <v>4</v>
      </c>
      <c r="AB172" s="45"/>
      <c r="AC172" s="45"/>
      <c r="AD172" s="45"/>
      <c r="AE172" s="45"/>
      <c r="AF172" s="45" t="s">
        <v>3</v>
      </c>
      <c r="AG172" s="45"/>
      <c r="AH172" s="45"/>
      <c r="AI172" s="45"/>
      <c r="AJ172" s="45"/>
      <c r="AK172" s="45" t="s">
        <v>89</v>
      </c>
      <c r="AL172" s="45"/>
      <c r="AM172" s="45"/>
      <c r="AN172" s="45"/>
      <c r="AO172" s="45"/>
      <c r="AP172" s="45" t="s">
        <v>4</v>
      </c>
      <c r="AQ172" s="45"/>
      <c r="AR172" s="45"/>
      <c r="AS172" s="45"/>
      <c r="AT172" s="45"/>
      <c r="AU172" s="45" t="s">
        <v>3</v>
      </c>
      <c r="AV172" s="45"/>
      <c r="AW172" s="45"/>
      <c r="AX172" s="45"/>
      <c r="AY172" s="45"/>
      <c r="AZ172" s="45" t="s">
        <v>96</v>
      </c>
      <c r="BA172" s="45"/>
      <c r="BB172" s="45"/>
      <c r="BC172" s="45"/>
      <c r="BD172" s="45"/>
    </row>
    <row r="173" spans="1:79" ht="15" customHeight="1" x14ac:dyDescent="0.2">
      <c r="A173" s="45">
        <v>1</v>
      </c>
      <c r="B173" s="45"/>
      <c r="C173" s="45"/>
      <c r="D173" s="45"/>
      <c r="E173" s="45"/>
      <c r="F173" s="45"/>
      <c r="G173" s="45">
        <v>2</v>
      </c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>
        <v>3</v>
      </c>
      <c r="U173" s="45"/>
      <c r="V173" s="45"/>
      <c r="W173" s="45"/>
      <c r="X173" s="45"/>
      <c r="Y173" s="45"/>
      <c r="Z173" s="45"/>
      <c r="AA173" s="45">
        <v>4</v>
      </c>
      <c r="AB173" s="45"/>
      <c r="AC173" s="45"/>
      <c r="AD173" s="45"/>
      <c r="AE173" s="45"/>
      <c r="AF173" s="45">
        <v>5</v>
      </c>
      <c r="AG173" s="45"/>
      <c r="AH173" s="45"/>
      <c r="AI173" s="45"/>
      <c r="AJ173" s="45"/>
      <c r="AK173" s="45">
        <v>6</v>
      </c>
      <c r="AL173" s="45"/>
      <c r="AM173" s="45"/>
      <c r="AN173" s="45"/>
      <c r="AO173" s="45"/>
      <c r="AP173" s="45">
        <v>7</v>
      </c>
      <c r="AQ173" s="45"/>
      <c r="AR173" s="45"/>
      <c r="AS173" s="45"/>
      <c r="AT173" s="45"/>
      <c r="AU173" s="45">
        <v>8</v>
      </c>
      <c r="AV173" s="45"/>
      <c r="AW173" s="45"/>
      <c r="AX173" s="45"/>
      <c r="AY173" s="45"/>
      <c r="AZ173" s="45">
        <v>9</v>
      </c>
      <c r="BA173" s="45"/>
      <c r="BB173" s="45"/>
      <c r="BC173" s="45"/>
      <c r="BD173" s="45"/>
    </row>
    <row r="174" spans="1:79" s="1" customFormat="1" ht="12" hidden="1" customHeight="1" x14ac:dyDescent="0.2">
      <c r="A174" s="76" t="s">
        <v>69</v>
      </c>
      <c r="B174" s="76"/>
      <c r="C174" s="76"/>
      <c r="D174" s="76"/>
      <c r="E174" s="76"/>
      <c r="F174" s="76"/>
      <c r="G174" s="117" t="s">
        <v>57</v>
      </c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 t="s">
        <v>79</v>
      </c>
      <c r="U174" s="117"/>
      <c r="V174" s="117"/>
      <c r="W174" s="117"/>
      <c r="X174" s="117"/>
      <c r="Y174" s="117"/>
      <c r="Z174" s="117"/>
      <c r="AA174" s="100" t="s">
        <v>60</v>
      </c>
      <c r="AB174" s="100"/>
      <c r="AC174" s="100"/>
      <c r="AD174" s="100"/>
      <c r="AE174" s="100"/>
      <c r="AF174" s="100" t="s">
        <v>61</v>
      </c>
      <c r="AG174" s="100"/>
      <c r="AH174" s="100"/>
      <c r="AI174" s="100"/>
      <c r="AJ174" s="100"/>
      <c r="AK174" s="83" t="s">
        <v>122</v>
      </c>
      <c r="AL174" s="83"/>
      <c r="AM174" s="83"/>
      <c r="AN174" s="83"/>
      <c r="AO174" s="83"/>
      <c r="AP174" s="100" t="s">
        <v>62</v>
      </c>
      <c r="AQ174" s="100"/>
      <c r="AR174" s="100"/>
      <c r="AS174" s="100"/>
      <c r="AT174" s="100"/>
      <c r="AU174" s="100" t="s">
        <v>63</v>
      </c>
      <c r="AV174" s="100"/>
      <c r="AW174" s="100"/>
      <c r="AX174" s="100"/>
      <c r="AY174" s="100"/>
      <c r="AZ174" s="83" t="s">
        <v>122</v>
      </c>
      <c r="BA174" s="83"/>
      <c r="BB174" s="83"/>
      <c r="BC174" s="83"/>
      <c r="BD174" s="83"/>
      <c r="CA174" s="1" t="s">
        <v>46</v>
      </c>
    </row>
    <row r="175" spans="1:79" s="25" customFormat="1" ht="63.75" customHeight="1" x14ac:dyDescent="0.2">
      <c r="A175" s="99">
        <v>1</v>
      </c>
      <c r="B175" s="99"/>
      <c r="C175" s="99"/>
      <c r="D175" s="99"/>
      <c r="E175" s="99"/>
      <c r="F175" s="99"/>
      <c r="G175" s="71" t="s">
        <v>435</v>
      </c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3"/>
      <c r="T175" s="137" t="s">
        <v>413</v>
      </c>
      <c r="U175" s="138"/>
      <c r="V175" s="138"/>
      <c r="W175" s="138"/>
      <c r="X175" s="138"/>
      <c r="Y175" s="138"/>
      <c r="Z175" s="139"/>
      <c r="AA175" s="110">
        <v>549500</v>
      </c>
      <c r="AB175" s="110"/>
      <c r="AC175" s="110"/>
      <c r="AD175" s="110"/>
      <c r="AE175" s="110"/>
      <c r="AF175" s="110">
        <v>0</v>
      </c>
      <c r="AG175" s="110"/>
      <c r="AH175" s="110"/>
      <c r="AI175" s="110"/>
      <c r="AJ175" s="110"/>
      <c r="AK175" s="110">
        <f>IF(ISNUMBER(AA175),AA175,0)+IF(ISNUMBER(AF175),AF175,0)</f>
        <v>549500</v>
      </c>
      <c r="AL175" s="110"/>
      <c r="AM175" s="110"/>
      <c r="AN175" s="110"/>
      <c r="AO175" s="110"/>
      <c r="AP175" s="110">
        <v>593460</v>
      </c>
      <c r="AQ175" s="110"/>
      <c r="AR175" s="110"/>
      <c r="AS175" s="110"/>
      <c r="AT175" s="110"/>
      <c r="AU175" s="110">
        <v>0</v>
      </c>
      <c r="AV175" s="110"/>
      <c r="AW175" s="110"/>
      <c r="AX175" s="110"/>
      <c r="AY175" s="110"/>
      <c r="AZ175" s="110">
        <f>IF(ISNUMBER(AP175),AP175,0)+IF(ISNUMBER(AU175),AU175,0)</f>
        <v>593460</v>
      </c>
      <c r="BA175" s="110"/>
      <c r="BB175" s="110"/>
      <c r="BC175" s="110"/>
      <c r="BD175" s="110"/>
      <c r="CA175" s="25" t="s">
        <v>47</v>
      </c>
    </row>
    <row r="176" spans="1:79" s="25" customFormat="1" ht="45" customHeight="1" x14ac:dyDescent="0.2">
      <c r="A176" s="99">
        <v>2</v>
      </c>
      <c r="B176" s="99"/>
      <c r="C176" s="99"/>
      <c r="D176" s="99"/>
      <c r="E176" s="99"/>
      <c r="F176" s="99"/>
      <c r="G176" s="71" t="s">
        <v>436</v>
      </c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3"/>
      <c r="T176" s="137" t="s">
        <v>437</v>
      </c>
      <c r="U176" s="72"/>
      <c r="V176" s="72"/>
      <c r="W176" s="72"/>
      <c r="X176" s="72"/>
      <c r="Y176" s="72"/>
      <c r="Z176" s="73"/>
      <c r="AA176" s="110">
        <v>0</v>
      </c>
      <c r="AB176" s="110"/>
      <c r="AC176" s="110"/>
      <c r="AD176" s="110"/>
      <c r="AE176" s="110"/>
      <c r="AF176" s="110">
        <v>0</v>
      </c>
      <c r="AG176" s="110"/>
      <c r="AH176" s="110"/>
      <c r="AI176" s="110"/>
      <c r="AJ176" s="110"/>
      <c r="AK176" s="110">
        <f>IF(ISNUMBER(AA176),AA176,0)+IF(ISNUMBER(AF176),AF176,0)</f>
        <v>0</v>
      </c>
      <c r="AL176" s="110"/>
      <c r="AM176" s="110"/>
      <c r="AN176" s="110"/>
      <c r="AO176" s="110"/>
      <c r="AP176" s="110">
        <v>0</v>
      </c>
      <c r="AQ176" s="110"/>
      <c r="AR176" s="110"/>
      <c r="AS176" s="110"/>
      <c r="AT176" s="110"/>
      <c r="AU176" s="110">
        <v>0</v>
      </c>
      <c r="AV176" s="110"/>
      <c r="AW176" s="110"/>
      <c r="AX176" s="110"/>
      <c r="AY176" s="110"/>
      <c r="AZ176" s="110">
        <f>IF(ISNUMBER(AP176),AP176,0)+IF(ISNUMBER(AU176),AU176,0)</f>
        <v>0</v>
      </c>
      <c r="BA176" s="110"/>
      <c r="BB176" s="110"/>
      <c r="BC176" s="110"/>
      <c r="BD176" s="110"/>
    </row>
    <row r="177" spans="1:79" s="6" customFormat="1" x14ac:dyDescent="0.2">
      <c r="A177" s="118"/>
      <c r="B177" s="118"/>
      <c r="C177" s="118"/>
      <c r="D177" s="118"/>
      <c r="E177" s="118"/>
      <c r="F177" s="118"/>
      <c r="G177" s="111" t="s">
        <v>147</v>
      </c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3"/>
      <c r="T177" s="140"/>
      <c r="U177" s="112"/>
      <c r="V177" s="112"/>
      <c r="W177" s="112"/>
      <c r="X177" s="112"/>
      <c r="Y177" s="112"/>
      <c r="Z177" s="113"/>
      <c r="AA177" s="109">
        <v>549500</v>
      </c>
      <c r="AB177" s="109"/>
      <c r="AC177" s="109"/>
      <c r="AD177" s="109"/>
      <c r="AE177" s="109"/>
      <c r="AF177" s="109">
        <v>0</v>
      </c>
      <c r="AG177" s="109"/>
      <c r="AH177" s="109"/>
      <c r="AI177" s="109"/>
      <c r="AJ177" s="109"/>
      <c r="AK177" s="109">
        <f>IF(ISNUMBER(AA177),AA177,0)+IF(ISNUMBER(AF177),AF177,0)</f>
        <v>549500</v>
      </c>
      <c r="AL177" s="109"/>
      <c r="AM177" s="109"/>
      <c r="AN177" s="109"/>
      <c r="AO177" s="109"/>
      <c r="AP177" s="109">
        <v>593460</v>
      </c>
      <c r="AQ177" s="109"/>
      <c r="AR177" s="109"/>
      <c r="AS177" s="109"/>
      <c r="AT177" s="109"/>
      <c r="AU177" s="109">
        <v>0</v>
      </c>
      <c r="AV177" s="109"/>
      <c r="AW177" s="109"/>
      <c r="AX177" s="109"/>
      <c r="AY177" s="109"/>
      <c r="AZ177" s="109">
        <f>IF(ISNUMBER(AP177),AP177,0)+IF(ISNUMBER(AU177),AU177,0)</f>
        <v>593460</v>
      </c>
      <c r="BA177" s="109"/>
      <c r="BB177" s="109"/>
      <c r="BC177" s="109"/>
      <c r="BD177" s="109"/>
    </row>
    <row r="180" spans="1:79" ht="14.25" customHeight="1" x14ac:dyDescent="0.2">
      <c r="A180" s="36" t="s">
        <v>301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</row>
    <row r="181" spans="1:79" ht="15" customHeight="1" x14ac:dyDescent="0.2">
      <c r="A181" s="75" t="s">
        <v>267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</row>
    <row r="182" spans="1:79" ht="23.1" customHeight="1" x14ac:dyDescent="0.2">
      <c r="A182" s="45" t="s">
        <v>128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39" t="s">
        <v>129</v>
      </c>
      <c r="O182" s="40"/>
      <c r="P182" s="40"/>
      <c r="Q182" s="40"/>
      <c r="R182" s="40"/>
      <c r="S182" s="40"/>
      <c r="T182" s="40"/>
      <c r="U182" s="41"/>
      <c r="V182" s="39" t="s">
        <v>130</v>
      </c>
      <c r="W182" s="40"/>
      <c r="X182" s="40"/>
      <c r="Y182" s="40"/>
      <c r="Z182" s="41"/>
      <c r="AA182" s="45" t="s">
        <v>268</v>
      </c>
      <c r="AB182" s="45"/>
      <c r="AC182" s="45"/>
      <c r="AD182" s="45"/>
      <c r="AE182" s="45"/>
      <c r="AF182" s="45"/>
      <c r="AG182" s="45"/>
      <c r="AH182" s="45"/>
      <c r="AI182" s="45"/>
      <c r="AJ182" s="45" t="s">
        <v>271</v>
      </c>
      <c r="AK182" s="45"/>
      <c r="AL182" s="45"/>
      <c r="AM182" s="45"/>
      <c r="AN182" s="45"/>
      <c r="AO182" s="45"/>
      <c r="AP182" s="45"/>
      <c r="AQ182" s="45"/>
      <c r="AR182" s="45"/>
      <c r="AS182" s="45" t="s">
        <v>279</v>
      </c>
      <c r="AT182" s="45"/>
      <c r="AU182" s="45"/>
      <c r="AV182" s="45"/>
      <c r="AW182" s="45"/>
      <c r="AX182" s="45"/>
      <c r="AY182" s="45"/>
      <c r="AZ182" s="45"/>
      <c r="BA182" s="45"/>
      <c r="BB182" s="45" t="s">
        <v>289</v>
      </c>
      <c r="BC182" s="45"/>
      <c r="BD182" s="45"/>
      <c r="BE182" s="45"/>
      <c r="BF182" s="45"/>
      <c r="BG182" s="45"/>
      <c r="BH182" s="45"/>
      <c r="BI182" s="45"/>
      <c r="BJ182" s="45"/>
      <c r="BK182" s="45" t="s">
        <v>294</v>
      </c>
      <c r="BL182" s="45"/>
      <c r="BM182" s="45"/>
      <c r="BN182" s="45"/>
      <c r="BO182" s="45"/>
      <c r="BP182" s="45"/>
      <c r="BQ182" s="45"/>
      <c r="BR182" s="45"/>
      <c r="BS182" s="45"/>
    </row>
    <row r="183" spans="1:79" ht="95.25" customHeight="1" x14ac:dyDescent="0.2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2"/>
      <c r="O183" s="43"/>
      <c r="P183" s="43"/>
      <c r="Q183" s="43"/>
      <c r="R183" s="43"/>
      <c r="S183" s="43"/>
      <c r="T183" s="43"/>
      <c r="U183" s="44"/>
      <c r="V183" s="42"/>
      <c r="W183" s="43"/>
      <c r="X183" s="43"/>
      <c r="Y183" s="43"/>
      <c r="Z183" s="44"/>
      <c r="AA183" s="93" t="s">
        <v>133</v>
      </c>
      <c r="AB183" s="93"/>
      <c r="AC183" s="93"/>
      <c r="AD183" s="93"/>
      <c r="AE183" s="93"/>
      <c r="AF183" s="93" t="s">
        <v>134</v>
      </c>
      <c r="AG183" s="93"/>
      <c r="AH183" s="93"/>
      <c r="AI183" s="93"/>
      <c r="AJ183" s="93" t="s">
        <v>133</v>
      </c>
      <c r="AK183" s="93"/>
      <c r="AL183" s="93"/>
      <c r="AM183" s="93"/>
      <c r="AN183" s="93"/>
      <c r="AO183" s="93" t="s">
        <v>134</v>
      </c>
      <c r="AP183" s="93"/>
      <c r="AQ183" s="93"/>
      <c r="AR183" s="93"/>
      <c r="AS183" s="93" t="s">
        <v>133</v>
      </c>
      <c r="AT183" s="93"/>
      <c r="AU183" s="93"/>
      <c r="AV183" s="93"/>
      <c r="AW183" s="93"/>
      <c r="AX183" s="93" t="s">
        <v>134</v>
      </c>
      <c r="AY183" s="93"/>
      <c r="AZ183" s="93"/>
      <c r="BA183" s="93"/>
      <c r="BB183" s="93" t="s">
        <v>133</v>
      </c>
      <c r="BC183" s="93"/>
      <c r="BD183" s="93"/>
      <c r="BE183" s="93"/>
      <c r="BF183" s="93"/>
      <c r="BG183" s="93" t="s">
        <v>134</v>
      </c>
      <c r="BH183" s="93"/>
      <c r="BI183" s="93"/>
      <c r="BJ183" s="93"/>
      <c r="BK183" s="93" t="s">
        <v>133</v>
      </c>
      <c r="BL183" s="93"/>
      <c r="BM183" s="93"/>
      <c r="BN183" s="93"/>
      <c r="BO183" s="93"/>
      <c r="BP183" s="93" t="s">
        <v>134</v>
      </c>
      <c r="BQ183" s="93"/>
      <c r="BR183" s="93"/>
      <c r="BS183" s="93"/>
    </row>
    <row r="184" spans="1:79" ht="15" customHeight="1" x14ac:dyDescent="0.2">
      <c r="A184" s="45">
        <v>1</v>
      </c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6">
        <v>2</v>
      </c>
      <c r="O184" s="47"/>
      <c r="P184" s="47"/>
      <c r="Q184" s="47"/>
      <c r="R184" s="47"/>
      <c r="S184" s="47"/>
      <c r="T184" s="47"/>
      <c r="U184" s="48"/>
      <c r="V184" s="45">
        <v>3</v>
      </c>
      <c r="W184" s="45"/>
      <c r="X184" s="45"/>
      <c r="Y184" s="45"/>
      <c r="Z184" s="45"/>
      <c r="AA184" s="45">
        <v>4</v>
      </c>
      <c r="AB184" s="45"/>
      <c r="AC184" s="45"/>
      <c r="AD184" s="45"/>
      <c r="AE184" s="45"/>
      <c r="AF184" s="45">
        <v>5</v>
      </c>
      <c r="AG184" s="45"/>
      <c r="AH184" s="45"/>
      <c r="AI184" s="45"/>
      <c r="AJ184" s="45">
        <v>6</v>
      </c>
      <c r="AK184" s="45"/>
      <c r="AL184" s="45"/>
      <c r="AM184" s="45"/>
      <c r="AN184" s="45"/>
      <c r="AO184" s="45">
        <v>7</v>
      </c>
      <c r="AP184" s="45"/>
      <c r="AQ184" s="45"/>
      <c r="AR184" s="45"/>
      <c r="AS184" s="45">
        <v>8</v>
      </c>
      <c r="AT184" s="45"/>
      <c r="AU184" s="45"/>
      <c r="AV184" s="45"/>
      <c r="AW184" s="45"/>
      <c r="AX184" s="45">
        <v>9</v>
      </c>
      <c r="AY184" s="45"/>
      <c r="AZ184" s="45"/>
      <c r="BA184" s="45"/>
      <c r="BB184" s="45">
        <v>10</v>
      </c>
      <c r="BC184" s="45"/>
      <c r="BD184" s="45"/>
      <c r="BE184" s="45"/>
      <c r="BF184" s="45"/>
      <c r="BG184" s="45">
        <v>11</v>
      </c>
      <c r="BH184" s="45"/>
      <c r="BI184" s="45"/>
      <c r="BJ184" s="45"/>
      <c r="BK184" s="45">
        <v>12</v>
      </c>
      <c r="BL184" s="45"/>
      <c r="BM184" s="45"/>
      <c r="BN184" s="45"/>
      <c r="BO184" s="45"/>
      <c r="BP184" s="45">
        <v>13</v>
      </c>
      <c r="BQ184" s="45"/>
      <c r="BR184" s="45"/>
      <c r="BS184" s="45"/>
    </row>
    <row r="185" spans="1:79" s="1" customFormat="1" ht="12" hidden="1" customHeight="1" x14ac:dyDescent="0.2">
      <c r="A185" s="117" t="s">
        <v>146</v>
      </c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76" t="s">
        <v>131</v>
      </c>
      <c r="O185" s="76"/>
      <c r="P185" s="76"/>
      <c r="Q185" s="76"/>
      <c r="R185" s="76"/>
      <c r="S185" s="76"/>
      <c r="T185" s="76"/>
      <c r="U185" s="76"/>
      <c r="V185" s="76" t="s">
        <v>132</v>
      </c>
      <c r="W185" s="76"/>
      <c r="X185" s="76"/>
      <c r="Y185" s="76"/>
      <c r="Z185" s="76"/>
      <c r="AA185" s="100" t="s">
        <v>65</v>
      </c>
      <c r="AB185" s="100"/>
      <c r="AC185" s="100"/>
      <c r="AD185" s="100"/>
      <c r="AE185" s="100"/>
      <c r="AF185" s="100" t="s">
        <v>66</v>
      </c>
      <c r="AG185" s="100"/>
      <c r="AH185" s="100"/>
      <c r="AI185" s="100"/>
      <c r="AJ185" s="100" t="s">
        <v>67</v>
      </c>
      <c r="AK185" s="100"/>
      <c r="AL185" s="100"/>
      <c r="AM185" s="100"/>
      <c r="AN185" s="100"/>
      <c r="AO185" s="100" t="s">
        <v>68</v>
      </c>
      <c r="AP185" s="100"/>
      <c r="AQ185" s="100"/>
      <c r="AR185" s="100"/>
      <c r="AS185" s="100" t="s">
        <v>58</v>
      </c>
      <c r="AT185" s="100"/>
      <c r="AU185" s="100"/>
      <c r="AV185" s="100"/>
      <c r="AW185" s="100"/>
      <c r="AX185" s="100" t="s">
        <v>59</v>
      </c>
      <c r="AY185" s="100"/>
      <c r="AZ185" s="100"/>
      <c r="BA185" s="100"/>
      <c r="BB185" s="100" t="s">
        <v>60</v>
      </c>
      <c r="BC185" s="100"/>
      <c r="BD185" s="100"/>
      <c r="BE185" s="100"/>
      <c r="BF185" s="100"/>
      <c r="BG185" s="100" t="s">
        <v>61</v>
      </c>
      <c r="BH185" s="100"/>
      <c r="BI185" s="100"/>
      <c r="BJ185" s="100"/>
      <c r="BK185" s="100" t="s">
        <v>62</v>
      </c>
      <c r="BL185" s="100"/>
      <c r="BM185" s="100"/>
      <c r="BN185" s="100"/>
      <c r="BO185" s="100"/>
      <c r="BP185" s="100" t="s">
        <v>63</v>
      </c>
      <c r="BQ185" s="100"/>
      <c r="BR185" s="100"/>
      <c r="BS185" s="100"/>
      <c r="CA185" s="1" t="s">
        <v>48</v>
      </c>
    </row>
    <row r="186" spans="1:79" s="6" customFormat="1" ht="12.75" customHeight="1" x14ac:dyDescent="0.2">
      <c r="A186" s="119" t="s">
        <v>147</v>
      </c>
      <c r="B186" s="119"/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87"/>
      <c r="O186" s="88"/>
      <c r="P186" s="88"/>
      <c r="Q186" s="88"/>
      <c r="R186" s="88"/>
      <c r="S186" s="88"/>
      <c r="T186" s="88"/>
      <c r="U186" s="89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/>
      <c r="BI186" s="125"/>
      <c r="BJ186" s="125"/>
      <c r="BK186" s="125"/>
      <c r="BL186" s="125"/>
      <c r="BM186" s="125"/>
      <c r="BN186" s="125"/>
      <c r="BO186" s="125"/>
      <c r="BP186" s="121"/>
      <c r="BQ186" s="122"/>
      <c r="BR186" s="122"/>
      <c r="BS186" s="123"/>
      <c r="CA186" s="6" t="s">
        <v>49</v>
      </c>
    </row>
    <row r="189" spans="1:79" ht="35.25" customHeight="1" x14ac:dyDescent="0.2">
      <c r="A189" s="36" t="s">
        <v>302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</row>
    <row r="190" spans="1:79" ht="30" customHeight="1" x14ac:dyDescent="0.2">
      <c r="A190" s="34" t="s">
        <v>441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</row>
    <row r="191" spans="1:79" ht="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3" spans="1:79" ht="28.5" customHeight="1" x14ac:dyDescent="0.2">
      <c r="A193" s="124" t="s">
        <v>286</v>
      </c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</row>
    <row r="194" spans="1:79" ht="14.25" customHeight="1" x14ac:dyDescent="0.2">
      <c r="A194" s="36" t="s">
        <v>269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</row>
    <row r="195" spans="1:79" ht="15" customHeight="1" x14ac:dyDescent="0.2">
      <c r="A195" s="38" t="s">
        <v>267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</row>
    <row r="196" spans="1:79" ht="42.95" customHeight="1" x14ac:dyDescent="0.2">
      <c r="A196" s="93" t="s">
        <v>135</v>
      </c>
      <c r="B196" s="93"/>
      <c r="C196" s="93"/>
      <c r="D196" s="93"/>
      <c r="E196" s="93"/>
      <c r="F196" s="93"/>
      <c r="G196" s="45" t="s">
        <v>19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 t="s">
        <v>15</v>
      </c>
      <c r="U196" s="45"/>
      <c r="V196" s="45"/>
      <c r="W196" s="45"/>
      <c r="X196" s="45"/>
      <c r="Y196" s="45"/>
      <c r="Z196" s="45" t="s">
        <v>14</v>
      </c>
      <c r="AA196" s="45"/>
      <c r="AB196" s="45"/>
      <c r="AC196" s="45"/>
      <c r="AD196" s="45"/>
      <c r="AE196" s="45" t="s">
        <v>136</v>
      </c>
      <c r="AF196" s="45"/>
      <c r="AG196" s="45"/>
      <c r="AH196" s="45"/>
      <c r="AI196" s="45"/>
      <c r="AJ196" s="45"/>
      <c r="AK196" s="45" t="s">
        <v>137</v>
      </c>
      <c r="AL196" s="45"/>
      <c r="AM196" s="45"/>
      <c r="AN196" s="45"/>
      <c r="AO196" s="45"/>
      <c r="AP196" s="45"/>
      <c r="AQ196" s="45" t="s">
        <v>138</v>
      </c>
      <c r="AR196" s="45"/>
      <c r="AS196" s="45"/>
      <c r="AT196" s="45"/>
      <c r="AU196" s="45"/>
      <c r="AV196" s="45"/>
      <c r="AW196" s="45" t="s">
        <v>98</v>
      </c>
      <c r="AX196" s="45"/>
      <c r="AY196" s="45"/>
      <c r="AZ196" s="45"/>
      <c r="BA196" s="45"/>
      <c r="BB196" s="45"/>
      <c r="BC196" s="45"/>
      <c r="BD196" s="45"/>
      <c r="BE196" s="45"/>
      <c r="BF196" s="45"/>
      <c r="BG196" s="45" t="s">
        <v>139</v>
      </c>
      <c r="BH196" s="45"/>
      <c r="BI196" s="45"/>
      <c r="BJ196" s="45"/>
      <c r="BK196" s="45"/>
      <c r="BL196" s="45"/>
    </row>
    <row r="197" spans="1:79" ht="39.950000000000003" customHeight="1" x14ac:dyDescent="0.2">
      <c r="A197" s="93"/>
      <c r="B197" s="93"/>
      <c r="C197" s="93"/>
      <c r="D197" s="93"/>
      <c r="E197" s="93"/>
      <c r="F197" s="93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 t="s">
        <v>17</v>
      </c>
      <c r="AX197" s="45"/>
      <c r="AY197" s="45"/>
      <c r="AZ197" s="45"/>
      <c r="BA197" s="45"/>
      <c r="BB197" s="45" t="s">
        <v>16</v>
      </c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</row>
    <row r="198" spans="1:79" ht="15" customHeight="1" x14ac:dyDescent="0.2">
      <c r="A198" s="45">
        <v>1</v>
      </c>
      <c r="B198" s="45"/>
      <c r="C198" s="45"/>
      <c r="D198" s="45"/>
      <c r="E198" s="45"/>
      <c r="F198" s="45"/>
      <c r="G198" s="45">
        <v>2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>
        <v>3</v>
      </c>
      <c r="U198" s="45"/>
      <c r="V198" s="45"/>
      <c r="W198" s="45"/>
      <c r="X198" s="45"/>
      <c r="Y198" s="45"/>
      <c r="Z198" s="45">
        <v>4</v>
      </c>
      <c r="AA198" s="45"/>
      <c r="AB198" s="45"/>
      <c r="AC198" s="45"/>
      <c r="AD198" s="45"/>
      <c r="AE198" s="45">
        <v>5</v>
      </c>
      <c r="AF198" s="45"/>
      <c r="AG198" s="45"/>
      <c r="AH198" s="45"/>
      <c r="AI198" s="45"/>
      <c r="AJ198" s="45"/>
      <c r="AK198" s="45">
        <v>6</v>
      </c>
      <c r="AL198" s="45"/>
      <c r="AM198" s="45"/>
      <c r="AN198" s="45"/>
      <c r="AO198" s="45"/>
      <c r="AP198" s="45"/>
      <c r="AQ198" s="45">
        <v>7</v>
      </c>
      <c r="AR198" s="45"/>
      <c r="AS198" s="45"/>
      <c r="AT198" s="45"/>
      <c r="AU198" s="45"/>
      <c r="AV198" s="45"/>
      <c r="AW198" s="45">
        <v>8</v>
      </c>
      <c r="AX198" s="45"/>
      <c r="AY198" s="45"/>
      <c r="AZ198" s="45"/>
      <c r="BA198" s="45"/>
      <c r="BB198" s="45">
        <v>9</v>
      </c>
      <c r="BC198" s="45"/>
      <c r="BD198" s="45"/>
      <c r="BE198" s="45"/>
      <c r="BF198" s="45"/>
      <c r="BG198" s="45">
        <v>10</v>
      </c>
      <c r="BH198" s="45"/>
      <c r="BI198" s="45"/>
      <c r="BJ198" s="45"/>
      <c r="BK198" s="45"/>
      <c r="BL198" s="45"/>
    </row>
    <row r="199" spans="1:79" s="1" customFormat="1" ht="12" hidden="1" customHeight="1" x14ac:dyDescent="0.2">
      <c r="A199" s="76" t="s">
        <v>64</v>
      </c>
      <c r="B199" s="76"/>
      <c r="C199" s="76"/>
      <c r="D199" s="76"/>
      <c r="E199" s="76"/>
      <c r="F199" s="76"/>
      <c r="G199" s="117" t="s">
        <v>57</v>
      </c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00" t="s">
        <v>80</v>
      </c>
      <c r="U199" s="100"/>
      <c r="V199" s="100"/>
      <c r="W199" s="100"/>
      <c r="X199" s="100"/>
      <c r="Y199" s="100"/>
      <c r="Z199" s="100" t="s">
        <v>81</v>
      </c>
      <c r="AA199" s="100"/>
      <c r="AB199" s="100"/>
      <c r="AC199" s="100"/>
      <c r="AD199" s="100"/>
      <c r="AE199" s="100" t="s">
        <v>82</v>
      </c>
      <c r="AF199" s="100"/>
      <c r="AG199" s="100"/>
      <c r="AH199" s="100"/>
      <c r="AI199" s="100"/>
      <c r="AJ199" s="100"/>
      <c r="AK199" s="100" t="s">
        <v>83</v>
      </c>
      <c r="AL199" s="100"/>
      <c r="AM199" s="100"/>
      <c r="AN199" s="100"/>
      <c r="AO199" s="100"/>
      <c r="AP199" s="100"/>
      <c r="AQ199" s="126" t="s">
        <v>99</v>
      </c>
      <c r="AR199" s="100"/>
      <c r="AS199" s="100"/>
      <c r="AT199" s="100"/>
      <c r="AU199" s="100"/>
      <c r="AV199" s="100"/>
      <c r="AW199" s="100" t="s">
        <v>84</v>
      </c>
      <c r="AX199" s="100"/>
      <c r="AY199" s="100"/>
      <c r="AZ199" s="100"/>
      <c r="BA199" s="100"/>
      <c r="BB199" s="100" t="s">
        <v>85</v>
      </c>
      <c r="BC199" s="100"/>
      <c r="BD199" s="100"/>
      <c r="BE199" s="100"/>
      <c r="BF199" s="100"/>
      <c r="BG199" s="126" t="s">
        <v>100</v>
      </c>
      <c r="BH199" s="100"/>
      <c r="BI199" s="100"/>
      <c r="BJ199" s="100"/>
      <c r="BK199" s="100"/>
      <c r="BL199" s="100"/>
      <c r="CA199" s="1" t="s">
        <v>50</v>
      </c>
    </row>
    <row r="200" spans="1:79" s="6" customFormat="1" ht="12.75" customHeight="1" x14ac:dyDescent="0.2">
      <c r="A200" s="118"/>
      <c r="B200" s="118"/>
      <c r="C200" s="118"/>
      <c r="D200" s="118"/>
      <c r="E200" s="118"/>
      <c r="F200" s="118"/>
      <c r="G200" s="119" t="s">
        <v>147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>
        <f>IF(ISNUMBER(AK200),AK200,0)-IF(ISNUMBER(AE200),AE200,0)</f>
        <v>0</v>
      </c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>
        <f>IF(ISNUMBER(Z200),Z200,0)+IF(ISNUMBER(AK200),AK200,0)</f>
        <v>0</v>
      </c>
      <c r="BH200" s="109"/>
      <c r="BI200" s="109"/>
      <c r="BJ200" s="109"/>
      <c r="BK200" s="109"/>
      <c r="BL200" s="109"/>
      <c r="CA200" s="6" t="s">
        <v>51</v>
      </c>
    </row>
    <row r="202" spans="1:79" ht="14.25" customHeight="1" x14ac:dyDescent="0.2">
      <c r="A202" s="36" t="s">
        <v>287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</row>
    <row r="203" spans="1:79" ht="15" customHeight="1" x14ac:dyDescent="0.2">
      <c r="A203" s="38" t="s">
        <v>267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</row>
    <row r="204" spans="1:79" ht="18" customHeight="1" x14ac:dyDescent="0.2">
      <c r="A204" s="45" t="s">
        <v>135</v>
      </c>
      <c r="B204" s="45"/>
      <c r="C204" s="45"/>
      <c r="D204" s="45"/>
      <c r="E204" s="45"/>
      <c r="F204" s="45"/>
      <c r="G204" s="45" t="s">
        <v>19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 t="s">
        <v>273</v>
      </c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 t="s">
        <v>284</v>
      </c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</row>
    <row r="205" spans="1:79" ht="42.95" customHeigh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 t="s">
        <v>140</v>
      </c>
      <c r="R205" s="45"/>
      <c r="S205" s="45"/>
      <c r="T205" s="45"/>
      <c r="U205" s="45"/>
      <c r="V205" s="93" t="s">
        <v>141</v>
      </c>
      <c r="W205" s="93"/>
      <c r="X205" s="93"/>
      <c r="Y205" s="93"/>
      <c r="Z205" s="45" t="s">
        <v>142</v>
      </c>
      <c r="AA205" s="45"/>
      <c r="AB205" s="45"/>
      <c r="AC205" s="45"/>
      <c r="AD205" s="45"/>
      <c r="AE205" s="45"/>
      <c r="AF205" s="45"/>
      <c r="AG205" s="45"/>
      <c r="AH205" s="45"/>
      <c r="AI205" s="45"/>
      <c r="AJ205" s="45" t="s">
        <v>143</v>
      </c>
      <c r="AK205" s="45"/>
      <c r="AL205" s="45"/>
      <c r="AM205" s="45"/>
      <c r="AN205" s="45"/>
      <c r="AO205" s="45" t="s">
        <v>20</v>
      </c>
      <c r="AP205" s="45"/>
      <c r="AQ205" s="45"/>
      <c r="AR205" s="45"/>
      <c r="AS205" s="45"/>
      <c r="AT205" s="93" t="s">
        <v>144</v>
      </c>
      <c r="AU205" s="93"/>
      <c r="AV205" s="93"/>
      <c r="AW205" s="93"/>
      <c r="AX205" s="45" t="s">
        <v>142</v>
      </c>
      <c r="AY205" s="45"/>
      <c r="AZ205" s="45"/>
      <c r="BA205" s="45"/>
      <c r="BB205" s="45"/>
      <c r="BC205" s="45"/>
      <c r="BD205" s="45"/>
      <c r="BE205" s="45"/>
      <c r="BF205" s="45"/>
      <c r="BG205" s="45"/>
      <c r="BH205" s="45" t="s">
        <v>145</v>
      </c>
      <c r="BI205" s="45"/>
      <c r="BJ205" s="45"/>
      <c r="BK205" s="45"/>
      <c r="BL205" s="45"/>
    </row>
    <row r="206" spans="1:79" ht="63" customHeight="1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93"/>
      <c r="W206" s="93"/>
      <c r="X206" s="93"/>
      <c r="Y206" s="93"/>
      <c r="Z206" s="45" t="s">
        <v>17</v>
      </c>
      <c r="AA206" s="45"/>
      <c r="AB206" s="45"/>
      <c r="AC206" s="45"/>
      <c r="AD206" s="45"/>
      <c r="AE206" s="45" t="s">
        <v>16</v>
      </c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93"/>
      <c r="AU206" s="93"/>
      <c r="AV206" s="93"/>
      <c r="AW206" s="93"/>
      <c r="AX206" s="45" t="s">
        <v>17</v>
      </c>
      <c r="AY206" s="45"/>
      <c r="AZ206" s="45"/>
      <c r="BA206" s="45"/>
      <c r="BB206" s="45"/>
      <c r="BC206" s="45" t="s">
        <v>16</v>
      </c>
      <c r="BD206" s="45"/>
      <c r="BE206" s="45"/>
      <c r="BF206" s="45"/>
      <c r="BG206" s="45"/>
      <c r="BH206" s="45"/>
      <c r="BI206" s="45"/>
      <c r="BJ206" s="45"/>
      <c r="BK206" s="45"/>
      <c r="BL206" s="45"/>
    </row>
    <row r="207" spans="1:79" ht="15" customHeight="1" x14ac:dyDescent="0.2">
      <c r="A207" s="45">
        <v>1</v>
      </c>
      <c r="B207" s="45"/>
      <c r="C207" s="45"/>
      <c r="D207" s="45"/>
      <c r="E207" s="45"/>
      <c r="F207" s="45"/>
      <c r="G207" s="45">
        <v>2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>
        <v>3</v>
      </c>
      <c r="R207" s="45"/>
      <c r="S207" s="45"/>
      <c r="T207" s="45"/>
      <c r="U207" s="45"/>
      <c r="V207" s="45">
        <v>4</v>
      </c>
      <c r="W207" s="45"/>
      <c r="X207" s="45"/>
      <c r="Y207" s="45"/>
      <c r="Z207" s="45">
        <v>5</v>
      </c>
      <c r="AA207" s="45"/>
      <c r="AB207" s="45"/>
      <c r="AC207" s="45"/>
      <c r="AD207" s="45"/>
      <c r="AE207" s="45">
        <v>6</v>
      </c>
      <c r="AF207" s="45"/>
      <c r="AG207" s="45"/>
      <c r="AH207" s="45"/>
      <c r="AI207" s="45"/>
      <c r="AJ207" s="45">
        <v>7</v>
      </c>
      <c r="AK207" s="45"/>
      <c r="AL207" s="45"/>
      <c r="AM207" s="45"/>
      <c r="AN207" s="45"/>
      <c r="AO207" s="45">
        <v>8</v>
      </c>
      <c r="AP207" s="45"/>
      <c r="AQ207" s="45"/>
      <c r="AR207" s="45"/>
      <c r="AS207" s="45"/>
      <c r="AT207" s="45">
        <v>9</v>
      </c>
      <c r="AU207" s="45"/>
      <c r="AV207" s="45"/>
      <c r="AW207" s="45"/>
      <c r="AX207" s="45">
        <v>10</v>
      </c>
      <c r="AY207" s="45"/>
      <c r="AZ207" s="45"/>
      <c r="BA207" s="45"/>
      <c r="BB207" s="45"/>
      <c r="BC207" s="45">
        <v>11</v>
      </c>
      <c r="BD207" s="45"/>
      <c r="BE207" s="45"/>
      <c r="BF207" s="45"/>
      <c r="BG207" s="45"/>
      <c r="BH207" s="45">
        <v>12</v>
      </c>
      <c r="BI207" s="45"/>
      <c r="BJ207" s="45"/>
      <c r="BK207" s="45"/>
      <c r="BL207" s="45"/>
    </row>
    <row r="208" spans="1:79" s="1" customFormat="1" ht="12" hidden="1" customHeight="1" x14ac:dyDescent="0.2">
      <c r="A208" s="76" t="s">
        <v>64</v>
      </c>
      <c r="B208" s="76"/>
      <c r="C208" s="76"/>
      <c r="D208" s="76"/>
      <c r="E208" s="76"/>
      <c r="F208" s="76"/>
      <c r="G208" s="117" t="s">
        <v>57</v>
      </c>
      <c r="H208" s="117"/>
      <c r="I208" s="117"/>
      <c r="J208" s="117"/>
      <c r="K208" s="117"/>
      <c r="L208" s="117"/>
      <c r="M208" s="117"/>
      <c r="N208" s="117"/>
      <c r="O208" s="117"/>
      <c r="P208" s="117"/>
      <c r="Q208" s="100" t="s">
        <v>80</v>
      </c>
      <c r="R208" s="100"/>
      <c r="S208" s="100"/>
      <c r="T208" s="100"/>
      <c r="U208" s="100"/>
      <c r="V208" s="100" t="s">
        <v>81</v>
      </c>
      <c r="W208" s="100"/>
      <c r="X208" s="100"/>
      <c r="Y208" s="100"/>
      <c r="Z208" s="100" t="s">
        <v>82</v>
      </c>
      <c r="AA208" s="100"/>
      <c r="AB208" s="100"/>
      <c r="AC208" s="100"/>
      <c r="AD208" s="100"/>
      <c r="AE208" s="100" t="s">
        <v>83</v>
      </c>
      <c r="AF208" s="100"/>
      <c r="AG208" s="100"/>
      <c r="AH208" s="100"/>
      <c r="AI208" s="100"/>
      <c r="AJ208" s="126" t="s">
        <v>101</v>
      </c>
      <c r="AK208" s="100"/>
      <c r="AL208" s="100"/>
      <c r="AM208" s="100"/>
      <c r="AN208" s="100"/>
      <c r="AO208" s="100" t="s">
        <v>84</v>
      </c>
      <c r="AP208" s="100"/>
      <c r="AQ208" s="100"/>
      <c r="AR208" s="100"/>
      <c r="AS208" s="100"/>
      <c r="AT208" s="126" t="s">
        <v>102</v>
      </c>
      <c r="AU208" s="100"/>
      <c r="AV208" s="100"/>
      <c r="AW208" s="100"/>
      <c r="AX208" s="100" t="s">
        <v>85</v>
      </c>
      <c r="AY208" s="100"/>
      <c r="AZ208" s="100"/>
      <c r="BA208" s="100"/>
      <c r="BB208" s="100"/>
      <c r="BC208" s="100" t="s">
        <v>86</v>
      </c>
      <c r="BD208" s="100"/>
      <c r="BE208" s="100"/>
      <c r="BF208" s="100"/>
      <c r="BG208" s="100"/>
      <c r="BH208" s="126" t="s">
        <v>101</v>
      </c>
      <c r="BI208" s="100"/>
      <c r="BJ208" s="100"/>
      <c r="BK208" s="100"/>
      <c r="BL208" s="100"/>
      <c r="CA208" s="1" t="s">
        <v>52</v>
      </c>
    </row>
    <row r="209" spans="1:79" s="25" customFormat="1" ht="25.5" customHeight="1" x14ac:dyDescent="0.2">
      <c r="A209" s="99">
        <v>2240</v>
      </c>
      <c r="B209" s="99"/>
      <c r="C209" s="99"/>
      <c r="D209" s="99"/>
      <c r="E209" s="99"/>
      <c r="F209" s="99"/>
      <c r="G209" s="71" t="s">
        <v>180</v>
      </c>
      <c r="H209" s="72"/>
      <c r="I209" s="72"/>
      <c r="J209" s="72"/>
      <c r="K209" s="72"/>
      <c r="L209" s="72"/>
      <c r="M209" s="72"/>
      <c r="N209" s="72"/>
      <c r="O209" s="72"/>
      <c r="P209" s="73"/>
      <c r="Q209" s="110">
        <v>298900</v>
      </c>
      <c r="R209" s="110"/>
      <c r="S209" s="110"/>
      <c r="T209" s="110"/>
      <c r="U209" s="110"/>
      <c r="V209" s="110">
        <v>0</v>
      </c>
      <c r="W209" s="110"/>
      <c r="X209" s="110"/>
      <c r="Y209" s="110"/>
      <c r="Z209" s="110">
        <v>0</v>
      </c>
      <c r="AA209" s="110"/>
      <c r="AB209" s="110"/>
      <c r="AC209" s="110"/>
      <c r="AD209" s="110"/>
      <c r="AE209" s="110">
        <v>0</v>
      </c>
      <c r="AF209" s="110"/>
      <c r="AG209" s="110"/>
      <c r="AH209" s="110"/>
      <c r="AI209" s="110"/>
      <c r="AJ209" s="110">
        <f>IF(ISNUMBER(Q209),Q209,0)-IF(ISNUMBER(Z209),Z209,0)</f>
        <v>298900</v>
      </c>
      <c r="AK209" s="110"/>
      <c r="AL209" s="110"/>
      <c r="AM209" s="110"/>
      <c r="AN209" s="110"/>
      <c r="AO209" s="110">
        <v>500000</v>
      </c>
      <c r="AP209" s="110"/>
      <c r="AQ209" s="110"/>
      <c r="AR209" s="110"/>
      <c r="AS209" s="110"/>
      <c r="AT209" s="110">
        <f>IF(ISNUMBER(V209),V209,0)-IF(ISNUMBER(Z209),Z209,0)-IF(ISNUMBER(AE209),AE209,0)</f>
        <v>0</v>
      </c>
      <c r="AU209" s="110"/>
      <c r="AV209" s="110"/>
      <c r="AW209" s="110"/>
      <c r="AX209" s="110">
        <v>0</v>
      </c>
      <c r="AY209" s="110"/>
      <c r="AZ209" s="110"/>
      <c r="BA209" s="110"/>
      <c r="BB209" s="110"/>
      <c r="BC209" s="110">
        <v>0</v>
      </c>
      <c r="BD209" s="110"/>
      <c r="BE209" s="110"/>
      <c r="BF209" s="110"/>
      <c r="BG209" s="110"/>
      <c r="BH209" s="110">
        <f>IF(ISNUMBER(AO209),AO209,0)-IF(ISNUMBER(AX209),AX209,0)</f>
        <v>500000</v>
      </c>
      <c r="BI209" s="110"/>
      <c r="BJ209" s="110"/>
      <c r="BK209" s="110"/>
      <c r="BL209" s="110"/>
      <c r="CA209" s="25" t="s">
        <v>53</v>
      </c>
    </row>
    <row r="210" spans="1:79" s="6" customFormat="1" ht="12.75" customHeight="1" x14ac:dyDescent="0.2">
      <c r="A210" s="118"/>
      <c r="B210" s="118"/>
      <c r="C210" s="118"/>
      <c r="D210" s="118"/>
      <c r="E210" s="118"/>
      <c r="F210" s="118"/>
      <c r="G210" s="111" t="s">
        <v>147</v>
      </c>
      <c r="H210" s="112"/>
      <c r="I210" s="112"/>
      <c r="J210" s="112"/>
      <c r="K210" s="112"/>
      <c r="L210" s="112"/>
      <c r="M210" s="112"/>
      <c r="N210" s="112"/>
      <c r="O210" s="112"/>
      <c r="P210" s="113"/>
      <c r="Q210" s="109">
        <v>298900</v>
      </c>
      <c r="R210" s="109"/>
      <c r="S210" s="109"/>
      <c r="T210" s="109"/>
      <c r="U210" s="109"/>
      <c r="V210" s="109">
        <v>0</v>
      </c>
      <c r="W210" s="109"/>
      <c r="X210" s="109"/>
      <c r="Y210" s="109"/>
      <c r="Z210" s="109">
        <v>0</v>
      </c>
      <c r="AA210" s="109"/>
      <c r="AB210" s="109"/>
      <c r="AC210" s="109"/>
      <c r="AD210" s="109"/>
      <c r="AE210" s="109">
        <v>0</v>
      </c>
      <c r="AF210" s="109"/>
      <c r="AG210" s="109"/>
      <c r="AH210" s="109"/>
      <c r="AI210" s="109"/>
      <c r="AJ210" s="109">
        <f>IF(ISNUMBER(Q210),Q210,0)-IF(ISNUMBER(Z210),Z210,0)</f>
        <v>298900</v>
      </c>
      <c r="AK210" s="109"/>
      <c r="AL210" s="109"/>
      <c r="AM210" s="109"/>
      <c r="AN210" s="109"/>
      <c r="AO210" s="109">
        <v>500000</v>
      </c>
      <c r="AP210" s="109"/>
      <c r="AQ210" s="109"/>
      <c r="AR210" s="109"/>
      <c r="AS210" s="109"/>
      <c r="AT210" s="109">
        <f>IF(ISNUMBER(V210),V210,0)-IF(ISNUMBER(Z210),Z210,0)-IF(ISNUMBER(AE210),AE210,0)</f>
        <v>0</v>
      </c>
      <c r="AU210" s="109"/>
      <c r="AV210" s="109"/>
      <c r="AW210" s="109"/>
      <c r="AX210" s="109">
        <v>0</v>
      </c>
      <c r="AY210" s="109"/>
      <c r="AZ210" s="109"/>
      <c r="BA210" s="109"/>
      <c r="BB210" s="109"/>
      <c r="BC210" s="109">
        <v>0</v>
      </c>
      <c r="BD210" s="109"/>
      <c r="BE210" s="109"/>
      <c r="BF210" s="109"/>
      <c r="BG210" s="109"/>
      <c r="BH210" s="109">
        <f>IF(ISNUMBER(AO210),AO210,0)-IF(ISNUMBER(AX210),AX210,0)</f>
        <v>500000</v>
      </c>
      <c r="BI210" s="109"/>
      <c r="BJ210" s="109"/>
      <c r="BK210" s="109"/>
      <c r="BL210" s="109"/>
    </row>
    <row r="212" spans="1:79" ht="14.25" customHeight="1" x14ac:dyDescent="0.2">
      <c r="A212" s="36" t="s">
        <v>274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</row>
    <row r="213" spans="1:79" ht="15" customHeight="1" x14ac:dyDescent="0.2">
      <c r="A213" s="38" t="s">
        <v>267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</row>
    <row r="214" spans="1:79" ht="42.95" customHeight="1" x14ac:dyDescent="0.2">
      <c r="A214" s="93" t="s">
        <v>135</v>
      </c>
      <c r="B214" s="93"/>
      <c r="C214" s="93"/>
      <c r="D214" s="93"/>
      <c r="E214" s="93"/>
      <c r="F214" s="93"/>
      <c r="G214" s="45" t="s">
        <v>19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 t="s">
        <v>15</v>
      </c>
      <c r="U214" s="45"/>
      <c r="V214" s="45"/>
      <c r="W214" s="45"/>
      <c r="X214" s="45"/>
      <c r="Y214" s="45"/>
      <c r="Z214" s="45" t="s">
        <v>14</v>
      </c>
      <c r="AA214" s="45"/>
      <c r="AB214" s="45"/>
      <c r="AC214" s="45"/>
      <c r="AD214" s="45"/>
      <c r="AE214" s="45" t="s">
        <v>270</v>
      </c>
      <c r="AF214" s="45"/>
      <c r="AG214" s="45"/>
      <c r="AH214" s="45"/>
      <c r="AI214" s="45"/>
      <c r="AJ214" s="45"/>
      <c r="AK214" s="45" t="s">
        <v>275</v>
      </c>
      <c r="AL214" s="45"/>
      <c r="AM214" s="45"/>
      <c r="AN214" s="45"/>
      <c r="AO214" s="45"/>
      <c r="AP214" s="45"/>
      <c r="AQ214" s="45" t="s">
        <v>288</v>
      </c>
      <c r="AR214" s="45"/>
      <c r="AS214" s="45"/>
      <c r="AT214" s="45"/>
      <c r="AU214" s="45"/>
      <c r="AV214" s="45"/>
      <c r="AW214" s="45" t="s">
        <v>18</v>
      </c>
      <c r="AX214" s="45"/>
      <c r="AY214" s="45"/>
      <c r="AZ214" s="45"/>
      <c r="BA214" s="45"/>
      <c r="BB214" s="45"/>
      <c r="BC214" s="45"/>
      <c r="BD214" s="45"/>
      <c r="BE214" s="45" t="s">
        <v>156</v>
      </c>
      <c r="BF214" s="45"/>
      <c r="BG214" s="45"/>
      <c r="BH214" s="45"/>
      <c r="BI214" s="45"/>
      <c r="BJ214" s="45"/>
      <c r="BK214" s="45"/>
      <c r="BL214" s="45"/>
    </row>
    <row r="215" spans="1:79" ht="21.75" customHeight="1" x14ac:dyDescent="0.2">
      <c r="A215" s="93"/>
      <c r="B215" s="93"/>
      <c r="C215" s="93"/>
      <c r="D215" s="93"/>
      <c r="E215" s="93"/>
      <c r="F215" s="93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</row>
    <row r="216" spans="1:79" ht="15" customHeight="1" x14ac:dyDescent="0.2">
      <c r="A216" s="45">
        <v>1</v>
      </c>
      <c r="B216" s="45"/>
      <c r="C216" s="45"/>
      <c r="D216" s="45"/>
      <c r="E216" s="45"/>
      <c r="F216" s="45"/>
      <c r="G216" s="45">
        <v>2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>
        <v>3</v>
      </c>
      <c r="U216" s="45"/>
      <c r="V216" s="45"/>
      <c r="W216" s="45"/>
      <c r="X216" s="45"/>
      <c r="Y216" s="45"/>
      <c r="Z216" s="45">
        <v>4</v>
      </c>
      <c r="AA216" s="45"/>
      <c r="AB216" s="45"/>
      <c r="AC216" s="45"/>
      <c r="AD216" s="45"/>
      <c r="AE216" s="45">
        <v>5</v>
      </c>
      <c r="AF216" s="45"/>
      <c r="AG216" s="45"/>
      <c r="AH216" s="45"/>
      <c r="AI216" s="45"/>
      <c r="AJ216" s="45"/>
      <c r="AK216" s="45">
        <v>6</v>
      </c>
      <c r="AL216" s="45"/>
      <c r="AM216" s="45"/>
      <c r="AN216" s="45"/>
      <c r="AO216" s="45"/>
      <c r="AP216" s="45"/>
      <c r="AQ216" s="45">
        <v>7</v>
      </c>
      <c r="AR216" s="45"/>
      <c r="AS216" s="45"/>
      <c r="AT216" s="45"/>
      <c r="AU216" s="45"/>
      <c r="AV216" s="45"/>
      <c r="AW216" s="76">
        <v>8</v>
      </c>
      <c r="AX216" s="76"/>
      <c r="AY216" s="76"/>
      <c r="AZ216" s="76"/>
      <c r="BA216" s="76"/>
      <c r="BB216" s="76"/>
      <c r="BC216" s="76"/>
      <c r="BD216" s="76"/>
      <c r="BE216" s="76">
        <v>9</v>
      </c>
      <c r="BF216" s="76"/>
      <c r="BG216" s="76"/>
      <c r="BH216" s="76"/>
      <c r="BI216" s="76"/>
      <c r="BJ216" s="76"/>
      <c r="BK216" s="76"/>
      <c r="BL216" s="76"/>
    </row>
    <row r="217" spans="1:79" s="1" customFormat="1" ht="18.75" hidden="1" customHeight="1" x14ac:dyDescent="0.2">
      <c r="A217" s="76" t="s">
        <v>64</v>
      </c>
      <c r="B217" s="76"/>
      <c r="C217" s="76"/>
      <c r="D217" s="76"/>
      <c r="E217" s="76"/>
      <c r="F217" s="76"/>
      <c r="G217" s="117" t="s">
        <v>57</v>
      </c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00" t="s">
        <v>80</v>
      </c>
      <c r="U217" s="100"/>
      <c r="V217" s="100"/>
      <c r="W217" s="100"/>
      <c r="X217" s="100"/>
      <c r="Y217" s="100"/>
      <c r="Z217" s="100" t="s">
        <v>81</v>
      </c>
      <c r="AA217" s="100"/>
      <c r="AB217" s="100"/>
      <c r="AC217" s="100"/>
      <c r="AD217" s="100"/>
      <c r="AE217" s="100" t="s">
        <v>82</v>
      </c>
      <c r="AF217" s="100"/>
      <c r="AG217" s="100"/>
      <c r="AH217" s="100"/>
      <c r="AI217" s="100"/>
      <c r="AJ217" s="100"/>
      <c r="AK217" s="100" t="s">
        <v>83</v>
      </c>
      <c r="AL217" s="100"/>
      <c r="AM217" s="100"/>
      <c r="AN217" s="100"/>
      <c r="AO217" s="100"/>
      <c r="AP217" s="100"/>
      <c r="AQ217" s="100" t="s">
        <v>84</v>
      </c>
      <c r="AR217" s="100"/>
      <c r="AS217" s="100"/>
      <c r="AT217" s="100"/>
      <c r="AU217" s="100"/>
      <c r="AV217" s="100"/>
      <c r="AW217" s="117" t="s">
        <v>87</v>
      </c>
      <c r="AX217" s="117"/>
      <c r="AY217" s="117"/>
      <c r="AZ217" s="117"/>
      <c r="BA217" s="117"/>
      <c r="BB217" s="117"/>
      <c r="BC217" s="117"/>
      <c r="BD217" s="117"/>
      <c r="BE217" s="117" t="s">
        <v>88</v>
      </c>
      <c r="BF217" s="117"/>
      <c r="BG217" s="117"/>
      <c r="BH217" s="117"/>
      <c r="BI217" s="117"/>
      <c r="BJ217" s="117"/>
      <c r="BK217" s="117"/>
      <c r="BL217" s="117"/>
      <c r="CA217" s="1" t="s">
        <v>54</v>
      </c>
    </row>
    <row r="218" spans="1:79" s="6" customFormat="1" ht="12.75" customHeight="1" x14ac:dyDescent="0.2">
      <c r="A218" s="118"/>
      <c r="B218" s="118"/>
      <c r="C218" s="118"/>
      <c r="D218" s="118"/>
      <c r="E218" s="118"/>
      <c r="F218" s="118"/>
      <c r="G218" s="119" t="s">
        <v>147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  <c r="BI218" s="119"/>
      <c r="BJ218" s="119"/>
      <c r="BK218" s="119"/>
      <c r="BL218" s="119"/>
      <c r="CA218" s="6" t="s">
        <v>55</v>
      </c>
    </row>
    <row r="220" spans="1:79" ht="14.25" customHeight="1" x14ac:dyDescent="0.2">
      <c r="A220" s="36" t="s">
        <v>276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</row>
    <row r="221" spans="1:79" ht="30" customHeight="1" x14ac:dyDescent="0.2">
      <c r="A221" s="34" t="s">
        <v>442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</row>
    <row r="222" spans="1:79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4" spans="1:79" ht="14.25" x14ac:dyDescent="0.2">
      <c r="A224" s="36" t="s">
        <v>303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</row>
    <row r="225" spans="1:64" ht="14.25" x14ac:dyDescent="0.2">
      <c r="A225" s="36" t="s">
        <v>277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</row>
    <row r="226" spans="1:64" ht="30" customHeight="1" x14ac:dyDescent="0.2">
      <c r="A226" s="34" t="s">
        <v>443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</row>
    <row r="227" spans="1:64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30" spans="1:64" ht="18.95" customHeight="1" x14ac:dyDescent="0.2">
      <c r="A230" s="127" t="s">
        <v>261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22"/>
      <c r="AC230" s="22"/>
      <c r="AD230" s="22"/>
      <c r="AE230" s="22"/>
      <c r="AF230" s="22"/>
      <c r="AG230" s="22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22"/>
      <c r="AR230" s="22"/>
      <c r="AS230" s="22"/>
      <c r="AT230" s="22"/>
      <c r="AU230" s="132" t="s">
        <v>263</v>
      </c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</row>
    <row r="231" spans="1:64" ht="12.75" customHeight="1" x14ac:dyDescent="0.2">
      <c r="AB231" s="23"/>
      <c r="AC231" s="23"/>
      <c r="AD231" s="23"/>
      <c r="AE231" s="23"/>
      <c r="AF231" s="23"/>
      <c r="AG231" s="23"/>
      <c r="AH231" s="130" t="s">
        <v>1</v>
      </c>
      <c r="AI231" s="130"/>
      <c r="AJ231" s="130"/>
      <c r="AK231" s="130"/>
      <c r="AL231" s="130"/>
      <c r="AM231" s="130"/>
      <c r="AN231" s="130"/>
      <c r="AO231" s="130"/>
      <c r="AP231" s="130"/>
      <c r="AQ231" s="23"/>
      <c r="AR231" s="23"/>
      <c r="AS231" s="23"/>
      <c r="AT231" s="23"/>
      <c r="AU231" s="130" t="s">
        <v>160</v>
      </c>
      <c r="AV231" s="130"/>
      <c r="AW231" s="130"/>
      <c r="AX231" s="130"/>
      <c r="AY231" s="130"/>
      <c r="AZ231" s="130"/>
      <c r="BA231" s="130"/>
      <c r="BB231" s="130"/>
      <c r="BC231" s="130"/>
      <c r="BD231" s="130"/>
      <c r="BE231" s="130"/>
      <c r="BF231" s="130"/>
    </row>
    <row r="232" spans="1:64" ht="15" x14ac:dyDescent="0.2">
      <c r="AB232" s="23"/>
      <c r="AC232" s="23"/>
      <c r="AD232" s="23"/>
      <c r="AE232" s="23"/>
      <c r="AF232" s="23"/>
      <c r="AG232" s="23"/>
      <c r="AH232" s="24"/>
      <c r="AI232" s="24"/>
      <c r="AJ232" s="24"/>
      <c r="AK232" s="24"/>
      <c r="AL232" s="24"/>
      <c r="AM232" s="24"/>
      <c r="AN232" s="24"/>
      <c r="AO232" s="24"/>
      <c r="AP232" s="24"/>
      <c r="AQ232" s="23"/>
      <c r="AR232" s="23"/>
      <c r="AS232" s="23"/>
      <c r="AT232" s="23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</row>
    <row r="233" spans="1:64" ht="18" customHeight="1" x14ac:dyDescent="0.2">
      <c r="A233" s="127" t="s">
        <v>262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23"/>
      <c r="AC233" s="23"/>
      <c r="AD233" s="23"/>
      <c r="AE233" s="23"/>
      <c r="AF233" s="23"/>
      <c r="AG233" s="23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23"/>
      <c r="AR233" s="23"/>
      <c r="AS233" s="23"/>
      <c r="AT233" s="23"/>
      <c r="AU233" s="129" t="s">
        <v>264</v>
      </c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</row>
    <row r="234" spans="1:64" ht="12" customHeight="1" x14ac:dyDescent="0.2">
      <c r="AB234" s="23"/>
      <c r="AC234" s="23"/>
      <c r="AD234" s="23"/>
      <c r="AE234" s="23"/>
      <c r="AF234" s="23"/>
      <c r="AG234" s="23"/>
      <c r="AH234" s="130" t="s">
        <v>1</v>
      </c>
      <c r="AI234" s="130"/>
      <c r="AJ234" s="130"/>
      <c r="AK234" s="130"/>
      <c r="AL234" s="130"/>
      <c r="AM234" s="130"/>
      <c r="AN234" s="130"/>
      <c r="AO234" s="130"/>
      <c r="AP234" s="130"/>
      <c r="AQ234" s="23"/>
      <c r="AR234" s="23"/>
      <c r="AS234" s="23"/>
      <c r="AT234" s="23"/>
      <c r="AU234" s="130" t="s">
        <v>160</v>
      </c>
      <c r="AV234" s="130"/>
      <c r="AW234" s="130"/>
      <c r="AX234" s="130"/>
      <c r="AY234" s="130"/>
      <c r="AZ234" s="130"/>
      <c r="BA234" s="130"/>
      <c r="BB234" s="130"/>
      <c r="BC234" s="130"/>
      <c r="BD234" s="130"/>
      <c r="BE234" s="130"/>
      <c r="BF234" s="130"/>
    </row>
  </sheetData>
  <mergeCells count="1415"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P177:AT177"/>
    <mergeCell ref="AU177:AY177"/>
    <mergeCell ref="AZ177:BD177"/>
    <mergeCell ref="AK176:AO176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176:F176"/>
    <mergeCell ref="G176:S176"/>
    <mergeCell ref="T176:Z176"/>
    <mergeCell ref="AA176:AE176"/>
    <mergeCell ref="AF176:AJ176"/>
    <mergeCell ref="AJ209:AN209"/>
    <mergeCell ref="AO209:AS209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BE167:BI167"/>
    <mergeCell ref="BJ167:BN167"/>
    <mergeCell ref="BO167:BS167"/>
    <mergeCell ref="BO166:BS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D155:V155"/>
    <mergeCell ref="W155:Y155"/>
    <mergeCell ref="Z155:AB155"/>
    <mergeCell ref="AC155:AE155"/>
    <mergeCell ref="AF155:AH155"/>
    <mergeCell ref="AI155:AK15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A153:BC153"/>
    <mergeCell ref="BD153:BF153"/>
    <mergeCell ref="BG153:BI153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6:BT86"/>
    <mergeCell ref="BU86:BY86"/>
    <mergeCell ref="AX85:BA85"/>
    <mergeCell ref="BB85:BF85"/>
    <mergeCell ref="BG85:BK85"/>
    <mergeCell ref="BL85:BP85"/>
    <mergeCell ref="BQ85:BT85"/>
    <mergeCell ref="BU85:BY85"/>
    <mergeCell ref="A233:AA233"/>
    <mergeCell ref="AH233:AP233"/>
    <mergeCell ref="AU233:BF233"/>
    <mergeCell ref="AH234:AP234"/>
    <mergeCell ref="AU234:BF234"/>
    <mergeCell ref="A31:D31"/>
    <mergeCell ref="E31:T31"/>
    <mergeCell ref="U31:Y31"/>
    <mergeCell ref="Z31:AD31"/>
    <mergeCell ref="AE31:AH31"/>
    <mergeCell ref="A226:BL226"/>
    <mergeCell ref="A230:AA230"/>
    <mergeCell ref="AH230:AP230"/>
    <mergeCell ref="AU230:BF230"/>
    <mergeCell ref="AH231:AP231"/>
    <mergeCell ref="AU231:BF231"/>
    <mergeCell ref="AW218:BD218"/>
    <mergeCell ref="BE218:BL218"/>
    <mergeCell ref="A220:BL220"/>
    <mergeCell ref="A221:BL221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A97:C97"/>
    <mergeCell ref="D97:T97"/>
    <mergeCell ref="A224:BL224"/>
    <mergeCell ref="A225:BL225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AQ218:AV218"/>
    <mergeCell ref="A217:F217"/>
    <mergeCell ref="G217:S217"/>
    <mergeCell ref="T217:Y217"/>
    <mergeCell ref="Z217:AD217"/>
    <mergeCell ref="AE217:AJ217"/>
    <mergeCell ref="AK217:AP217"/>
    <mergeCell ref="BE214:BL215"/>
    <mergeCell ref="A216:F216"/>
    <mergeCell ref="G216:S216"/>
    <mergeCell ref="T216:Y216"/>
    <mergeCell ref="Z216:AD216"/>
    <mergeCell ref="AE216:AJ216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T205:AW206"/>
    <mergeCell ref="AX205:BG205"/>
    <mergeCell ref="BH205:BL206"/>
    <mergeCell ref="Z206:AD206"/>
    <mergeCell ref="AE206:AI206"/>
    <mergeCell ref="AX206:BB206"/>
    <mergeCell ref="BC206:BG206"/>
    <mergeCell ref="A203:BL203"/>
    <mergeCell ref="A204:F206"/>
    <mergeCell ref="G204:P206"/>
    <mergeCell ref="Q204:AN204"/>
    <mergeCell ref="AO204:BL204"/>
    <mergeCell ref="Q205:U206"/>
    <mergeCell ref="V205:Y206"/>
    <mergeCell ref="Z205:AI205"/>
    <mergeCell ref="AJ205:AN206"/>
    <mergeCell ref="AO205:AS206"/>
    <mergeCell ref="AK200:AP200"/>
    <mergeCell ref="AQ200:AV200"/>
    <mergeCell ref="AW200:BA200"/>
    <mergeCell ref="BB200:BF200"/>
    <mergeCell ref="BG200:BL200"/>
    <mergeCell ref="A202:BL202"/>
    <mergeCell ref="AK199:AP199"/>
    <mergeCell ref="AQ199:AV199"/>
    <mergeCell ref="AW199:BA199"/>
    <mergeCell ref="BB199:BF199"/>
    <mergeCell ref="BG199:BL199"/>
    <mergeCell ref="A200:F200"/>
    <mergeCell ref="G200:S200"/>
    <mergeCell ref="T200:Y200"/>
    <mergeCell ref="Z200:AD200"/>
    <mergeCell ref="AE200:AJ200"/>
    <mergeCell ref="AK198:AP198"/>
    <mergeCell ref="AQ198:AV198"/>
    <mergeCell ref="AW198:BA198"/>
    <mergeCell ref="BB198:BF198"/>
    <mergeCell ref="BG198:BL198"/>
    <mergeCell ref="A199:F199"/>
    <mergeCell ref="G199:S199"/>
    <mergeCell ref="T199:Y199"/>
    <mergeCell ref="Z199:AD199"/>
    <mergeCell ref="AE199:AJ199"/>
    <mergeCell ref="AQ196:AV197"/>
    <mergeCell ref="AW196:BF196"/>
    <mergeCell ref="BG196:BL197"/>
    <mergeCell ref="AW197:BA197"/>
    <mergeCell ref="BB197:BF197"/>
    <mergeCell ref="A198:F198"/>
    <mergeCell ref="G198:S198"/>
    <mergeCell ref="T198:Y198"/>
    <mergeCell ref="Z198:AD198"/>
    <mergeCell ref="AE198:AJ198"/>
    <mergeCell ref="A196:F197"/>
    <mergeCell ref="G196:S197"/>
    <mergeCell ref="T196:Y197"/>
    <mergeCell ref="Z196:AD197"/>
    <mergeCell ref="AE196:AJ197"/>
    <mergeCell ref="AK196:AP197"/>
    <mergeCell ref="BP186:BS186"/>
    <mergeCell ref="A189:BL189"/>
    <mergeCell ref="A190:BL190"/>
    <mergeCell ref="A193:BL193"/>
    <mergeCell ref="A194:BL194"/>
    <mergeCell ref="A195:BL195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BP184:BS184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AA183:AE183"/>
    <mergeCell ref="AF183:AI183"/>
    <mergeCell ref="AJ183:AN183"/>
    <mergeCell ref="AO183:AR183"/>
    <mergeCell ref="AS183:AW183"/>
    <mergeCell ref="AX183:BA183"/>
    <mergeCell ref="A180:BL180"/>
    <mergeCell ref="A181:BM181"/>
    <mergeCell ref="A182:M183"/>
    <mergeCell ref="N182:U183"/>
    <mergeCell ref="V182:Z183"/>
    <mergeCell ref="AA182:AI182"/>
    <mergeCell ref="AJ182:AR182"/>
    <mergeCell ref="AS182:BA182"/>
    <mergeCell ref="BB182:BJ182"/>
    <mergeCell ref="BK182:BS182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U154:AW154"/>
    <mergeCell ref="AX154:AZ154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X155:AZ155"/>
    <mergeCell ref="BA155:BC155"/>
    <mergeCell ref="BD155:BF155"/>
    <mergeCell ref="BG155:BI155"/>
    <mergeCell ref="BJ155:BL155"/>
    <mergeCell ref="A155:C155"/>
    <mergeCell ref="AC152:AE152"/>
    <mergeCell ref="AF152:AH152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I150:AN150"/>
    <mergeCell ref="AO150:AT150"/>
    <mergeCell ref="AU150:AW151"/>
    <mergeCell ref="AX150:AZ151"/>
    <mergeCell ref="BA150:BC151"/>
    <mergeCell ref="BD150:BF151"/>
    <mergeCell ref="BG150:BI151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5:AT125"/>
    <mergeCell ref="AU125:AY125"/>
    <mergeCell ref="AZ125:BD125"/>
    <mergeCell ref="BE125:BI125"/>
    <mergeCell ref="A138:BL138"/>
    <mergeCell ref="A139:BR139"/>
    <mergeCell ref="BE126:BI126"/>
    <mergeCell ref="A127:C127"/>
    <mergeCell ref="D127:P127"/>
    <mergeCell ref="Q127:U127"/>
    <mergeCell ref="BE127:BI127"/>
    <mergeCell ref="A128:C128"/>
    <mergeCell ref="D128:P128"/>
    <mergeCell ref="Q128:U128"/>
    <mergeCell ref="V128:AE128"/>
    <mergeCell ref="AF128:AJ128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7:BX107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U97:Y97"/>
    <mergeCell ref="Z97:AD97"/>
    <mergeCell ref="AE97:AI97"/>
    <mergeCell ref="AJ97:AN97"/>
    <mergeCell ref="AO97:AS97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B88:BF88"/>
    <mergeCell ref="BG88:BK88"/>
    <mergeCell ref="BL88:BP88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8 A96:A98 A154:A155">
    <cfRule type="cellIs" dxfId="23" priority="3" stopIfTrue="1" operator="equal">
      <formula>A85</formula>
    </cfRule>
  </conditionalFormatting>
  <conditionalFormatting sqref="A107:C118 A125:C136">
    <cfRule type="cellIs" dxfId="22" priority="1" stopIfTrue="1" operator="equal">
      <formula>A106</formula>
    </cfRule>
    <cfRule type="cellIs" dxfId="21" priority="2" stopIfTrue="1" operator="equal">
      <formula>0</formula>
    </cfRule>
  </conditionalFormatting>
  <conditionalFormatting sqref="A99">
    <cfRule type="cellIs" dxfId="20" priority="5" stopIfTrue="1" operator="equal">
      <formula>A96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4" manualBreakCount="4">
    <brk id="42" max="76" man="1"/>
    <brk id="88" max="76" man="1"/>
    <brk id="157" max="76" man="1"/>
    <brk id="192" max="7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223"/>
  <sheetViews>
    <sheetView view="pageBreakPreview" topLeftCell="A185" zoomScale="6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460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461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462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463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456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457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416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25.5" customHeight="1" x14ac:dyDescent="0.2">
      <c r="A30" s="68"/>
      <c r="B30" s="69"/>
      <c r="C30" s="69"/>
      <c r="D30" s="70"/>
      <c r="E30" s="71" t="s">
        <v>371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 t="s">
        <v>173</v>
      </c>
      <c r="V30" s="74"/>
      <c r="W30" s="74"/>
      <c r="X30" s="74"/>
      <c r="Y30" s="74"/>
      <c r="Z30" s="74">
        <v>0</v>
      </c>
      <c r="AA30" s="74"/>
      <c r="AB30" s="74"/>
      <c r="AC30" s="74"/>
      <c r="AD30" s="74"/>
      <c r="AE30" s="65">
        <v>0</v>
      </c>
      <c r="AF30" s="66"/>
      <c r="AG30" s="66"/>
      <c r="AH30" s="67"/>
      <c r="AI30" s="65">
        <f>IF(ISNUMBER(U30),U30,0)+IF(ISNUMBER(Z30),Z30,0)</f>
        <v>0</v>
      </c>
      <c r="AJ30" s="66"/>
      <c r="AK30" s="66"/>
      <c r="AL30" s="66"/>
      <c r="AM30" s="67"/>
      <c r="AN30" s="65" t="s">
        <v>173</v>
      </c>
      <c r="AO30" s="66"/>
      <c r="AP30" s="66"/>
      <c r="AQ30" s="66"/>
      <c r="AR30" s="67"/>
      <c r="AS30" s="65">
        <v>0</v>
      </c>
      <c r="AT30" s="66"/>
      <c r="AU30" s="66"/>
      <c r="AV30" s="66"/>
      <c r="AW30" s="67"/>
      <c r="AX30" s="65">
        <v>0</v>
      </c>
      <c r="AY30" s="66"/>
      <c r="AZ30" s="66"/>
      <c r="BA30" s="67"/>
      <c r="BB30" s="65">
        <f>IF(ISNUMBER(AN30),AN30,0)+IF(ISNUMBER(AS30),AS30,0)</f>
        <v>0</v>
      </c>
      <c r="BC30" s="66"/>
      <c r="BD30" s="66"/>
      <c r="BE30" s="66"/>
      <c r="BF30" s="67"/>
      <c r="BG30" s="65" t="s">
        <v>173</v>
      </c>
      <c r="BH30" s="66"/>
      <c r="BI30" s="66"/>
      <c r="BJ30" s="66"/>
      <c r="BK30" s="67"/>
      <c r="BL30" s="65">
        <v>850000</v>
      </c>
      <c r="BM30" s="66"/>
      <c r="BN30" s="66"/>
      <c r="BO30" s="66"/>
      <c r="BP30" s="67"/>
      <c r="BQ30" s="65">
        <v>850000</v>
      </c>
      <c r="BR30" s="66"/>
      <c r="BS30" s="66"/>
      <c r="BT30" s="67"/>
      <c r="BU30" s="65">
        <f>IF(ISNUMBER(BG30),BG30,0)+IF(ISNUMBER(BL30),BL30,0)</f>
        <v>850000</v>
      </c>
      <c r="BV30" s="66"/>
      <c r="BW30" s="66"/>
      <c r="BX30" s="66"/>
      <c r="BY30" s="67"/>
      <c r="CA30" s="25" t="s">
        <v>22</v>
      </c>
    </row>
    <row r="31" spans="1:79" s="25" customFormat="1" ht="38.25" customHeight="1" x14ac:dyDescent="0.2">
      <c r="A31" s="68">
        <v>602400</v>
      </c>
      <c r="B31" s="69"/>
      <c r="C31" s="69"/>
      <c r="D31" s="70"/>
      <c r="E31" s="71" t="s">
        <v>372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0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>IF(ISNUMBER(U31),U31,0)+IF(ISNUMBER(Z31),Z31,0)</f>
        <v>0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0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>IF(ISNUMBER(AN31),AN31,0)+IF(ISNUMBER(AS31),AS31,0)</f>
        <v>0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850000</v>
      </c>
      <c r="BM31" s="66"/>
      <c r="BN31" s="66"/>
      <c r="BO31" s="66"/>
      <c r="BP31" s="67"/>
      <c r="BQ31" s="65">
        <v>850000</v>
      </c>
      <c r="BR31" s="66"/>
      <c r="BS31" s="66"/>
      <c r="BT31" s="67"/>
      <c r="BU31" s="65">
        <f>IF(ISNUMBER(BG31),BG31,0)+IF(ISNUMBER(BL31),BL31,0)</f>
        <v>850000</v>
      </c>
      <c r="BV31" s="66"/>
      <c r="BW31" s="66"/>
      <c r="BX31" s="66"/>
      <c r="BY31" s="67"/>
    </row>
    <row r="32" spans="1:79" s="6" customFormat="1" ht="12.75" customHeight="1" x14ac:dyDescent="0.2">
      <c r="A32" s="87"/>
      <c r="B32" s="88"/>
      <c r="C32" s="88"/>
      <c r="D32" s="89"/>
      <c r="E32" s="111" t="s">
        <v>147</v>
      </c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97">
        <v>0</v>
      </c>
      <c r="V32" s="97"/>
      <c r="W32" s="97"/>
      <c r="X32" s="97"/>
      <c r="Y32" s="97"/>
      <c r="Z32" s="97">
        <v>0</v>
      </c>
      <c r="AA32" s="97"/>
      <c r="AB32" s="97"/>
      <c r="AC32" s="97"/>
      <c r="AD32" s="97"/>
      <c r="AE32" s="84">
        <v>0</v>
      </c>
      <c r="AF32" s="85"/>
      <c r="AG32" s="85"/>
      <c r="AH32" s="86"/>
      <c r="AI32" s="84">
        <f>IF(ISNUMBER(U32),U32,0)+IF(ISNUMBER(Z32),Z32,0)</f>
        <v>0</v>
      </c>
      <c r="AJ32" s="85"/>
      <c r="AK32" s="85"/>
      <c r="AL32" s="85"/>
      <c r="AM32" s="86"/>
      <c r="AN32" s="84">
        <v>0</v>
      </c>
      <c r="AO32" s="85"/>
      <c r="AP32" s="85"/>
      <c r="AQ32" s="85"/>
      <c r="AR32" s="86"/>
      <c r="AS32" s="84">
        <v>0</v>
      </c>
      <c r="AT32" s="85"/>
      <c r="AU32" s="85"/>
      <c r="AV32" s="85"/>
      <c r="AW32" s="86"/>
      <c r="AX32" s="84">
        <v>0</v>
      </c>
      <c r="AY32" s="85"/>
      <c r="AZ32" s="85"/>
      <c r="BA32" s="86"/>
      <c r="BB32" s="84">
        <f>IF(ISNUMBER(AN32),AN32,0)+IF(ISNUMBER(AS32),AS32,0)</f>
        <v>0</v>
      </c>
      <c r="BC32" s="85"/>
      <c r="BD32" s="85"/>
      <c r="BE32" s="85"/>
      <c r="BF32" s="86"/>
      <c r="BG32" s="84">
        <v>0</v>
      </c>
      <c r="BH32" s="85"/>
      <c r="BI32" s="85"/>
      <c r="BJ32" s="85"/>
      <c r="BK32" s="86"/>
      <c r="BL32" s="84">
        <v>850000</v>
      </c>
      <c r="BM32" s="85"/>
      <c r="BN32" s="85"/>
      <c r="BO32" s="85"/>
      <c r="BP32" s="86"/>
      <c r="BQ32" s="84">
        <v>850000</v>
      </c>
      <c r="BR32" s="85"/>
      <c r="BS32" s="85"/>
      <c r="BT32" s="86"/>
      <c r="BU32" s="84">
        <f>IF(ISNUMBER(BG32),BG32,0)+IF(ISNUMBER(BL32),BL32,0)</f>
        <v>850000</v>
      </c>
      <c r="BV32" s="85"/>
      <c r="BW32" s="85"/>
      <c r="BX32" s="85"/>
      <c r="BY32" s="86"/>
    </row>
    <row r="34" spans="1:79" ht="14.25" customHeight="1" x14ac:dyDescent="0.2">
      <c r="A34" s="37" t="s">
        <v>293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</row>
    <row r="35" spans="1:79" ht="15" customHeight="1" x14ac:dyDescent="0.2">
      <c r="A35" s="75" t="s">
        <v>267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</row>
    <row r="36" spans="1:79" ht="22.5" customHeight="1" x14ac:dyDescent="0.2">
      <c r="A36" s="39" t="s">
        <v>2</v>
      </c>
      <c r="B36" s="40"/>
      <c r="C36" s="40"/>
      <c r="D36" s="41"/>
      <c r="E36" s="39" t="s">
        <v>19</v>
      </c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46" t="s">
        <v>289</v>
      </c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  <c r="AR36" s="45" t="s">
        <v>294</v>
      </c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</row>
    <row r="37" spans="1:79" ht="36" customHeight="1" x14ac:dyDescent="0.2">
      <c r="A37" s="42"/>
      <c r="B37" s="43"/>
      <c r="C37" s="43"/>
      <c r="D37" s="44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45" t="s">
        <v>4</v>
      </c>
      <c r="Y37" s="45"/>
      <c r="Z37" s="45"/>
      <c r="AA37" s="45"/>
      <c r="AB37" s="45"/>
      <c r="AC37" s="45" t="s">
        <v>3</v>
      </c>
      <c r="AD37" s="45"/>
      <c r="AE37" s="45"/>
      <c r="AF37" s="45"/>
      <c r="AG37" s="45"/>
      <c r="AH37" s="62" t="s">
        <v>116</v>
      </c>
      <c r="AI37" s="63"/>
      <c r="AJ37" s="63"/>
      <c r="AK37" s="63"/>
      <c r="AL37" s="64"/>
      <c r="AM37" s="46" t="s">
        <v>5</v>
      </c>
      <c r="AN37" s="47"/>
      <c r="AO37" s="47"/>
      <c r="AP37" s="47"/>
      <c r="AQ37" s="48"/>
      <c r="AR37" s="46" t="s">
        <v>4</v>
      </c>
      <c r="AS37" s="47"/>
      <c r="AT37" s="47"/>
      <c r="AU37" s="47"/>
      <c r="AV37" s="48"/>
      <c r="AW37" s="46" t="s">
        <v>3</v>
      </c>
      <c r="AX37" s="47"/>
      <c r="AY37" s="47"/>
      <c r="AZ37" s="47"/>
      <c r="BA37" s="48"/>
      <c r="BB37" s="62" t="s">
        <v>116</v>
      </c>
      <c r="BC37" s="63"/>
      <c r="BD37" s="63"/>
      <c r="BE37" s="63"/>
      <c r="BF37" s="64"/>
      <c r="BG37" s="46" t="s">
        <v>96</v>
      </c>
      <c r="BH37" s="47"/>
      <c r="BI37" s="47"/>
      <c r="BJ37" s="47"/>
      <c r="BK37" s="48"/>
    </row>
    <row r="38" spans="1:79" ht="15" customHeight="1" x14ac:dyDescent="0.2">
      <c r="A38" s="46">
        <v>1</v>
      </c>
      <c r="B38" s="47"/>
      <c r="C38" s="47"/>
      <c r="D38" s="48"/>
      <c r="E38" s="46">
        <v>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/>
      <c r="X38" s="45">
        <v>3</v>
      </c>
      <c r="Y38" s="45"/>
      <c r="Z38" s="45"/>
      <c r="AA38" s="45"/>
      <c r="AB38" s="45"/>
      <c r="AC38" s="45">
        <v>4</v>
      </c>
      <c r="AD38" s="45"/>
      <c r="AE38" s="45"/>
      <c r="AF38" s="45"/>
      <c r="AG38" s="45"/>
      <c r="AH38" s="45">
        <v>5</v>
      </c>
      <c r="AI38" s="45"/>
      <c r="AJ38" s="45"/>
      <c r="AK38" s="45"/>
      <c r="AL38" s="45"/>
      <c r="AM38" s="45">
        <v>6</v>
      </c>
      <c r="AN38" s="45"/>
      <c r="AO38" s="45"/>
      <c r="AP38" s="45"/>
      <c r="AQ38" s="45"/>
      <c r="AR38" s="46">
        <v>7</v>
      </c>
      <c r="AS38" s="47"/>
      <c r="AT38" s="47"/>
      <c r="AU38" s="47"/>
      <c r="AV38" s="48"/>
      <c r="AW38" s="46">
        <v>8</v>
      </c>
      <c r="AX38" s="47"/>
      <c r="AY38" s="47"/>
      <c r="AZ38" s="47"/>
      <c r="BA38" s="48"/>
      <c r="BB38" s="46">
        <v>9</v>
      </c>
      <c r="BC38" s="47"/>
      <c r="BD38" s="47"/>
      <c r="BE38" s="47"/>
      <c r="BF38" s="48"/>
      <c r="BG38" s="46">
        <v>10</v>
      </c>
      <c r="BH38" s="47"/>
      <c r="BI38" s="47"/>
      <c r="BJ38" s="47"/>
      <c r="BK38" s="48"/>
    </row>
    <row r="39" spans="1:79" ht="20.25" hidden="1" customHeight="1" x14ac:dyDescent="0.2">
      <c r="A39" s="53" t="s">
        <v>56</v>
      </c>
      <c r="B39" s="54"/>
      <c r="C39" s="54"/>
      <c r="D39" s="55"/>
      <c r="E39" s="53" t="s">
        <v>57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5"/>
      <c r="X39" s="76" t="s">
        <v>60</v>
      </c>
      <c r="Y39" s="76"/>
      <c r="Z39" s="76"/>
      <c r="AA39" s="76"/>
      <c r="AB39" s="76"/>
      <c r="AC39" s="76" t="s">
        <v>61</v>
      </c>
      <c r="AD39" s="76"/>
      <c r="AE39" s="76"/>
      <c r="AF39" s="76"/>
      <c r="AG39" s="76"/>
      <c r="AH39" s="53" t="s">
        <v>94</v>
      </c>
      <c r="AI39" s="54"/>
      <c r="AJ39" s="54"/>
      <c r="AK39" s="54"/>
      <c r="AL39" s="55"/>
      <c r="AM39" s="59" t="s">
        <v>171</v>
      </c>
      <c r="AN39" s="60"/>
      <c r="AO39" s="60"/>
      <c r="AP39" s="60"/>
      <c r="AQ39" s="61"/>
      <c r="AR39" s="53" t="s">
        <v>62</v>
      </c>
      <c r="AS39" s="54"/>
      <c r="AT39" s="54"/>
      <c r="AU39" s="54"/>
      <c r="AV39" s="55"/>
      <c r="AW39" s="53" t="s">
        <v>63</v>
      </c>
      <c r="AX39" s="54"/>
      <c r="AY39" s="54"/>
      <c r="AZ39" s="54"/>
      <c r="BA39" s="55"/>
      <c r="BB39" s="53" t="s">
        <v>95</v>
      </c>
      <c r="BC39" s="54"/>
      <c r="BD39" s="54"/>
      <c r="BE39" s="54"/>
      <c r="BF39" s="55"/>
      <c r="BG39" s="59" t="s">
        <v>171</v>
      </c>
      <c r="BH39" s="60"/>
      <c r="BI39" s="60"/>
      <c r="BJ39" s="60"/>
      <c r="BK39" s="61"/>
      <c r="CA39" t="s">
        <v>23</v>
      </c>
    </row>
    <row r="40" spans="1:79" s="25" customFormat="1" ht="25.5" customHeight="1" x14ac:dyDescent="0.2">
      <c r="A40" s="68"/>
      <c r="B40" s="69"/>
      <c r="C40" s="69"/>
      <c r="D40" s="70"/>
      <c r="E40" s="71" t="s">
        <v>371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65" t="s">
        <v>173</v>
      </c>
      <c r="Y40" s="66"/>
      <c r="Z40" s="66"/>
      <c r="AA40" s="66"/>
      <c r="AB40" s="67"/>
      <c r="AC40" s="65">
        <v>0</v>
      </c>
      <c r="AD40" s="66"/>
      <c r="AE40" s="66"/>
      <c r="AF40" s="66"/>
      <c r="AG40" s="67"/>
      <c r="AH40" s="65">
        <v>0</v>
      </c>
      <c r="AI40" s="66"/>
      <c r="AJ40" s="66"/>
      <c r="AK40" s="66"/>
      <c r="AL40" s="67"/>
      <c r="AM40" s="65">
        <f>IF(ISNUMBER(X40),X40,0)+IF(ISNUMBER(AC40),AC40,0)</f>
        <v>0</v>
      </c>
      <c r="AN40" s="66"/>
      <c r="AO40" s="66"/>
      <c r="AP40" s="66"/>
      <c r="AQ40" s="67"/>
      <c r="AR40" s="65" t="s">
        <v>173</v>
      </c>
      <c r="AS40" s="66"/>
      <c r="AT40" s="66"/>
      <c r="AU40" s="66"/>
      <c r="AV40" s="67"/>
      <c r="AW40" s="65">
        <v>0</v>
      </c>
      <c r="AX40" s="66"/>
      <c r="AY40" s="66"/>
      <c r="AZ40" s="66"/>
      <c r="BA40" s="67"/>
      <c r="BB40" s="65">
        <v>0</v>
      </c>
      <c r="BC40" s="66"/>
      <c r="BD40" s="66"/>
      <c r="BE40" s="66"/>
      <c r="BF40" s="67"/>
      <c r="BG40" s="74">
        <f>IF(ISNUMBER(AR40),AR40,0)+IF(ISNUMBER(AW40),AW40,0)</f>
        <v>0</v>
      </c>
      <c r="BH40" s="74"/>
      <c r="BI40" s="74"/>
      <c r="BJ40" s="74"/>
      <c r="BK40" s="74"/>
      <c r="CA40" s="25" t="s">
        <v>24</v>
      </c>
    </row>
    <row r="41" spans="1:79" s="25" customFormat="1" ht="25.5" customHeight="1" x14ac:dyDescent="0.2">
      <c r="A41" s="68">
        <v>602400</v>
      </c>
      <c r="B41" s="69"/>
      <c r="C41" s="69"/>
      <c r="D41" s="70"/>
      <c r="E41" s="71" t="s">
        <v>372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65" t="s">
        <v>173</v>
      </c>
      <c r="Y41" s="66"/>
      <c r="Z41" s="66"/>
      <c r="AA41" s="66"/>
      <c r="AB41" s="67"/>
      <c r="AC41" s="65">
        <v>0</v>
      </c>
      <c r="AD41" s="66"/>
      <c r="AE41" s="66"/>
      <c r="AF41" s="66"/>
      <c r="AG41" s="67"/>
      <c r="AH41" s="65">
        <v>0</v>
      </c>
      <c r="AI41" s="66"/>
      <c r="AJ41" s="66"/>
      <c r="AK41" s="66"/>
      <c r="AL41" s="67"/>
      <c r="AM41" s="65">
        <f>IF(ISNUMBER(X41),X41,0)+IF(ISNUMBER(AC41),AC41,0)</f>
        <v>0</v>
      </c>
      <c r="AN41" s="66"/>
      <c r="AO41" s="66"/>
      <c r="AP41" s="66"/>
      <c r="AQ41" s="67"/>
      <c r="AR41" s="65" t="s">
        <v>173</v>
      </c>
      <c r="AS41" s="66"/>
      <c r="AT41" s="66"/>
      <c r="AU41" s="66"/>
      <c r="AV41" s="67"/>
      <c r="AW41" s="65">
        <v>0</v>
      </c>
      <c r="AX41" s="66"/>
      <c r="AY41" s="66"/>
      <c r="AZ41" s="66"/>
      <c r="BA41" s="67"/>
      <c r="BB41" s="65">
        <v>0</v>
      </c>
      <c r="BC41" s="66"/>
      <c r="BD41" s="66"/>
      <c r="BE41" s="66"/>
      <c r="BF41" s="67"/>
      <c r="BG41" s="74">
        <f>IF(ISNUMBER(AR41),AR41,0)+IF(ISNUMBER(AW41),AW41,0)</f>
        <v>0</v>
      </c>
      <c r="BH41" s="74"/>
      <c r="BI41" s="74"/>
      <c r="BJ41" s="74"/>
      <c r="BK41" s="74"/>
    </row>
    <row r="42" spans="1:79" s="6" customFormat="1" ht="12.75" customHeight="1" x14ac:dyDescent="0.2">
      <c r="A42" s="87"/>
      <c r="B42" s="88"/>
      <c r="C42" s="88"/>
      <c r="D42" s="89"/>
      <c r="E42" s="111" t="s">
        <v>147</v>
      </c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3"/>
      <c r="X42" s="84">
        <v>0</v>
      </c>
      <c r="Y42" s="85"/>
      <c r="Z42" s="85"/>
      <c r="AA42" s="85"/>
      <c r="AB42" s="86"/>
      <c r="AC42" s="84">
        <v>0</v>
      </c>
      <c r="AD42" s="85"/>
      <c r="AE42" s="85"/>
      <c r="AF42" s="85"/>
      <c r="AG42" s="86"/>
      <c r="AH42" s="84">
        <v>0</v>
      </c>
      <c r="AI42" s="85"/>
      <c r="AJ42" s="85"/>
      <c r="AK42" s="85"/>
      <c r="AL42" s="86"/>
      <c r="AM42" s="84">
        <f>IF(ISNUMBER(X42),X42,0)+IF(ISNUMBER(AC42),AC42,0)</f>
        <v>0</v>
      </c>
      <c r="AN42" s="85"/>
      <c r="AO42" s="85"/>
      <c r="AP42" s="85"/>
      <c r="AQ42" s="86"/>
      <c r="AR42" s="84">
        <v>0</v>
      </c>
      <c r="AS42" s="85"/>
      <c r="AT42" s="85"/>
      <c r="AU42" s="85"/>
      <c r="AV42" s="86"/>
      <c r="AW42" s="84">
        <v>0</v>
      </c>
      <c r="AX42" s="85"/>
      <c r="AY42" s="85"/>
      <c r="AZ42" s="85"/>
      <c r="BA42" s="86"/>
      <c r="BB42" s="84">
        <v>0</v>
      </c>
      <c r="BC42" s="85"/>
      <c r="BD42" s="85"/>
      <c r="BE42" s="85"/>
      <c r="BF42" s="86"/>
      <c r="BG42" s="97">
        <f>IF(ISNUMBER(AR42),AR42,0)+IF(ISNUMBER(AW42),AW42,0)</f>
        <v>0</v>
      </c>
      <c r="BH42" s="97"/>
      <c r="BI42" s="97"/>
      <c r="BJ42" s="97"/>
      <c r="BK42" s="97"/>
    </row>
    <row r="43" spans="1:79" s="4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">
      <c r="A45" s="36" t="s">
        <v>117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9"/>
    </row>
    <row r="46" spans="1:79" ht="14.25" customHeight="1" x14ac:dyDescent="0.2">
      <c r="A46" s="36" t="s">
        <v>280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</row>
    <row r="47" spans="1:79" ht="15" customHeight="1" x14ac:dyDescent="0.2">
      <c r="A47" s="38" t="s">
        <v>267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</row>
    <row r="48" spans="1:79" ht="23.1" customHeight="1" x14ac:dyDescent="0.2">
      <c r="A48" s="77" t="s">
        <v>118</v>
      </c>
      <c r="B48" s="78"/>
      <c r="C48" s="78"/>
      <c r="D48" s="79"/>
      <c r="E48" s="45" t="s">
        <v>19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6" t="s">
        <v>268</v>
      </c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8"/>
      <c r="AN48" s="46" t="s">
        <v>271</v>
      </c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8"/>
      <c r="BG48" s="46" t="s">
        <v>279</v>
      </c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8"/>
    </row>
    <row r="49" spans="1:79" ht="48.75" customHeight="1" x14ac:dyDescent="0.2">
      <c r="A49" s="80"/>
      <c r="B49" s="81"/>
      <c r="C49" s="81"/>
      <c r="D49" s="82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6" t="s">
        <v>4</v>
      </c>
      <c r="V49" s="47"/>
      <c r="W49" s="47"/>
      <c r="X49" s="47"/>
      <c r="Y49" s="48"/>
      <c r="Z49" s="46" t="s">
        <v>3</v>
      </c>
      <c r="AA49" s="47"/>
      <c r="AB49" s="47"/>
      <c r="AC49" s="47"/>
      <c r="AD49" s="48"/>
      <c r="AE49" s="62" t="s">
        <v>116</v>
      </c>
      <c r="AF49" s="63"/>
      <c r="AG49" s="63"/>
      <c r="AH49" s="64"/>
      <c r="AI49" s="46" t="s">
        <v>5</v>
      </c>
      <c r="AJ49" s="47"/>
      <c r="AK49" s="47"/>
      <c r="AL49" s="47"/>
      <c r="AM49" s="48"/>
      <c r="AN49" s="46" t="s">
        <v>4</v>
      </c>
      <c r="AO49" s="47"/>
      <c r="AP49" s="47"/>
      <c r="AQ49" s="47"/>
      <c r="AR49" s="48"/>
      <c r="AS49" s="46" t="s">
        <v>3</v>
      </c>
      <c r="AT49" s="47"/>
      <c r="AU49" s="47"/>
      <c r="AV49" s="47"/>
      <c r="AW49" s="48"/>
      <c r="AX49" s="62" t="s">
        <v>116</v>
      </c>
      <c r="AY49" s="63"/>
      <c r="AZ49" s="63"/>
      <c r="BA49" s="64"/>
      <c r="BB49" s="46" t="s">
        <v>96</v>
      </c>
      <c r="BC49" s="47"/>
      <c r="BD49" s="47"/>
      <c r="BE49" s="47"/>
      <c r="BF49" s="48"/>
      <c r="BG49" s="46" t="s">
        <v>4</v>
      </c>
      <c r="BH49" s="47"/>
      <c r="BI49" s="47"/>
      <c r="BJ49" s="47"/>
      <c r="BK49" s="48"/>
      <c r="BL49" s="46" t="s">
        <v>3</v>
      </c>
      <c r="BM49" s="47"/>
      <c r="BN49" s="47"/>
      <c r="BO49" s="47"/>
      <c r="BP49" s="48"/>
      <c r="BQ49" s="62" t="s">
        <v>116</v>
      </c>
      <c r="BR49" s="63"/>
      <c r="BS49" s="63"/>
      <c r="BT49" s="64"/>
      <c r="BU49" s="46" t="s">
        <v>97</v>
      </c>
      <c r="BV49" s="47"/>
      <c r="BW49" s="47"/>
      <c r="BX49" s="47"/>
      <c r="BY49" s="48"/>
    </row>
    <row r="50" spans="1:79" ht="15" customHeight="1" x14ac:dyDescent="0.2">
      <c r="A50" s="46">
        <v>1</v>
      </c>
      <c r="B50" s="47"/>
      <c r="C50" s="47"/>
      <c r="D50" s="48"/>
      <c r="E50" s="46">
        <v>2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8"/>
      <c r="U50" s="46">
        <v>3</v>
      </c>
      <c r="V50" s="47"/>
      <c r="W50" s="47"/>
      <c r="X50" s="47"/>
      <c r="Y50" s="48"/>
      <c r="Z50" s="46">
        <v>4</v>
      </c>
      <c r="AA50" s="47"/>
      <c r="AB50" s="47"/>
      <c r="AC50" s="47"/>
      <c r="AD50" s="48"/>
      <c r="AE50" s="46">
        <v>5</v>
      </c>
      <c r="AF50" s="47"/>
      <c r="AG50" s="47"/>
      <c r="AH50" s="48"/>
      <c r="AI50" s="46">
        <v>6</v>
      </c>
      <c r="AJ50" s="47"/>
      <c r="AK50" s="47"/>
      <c r="AL50" s="47"/>
      <c r="AM50" s="48"/>
      <c r="AN50" s="46">
        <v>7</v>
      </c>
      <c r="AO50" s="47"/>
      <c r="AP50" s="47"/>
      <c r="AQ50" s="47"/>
      <c r="AR50" s="48"/>
      <c r="AS50" s="46">
        <v>8</v>
      </c>
      <c r="AT50" s="47"/>
      <c r="AU50" s="47"/>
      <c r="AV50" s="47"/>
      <c r="AW50" s="48"/>
      <c r="AX50" s="46">
        <v>9</v>
      </c>
      <c r="AY50" s="47"/>
      <c r="AZ50" s="47"/>
      <c r="BA50" s="48"/>
      <c r="BB50" s="46">
        <v>10</v>
      </c>
      <c r="BC50" s="47"/>
      <c r="BD50" s="47"/>
      <c r="BE50" s="47"/>
      <c r="BF50" s="48"/>
      <c r="BG50" s="46">
        <v>11</v>
      </c>
      <c r="BH50" s="47"/>
      <c r="BI50" s="47"/>
      <c r="BJ50" s="47"/>
      <c r="BK50" s="48"/>
      <c r="BL50" s="46">
        <v>12</v>
      </c>
      <c r="BM50" s="47"/>
      <c r="BN50" s="47"/>
      <c r="BO50" s="47"/>
      <c r="BP50" s="48"/>
      <c r="BQ50" s="46">
        <v>13</v>
      </c>
      <c r="BR50" s="47"/>
      <c r="BS50" s="47"/>
      <c r="BT50" s="48"/>
      <c r="BU50" s="46">
        <v>14</v>
      </c>
      <c r="BV50" s="47"/>
      <c r="BW50" s="47"/>
      <c r="BX50" s="47"/>
      <c r="BY50" s="48"/>
    </row>
    <row r="51" spans="1:79" s="1" customFormat="1" ht="12.75" hidden="1" customHeight="1" x14ac:dyDescent="0.2">
      <c r="A51" s="53" t="s">
        <v>64</v>
      </c>
      <c r="B51" s="54"/>
      <c r="C51" s="54"/>
      <c r="D51" s="55"/>
      <c r="E51" s="53" t="s">
        <v>57</v>
      </c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5"/>
      <c r="U51" s="53" t="s">
        <v>65</v>
      </c>
      <c r="V51" s="54"/>
      <c r="W51" s="54"/>
      <c r="X51" s="54"/>
      <c r="Y51" s="55"/>
      <c r="Z51" s="53" t="s">
        <v>66</v>
      </c>
      <c r="AA51" s="54"/>
      <c r="AB51" s="54"/>
      <c r="AC51" s="54"/>
      <c r="AD51" s="55"/>
      <c r="AE51" s="53" t="s">
        <v>91</v>
      </c>
      <c r="AF51" s="54"/>
      <c r="AG51" s="54"/>
      <c r="AH51" s="55"/>
      <c r="AI51" s="59" t="s">
        <v>170</v>
      </c>
      <c r="AJ51" s="60"/>
      <c r="AK51" s="60"/>
      <c r="AL51" s="60"/>
      <c r="AM51" s="61"/>
      <c r="AN51" s="53" t="s">
        <v>67</v>
      </c>
      <c r="AO51" s="54"/>
      <c r="AP51" s="54"/>
      <c r="AQ51" s="54"/>
      <c r="AR51" s="55"/>
      <c r="AS51" s="53" t="s">
        <v>68</v>
      </c>
      <c r="AT51" s="54"/>
      <c r="AU51" s="54"/>
      <c r="AV51" s="54"/>
      <c r="AW51" s="55"/>
      <c r="AX51" s="53" t="s">
        <v>92</v>
      </c>
      <c r="AY51" s="54"/>
      <c r="AZ51" s="54"/>
      <c r="BA51" s="55"/>
      <c r="BB51" s="59" t="s">
        <v>170</v>
      </c>
      <c r="BC51" s="60"/>
      <c r="BD51" s="60"/>
      <c r="BE51" s="60"/>
      <c r="BF51" s="61"/>
      <c r="BG51" s="53" t="s">
        <v>58</v>
      </c>
      <c r="BH51" s="54"/>
      <c r="BI51" s="54"/>
      <c r="BJ51" s="54"/>
      <c r="BK51" s="55"/>
      <c r="BL51" s="53" t="s">
        <v>59</v>
      </c>
      <c r="BM51" s="54"/>
      <c r="BN51" s="54"/>
      <c r="BO51" s="54"/>
      <c r="BP51" s="55"/>
      <c r="BQ51" s="53" t="s">
        <v>93</v>
      </c>
      <c r="BR51" s="54"/>
      <c r="BS51" s="54"/>
      <c r="BT51" s="55"/>
      <c r="BU51" s="59" t="s">
        <v>170</v>
      </c>
      <c r="BV51" s="60"/>
      <c r="BW51" s="60"/>
      <c r="BX51" s="60"/>
      <c r="BY51" s="61"/>
      <c r="CA51" t="s">
        <v>25</v>
      </c>
    </row>
    <row r="52" spans="1:79" s="25" customFormat="1" ht="25.5" customHeight="1" x14ac:dyDescent="0.2">
      <c r="A52" s="68">
        <v>2281</v>
      </c>
      <c r="B52" s="69"/>
      <c r="C52" s="69"/>
      <c r="D52" s="70"/>
      <c r="E52" s="71" t="s">
        <v>448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3"/>
      <c r="U52" s="65">
        <v>0</v>
      </c>
      <c r="V52" s="66"/>
      <c r="W52" s="66"/>
      <c r="X52" s="66"/>
      <c r="Y52" s="67"/>
      <c r="Z52" s="65">
        <v>0</v>
      </c>
      <c r="AA52" s="66"/>
      <c r="AB52" s="66"/>
      <c r="AC52" s="66"/>
      <c r="AD52" s="67"/>
      <c r="AE52" s="65">
        <v>0</v>
      </c>
      <c r="AF52" s="66"/>
      <c r="AG52" s="66"/>
      <c r="AH52" s="67"/>
      <c r="AI52" s="65">
        <f>IF(ISNUMBER(U52),U52,0)+IF(ISNUMBER(Z52),Z52,0)</f>
        <v>0</v>
      </c>
      <c r="AJ52" s="66"/>
      <c r="AK52" s="66"/>
      <c r="AL52" s="66"/>
      <c r="AM52" s="67"/>
      <c r="AN52" s="65">
        <v>0</v>
      </c>
      <c r="AO52" s="66"/>
      <c r="AP52" s="66"/>
      <c r="AQ52" s="66"/>
      <c r="AR52" s="67"/>
      <c r="AS52" s="65">
        <v>0</v>
      </c>
      <c r="AT52" s="66"/>
      <c r="AU52" s="66"/>
      <c r="AV52" s="66"/>
      <c r="AW52" s="67"/>
      <c r="AX52" s="65">
        <v>0</v>
      </c>
      <c r="AY52" s="66"/>
      <c r="AZ52" s="66"/>
      <c r="BA52" s="67"/>
      <c r="BB52" s="65">
        <f>IF(ISNUMBER(AN52),AN52,0)+IF(ISNUMBER(AS52),AS52,0)</f>
        <v>0</v>
      </c>
      <c r="BC52" s="66"/>
      <c r="BD52" s="66"/>
      <c r="BE52" s="66"/>
      <c r="BF52" s="67"/>
      <c r="BG52" s="65">
        <v>0</v>
      </c>
      <c r="BH52" s="66"/>
      <c r="BI52" s="66"/>
      <c r="BJ52" s="66"/>
      <c r="BK52" s="67"/>
      <c r="BL52" s="65">
        <v>850000</v>
      </c>
      <c r="BM52" s="66"/>
      <c r="BN52" s="66"/>
      <c r="BO52" s="66"/>
      <c r="BP52" s="67"/>
      <c r="BQ52" s="65">
        <v>850000</v>
      </c>
      <c r="BR52" s="66"/>
      <c r="BS52" s="66"/>
      <c r="BT52" s="67"/>
      <c r="BU52" s="65">
        <f>IF(ISNUMBER(BG52),BG52,0)+IF(ISNUMBER(BL52),BL52,0)</f>
        <v>850000</v>
      </c>
      <c r="BV52" s="66"/>
      <c r="BW52" s="66"/>
      <c r="BX52" s="66"/>
      <c r="BY52" s="67"/>
      <c r="CA52" s="25" t="s">
        <v>26</v>
      </c>
    </row>
    <row r="53" spans="1:79" s="6" customFormat="1" ht="12.75" customHeight="1" x14ac:dyDescent="0.2">
      <c r="A53" s="87"/>
      <c r="B53" s="88"/>
      <c r="C53" s="88"/>
      <c r="D53" s="89"/>
      <c r="E53" s="111" t="s">
        <v>147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84">
        <v>0</v>
      </c>
      <c r="V53" s="85"/>
      <c r="W53" s="85"/>
      <c r="X53" s="85"/>
      <c r="Y53" s="86"/>
      <c r="Z53" s="84">
        <v>0</v>
      </c>
      <c r="AA53" s="85"/>
      <c r="AB53" s="85"/>
      <c r="AC53" s="85"/>
      <c r="AD53" s="86"/>
      <c r="AE53" s="84">
        <v>0</v>
      </c>
      <c r="AF53" s="85"/>
      <c r="AG53" s="85"/>
      <c r="AH53" s="86"/>
      <c r="AI53" s="84">
        <f>IF(ISNUMBER(U53),U53,0)+IF(ISNUMBER(Z53),Z53,0)</f>
        <v>0</v>
      </c>
      <c r="AJ53" s="85"/>
      <c r="AK53" s="85"/>
      <c r="AL53" s="85"/>
      <c r="AM53" s="86"/>
      <c r="AN53" s="84">
        <v>0</v>
      </c>
      <c r="AO53" s="85"/>
      <c r="AP53" s="85"/>
      <c r="AQ53" s="85"/>
      <c r="AR53" s="86"/>
      <c r="AS53" s="84">
        <v>0</v>
      </c>
      <c r="AT53" s="85"/>
      <c r="AU53" s="85"/>
      <c r="AV53" s="85"/>
      <c r="AW53" s="86"/>
      <c r="AX53" s="84">
        <v>0</v>
      </c>
      <c r="AY53" s="85"/>
      <c r="AZ53" s="85"/>
      <c r="BA53" s="86"/>
      <c r="BB53" s="84">
        <f>IF(ISNUMBER(AN53),AN53,0)+IF(ISNUMBER(AS53),AS53,0)</f>
        <v>0</v>
      </c>
      <c r="BC53" s="85"/>
      <c r="BD53" s="85"/>
      <c r="BE53" s="85"/>
      <c r="BF53" s="86"/>
      <c r="BG53" s="84">
        <v>0</v>
      </c>
      <c r="BH53" s="85"/>
      <c r="BI53" s="85"/>
      <c r="BJ53" s="85"/>
      <c r="BK53" s="86"/>
      <c r="BL53" s="84">
        <v>850000</v>
      </c>
      <c r="BM53" s="85"/>
      <c r="BN53" s="85"/>
      <c r="BO53" s="85"/>
      <c r="BP53" s="86"/>
      <c r="BQ53" s="84">
        <v>850000</v>
      </c>
      <c r="BR53" s="85"/>
      <c r="BS53" s="85"/>
      <c r="BT53" s="86"/>
      <c r="BU53" s="84">
        <f>IF(ISNUMBER(BG53),BG53,0)+IF(ISNUMBER(BL53),BL53,0)</f>
        <v>850000</v>
      </c>
      <c r="BV53" s="85"/>
      <c r="BW53" s="85"/>
      <c r="BX53" s="85"/>
      <c r="BY53" s="86"/>
    </row>
    <row r="55" spans="1:79" ht="14.25" customHeight="1" x14ac:dyDescent="0.2">
      <c r="A55" s="36" t="s">
        <v>281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</row>
    <row r="56" spans="1:79" ht="15" customHeight="1" x14ac:dyDescent="0.2">
      <c r="A56" s="75" t="s">
        <v>267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</row>
    <row r="57" spans="1:79" ht="23.1" customHeight="1" x14ac:dyDescent="0.2">
      <c r="A57" s="77" t="s">
        <v>119</v>
      </c>
      <c r="B57" s="78"/>
      <c r="C57" s="78"/>
      <c r="D57" s="78"/>
      <c r="E57" s="79"/>
      <c r="F57" s="45" t="s">
        <v>19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6" t="s">
        <v>268</v>
      </c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8"/>
      <c r="AN57" s="46" t="s">
        <v>271</v>
      </c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8"/>
      <c r="BG57" s="46" t="s">
        <v>279</v>
      </c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8"/>
    </row>
    <row r="58" spans="1:79" ht="51.75" customHeight="1" x14ac:dyDescent="0.2">
      <c r="A58" s="80"/>
      <c r="B58" s="81"/>
      <c r="C58" s="81"/>
      <c r="D58" s="81"/>
      <c r="E58" s="82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6" t="s">
        <v>4</v>
      </c>
      <c r="V58" s="47"/>
      <c r="W58" s="47"/>
      <c r="X58" s="47"/>
      <c r="Y58" s="48"/>
      <c r="Z58" s="46" t="s">
        <v>3</v>
      </c>
      <c r="AA58" s="47"/>
      <c r="AB58" s="47"/>
      <c r="AC58" s="47"/>
      <c r="AD58" s="48"/>
      <c r="AE58" s="62" t="s">
        <v>116</v>
      </c>
      <c r="AF58" s="63"/>
      <c r="AG58" s="63"/>
      <c r="AH58" s="64"/>
      <c r="AI58" s="46" t="s">
        <v>5</v>
      </c>
      <c r="AJ58" s="47"/>
      <c r="AK58" s="47"/>
      <c r="AL58" s="47"/>
      <c r="AM58" s="48"/>
      <c r="AN58" s="46" t="s">
        <v>4</v>
      </c>
      <c r="AO58" s="47"/>
      <c r="AP58" s="47"/>
      <c r="AQ58" s="47"/>
      <c r="AR58" s="48"/>
      <c r="AS58" s="46" t="s">
        <v>3</v>
      </c>
      <c r="AT58" s="47"/>
      <c r="AU58" s="47"/>
      <c r="AV58" s="47"/>
      <c r="AW58" s="48"/>
      <c r="AX58" s="62" t="s">
        <v>116</v>
      </c>
      <c r="AY58" s="63"/>
      <c r="AZ58" s="63"/>
      <c r="BA58" s="64"/>
      <c r="BB58" s="46" t="s">
        <v>96</v>
      </c>
      <c r="BC58" s="47"/>
      <c r="BD58" s="47"/>
      <c r="BE58" s="47"/>
      <c r="BF58" s="48"/>
      <c r="BG58" s="46" t="s">
        <v>4</v>
      </c>
      <c r="BH58" s="47"/>
      <c r="BI58" s="47"/>
      <c r="BJ58" s="47"/>
      <c r="BK58" s="48"/>
      <c r="BL58" s="46" t="s">
        <v>3</v>
      </c>
      <c r="BM58" s="47"/>
      <c r="BN58" s="47"/>
      <c r="BO58" s="47"/>
      <c r="BP58" s="48"/>
      <c r="BQ58" s="62" t="s">
        <v>116</v>
      </c>
      <c r="BR58" s="63"/>
      <c r="BS58" s="63"/>
      <c r="BT58" s="64"/>
      <c r="BU58" s="45" t="s">
        <v>97</v>
      </c>
      <c r="BV58" s="45"/>
      <c r="BW58" s="45"/>
      <c r="BX58" s="45"/>
      <c r="BY58" s="45"/>
    </row>
    <row r="59" spans="1:79" ht="15" customHeight="1" x14ac:dyDescent="0.2">
      <c r="A59" s="46">
        <v>1</v>
      </c>
      <c r="B59" s="47"/>
      <c r="C59" s="47"/>
      <c r="D59" s="47"/>
      <c r="E59" s="48"/>
      <c r="F59" s="46">
        <v>2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8"/>
      <c r="U59" s="46">
        <v>3</v>
      </c>
      <c r="V59" s="47"/>
      <c r="W59" s="47"/>
      <c r="X59" s="47"/>
      <c r="Y59" s="48"/>
      <c r="Z59" s="46">
        <v>4</v>
      </c>
      <c r="AA59" s="47"/>
      <c r="AB59" s="47"/>
      <c r="AC59" s="47"/>
      <c r="AD59" s="48"/>
      <c r="AE59" s="46">
        <v>5</v>
      </c>
      <c r="AF59" s="47"/>
      <c r="AG59" s="47"/>
      <c r="AH59" s="48"/>
      <c r="AI59" s="46">
        <v>6</v>
      </c>
      <c r="AJ59" s="47"/>
      <c r="AK59" s="47"/>
      <c r="AL59" s="47"/>
      <c r="AM59" s="48"/>
      <c r="AN59" s="46">
        <v>7</v>
      </c>
      <c r="AO59" s="47"/>
      <c r="AP59" s="47"/>
      <c r="AQ59" s="47"/>
      <c r="AR59" s="48"/>
      <c r="AS59" s="46">
        <v>8</v>
      </c>
      <c r="AT59" s="47"/>
      <c r="AU59" s="47"/>
      <c r="AV59" s="47"/>
      <c r="AW59" s="48"/>
      <c r="AX59" s="46">
        <v>9</v>
      </c>
      <c r="AY59" s="47"/>
      <c r="AZ59" s="47"/>
      <c r="BA59" s="48"/>
      <c r="BB59" s="46">
        <v>10</v>
      </c>
      <c r="BC59" s="47"/>
      <c r="BD59" s="47"/>
      <c r="BE59" s="47"/>
      <c r="BF59" s="48"/>
      <c r="BG59" s="46">
        <v>11</v>
      </c>
      <c r="BH59" s="47"/>
      <c r="BI59" s="47"/>
      <c r="BJ59" s="47"/>
      <c r="BK59" s="48"/>
      <c r="BL59" s="46">
        <v>12</v>
      </c>
      <c r="BM59" s="47"/>
      <c r="BN59" s="47"/>
      <c r="BO59" s="47"/>
      <c r="BP59" s="48"/>
      <c r="BQ59" s="46">
        <v>13</v>
      </c>
      <c r="BR59" s="47"/>
      <c r="BS59" s="47"/>
      <c r="BT59" s="48"/>
      <c r="BU59" s="45">
        <v>14</v>
      </c>
      <c r="BV59" s="45"/>
      <c r="BW59" s="45"/>
      <c r="BX59" s="45"/>
      <c r="BY59" s="45"/>
    </row>
    <row r="60" spans="1:79" s="1" customFormat="1" ht="13.5" hidden="1" customHeight="1" x14ac:dyDescent="0.2">
      <c r="A60" s="53" t="s">
        <v>64</v>
      </c>
      <c r="B60" s="54"/>
      <c r="C60" s="54"/>
      <c r="D60" s="54"/>
      <c r="E60" s="55"/>
      <c r="F60" s="53" t="s">
        <v>57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5"/>
      <c r="U60" s="53" t="s">
        <v>65</v>
      </c>
      <c r="V60" s="54"/>
      <c r="W60" s="54"/>
      <c r="X60" s="54"/>
      <c r="Y60" s="55"/>
      <c r="Z60" s="53" t="s">
        <v>66</v>
      </c>
      <c r="AA60" s="54"/>
      <c r="AB60" s="54"/>
      <c r="AC60" s="54"/>
      <c r="AD60" s="55"/>
      <c r="AE60" s="53" t="s">
        <v>91</v>
      </c>
      <c r="AF60" s="54"/>
      <c r="AG60" s="54"/>
      <c r="AH60" s="55"/>
      <c r="AI60" s="59" t="s">
        <v>170</v>
      </c>
      <c r="AJ60" s="60"/>
      <c r="AK60" s="60"/>
      <c r="AL60" s="60"/>
      <c r="AM60" s="61"/>
      <c r="AN60" s="53" t="s">
        <v>67</v>
      </c>
      <c r="AO60" s="54"/>
      <c r="AP60" s="54"/>
      <c r="AQ60" s="54"/>
      <c r="AR60" s="55"/>
      <c r="AS60" s="53" t="s">
        <v>68</v>
      </c>
      <c r="AT60" s="54"/>
      <c r="AU60" s="54"/>
      <c r="AV60" s="54"/>
      <c r="AW60" s="55"/>
      <c r="AX60" s="53" t="s">
        <v>92</v>
      </c>
      <c r="AY60" s="54"/>
      <c r="AZ60" s="54"/>
      <c r="BA60" s="55"/>
      <c r="BB60" s="59" t="s">
        <v>170</v>
      </c>
      <c r="BC60" s="60"/>
      <c r="BD60" s="60"/>
      <c r="BE60" s="60"/>
      <c r="BF60" s="61"/>
      <c r="BG60" s="53" t="s">
        <v>58</v>
      </c>
      <c r="BH60" s="54"/>
      <c r="BI60" s="54"/>
      <c r="BJ60" s="54"/>
      <c r="BK60" s="55"/>
      <c r="BL60" s="53" t="s">
        <v>59</v>
      </c>
      <c r="BM60" s="54"/>
      <c r="BN60" s="54"/>
      <c r="BO60" s="54"/>
      <c r="BP60" s="55"/>
      <c r="BQ60" s="53" t="s">
        <v>93</v>
      </c>
      <c r="BR60" s="54"/>
      <c r="BS60" s="54"/>
      <c r="BT60" s="55"/>
      <c r="BU60" s="83" t="s">
        <v>170</v>
      </c>
      <c r="BV60" s="83"/>
      <c r="BW60" s="83"/>
      <c r="BX60" s="83"/>
      <c r="BY60" s="83"/>
      <c r="CA60" t="s">
        <v>27</v>
      </c>
    </row>
    <row r="61" spans="1:79" s="6" customFormat="1" ht="12.75" customHeight="1" x14ac:dyDescent="0.2">
      <c r="A61" s="87"/>
      <c r="B61" s="88"/>
      <c r="C61" s="88"/>
      <c r="D61" s="88"/>
      <c r="E61" s="89"/>
      <c r="F61" s="87" t="s">
        <v>147</v>
      </c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9"/>
      <c r="U61" s="84"/>
      <c r="V61" s="85"/>
      <c r="W61" s="85"/>
      <c r="X61" s="85"/>
      <c r="Y61" s="86"/>
      <c r="Z61" s="84"/>
      <c r="AA61" s="85"/>
      <c r="AB61" s="85"/>
      <c r="AC61" s="85"/>
      <c r="AD61" s="86"/>
      <c r="AE61" s="84"/>
      <c r="AF61" s="85"/>
      <c r="AG61" s="85"/>
      <c r="AH61" s="86"/>
      <c r="AI61" s="84">
        <f>IF(ISNUMBER(U61),U61,0)+IF(ISNUMBER(Z61),Z61,0)</f>
        <v>0</v>
      </c>
      <c r="AJ61" s="85"/>
      <c r="AK61" s="85"/>
      <c r="AL61" s="85"/>
      <c r="AM61" s="86"/>
      <c r="AN61" s="84"/>
      <c r="AO61" s="85"/>
      <c r="AP61" s="85"/>
      <c r="AQ61" s="85"/>
      <c r="AR61" s="86"/>
      <c r="AS61" s="84"/>
      <c r="AT61" s="85"/>
      <c r="AU61" s="85"/>
      <c r="AV61" s="85"/>
      <c r="AW61" s="86"/>
      <c r="AX61" s="84"/>
      <c r="AY61" s="85"/>
      <c r="AZ61" s="85"/>
      <c r="BA61" s="86"/>
      <c r="BB61" s="84">
        <f>IF(ISNUMBER(AN61),AN61,0)+IF(ISNUMBER(AS61),AS61,0)</f>
        <v>0</v>
      </c>
      <c r="BC61" s="85"/>
      <c r="BD61" s="85"/>
      <c r="BE61" s="85"/>
      <c r="BF61" s="86"/>
      <c r="BG61" s="84"/>
      <c r="BH61" s="85"/>
      <c r="BI61" s="85"/>
      <c r="BJ61" s="85"/>
      <c r="BK61" s="86"/>
      <c r="BL61" s="84"/>
      <c r="BM61" s="85"/>
      <c r="BN61" s="85"/>
      <c r="BO61" s="85"/>
      <c r="BP61" s="86"/>
      <c r="BQ61" s="84"/>
      <c r="BR61" s="85"/>
      <c r="BS61" s="85"/>
      <c r="BT61" s="86"/>
      <c r="BU61" s="84">
        <f>IF(ISNUMBER(BG61),BG61,0)+IF(ISNUMBER(BL61),BL61,0)</f>
        <v>0</v>
      </c>
      <c r="BV61" s="85"/>
      <c r="BW61" s="85"/>
      <c r="BX61" s="85"/>
      <c r="BY61" s="86"/>
      <c r="CA61" s="6" t="s">
        <v>28</v>
      </c>
    </row>
    <row r="63" spans="1:79" ht="14.25" customHeight="1" x14ac:dyDescent="0.2">
      <c r="A63" s="36" t="s">
        <v>295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</row>
    <row r="64" spans="1:79" ht="15" customHeight="1" x14ac:dyDescent="0.2">
      <c r="A64" s="75" t="s">
        <v>267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</row>
    <row r="65" spans="1:79" ht="23.1" customHeight="1" x14ac:dyDescent="0.2">
      <c r="A65" s="77" t="s">
        <v>118</v>
      </c>
      <c r="B65" s="78"/>
      <c r="C65" s="78"/>
      <c r="D65" s="79"/>
      <c r="E65" s="39" t="s">
        <v>19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1"/>
      <c r="X65" s="46" t="s">
        <v>289</v>
      </c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8"/>
      <c r="AR65" s="45" t="s">
        <v>294</v>
      </c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</row>
    <row r="66" spans="1:79" ht="48.75" customHeight="1" x14ac:dyDescent="0.2">
      <c r="A66" s="80"/>
      <c r="B66" s="81"/>
      <c r="C66" s="81"/>
      <c r="D66" s="82"/>
      <c r="E66" s="42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4"/>
      <c r="X66" s="39" t="s">
        <v>4</v>
      </c>
      <c r="Y66" s="40"/>
      <c r="Z66" s="40"/>
      <c r="AA66" s="40"/>
      <c r="AB66" s="41"/>
      <c r="AC66" s="39" t="s">
        <v>3</v>
      </c>
      <c r="AD66" s="40"/>
      <c r="AE66" s="40"/>
      <c r="AF66" s="40"/>
      <c r="AG66" s="41"/>
      <c r="AH66" s="62" t="s">
        <v>116</v>
      </c>
      <c r="AI66" s="63"/>
      <c r="AJ66" s="63"/>
      <c r="AK66" s="63"/>
      <c r="AL66" s="64"/>
      <c r="AM66" s="46" t="s">
        <v>5</v>
      </c>
      <c r="AN66" s="47"/>
      <c r="AO66" s="47"/>
      <c r="AP66" s="47"/>
      <c r="AQ66" s="48"/>
      <c r="AR66" s="46" t="s">
        <v>4</v>
      </c>
      <c r="AS66" s="47"/>
      <c r="AT66" s="47"/>
      <c r="AU66" s="47"/>
      <c r="AV66" s="48"/>
      <c r="AW66" s="46" t="s">
        <v>3</v>
      </c>
      <c r="AX66" s="47"/>
      <c r="AY66" s="47"/>
      <c r="AZ66" s="47"/>
      <c r="BA66" s="48"/>
      <c r="BB66" s="62" t="s">
        <v>116</v>
      </c>
      <c r="BC66" s="63"/>
      <c r="BD66" s="63"/>
      <c r="BE66" s="63"/>
      <c r="BF66" s="64"/>
      <c r="BG66" s="46" t="s">
        <v>96</v>
      </c>
      <c r="BH66" s="47"/>
      <c r="BI66" s="47"/>
      <c r="BJ66" s="47"/>
      <c r="BK66" s="48"/>
    </row>
    <row r="67" spans="1:79" ht="12.75" customHeight="1" x14ac:dyDescent="0.2">
      <c r="A67" s="46">
        <v>1</v>
      </c>
      <c r="B67" s="47"/>
      <c r="C67" s="47"/>
      <c r="D67" s="48"/>
      <c r="E67" s="46">
        <v>2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8"/>
      <c r="X67" s="46">
        <v>3</v>
      </c>
      <c r="Y67" s="47"/>
      <c r="Z67" s="47"/>
      <c r="AA67" s="47"/>
      <c r="AB67" s="48"/>
      <c r="AC67" s="46">
        <v>4</v>
      </c>
      <c r="AD67" s="47"/>
      <c r="AE67" s="47"/>
      <c r="AF67" s="47"/>
      <c r="AG67" s="48"/>
      <c r="AH67" s="46">
        <v>5</v>
      </c>
      <c r="AI67" s="47"/>
      <c r="AJ67" s="47"/>
      <c r="AK67" s="47"/>
      <c r="AL67" s="48"/>
      <c r="AM67" s="46">
        <v>6</v>
      </c>
      <c r="AN67" s="47"/>
      <c r="AO67" s="47"/>
      <c r="AP67" s="47"/>
      <c r="AQ67" s="48"/>
      <c r="AR67" s="46">
        <v>7</v>
      </c>
      <c r="AS67" s="47"/>
      <c r="AT67" s="47"/>
      <c r="AU67" s="47"/>
      <c r="AV67" s="48"/>
      <c r="AW67" s="46">
        <v>8</v>
      </c>
      <c r="AX67" s="47"/>
      <c r="AY67" s="47"/>
      <c r="AZ67" s="47"/>
      <c r="BA67" s="48"/>
      <c r="BB67" s="46">
        <v>9</v>
      </c>
      <c r="BC67" s="47"/>
      <c r="BD67" s="47"/>
      <c r="BE67" s="47"/>
      <c r="BF67" s="48"/>
      <c r="BG67" s="46">
        <v>10</v>
      </c>
      <c r="BH67" s="47"/>
      <c r="BI67" s="47"/>
      <c r="BJ67" s="47"/>
      <c r="BK67" s="48"/>
    </row>
    <row r="68" spans="1:79" s="1" customFormat="1" ht="12.75" hidden="1" customHeight="1" x14ac:dyDescent="0.2">
      <c r="A68" s="53" t="s">
        <v>64</v>
      </c>
      <c r="B68" s="54"/>
      <c r="C68" s="54"/>
      <c r="D68" s="55"/>
      <c r="E68" s="53" t="s">
        <v>57</v>
      </c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5"/>
      <c r="X68" s="90" t="s">
        <v>60</v>
      </c>
      <c r="Y68" s="91"/>
      <c r="Z68" s="91"/>
      <c r="AA68" s="91"/>
      <c r="AB68" s="92"/>
      <c r="AC68" s="90" t="s">
        <v>61</v>
      </c>
      <c r="AD68" s="91"/>
      <c r="AE68" s="91"/>
      <c r="AF68" s="91"/>
      <c r="AG68" s="92"/>
      <c r="AH68" s="53" t="s">
        <v>94</v>
      </c>
      <c r="AI68" s="54"/>
      <c r="AJ68" s="54"/>
      <c r="AK68" s="54"/>
      <c r="AL68" s="55"/>
      <c r="AM68" s="59" t="s">
        <v>171</v>
      </c>
      <c r="AN68" s="60"/>
      <c r="AO68" s="60"/>
      <c r="AP68" s="60"/>
      <c r="AQ68" s="61"/>
      <c r="AR68" s="53" t="s">
        <v>62</v>
      </c>
      <c r="AS68" s="54"/>
      <c r="AT68" s="54"/>
      <c r="AU68" s="54"/>
      <c r="AV68" s="55"/>
      <c r="AW68" s="53" t="s">
        <v>63</v>
      </c>
      <c r="AX68" s="54"/>
      <c r="AY68" s="54"/>
      <c r="AZ68" s="54"/>
      <c r="BA68" s="55"/>
      <c r="BB68" s="53" t="s">
        <v>95</v>
      </c>
      <c r="BC68" s="54"/>
      <c r="BD68" s="54"/>
      <c r="BE68" s="54"/>
      <c r="BF68" s="55"/>
      <c r="BG68" s="59" t="s">
        <v>171</v>
      </c>
      <c r="BH68" s="60"/>
      <c r="BI68" s="60"/>
      <c r="BJ68" s="60"/>
      <c r="BK68" s="61"/>
      <c r="CA68" t="s">
        <v>29</v>
      </c>
    </row>
    <row r="69" spans="1:79" s="25" customFormat="1" ht="25.5" customHeight="1" x14ac:dyDescent="0.2">
      <c r="A69" s="68">
        <v>2281</v>
      </c>
      <c r="B69" s="69"/>
      <c r="C69" s="69"/>
      <c r="D69" s="70"/>
      <c r="E69" s="71" t="s">
        <v>448</v>
      </c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3"/>
      <c r="X69" s="65">
        <v>0</v>
      </c>
      <c r="Y69" s="66"/>
      <c r="Z69" s="66"/>
      <c r="AA69" s="66"/>
      <c r="AB69" s="67"/>
      <c r="AC69" s="65">
        <v>0</v>
      </c>
      <c r="AD69" s="66"/>
      <c r="AE69" s="66"/>
      <c r="AF69" s="66"/>
      <c r="AG69" s="67"/>
      <c r="AH69" s="65">
        <v>0</v>
      </c>
      <c r="AI69" s="66"/>
      <c r="AJ69" s="66"/>
      <c r="AK69" s="66"/>
      <c r="AL69" s="67"/>
      <c r="AM69" s="65">
        <f>IF(ISNUMBER(X69),X69,0)+IF(ISNUMBER(AC69),AC69,0)</f>
        <v>0</v>
      </c>
      <c r="AN69" s="66"/>
      <c r="AO69" s="66"/>
      <c r="AP69" s="66"/>
      <c r="AQ69" s="67"/>
      <c r="AR69" s="65">
        <v>0</v>
      </c>
      <c r="AS69" s="66"/>
      <c r="AT69" s="66"/>
      <c r="AU69" s="66"/>
      <c r="AV69" s="67"/>
      <c r="AW69" s="65">
        <v>0</v>
      </c>
      <c r="AX69" s="66"/>
      <c r="AY69" s="66"/>
      <c r="AZ69" s="66"/>
      <c r="BA69" s="67"/>
      <c r="BB69" s="65">
        <v>0</v>
      </c>
      <c r="BC69" s="66"/>
      <c r="BD69" s="66"/>
      <c r="BE69" s="66"/>
      <c r="BF69" s="67"/>
      <c r="BG69" s="74">
        <f>IF(ISNUMBER(AR69),AR69,0)+IF(ISNUMBER(AW69),AW69,0)</f>
        <v>0</v>
      </c>
      <c r="BH69" s="74"/>
      <c r="BI69" s="74"/>
      <c r="BJ69" s="74"/>
      <c r="BK69" s="74"/>
      <c r="CA69" s="25" t="s">
        <v>30</v>
      </c>
    </row>
    <row r="70" spans="1:79" s="6" customFormat="1" ht="12.75" customHeight="1" x14ac:dyDescent="0.2">
      <c r="A70" s="87"/>
      <c r="B70" s="88"/>
      <c r="C70" s="88"/>
      <c r="D70" s="89"/>
      <c r="E70" s="111" t="s">
        <v>147</v>
      </c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3"/>
      <c r="X70" s="84">
        <v>0</v>
      </c>
      <c r="Y70" s="85"/>
      <c r="Z70" s="85"/>
      <c r="AA70" s="85"/>
      <c r="AB70" s="86"/>
      <c r="AC70" s="84">
        <v>0</v>
      </c>
      <c r="AD70" s="85"/>
      <c r="AE70" s="85"/>
      <c r="AF70" s="85"/>
      <c r="AG70" s="86"/>
      <c r="AH70" s="84">
        <v>0</v>
      </c>
      <c r="AI70" s="85"/>
      <c r="AJ70" s="85"/>
      <c r="AK70" s="85"/>
      <c r="AL70" s="86"/>
      <c r="AM70" s="84">
        <f>IF(ISNUMBER(X70),X70,0)+IF(ISNUMBER(AC70),AC70,0)</f>
        <v>0</v>
      </c>
      <c r="AN70" s="85"/>
      <c r="AO70" s="85"/>
      <c r="AP70" s="85"/>
      <c r="AQ70" s="86"/>
      <c r="AR70" s="84">
        <v>0</v>
      </c>
      <c r="AS70" s="85"/>
      <c r="AT70" s="85"/>
      <c r="AU70" s="85"/>
      <c r="AV70" s="86"/>
      <c r="AW70" s="84">
        <v>0</v>
      </c>
      <c r="AX70" s="85"/>
      <c r="AY70" s="85"/>
      <c r="AZ70" s="85"/>
      <c r="BA70" s="86"/>
      <c r="BB70" s="84">
        <v>0</v>
      </c>
      <c r="BC70" s="85"/>
      <c r="BD70" s="85"/>
      <c r="BE70" s="85"/>
      <c r="BF70" s="86"/>
      <c r="BG70" s="97">
        <f>IF(ISNUMBER(AR70),AR70,0)+IF(ISNUMBER(AW70),AW70,0)</f>
        <v>0</v>
      </c>
      <c r="BH70" s="97"/>
      <c r="BI70" s="97"/>
      <c r="BJ70" s="97"/>
      <c r="BK70" s="97"/>
    </row>
    <row r="72" spans="1:79" ht="14.25" customHeight="1" x14ac:dyDescent="0.2">
      <c r="A72" s="36" t="s">
        <v>296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</row>
    <row r="73" spans="1:79" ht="15" customHeight="1" x14ac:dyDescent="0.2">
      <c r="A73" s="75" t="s">
        <v>267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</row>
    <row r="74" spans="1:79" ht="23.1" customHeight="1" x14ac:dyDescent="0.2">
      <c r="A74" s="77" t="s">
        <v>119</v>
      </c>
      <c r="B74" s="78"/>
      <c r="C74" s="78"/>
      <c r="D74" s="78"/>
      <c r="E74" s="79"/>
      <c r="F74" s="39" t="s">
        <v>19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1"/>
      <c r="X74" s="45" t="s">
        <v>289</v>
      </c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6" t="s">
        <v>294</v>
      </c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8"/>
    </row>
    <row r="75" spans="1:79" ht="53.25" customHeight="1" x14ac:dyDescent="0.2">
      <c r="A75" s="80"/>
      <c r="B75" s="81"/>
      <c r="C75" s="81"/>
      <c r="D75" s="81"/>
      <c r="E75" s="82"/>
      <c r="F75" s="42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4"/>
      <c r="X75" s="46" t="s">
        <v>4</v>
      </c>
      <c r="Y75" s="47"/>
      <c r="Z75" s="47"/>
      <c r="AA75" s="47"/>
      <c r="AB75" s="48"/>
      <c r="AC75" s="46" t="s">
        <v>3</v>
      </c>
      <c r="AD75" s="47"/>
      <c r="AE75" s="47"/>
      <c r="AF75" s="47"/>
      <c r="AG75" s="48"/>
      <c r="AH75" s="62" t="s">
        <v>116</v>
      </c>
      <c r="AI75" s="63"/>
      <c r="AJ75" s="63"/>
      <c r="AK75" s="63"/>
      <c r="AL75" s="64"/>
      <c r="AM75" s="46" t="s">
        <v>5</v>
      </c>
      <c r="AN75" s="47"/>
      <c r="AO75" s="47"/>
      <c r="AP75" s="47"/>
      <c r="AQ75" s="48"/>
      <c r="AR75" s="46" t="s">
        <v>4</v>
      </c>
      <c r="AS75" s="47"/>
      <c r="AT75" s="47"/>
      <c r="AU75" s="47"/>
      <c r="AV75" s="48"/>
      <c r="AW75" s="46" t="s">
        <v>3</v>
      </c>
      <c r="AX75" s="47"/>
      <c r="AY75" s="47"/>
      <c r="AZ75" s="47"/>
      <c r="BA75" s="48"/>
      <c r="BB75" s="93" t="s">
        <v>116</v>
      </c>
      <c r="BC75" s="93"/>
      <c r="BD75" s="93"/>
      <c r="BE75" s="93"/>
      <c r="BF75" s="93"/>
      <c r="BG75" s="46" t="s">
        <v>96</v>
      </c>
      <c r="BH75" s="47"/>
      <c r="BI75" s="47"/>
      <c r="BJ75" s="47"/>
      <c r="BK75" s="48"/>
    </row>
    <row r="76" spans="1:79" ht="15" customHeight="1" x14ac:dyDescent="0.2">
      <c r="A76" s="46">
        <v>1</v>
      </c>
      <c r="B76" s="47"/>
      <c r="C76" s="47"/>
      <c r="D76" s="47"/>
      <c r="E76" s="48"/>
      <c r="F76" s="46">
        <v>2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46">
        <v>3</v>
      </c>
      <c r="Y76" s="47"/>
      <c r="Z76" s="47"/>
      <c r="AA76" s="47"/>
      <c r="AB76" s="48"/>
      <c r="AC76" s="46">
        <v>4</v>
      </c>
      <c r="AD76" s="47"/>
      <c r="AE76" s="47"/>
      <c r="AF76" s="47"/>
      <c r="AG76" s="48"/>
      <c r="AH76" s="46">
        <v>5</v>
      </c>
      <c r="AI76" s="47"/>
      <c r="AJ76" s="47"/>
      <c r="AK76" s="47"/>
      <c r="AL76" s="48"/>
      <c r="AM76" s="46">
        <v>6</v>
      </c>
      <c r="AN76" s="47"/>
      <c r="AO76" s="47"/>
      <c r="AP76" s="47"/>
      <c r="AQ76" s="48"/>
      <c r="AR76" s="46">
        <v>7</v>
      </c>
      <c r="AS76" s="47"/>
      <c r="AT76" s="47"/>
      <c r="AU76" s="47"/>
      <c r="AV76" s="48"/>
      <c r="AW76" s="46">
        <v>8</v>
      </c>
      <c r="AX76" s="47"/>
      <c r="AY76" s="47"/>
      <c r="AZ76" s="47"/>
      <c r="BA76" s="48"/>
      <c r="BB76" s="46">
        <v>9</v>
      </c>
      <c r="BC76" s="47"/>
      <c r="BD76" s="47"/>
      <c r="BE76" s="47"/>
      <c r="BF76" s="48"/>
      <c r="BG76" s="46">
        <v>10</v>
      </c>
      <c r="BH76" s="47"/>
      <c r="BI76" s="47"/>
      <c r="BJ76" s="47"/>
      <c r="BK76" s="48"/>
    </row>
    <row r="77" spans="1:79" s="1" customFormat="1" ht="15" hidden="1" customHeight="1" x14ac:dyDescent="0.2">
      <c r="A77" s="53" t="s">
        <v>64</v>
      </c>
      <c r="B77" s="54"/>
      <c r="C77" s="54"/>
      <c r="D77" s="54"/>
      <c r="E77" s="55"/>
      <c r="F77" s="53" t="s">
        <v>57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5"/>
      <c r="X77" s="53" t="s">
        <v>60</v>
      </c>
      <c r="Y77" s="54"/>
      <c r="Z77" s="54"/>
      <c r="AA77" s="54"/>
      <c r="AB77" s="55"/>
      <c r="AC77" s="53" t="s">
        <v>61</v>
      </c>
      <c r="AD77" s="54"/>
      <c r="AE77" s="54"/>
      <c r="AF77" s="54"/>
      <c r="AG77" s="55"/>
      <c r="AH77" s="53" t="s">
        <v>94</v>
      </c>
      <c r="AI77" s="54"/>
      <c r="AJ77" s="54"/>
      <c r="AK77" s="54"/>
      <c r="AL77" s="55"/>
      <c r="AM77" s="59" t="s">
        <v>171</v>
      </c>
      <c r="AN77" s="60"/>
      <c r="AO77" s="60"/>
      <c r="AP77" s="60"/>
      <c r="AQ77" s="61"/>
      <c r="AR77" s="53" t="s">
        <v>62</v>
      </c>
      <c r="AS77" s="54"/>
      <c r="AT77" s="54"/>
      <c r="AU77" s="54"/>
      <c r="AV77" s="55"/>
      <c r="AW77" s="53" t="s">
        <v>63</v>
      </c>
      <c r="AX77" s="54"/>
      <c r="AY77" s="54"/>
      <c r="AZ77" s="54"/>
      <c r="BA77" s="55"/>
      <c r="BB77" s="53" t="s">
        <v>95</v>
      </c>
      <c r="BC77" s="54"/>
      <c r="BD77" s="54"/>
      <c r="BE77" s="54"/>
      <c r="BF77" s="55"/>
      <c r="BG77" s="59" t="s">
        <v>171</v>
      </c>
      <c r="BH77" s="60"/>
      <c r="BI77" s="60"/>
      <c r="BJ77" s="60"/>
      <c r="BK77" s="61"/>
      <c r="CA77" t="s">
        <v>31</v>
      </c>
    </row>
    <row r="78" spans="1:79" s="6" customFormat="1" ht="12.75" customHeight="1" x14ac:dyDescent="0.2">
      <c r="A78" s="87"/>
      <c r="B78" s="88"/>
      <c r="C78" s="88"/>
      <c r="D78" s="88"/>
      <c r="E78" s="89"/>
      <c r="F78" s="87" t="s">
        <v>147</v>
      </c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9"/>
      <c r="X78" s="94"/>
      <c r="Y78" s="95"/>
      <c r="Z78" s="95"/>
      <c r="AA78" s="95"/>
      <c r="AB78" s="96"/>
      <c r="AC78" s="94"/>
      <c r="AD78" s="95"/>
      <c r="AE78" s="95"/>
      <c r="AF78" s="95"/>
      <c r="AG78" s="96"/>
      <c r="AH78" s="97"/>
      <c r="AI78" s="97"/>
      <c r="AJ78" s="97"/>
      <c r="AK78" s="97"/>
      <c r="AL78" s="97"/>
      <c r="AM78" s="97">
        <f>IF(ISNUMBER(X78),X78,0)+IF(ISNUMBER(AC78),AC78,0)</f>
        <v>0</v>
      </c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>
        <f>IF(ISNUMBER(AR78),AR78,0)+IF(ISNUMBER(AW78),AW78,0)</f>
        <v>0</v>
      </c>
      <c r="BH78" s="97"/>
      <c r="BI78" s="97"/>
      <c r="BJ78" s="97"/>
      <c r="BK78" s="97"/>
      <c r="CA78" s="6" t="s">
        <v>32</v>
      </c>
    </row>
    <row r="81" spans="1:79" ht="14.25" customHeight="1" x14ac:dyDescent="0.2">
      <c r="A81" s="36" t="s">
        <v>120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</row>
    <row r="82" spans="1:79" ht="14.25" customHeight="1" x14ac:dyDescent="0.2">
      <c r="A82" s="36" t="s">
        <v>282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</row>
    <row r="83" spans="1:79" ht="15" customHeight="1" x14ac:dyDescent="0.2">
      <c r="A83" s="75" t="s">
        <v>267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</row>
    <row r="84" spans="1:79" ht="23.1" customHeight="1" x14ac:dyDescent="0.2">
      <c r="A84" s="39" t="s">
        <v>6</v>
      </c>
      <c r="B84" s="40"/>
      <c r="C84" s="40"/>
      <c r="D84" s="39" t="s">
        <v>121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1"/>
      <c r="U84" s="46" t="s">
        <v>268</v>
      </c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8"/>
      <c r="AN84" s="46" t="s">
        <v>271</v>
      </c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8"/>
      <c r="BG84" s="45" t="s">
        <v>279</v>
      </c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</row>
    <row r="85" spans="1:79" ht="52.5" customHeight="1" x14ac:dyDescent="0.2">
      <c r="A85" s="42"/>
      <c r="B85" s="43"/>
      <c r="C85" s="43"/>
      <c r="D85" s="42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4"/>
      <c r="U85" s="46" t="s">
        <v>4</v>
      </c>
      <c r="V85" s="47"/>
      <c r="W85" s="47"/>
      <c r="X85" s="47"/>
      <c r="Y85" s="48"/>
      <c r="Z85" s="46" t="s">
        <v>3</v>
      </c>
      <c r="AA85" s="47"/>
      <c r="AB85" s="47"/>
      <c r="AC85" s="47"/>
      <c r="AD85" s="48"/>
      <c r="AE85" s="62" t="s">
        <v>116</v>
      </c>
      <c r="AF85" s="63"/>
      <c r="AG85" s="63"/>
      <c r="AH85" s="64"/>
      <c r="AI85" s="46" t="s">
        <v>5</v>
      </c>
      <c r="AJ85" s="47"/>
      <c r="AK85" s="47"/>
      <c r="AL85" s="47"/>
      <c r="AM85" s="48"/>
      <c r="AN85" s="46" t="s">
        <v>4</v>
      </c>
      <c r="AO85" s="47"/>
      <c r="AP85" s="47"/>
      <c r="AQ85" s="47"/>
      <c r="AR85" s="48"/>
      <c r="AS85" s="46" t="s">
        <v>3</v>
      </c>
      <c r="AT85" s="47"/>
      <c r="AU85" s="47"/>
      <c r="AV85" s="47"/>
      <c r="AW85" s="48"/>
      <c r="AX85" s="62" t="s">
        <v>116</v>
      </c>
      <c r="AY85" s="63"/>
      <c r="AZ85" s="63"/>
      <c r="BA85" s="64"/>
      <c r="BB85" s="46" t="s">
        <v>96</v>
      </c>
      <c r="BC85" s="47"/>
      <c r="BD85" s="47"/>
      <c r="BE85" s="47"/>
      <c r="BF85" s="48"/>
      <c r="BG85" s="46" t="s">
        <v>4</v>
      </c>
      <c r="BH85" s="47"/>
      <c r="BI85" s="47"/>
      <c r="BJ85" s="47"/>
      <c r="BK85" s="48"/>
      <c r="BL85" s="45" t="s">
        <v>3</v>
      </c>
      <c r="BM85" s="45"/>
      <c r="BN85" s="45"/>
      <c r="BO85" s="45"/>
      <c r="BP85" s="45"/>
      <c r="BQ85" s="93" t="s">
        <v>116</v>
      </c>
      <c r="BR85" s="93"/>
      <c r="BS85" s="93"/>
      <c r="BT85" s="93"/>
      <c r="BU85" s="46" t="s">
        <v>97</v>
      </c>
      <c r="BV85" s="47"/>
      <c r="BW85" s="47"/>
      <c r="BX85" s="47"/>
      <c r="BY85" s="48"/>
    </row>
    <row r="86" spans="1:79" ht="15" customHeight="1" x14ac:dyDescent="0.2">
      <c r="A86" s="46">
        <v>1</v>
      </c>
      <c r="B86" s="47"/>
      <c r="C86" s="47"/>
      <c r="D86" s="46">
        <v>2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8"/>
      <c r="U86" s="46">
        <v>3</v>
      </c>
      <c r="V86" s="47"/>
      <c r="W86" s="47"/>
      <c r="X86" s="47"/>
      <c r="Y86" s="48"/>
      <c r="Z86" s="46">
        <v>4</v>
      </c>
      <c r="AA86" s="47"/>
      <c r="AB86" s="47"/>
      <c r="AC86" s="47"/>
      <c r="AD86" s="48"/>
      <c r="AE86" s="46">
        <v>5</v>
      </c>
      <c r="AF86" s="47"/>
      <c r="AG86" s="47"/>
      <c r="AH86" s="48"/>
      <c r="AI86" s="46">
        <v>6</v>
      </c>
      <c r="AJ86" s="47"/>
      <c r="AK86" s="47"/>
      <c r="AL86" s="47"/>
      <c r="AM86" s="48"/>
      <c r="AN86" s="46">
        <v>7</v>
      </c>
      <c r="AO86" s="47"/>
      <c r="AP86" s="47"/>
      <c r="AQ86" s="47"/>
      <c r="AR86" s="48"/>
      <c r="AS86" s="46">
        <v>8</v>
      </c>
      <c r="AT86" s="47"/>
      <c r="AU86" s="47"/>
      <c r="AV86" s="47"/>
      <c r="AW86" s="48"/>
      <c r="AX86" s="45">
        <v>9</v>
      </c>
      <c r="AY86" s="45"/>
      <c r="AZ86" s="45"/>
      <c r="BA86" s="45"/>
      <c r="BB86" s="46">
        <v>10</v>
      </c>
      <c r="BC86" s="47"/>
      <c r="BD86" s="47"/>
      <c r="BE86" s="47"/>
      <c r="BF86" s="48"/>
      <c r="BG86" s="46">
        <v>11</v>
      </c>
      <c r="BH86" s="47"/>
      <c r="BI86" s="47"/>
      <c r="BJ86" s="47"/>
      <c r="BK86" s="48"/>
      <c r="BL86" s="45">
        <v>12</v>
      </c>
      <c r="BM86" s="45"/>
      <c r="BN86" s="45"/>
      <c r="BO86" s="45"/>
      <c r="BP86" s="45"/>
      <c r="BQ86" s="46">
        <v>13</v>
      </c>
      <c r="BR86" s="47"/>
      <c r="BS86" s="47"/>
      <c r="BT86" s="48"/>
      <c r="BU86" s="46">
        <v>14</v>
      </c>
      <c r="BV86" s="47"/>
      <c r="BW86" s="47"/>
      <c r="BX86" s="47"/>
      <c r="BY86" s="48"/>
    </row>
    <row r="87" spans="1:79" s="1" customFormat="1" ht="14.25" hidden="1" customHeight="1" x14ac:dyDescent="0.2">
      <c r="A87" s="53" t="s">
        <v>69</v>
      </c>
      <c r="B87" s="54"/>
      <c r="C87" s="54"/>
      <c r="D87" s="53" t="s">
        <v>57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5"/>
      <c r="U87" s="76" t="s">
        <v>65</v>
      </c>
      <c r="V87" s="76"/>
      <c r="W87" s="76"/>
      <c r="X87" s="76"/>
      <c r="Y87" s="76"/>
      <c r="Z87" s="76" t="s">
        <v>66</v>
      </c>
      <c r="AA87" s="76"/>
      <c r="AB87" s="76"/>
      <c r="AC87" s="76"/>
      <c r="AD87" s="76"/>
      <c r="AE87" s="76" t="s">
        <v>91</v>
      </c>
      <c r="AF87" s="76"/>
      <c r="AG87" s="76"/>
      <c r="AH87" s="76"/>
      <c r="AI87" s="83" t="s">
        <v>170</v>
      </c>
      <c r="AJ87" s="83"/>
      <c r="AK87" s="83"/>
      <c r="AL87" s="83"/>
      <c r="AM87" s="83"/>
      <c r="AN87" s="76" t="s">
        <v>67</v>
      </c>
      <c r="AO87" s="76"/>
      <c r="AP87" s="76"/>
      <c r="AQ87" s="76"/>
      <c r="AR87" s="76"/>
      <c r="AS87" s="76" t="s">
        <v>68</v>
      </c>
      <c r="AT87" s="76"/>
      <c r="AU87" s="76"/>
      <c r="AV87" s="76"/>
      <c r="AW87" s="76"/>
      <c r="AX87" s="76" t="s">
        <v>92</v>
      </c>
      <c r="AY87" s="76"/>
      <c r="AZ87" s="76"/>
      <c r="BA87" s="76"/>
      <c r="BB87" s="83" t="s">
        <v>170</v>
      </c>
      <c r="BC87" s="83"/>
      <c r="BD87" s="83"/>
      <c r="BE87" s="83"/>
      <c r="BF87" s="83"/>
      <c r="BG87" s="76" t="s">
        <v>58</v>
      </c>
      <c r="BH87" s="76"/>
      <c r="BI87" s="76"/>
      <c r="BJ87" s="76"/>
      <c r="BK87" s="76"/>
      <c r="BL87" s="76" t="s">
        <v>59</v>
      </c>
      <c r="BM87" s="76"/>
      <c r="BN87" s="76"/>
      <c r="BO87" s="76"/>
      <c r="BP87" s="76"/>
      <c r="BQ87" s="76" t="s">
        <v>93</v>
      </c>
      <c r="BR87" s="76"/>
      <c r="BS87" s="76"/>
      <c r="BT87" s="76"/>
      <c r="BU87" s="83" t="s">
        <v>170</v>
      </c>
      <c r="BV87" s="83"/>
      <c r="BW87" s="83"/>
      <c r="BX87" s="83"/>
      <c r="BY87" s="83"/>
      <c r="CA87" t="s">
        <v>33</v>
      </c>
    </row>
    <row r="88" spans="1:79" s="25" customFormat="1" ht="25.5" customHeight="1" x14ac:dyDescent="0.2">
      <c r="A88" s="68">
        <v>1</v>
      </c>
      <c r="B88" s="69"/>
      <c r="C88" s="69"/>
      <c r="D88" s="71" t="s">
        <v>449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3"/>
      <c r="U88" s="65">
        <v>0</v>
      </c>
      <c r="V88" s="66"/>
      <c r="W88" s="66"/>
      <c r="X88" s="66"/>
      <c r="Y88" s="67"/>
      <c r="Z88" s="65">
        <v>0</v>
      </c>
      <c r="AA88" s="66"/>
      <c r="AB88" s="66"/>
      <c r="AC88" s="66"/>
      <c r="AD88" s="67"/>
      <c r="AE88" s="65">
        <v>0</v>
      </c>
      <c r="AF88" s="66"/>
      <c r="AG88" s="66"/>
      <c r="AH88" s="67"/>
      <c r="AI88" s="65">
        <f>IF(ISNUMBER(U88),U88,0)+IF(ISNUMBER(Z88),Z88,0)</f>
        <v>0</v>
      </c>
      <c r="AJ88" s="66"/>
      <c r="AK88" s="66"/>
      <c r="AL88" s="66"/>
      <c r="AM88" s="67"/>
      <c r="AN88" s="65">
        <v>0</v>
      </c>
      <c r="AO88" s="66"/>
      <c r="AP88" s="66"/>
      <c r="AQ88" s="66"/>
      <c r="AR88" s="67"/>
      <c r="AS88" s="65">
        <v>0</v>
      </c>
      <c r="AT88" s="66"/>
      <c r="AU88" s="66"/>
      <c r="AV88" s="66"/>
      <c r="AW88" s="67"/>
      <c r="AX88" s="65">
        <v>0</v>
      </c>
      <c r="AY88" s="66"/>
      <c r="AZ88" s="66"/>
      <c r="BA88" s="67"/>
      <c r="BB88" s="65">
        <f>IF(ISNUMBER(AN88),AN88,0)+IF(ISNUMBER(AS88),AS88,0)</f>
        <v>0</v>
      </c>
      <c r="BC88" s="66"/>
      <c r="BD88" s="66"/>
      <c r="BE88" s="66"/>
      <c r="BF88" s="67"/>
      <c r="BG88" s="65">
        <v>0</v>
      </c>
      <c r="BH88" s="66"/>
      <c r="BI88" s="66"/>
      <c r="BJ88" s="66"/>
      <c r="BK88" s="67"/>
      <c r="BL88" s="65">
        <v>850000</v>
      </c>
      <c r="BM88" s="66"/>
      <c r="BN88" s="66"/>
      <c r="BO88" s="66"/>
      <c r="BP88" s="67"/>
      <c r="BQ88" s="65">
        <v>850000</v>
      </c>
      <c r="BR88" s="66"/>
      <c r="BS88" s="66"/>
      <c r="BT88" s="67"/>
      <c r="BU88" s="65">
        <f>IF(ISNUMBER(BG88),BG88,0)+IF(ISNUMBER(BL88),BL88,0)</f>
        <v>850000</v>
      </c>
      <c r="BV88" s="66"/>
      <c r="BW88" s="66"/>
      <c r="BX88" s="66"/>
      <c r="BY88" s="67"/>
      <c r="CA88" s="25" t="s">
        <v>34</v>
      </c>
    </row>
    <row r="89" spans="1:79" s="6" customFormat="1" ht="12.75" customHeight="1" x14ac:dyDescent="0.2">
      <c r="A89" s="87"/>
      <c r="B89" s="88"/>
      <c r="C89" s="88"/>
      <c r="D89" s="111" t="s">
        <v>147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3"/>
      <c r="U89" s="84">
        <v>0</v>
      </c>
      <c r="V89" s="85"/>
      <c r="W89" s="85"/>
      <c r="X89" s="85"/>
      <c r="Y89" s="86"/>
      <c r="Z89" s="84">
        <v>0</v>
      </c>
      <c r="AA89" s="85"/>
      <c r="AB89" s="85"/>
      <c r="AC89" s="85"/>
      <c r="AD89" s="86"/>
      <c r="AE89" s="84">
        <v>0</v>
      </c>
      <c r="AF89" s="85"/>
      <c r="AG89" s="85"/>
      <c r="AH89" s="86"/>
      <c r="AI89" s="84">
        <f>IF(ISNUMBER(U89),U89,0)+IF(ISNUMBER(Z89),Z89,0)</f>
        <v>0</v>
      </c>
      <c r="AJ89" s="85"/>
      <c r="AK89" s="85"/>
      <c r="AL89" s="85"/>
      <c r="AM89" s="86"/>
      <c r="AN89" s="84">
        <v>0</v>
      </c>
      <c r="AO89" s="85"/>
      <c r="AP89" s="85"/>
      <c r="AQ89" s="85"/>
      <c r="AR89" s="86"/>
      <c r="AS89" s="84">
        <v>0</v>
      </c>
      <c r="AT89" s="85"/>
      <c r="AU89" s="85"/>
      <c r="AV89" s="85"/>
      <c r="AW89" s="86"/>
      <c r="AX89" s="84">
        <v>0</v>
      </c>
      <c r="AY89" s="85"/>
      <c r="AZ89" s="85"/>
      <c r="BA89" s="86"/>
      <c r="BB89" s="84">
        <f>IF(ISNUMBER(AN89),AN89,0)+IF(ISNUMBER(AS89),AS89,0)</f>
        <v>0</v>
      </c>
      <c r="BC89" s="85"/>
      <c r="BD89" s="85"/>
      <c r="BE89" s="85"/>
      <c r="BF89" s="86"/>
      <c r="BG89" s="84">
        <v>0</v>
      </c>
      <c r="BH89" s="85"/>
      <c r="BI89" s="85"/>
      <c r="BJ89" s="85"/>
      <c r="BK89" s="86"/>
      <c r="BL89" s="84">
        <v>850000</v>
      </c>
      <c r="BM89" s="85"/>
      <c r="BN89" s="85"/>
      <c r="BO89" s="85"/>
      <c r="BP89" s="86"/>
      <c r="BQ89" s="84">
        <v>850000</v>
      </c>
      <c r="BR89" s="85"/>
      <c r="BS89" s="85"/>
      <c r="BT89" s="86"/>
      <c r="BU89" s="84">
        <f>IF(ISNUMBER(BG89),BG89,0)+IF(ISNUMBER(BL89),BL89,0)</f>
        <v>850000</v>
      </c>
      <c r="BV89" s="85"/>
      <c r="BW89" s="85"/>
      <c r="BX89" s="85"/>
      <c r="BY89" s="86"/>
    </row>
    <row r="91" spans="1:79" ht="14.25" customHeight="1" x14ac:dyDescent="0.2">
      <c r="A91" s="36" t="s">
        <v>297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</row>
    <row r="92" spans="1:79" ht="15" customHeight="1" x14ac:dyDescent="0.2">
      <c r="A92" s="98" t="s">
        <v>267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</row>
    <row r="93" spans="1:79" ht="23.1" customHeight="1" x14ac:dyDescent="0.2">
      <c r="A93" s="39" t="s">
        <v>6</v>
      </c>
      <c r="B93" s="40"/>
      <c r="C93" s="40"/>
      <c r="D93" s="39" t="s">
        <v>121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45" t="s">
        <v>289</v>
      </c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 t="s">
        <v>294</v>
      </c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</row>
    <row r="94" spans="1:79" ht="54" customHeight="1" x14ac:dyDescent="0.2">
      <c r="A94" s="42"/>
      <c r="B94" s="43"/>
      <c r="C94" s="43"/>
      <c r="D94" s="42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4"/>
      <c r="U94" s="46" t="s">
        <v>4</v>
      </c>
      <c r="V94" s="47"/>
      <c r="W94" s="47"/>
      <c r="X94" s="47"/>
      <c r="Y94" s="48"/>
      <c r="Z94" s="46" t="s">
        <v>3</v>
      </c>
      <c r="AA94" s="47"/>
      <c r="AB94" s="47"/>
      <c r="AC94" s="47"/>
      <c r="AD94" s="48"/>
      <c r="AE94" s="62" t="s">
        <v>116</v>
      </c>
      <c r="AF94" s="63"/>
      <c r="AG94" s="63"/>
      <c r="AH94" s="63"/>
      <c r="AI94" s="64"/>
      <c r="AJ94" s="46" t="s">
        <v>5</v>
      </c>
      <c r="AK94" s="47"/>
      <c r="AL94" s="47"/>
      <c r="AM94" s="47"/>
      <c r="AN94" s="48"/>
      <c r="AO94" s="46" t="s">
        <v>4</v>
      </c>
      <c r="AP94" s="47"/>
      <c r="AQ94" s="47"/>
      <c r="AR94" s="47"/>
      <c r="AS94" s="48"/>
      <c r="AT94" s="46" t="s">
        <v>3</v>
      </c>
      <c r="AU94" s="47"/>
      <c r="AV94" s="47"/>
      <c r="AW94" s="47"/>
      <c r="AX94" s="48"/>
      <c r="AY94" s="62" t="s">
        <v>116</v>
      </c>
      <c r="AZ94" s="63"/>
      <c r="BA94" s="63"/>
      <c r="BB94" s="63"/>
      <c r="BC94" s="64"/>
      <c r="BD94" s="45" t="s">
        <v>96</v>
      </c>
      <c r="BE94" s="45"/>
      <c r="BF94" s="45"/>
      <c r="BG94" s="45"/>
      <c r="BH94" s="45"/>
    </row>
    <row r="95" spans="1:79" ht="15" customHeight="1" x14ac:dyDescent="0.2">
      <c r="A95" s="46" t="s">
        <v>169</v>
      </c>
      <c r="B95" s="47"/>
      <c r="C95" s="47"/>
      <c r="D95" s="46">
        <v>2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8"/>
      <c r="U95" s="46">
        <v>3</v>
      </c>
      <c r="V95" s="47"/>
      <c r="W95" s="47"/>
      <c r="X95" s="47"/>
      <c r="Y95" s="48"/>
      <c r="Z95" s="46">
        <v>4</v>
      </c>
      <c r="AA95" s="47"/>
      <c r="AB95" s="47"/>
      <c r="AC95" s="47"/>
      <c r="AD95" s="48"/>
      <c r="AE95" s="46">
        <v>5</v>
      </c>
      <c r="AF95" s="47"/>
      <c r="AG95" s="47"/>
      <c r="AH95" s="47"/>
      <c r="AI95" s="48"/>
      <c r="AJ95" s="46">
        <v>6</v>
      </c>
      <c r="AK95" s="47"/>
      <c r="AL95" s="47"/>
      <c r="AM95" s="47"/>
      <c r="AN95" s="48"/>
      <c r="AO95" s="46">
        <v>7</v>
      </c>
      <c r="AP95" s="47"/>
      <c r="AQ95" s="47"/>
      <c r="AR95" s="47"/>
      <c r="AS95" s="48"/>
      <c r="AT95" s="46">
        <v>8</v>
      </c>
      <c r="AU95" s="47"/>
      <c r="AV95" s="47"/>
      <c r="AW95" s="47"/>
      <c r="AX95" s="48"/>
      <c r="AY95" s="46">
        <v>9</v>
      </c>
      <c r="AZ95" s="47"/>
      <c r="BA95" s="47"/>
      <c r="BB95" s="47"/>
      <c r="BC95" s="48"/>
      <c r="BD95" s="46">
        <v>10</v>
      </c>
      <c r="BE95" s="47"/>
      <c r="BF95" s="47"/>
      <c r="BG95" s="47"/>
      <c r="BH95" s="48"/>
    </row>
    <row r="96" spans="1:79" s="1" customFormat="1" ht="12.75" hidden="1" customHeight="1" x14ac:dyDescent="0.2">
      <c r="A96" s="53" t="s">
        <v>69</v>
      </c>
      <c r="B96" s="54"/>
      <c r="C96" s="54"/>
      <c r="D96" s="53" t="s">
        <v>57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5"/>
      <c r="U96" s="53" t="s">
        <v>60</v>
      </c>
      <c r="V96" s="54"/>
      <c r="W96" s="54"/>
      <c r="X96" s="54"/>
      <c r="Y96" s="55"/>
      <c r="Z96" s="53" t="s">
        <v>61</v>
      </c>
      <c r="AA96" s="54"/>
      <c r="AB96" s="54"/>
      <c r="AC96" s="54"/>
      <c r="AD96" s="55"/>
      <c r="AE96" s="53" t="s">
        <v>94</v>
      </c>
      <c r="AF96" s="54"/>
      <c r="AG96" s="54"/>
      <c r="AH96" s="54"/>
      <c r="AI96" s="55"/>
      <c r="AJ96" s="59" t="s">
        <v>171</v>
      </c>
      <c r="AK96" s="60"/>
      <c r="AL96" s="60"/>
      <c r="AM96" s="60"/>
      <c r="AN96" s="61"/>
      <c r="AO96" s="53" t="s">
        <v>62</v>
      </c>
      <c r="AP96" s="54"/>
      <c r="AQ96" s="54"/>
      <c r="AR96" s="54"/>
      <c r="AS96" s="55"/>
      <c r="AT96" s="53" t="s">
        <v>63</v>
      </c>
      <c r="AU96" s="54"/>
      <c r="AV96" s="54"/>
      <c r="AW96" s="54"/>
      <c r="AX96" s="55"/>
      <c r="AY96" s="53" t="s">
        <v>95</v>
      </c>
      <c r="AZ96" s="54"/>
      <c r="BA96" s="54"/>
      <c r="BB96" s="54"/>
      <c r="BC96" s="55"/>
      <c r="BD96" s="83" t="s">
        <v>171</v>
      </c>
      <c r="BE96" s="83"/>
      <c r="BF96" s="83"/>
      <c r="BG96" s="83"/>
      <c r="BH96" s="83"/>
      <c r="CA96" s="1" t="s">
        <v>35</v>
      </c>
    </row>
    <row r="97" spans="1:79" s="25" customFormat="1" ht="25.5" customHeight="1" x14ac:dyDescent="0.2">
      <c r="A97" s="68">
        <v>1</v>
      </c>
      <c r="B97" s="69"/>
      <c r="C97" s="69"/>
      <c r="D97" s="71" t="s">
        <v>449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3"/>
      <c r="U97" s="65">
        <v>0</v>
      </c>
      <c r="V97" s="66"/>
      <c r="W97" s="66"/>
      <c r="X97" s="66"/>
      <c r="Y97" s="67"/>
      <c r="Z97" s="65">
        <v>0</v>
      </c>
      <c r="AA97" s="66"/>
      <c r="AB97" s="66"/>
      <c r="AC97" s="66"/>
      <c r="AD97" s="67"/>
      <c r="AE97" s="74">
        <v>0</v>
      </c>
      <c r="AF97" s="74"/>
      <c r="AG97" s="74"/>
      <c r="AH97" s="74"/>
      <c r="AI97" s="74"/>
      <c r="AJ97" s="99">
        <f>IF(ISNUMBER(U97),U97,0)+IF(ISNUMBER(Z97),Z97,0)</f>
        <v>0</v>
      </c>
      <c r="AK97" s="99"/>
      <c r="AL97" s="99"/>
      <c r="AM97" s="99"/>
      <c r="AN97" s="99"/>
      <c r="AO97" s="74">
        <v>0</v>
      </c>
      <c r="AP97" s="74"/>
      <c r="AQ97" s="74"/>
      <c r="AR97" s="74"/>
      <c r="AS97" s="74"/>
      <c r="AT97" s="99">
        <v>0</v>
      </c>
      <c r="AU97" s="99"/>
      <c r="AV97" s="99"/>
      <c r="AW97" s="99"/>
      <c r="AX97" s="99"/>
      <c r="AY97" s="74">
        <v>0</v>
      </c>
      <c r="AZ97" s="74"/>
      <c r="BA97" s="74"/>
      <c r="BB97" s="74"/>
      <c r="BC97" s="74"/>
      <c r="BD97" s="99">
        <f>IF(ISNUMBER(AO97),AO97,0)+IF(ISNUMBER(AT97),AT97,0)</f>
        <v>0</v>
      </c>
      <c r="BE97" s="99"/>
      <c r="BF97" s="99"/>
      <c r="BG97" s="99"/>
      <c r="BH97" s="99"/>
      <c r="CA97" s="25" t="s">
        <v>36</v>
      </c>
    </row>
    <row r="98" spans="1:79" s="6" customFormat="1" ht="12.75" customHeight="1" x14ac:dyDescent="0.2">
      <c r="A98" s="87"/>
      <c r="B98" s="88"/>
      <c r="C98" s="88"/>
      <c r="D98" s="111" t="s">
        <v>147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3"/>
      <c r="U98" s="84">
        <v>0</v>
      </c>
      <c r="V98" s="85"/>
      <c r="W98" s="85"/>
      <c r="X98" s="85"/>
      <c r="Y98" s="86"/>
      <c r="Z98" s="84">
        <v>0</v>
      </c>
      <c r="AA98" s="85"/>
      <c r="AB98" s="85"/>
      <c r="AC98" s="85"/>
      <c r="AD98" s="86"/>
      <c r="AE98" s="97">
        <v>0</v>
      </c>
      <c r="AF98" s="97"/>
      <c r="AG98" s="97"/>
      <c r="AH98" s="97"/>
      <c r="AI98" s="97"/>
      <c r="AJ98" s="118">
        <f>IF(ISNUMBER(U98),U98,0)+IF(ISNUMBER(Z98),Z98,0)</f>
        <v>0</v>
      </c>
      <c r="AK98" s="118"/>
      <c r="AL98" s="118"/>
      <c r="AM98" s="118"/>
      <c r="AN98" s="118"/>
      <c r="AO98" s="97">
        <v>0</v>
      </c>
      <c r="AP98" s="97"/>
      <c r="AQ98" s="97"/>
      <c r="AR98" s="97"/>
      <c r="AS98" s="97"/>
      <c r="AT98" s="118">
        <v>0</v>
      </c>
      <c r="AU98" s="118"/>
      <c r="AV98" s="118"/>
      <c r="AW98" s="118"/>
      <c r="AX98" s="118"/>
      <c r="AY98" s="97">
        <v>0</v>
      </c>
      <c r="AZ98" s="97"/>
      <c r="BA98" s="97"/>
      <c r="BB98" s="97"/>
      <c r="BC98" s="97"/>
      <c r="BD98" s="118">
        <f>IF(ISNUMBER(AO98),AO98,0)+IF(ISNUMBER(AT98),AT98,0)</f>
        <v>0</v>
      </c>
      <c r="BE98" s="118"/>
      <c r="BF98" s="118"/>
      <c r="BG98" s="118"/>
      <c r="BH98" s="118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36" t="s">
        <v>152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</row>
    <row r="102" spans="1:79" ht="14.25" customHeight="1" x14ac:dyDescent="0.2">
      <c r="A102" s="36" t="s">
        <v>283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</row>
    <row r="103" spans="1:79" ht="23.1" customHeight="1" x14ac:dyDescent="0.2">
      <c r="A103" s="39" t="s">
        <v>6</v>
      </c>
      <c r="B103" s="40"/>
      <c r="C103" s="40"/>
      <c r="D103" s="45" t="s">
        <v>9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 t="s">
        <v>8</v>
      </c>
      <c r="R103" s="45"/>
      <c r="S103" s="45"/>
      <c r="T103" s="45"/>
      <c r="U103" s="45"/>
      <c r="V103" s="45" t="s">
        <v>7</v>
      </c>
      <c r="W103" s="45"/>
      <c r="X103" s="45"/>
      <c r="Y103" s="45"/>
      <c r="Z103" s="45"/>
      <c r="AA103" s="45"/>
      <c r="AB103" s="45"/>
      <c r="AC103" s="45"/>
      <c r="AD103" s="45"/>
      <c r="AE103" s="45"/>
      <c r="AF103" s="46" t="s">
        <v>268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8"/>
      <c r="AU103" s="46" t="s">
        <v>271</v>
      </c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8"/>
      <c r="BJ103" s="46" t="s">
        <v>279</v>
      </c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8"/>
    </row>
    <row r="104" spans="1:79" ht="32.25" customHeight="1" x14ac:dyDescent="0.2">
      <c r="A104" s="42"/>
      <c r="B104" s="43"/>
      <c r="C104" s="4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 t="s">
        <v>4</v>
      </c>
      <c r="AG104" s="45"/>
      <c r="AH104" s="45"/>
      <c r="AI104" s="45"/>
      <c r="AJ104" s="45"/>
      <c r="AK104" s="45" t="s">
        <v>3</v>
      </c>
      <c r="AL104" s="45"/>
      <c r="AM104" s="45"/>
      <c r="AN104" s="45"/>
      <c r="AO104" s="45"/>
      <c r="AP104" s="45" t="s">
        <v>123</v>
      </c>
      <c r="AQ104" s="45"/>
      <c r="AR104" s="45"/>
      <c r="AS104" s="45"/>
      <c r="AT104" s="45"/>
      <c r="AU104" s="45" t="s">
        <v>4</v>
      </c>
      <c r="AV104" s="45"/>
      <c r="AW104" s="45"/>
      <c r="AX104" s="45"/>
      <c r="AY104" s="45"/>
      <c r="AZ104" s="45" t="s">
        <v>3</v>
      </c>
      <c r="BA104" s="45"/>
      <c r="BB104" s="45"/>
      <c r="BC104" s="45"/>
      <c r="BD104" s="45"/>
      <c r="BE104" s="45" t="s">
        <v>90</v>
      </c>
      <c r="BF104" s="45"/>
      <c r="BG104" s="45"/>
      <c r="BH104" s="45"/>
      <c r="BI104" s="45"/>
      <c r="BJ104" s="45" t="s">
        <v>4</v>
      </c>
      <c r="BK104" s="45"/>
      <c r="BL104" s="45"/>
      <c r="BM104" s="45"/>
      <c r="BN104" s="45"/>
      <c r="BO104" s="45" t="s">
        <v>3</v>
      </c>
      <c r="BP104" s="45"/>
      <c r="BQ104" s="45"/>
      <c r="BR104" s="45"/>
      <c r="BS104" s="45"/>
      <c r="BT104" s="45" t="s">
        <v>97</v>
      </c>
      <c r="BU104" s="45"/>
      <c r="BV104" s="45"/>
      <c r="BW104" s="45"/>
      <c r="BX104" s="45"/>
    </row>
    <row r="105" spans="1:79" ht="15" customHeight="1" x14ac:dyDescent="0.2">
      <c r="A105" s="46">
        <v>1</v>
      </c>
      <c r="B105" s="47"/>
      <c r="C105" s="47"/>
      <c r="D105" s="45">
        <v>2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>
        <v>3</v>
      </c>
      <c r="R105" s="45"/>
      <c r="S105" s="45"/>
      <c r="T105" s="45"/>
      <c r="U105" s="45"/>
      <c r="V105" s="45">
        <v>4</v>
      </c>
      <c r="W105" s="45"/>
      <c r="X105" s="45"/>
      <c r="Y105" s="45"/>
      <c r="Z105" s="45"/>
      <c r="AA105" s="45"/>
      <c r="AB105" s="45"/>
      <c r="AC105" s="45"/>
      <c r="AD105" s="45"/>
      <c r="AE105" s="45"/>
      <c r="AF105" s="45">
        <v>5</v>
      </c>
      <c r="AG105" s="45"/>
      <c r="AH105" s="45"/>
      <c r="AI105" s="45"/>
      <c r="AJ105" s="45"/>
      <c r="AK105" s="45">
        <v>6</v>
      </c>
      <c r="AL105" s="45"/>
      <c r="AM105" s="45"/>
      <c r="AN105" s="45"/>
      <c r="AO105" s="45"/>
      <c r="AP105" s="45">
        <v>7</v>
      </c>
      <c r="AQ105" s="45"/>
      <c r="AR105" s="45"/>
      <c r="AS105" s="45"/>
      <c r="AT105" s="45"/>
      <c r="AU105" s="45">
        <v>8</v>
      </c>
      <c r="AV105" s="45"/>
      <c r="AW105" s="45"/>
      <c r="AX105" s="45"/>
      <c r="AY105" s="45"/>
      <c r="AZ105" s="45">
        <v>9</v>
      </c>
      <c r="BA105" s="45"/>
      <c r="BB105" s="45"/>
      <c r="BC105" s="45"/>
      <c r="BD105" s="45"/>
      <c r="BE105" s="45">
        <v>10</v>
      </c>
      <c r="BF105" s="45"/>
      <c r="BG105" s="45"/>
      <c r="BH105" s="45"/>
      <c r="BI105" s="45"/>
      <c r="BJ105" s="45">
        <v>11</v>
      </c>
      <c r="BK105" s="45"/>
      <c r="BL105" s="45"/>
      <c r="BM105" s="45"/>
      <c r="BN105" s="45"/>
      <c r="BO105" s="45">
        <v>12</v>
      </c>
      <c r="BP105" s="45"/>
      <c r="BQ105" s="45"/>
      <c r="BR105" s="45"/>
      <c r="BS105" s="45"/>
      <c r="BT105" s="45">
        <v>13</v>
      </c>
      <c r="BU105" s="45"/>
      <c r="BV105" s="45"/>
      <c r="BW105" s="45"/>
      <c r="BX105" s="45"/>
    </row>
    <row r="106" spans="1:79" ht="10.5" hidden="1" customHeight="1" x14ac:dyDescent="0.2">
      <c r="A106" s="53" t="s">
        <v>154</v>
      </c>
      <c r="B106" s="54"/>
      <c r="C106" s="54"/>
      <c r="D106" s="45" t="s">
        <v>57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 t="s">
        <v>70</v>
      </c>
      <c r="R106" s="45"/>
      <c r="S106" s="45"/>
      <c r="T106" s="45"/>
      <c r="U106" s="45"/>
      <c r="V106" s="45" t="s">
        <v>71</v>
      </c>
      <c r="W106" s="45"/>
      <c r="X106" s="45"/>
      <c r="Y106" s="45"/>
      <c r="Z106" s="45"/>
      <c r="AA106" s="45"/>
      <c r="AB106" s="45"/>
      <c r="AC106" s="45"/>
      <c r="AD106" s="45"/>
      <c r="AE106" s="45"/>
      <c r="AF106" s="76" t="s">
        <v>111</v>
      </c>
      <c r="AG106" s="76"/>
      <c r="AH106" s="76"/>
      <c r="AI106" s="76"/>
      <c r="AJ106" s="76"/>
      <c r="AK106" s="100" t="s">
        <v>112</v>
      </c>
      <c r="AL106" s="100"/>
      <c r="AM106" s="100"/>
      <c r="AN106" s="100"/>
      <c r="AO106" s="100"/>
      <c r="AP106" s="83" t="s">
        <v>189</v>
      </c>
      <c r="AQ106" s="83"/>
      <c r="AR106" s="83"/>
      <c r="AS106" s="83"/>
      <c r="AT106" s="83"/>
      <c r="AU106" s="76" t="s">
        <v>113</v>
      </c>
      <c r="AV106" s="76"/>
      <c r="AW106" s="76"/>
      <c r="AX106" s="76"/>
      <c r="AY106" s="76"/>
      <c r="AZ106" s="100" t="s">
        <v>114</v>
      </c>
      <c r="BA106" s="100"/>
      <c r="BB106" s="100"/>
      <c r="BC106" s="100"/>
      <c r="BD106" s="100"/>
      <c r="BE106" s="83" t="s">
        <v>189</v>
      </c>
      <c r="BF106" s="83"/>
      <c r="BG106" s="83"/>
      <c r="BH106" s="83"/>
      <c r="BI106" s="83"/>
      <c r="BJ106" s="76" t="s">
        <v>105</v>
      </c>
      <c r="BK106" s="76"/>
      <c r="BL106" s="76"/>
      <c r="BM106" s="76"/>
      <c r="BN106" s="76"/>
      <c r="BO106" s="100" t="s">
        <v>106</v>
      </c>
      <c r="BP106" s="100"/>
      <c r="BQ106" s="100"/>
      <c r="BR106" s="100"/>
      <c r="BS106" s="100"/>
      <c r="BT106" s="83" t="s">
        <v>189</v>
      </c>
      <c r="BU106" s="83"/>
      <c r="BV106" s="83"/>
      <c r="BW106" s="83"/>
      <c r="BX106" s="83"/>
      <c r="CA106" t="s">
        <v>37</v>
      </c>
    </row>
    <row r="107" spans="1:79" s="6" customFormat="1" ht="15" customHeight="1" x14ac:dyDescent="0.2">
      <c r="A107" s="87">
        <v>0</v>
      </c>
      <c r="B107" s="88"/>
      <c r="C107" s="88"/>
      <c r="D107" s="101" t="s">
        <v>188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6" t="s">
        <v>38</v>
      </c>
    </row>
    <row r="108" spans="1:79" s="25" customFormat="1" ht="28.5" customHeight="1" x14ac:dyDescent="0.2">
      <c r="A108" s="68">
        <v>1</v>
      </c>
      <c r="B108" s="69"/>
      <c r="C108" s="69"/>
      <c r="D108" s="103" t="s">
        <v>450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5"/>
      <c r="Q108" s="45" t="s">
        <v>195</v>
      </c>
      <c r="R108" s="45"/>
      <c r="S108" s="45"/>
      <c r="T108" s="45"/>
      <c r="U108" s="45"/>
      <c r="V108" s="45" t="s">
        <v>196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114">
        <v>0</v>
      </c>
      <c r="AG108" s="114"/>
      <c r="AH108" s="114"/>
      <c r="AI108" s="114"/>
      <c r="AJ108" s="114"/>
      <c r="AK108" s="114">
        <v>0</v>
      </c>
      <c r="AL108" s="114"/>
      <c r="AM108" s="114"/>
      <c r="AN108" s="114"/>
      <c r="AO108" s="114"/>
      <c r="AP108" s="114">
        <v>0</v>
      </c>
      <c r="AQ108" s="114"/>
      <c r="AR108" s="114"/>
      <c r="AS108" s="114"/>
      <c r="AT108" s="114"/>
      <c r="AU108" s="114">
        <v>0</v>
      </c>
      <c r="AV108" s="114"/>
      <c r="AW108" s="114"/>
      <c r="AX108" s="114"/>
      <c r="AY108" s="114"/>
      <c r="AZ108" s="114">
        <v>0</v>
      </c>
      <c r="BA108" s="114"/>
      <c r="BB108" s="114"/>
      <c r="BC108" s="114"/>
      <c r="BD108" s="114"/>
      <c r="BE108" s="114">
        <v>0</v>
      </c>
      <c r="BF108" s="114"/>
      <c r="BG108" s="114"/>
      <c r="BH108" s="114"/>
      <c r="BI108" s="114"/>
      <c r="BJ108" s="114">
        <v>0</v>
      </c>
      <c r="BK108" s="114"/>
      <c r="BL108" s="114"/>
      <c r="BM108" s="114"/>
      <c r="BN108" s="114"/>
      <c r="BO108" s="114">
        <v>850000</v>
      </c>
      <c r="BP108" s="114"/>
      <c r="BQ108" s="114"/>
      <c r="BR108" s="114"/>
      <c r="BS108" s="114"/>
      <c r="BT108" s="114">
        <v>850000</v>
      </c>
      <c r="BU108" s="114"/>
      <c r="BV108" s="114"/>
      <c r="BW108" s="114"/>
      <c r="BX108" s="114"/>
    </row>
    <row r="109" spans="1:79" s="6" customFormat="1" ht="15" customHeight="1" x14ac:dyDescent="0.2">
      <c r="A109" s="87">
        <v>0</v>
      </c>
      <c r="B109" s="88"/>
      <c r="C109" s="88"/>
      <c r="D109" s="134" t="s">
        <v>205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6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</row>
    <row r="110" spans="1:79" s="25" customFormat="1" ht="42.75" customHeight="1" x14ac:dyDescent="0.2">
      <c r="A110" s="68">
        <v>2</v>
      </c>
      <c r="B110" s="69"/>
      <c r="C110" s="69"/>
      <c r="D110" s="103" t="s">
        <v>451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3"/>
      <c r="Q110" s="45" t="s">
        <v>191</v>
      </c>
      <c r="R110" s="45"/>
      <c r="S110" s="45"/>
      <c r="T110" s="45"/>
      <c r="U110" s="45"/>
      <c r="V110" s="45" t="s">
        <v>452</v>
      </c>
      <c r="W110" s="45"/>
      <c r="X110" s="45"/>
      <c r="Y110" s="45"/>
      <c r="Z110" s="45"/>
      <c r="AA110" s="45"/>
      <c r="AB110" s="45"/>
      <c r="AC110" s="45"/>
      <c r="AD110" s="45"/>
      <c r="AE110" s="45"/>
      <c r="AF110" s="114">
        <v>0</v>
      </c>
      <c r="AG110" s="114"/>
      <c r="AH110" s="114"/>
      <c r="AI110" s="114"/>
      <c r="AJ110" s="114"/>
      <c r="AK110" s="114">
        <v>0</v>
      </c>
      <c r="AL110" s="114"/>
      <c r="AM110" s="114"/>
      <c r="AN110" s="114"/>
      <c r="AO110" s="114"/>
      <c r="AP110" s="114">
        <v>0</v>
      </c>
      <c r="AQ110" s="114"/>
      <c r="AR110" s="114"/>
      <c r="AS110" s="114"/>
      <c r="AT110" s="114"/>
      <c r="AU110" s="114">
        <v>0</v>
      </c>
      <c r="AV110" s="114"/>
      <c r="AW110" s="114"/>
      <c r="AX110" s="114"/>
      <c r="AY110" s="114"/>
      <c r="AZ110" s="114">
        <v>0</v>
      </c>
      <c r="BA110" s="114"/>
      <c r="BB110" s="114"/>
      <c r="BC110" s="114"/>
      <c r="BD110" s="114"/>
      <c r="BE110" s="114">
        <v>0</v>
      </c>
      <c r="BF110" s="114"/>
      <c r="BG110" s="114"/>
      <c r="BH110" s="114"/>
      <c r="BI110" s="114"/>
      <c r="BJ110" s="114">
        <v>0</v>
      </c>
      <c r="BK110" s="114"/>
      <c r="BL110" s="114"/>
      <c r="BM110" s="114"/>
      <c r="BN110" s="114"/>
      <c r="BO110" s="114">
        <v>4</v>
      </c>
      <c r="BP110" s="114"/>
      <c r="BQ110" s="114"/>
      <c r="BR110" s="114"/>
      <c r="BS110" s="114"/>
      <c r="BT110" s="114">
        <v>4</v>
      </c>
      <c r="BU110" s="114"/>
      <c r="BV110" s="114"/>
      <c r="BW110" s="114"/>
      <c r="BX110" s="114"/>
    </row>
    <row r="111" spans="1:79" s="6" customFormat="1" ht="15" customHeight="1" x14ac:dyDescent="0.2">
      <c r="A111" s="87">
        <v>0</v>
      </c>
      <c r="B111" s="88"/>
      <c r="C111" s="88"/>
      <c r="D111" s="134" t="s">
        <v>219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3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</row>
    <row r="112" spans="1:79" s="25" customFormat="1" ht="28.5" customHeight="1" x14ac:dyDescent="0.2">
      <c r="A112" s="68">
        <v>3</v>
      </c>
      <c r="B112" s="69"/>
      <c r="C112" s="69"/>
      <c r="D112" s="103" t="s">
        <v>453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/>
      <c r="Q112" s="45" t="s">
        <v>195</v>
      </c>
      <c r="R112" s="45"/>
      <c r="S112" s="45"/>
      <c r="T112" s="45"/>
      <c r="U112" s="45"/>
      <c r="V112" s="45" t="s">
        <v>207</v>
      </c>
      <c r="W112" s="45"/>
      <c r="X112" s="45"/>
      <c r="Y112" s="45"/>
      <c r="Z112" s="45"/>
      <c r="AA112" s="45"/>
      <c r="AB112" s="45"/>
      <c r="AC112" s="45"/>
      <c r="AD112" s="45"/>
      <c r="AE112" s="45"/>
      <c r="AF112" s="114">
        <v>0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0</v>
      </c>
      <c r="AQ112" s="114"/>
      <c r="AR112" s="114"/>
      <c r="AS112" s="114"/>
      <c r="AT112" s="114"/>
      <c r="AU112" s="114">
        <v>0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0</v>
      </c>
      <c r="BF112" s="114"/>
      <c r="BG112" s="114"/>
      <c r="BH112" s="114"/>
      <c r="BI112" s="114"/>
      <c r="BJ112" s="114">
        <v>0</v>
      </c>
      <c r="BK112" s="114"/>
      <c r="BL112" s="114"/>
      <c r="BM112" s="114"/>
      <c r="BN112" s="114"/>
      <c r="BO112" s="114">
        <v>212500</v>
      </c>
      <c r="BP112" s="114"/>
      <c r="BQ112" s="114"/>
      <c r="BR112" s="114"/>
      <c r="BS112" s="114"/>
      <c r="BT112" s="114">
        <v>212500</v>
      </c>
      <c r="BU112" s="114"/>
      <c r="BV112" s="114"/>
      <c r="BW112" s="114"/>
      <c r="BX112" s="114"/>
    </row>
    <row r="113" spans="1:79" s="6" customFormat="1" ht="15" customHeight="1" x14ac:dyDescent="0.2">
      <c r="A113" s="87">
        <v>0</v>
      </c>
      <c r="B113" s="88"/>
      <c r="C113" s="88"/>
      <c r="D113" s="134" t="s">
        <v>231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3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</row>
    <row r="114" spans="1:79" s="25" customFormat="1" ht="15" customHeight="1" x14ac:dyDescent="0.2">
      <c r="A114" s="68">
        <v>4</v>
      </c>
      <c r="B114" s="69"/>
      <c r="C114" s="69"/>
      <c r="D114" s="103" t="s">
        <v>454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45" t="s">
        <v>233</v>
      </c>
      <c r="R114" s="45"/>
      <c r="S114" s="45"/>
      <c r="T114" s="45"/>
      <c r="U114" s="45"/>
      <c r="V114" s="45" t="s">
        <v>207</v>
      </c>
      <c r="W114" s="45"/>
      <c r="X114" s="45"/>
      <c r="Y114" s="45"/>
      <c r="Z114" s="45"/>
      <c r="AA114" s="45"/>
      <c r="AB114" s="45"/>
      <c r="AC114" s="45"/>
      <c r="AD114" s="45"/>
      <c r="AE114" s="45"/>
      <c r="AF114" s="114">
        <v>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0</v>
      </c>
      <c r="AQ114" s="114"/>
      <c r="AR114" s="114"/>
      <c r="AS114" s="114"/>
      <c r="AT114" s="114"/>
      <c r="AU114" s="114">
        <v>0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0</v>
      </c>
      <c r="BF114" s="114"/>
      <c r="BG114" s="114"/>
      <c r="BH114" s="114"/>
      <c r="BI114" s="114"/>
      <c r="BJ114" s="114">
        <v>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0</v>
      </c>
      <c r="BU114" s="114"/>
      <c r="BV114" s="114"/>
      <c r="BW114" s="114"/>
      <c r="BX114" s="114"/>
    </row>
    <row r="116" spans="1:79" ht="14.25" customHeight="1" x14ac:dyDescent="0.2">
      <c r="A116" s="36" t="s">
        <v>298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</row>
    <row r="117" spans="1:79" ht="23.1" customHeight="1" x14ac:dyDescent="0.2">
      <c r="A117" s="39" t="s">
        <v>6</v>
      </c>
      <c r="B117" s="40"/>
      <c r="C117" s="40"/>
      <c r="D117" s="45" t="s">
        <v>9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 t="s">
        <v>8</v>
      </c>
      <c r="R117" s="45"/>
      <c r="S117" s="45"/>
      <c r="T117" s="45"/>
      <c r="U117" s="45"/>
      <c r="V117" s="45" t="s">
        <v>7</v>
      </c>
      <c r="W117" s="45"/>
      <c r="X117" s="45"/>
      <c r="Y117" s="45"/>
      <c r="Z117" s="45"/>
      <c r="AA117" s="45"/>
      <c r="AB117" s="45"/>
      <c r="AC117" s="45"/>
      <c r="AD117" s="45"/>
      <c r="AE117" s="45"/>
      <c r="AF117" s="46" t="s">
        <v>289</v>
      </c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8"/>
      <c r="AU117" s="46" t="s">
        <v>294</v>
      </c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8"/>
    </row>
    <row r="118" spans="1:79" ht="28.5" customHeight="1" x14ac:dyDescent="0.2">
      <c r="A118" s="42"/>
      <c r="B118" s="43"/>
      <c r="C118" s="43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 t="s">
        <v>4</v>
      </c>
      <c r="AG118" s="45"/>
      <c r="AH118" s="45"/>
      <c r="AI118" s="45"/>
      <c r="AJ118" s="45"/>
      <c r="AK118" s="45" t="s">
        <v>3</v>
      </c>
      <c r="AL118" s="45"/>
      <c r="AM118" s="45"/>
      <c r="AN118" s="45"/>
      <c r="AO118" s="45"/>
      <c r="AP118" s="45" t="s">
        <v>123</v>
      </c>
      <c r="AQ118" s="45"/>
      <c r="AR118" s="45"/>
      <c r="AS118" s="45"/>
      <c r="AT118" s="45"/>
      <c r="AU118" s="45" t="s">
        <v>4</v>
      </c>
      <c r="AV118" s="45"/>
      <c r="AW118" s="45"/>
      <c r="AX118" s="45"/>
      <c r="AY118" s="45"/>
      <c r="AZ118" s="45" t="s">
        <v>3</v>
      </c>
      <c r="BA118" s="45"/>
      <c r="BB118" s="45"/>
      <c r="BC118" s="45"/>
      <c r="BD118" s="45"/>
      <c r="BE118" s="45" t="s">
        <v>90</v>
      </c>
      <c r="BF118" s="45"/>
      <c r="BG118" s="45"/>
      <c r="BH118" s="45"/>
      <c r="BI118" s="45"/>
    </row>
    <row r="119" spans="1:79" ht="15" customHeight="1" x14ac:dyDescent="0.2">
      <c r="A119" s="46">
        <v>1</v>
      </c>
      <c r="B119" s="47"/>
      <c r="C119" s="47"/>
      <c r="D119" s="45">
        <v>2</v>
      </c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>
        <v>3</v>
      </c>
      <c r="R119" s="45"/>
      <c r="S119" s="45"/>
      <c r="T119" s="45"/>
      <c r="U119" s="45"/>
      <c r="V119" s="45">
        <v>4</v>
      </c>
      <c r="W119" s="45"/>
      <c r="X119" s="45"/>
      <c r="Y119" s="45"/>
      <c r="Z119" s="45"/>
      <c r="AA119" s="45"/>
      <c r="AB119" s="45"/>
      <c r="AC119" s="45"/>
      <c r="AD119" s="45"/>
      <c r="AE119" s="45"/>
      <c r="AF119" s="45">
        <v>5</v>
      </c>
      <c r="AG119" s="45"/>
      <c r="AH119" s="45"/>
      <c r="AI119" s="45"/>
      <c r="AJ119" s="45"/>
      <c r="AK119" s="45">
        <v>6</v>
      </c>
      <c r="AL119" s="45"/>
      <c r="AM119" s="45"/>
      <c r="AN119" s="45"/>
      <c r="AO119" s="45"/>
      <c r="AP119" s="45">
        <v>7</v>
      </c>
      <c r="AQ119" s="45"/>
      <c r="AR119" s="45"/>
      <c r="AS119" s="45"/>
      <c r="AT119" s="45"/>
      <c r="AU119" s="45">
        <v>8</v>
      </c>
      <c r="AV119" s="45"/>
      <c r="AW119" s="45"/>
      <c r="AX119" s="45"/>
      <c r="AY119" s="45"/>
      <c r="AZ119" s="45">
        <v>9</v>
      </c>
      <c r="BA119" s="45"/>
      <c r="BB119" s="45"/>
      <c r="BC119" s="45"/>
      <c r="BD119" s="45"/>
      <c r="BE119" s="45">
        <v>10</v>
      </c>
      <c r="BF119" s="45"/>
      <c r="BG119" s="45"/>
      <c r="BH119" s="45"/>
      <c r="BI119" s="45"/>
    </row>
    <row r="120" spans="1:79" ht="15.75" hidden="1" customHeight="1" x14ac:dyDescent="0.2">
      <c r="A120" s="53" t="s">
        <v>154</v>
      </c>
      <c r="B120" s="54"/>
      <c r="C120" s="54"/>
      <c r="D120" s="45" t="s">
        <v>57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 t="s">
        <v>70</v>
      </c>
      <c r="R120" s="45"/>
      <c r="S120" s="45"/>
      <c r="T120" s="45"/>
      <c r="U120" s="45"/>
      <c r="V120" s="45" t="s">
        <v>71</v>
      </c>
      <c r="W120" s="45"/>
      <c r="X120" s="45"/>
      <c r="Y120" s="45"/>
      <c r="Z120" s="45"/>
      <c r="AA120" s="45"/>
      <c r="AB120" s="45"/>
      <c r="AC120" s="45"/>
      <c r="AD120" s="45"/>
      <c r="AE120" s="45"/>
      <c r="AF120" s="76" t="s">
        <v>107</v>
      </c>
      <c r="AG120" s="76"/>
      <c r="AH120" s="76"/>
      <c r="AI120" s="76"/>
      <c r="AJ120" s="76"/>
      <c r="AK120" s="100" t="s">
        <v>108</v>
      </c>
      <c r="AL120" s="100"/>
      <c r="AM120" s="100"/>
      <c r="AN120" s="100"/>
      <c r="AO120" s="100"/>
      <c r="AP120" s="83" t="s">
        <v>189</v>
      </c>
      <c r="AQ120" s="83"/>
      <c r="AR120" s="83"/>
      <c r="AS120" s="83"/>
      <c r="AT120" s="83"/>
      <c r="AU120" s="76" t="s">
        <v>109</v>
      </c>
      <c r="AV120" s="76"/>
      <c r="AW120" s="76"/>
      <c r="AX120" s="76"/>
      <c r="AY120" s="76"/>
      <c r="AZ120" s="100" t="s">
        <v>110</v>
      </c>
      <c r="BA120" s="100"/>
      <c r="BB120" s="100"/>
      <c r="BC120" s="100"/>
      <c r="BD120" s="100"/>
      <c r="BE120" s="83" t="s">
        <v>189</v>
      </c>
      <c r="BF120" s="83"/>
      <c r="BG120" s="83"/>
      <c r="BH120" s="83"/>
      <c r="BI120" s="83"/>
      <c r="CA120" t="s">
        <v>39</v>
      </c>
    </row>
    <row r="121" spans="1:79" s="6" customFormat="1" ht="14.25" x14ac:dyDescent="0.2">
      <c r="A121" s="87">
        <v>0</v>
      </c>
      <c r="B121" s="88"/>
      <c r="C121" s="88"/>
      <c r="D121" s="101" t="s">
        <v>188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CA121" s="6" t="s">
        <v>40</v>
      </c>
    </row>
    <row r="122" spans="1:79" s="25" customFormat="1" ht="28.5" customHeight="1" x14ac:dyDescent="0.2">
      <c r="A122" s="68">
        <v>1</v>
      </c>
      <c r="B122" s="69"/>
      <c r="C122" s="69"/>
      <c r="D122" s="103" t="s">
        <v>450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5"/>
      <c r="Q122" s="45" t="s">
        <v>195</v>
      </c>
      <c r="R122" s="45"/>
      <c r="S122" s="45"/>
      <c r="T122" s="45"/>
      <c r="U122" s="45"/>
      <c r="V122" s="45" t="s">
        <v>196</v>
      </c>
      <c r="W122" s="45"/>
      <c r="X122" s="45"/>
      <c r="Y122" s="45"/>
      <c r="Z122" s="45"/>
      <c r="AA122" s="45"/>
      <c r="AB122" s="45"/>
      <c r="AC122" s="45"/>
      <c r="AD122" s="45"/>
      <c r="AE122" s="45"/>
      <c r="AF122" s="114">
        <v>0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0</v>
      </c>
      <c r="AQ122" s="114"/>
      <c r="AR122" s="114"/>
      <c r="AS122" s="114"/>
      <c r="AT122" s="114"/>
      <c r="AU122" s="114">
        <v>0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0</v>
      </c>
      <c r="BF122" s="114"/>
      <c r="BG122" s="114"/>
      <c r="BH122" s="114"/>
      <c r="BI122" s="114"/>
    </row>
    <row r="123" spans="1:79" s="6" customFormat="1" ht="14.25" x14ac:dyDescent="0.2">
      <c r="A123" s="87">
        <v>0</v>
      </c>
      <c r="B123" s="88"/>
      <c r="C123" s="88"/>
      <c r="D123" s="134" t="s">
        <v>205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6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</row>
    <row r="124" spans="1:79" s="25" customFormat="1" ht="42.75" customHeight="1" x14ac:dyDescent="0.2">
      <c r="A124" s="68">
        <v>2</v>
      </c>
      <c r="B124" s="69"/>
      <c r="C124" s="69"/>
      <c r="D124" s="103" t="s">
        <v>451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3"/>
      <c r="Q124" s="45" t="s">
        <v>191</v>
      </c>
      <c r="R124" s="45"/>
      <c r="S124" s="45"/>
      <c r="T124" s="45"/>
      <c r="U124" s="45"/>
      <c r="V124" s="45" t="s">
        <v>452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114">
        <v>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0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0</v>
      </c>
      <c r="BF124" s="114"/>
      <c r="BG124" s="114"/>
      <c r="BH124" s="114"/>
      <c r="BI124" s="114"/>
    </row>
    <row r="125" spans="1:79" s="6" customFormat="1" ht="14.25" x14ac:dyDescent="0.2">
      <c r="A125" s="87">
        <v>0</v>
      </c>
      <c r="B125" s="88"/>
      <c r="C125" s="88"/>
      <c r="D125" s="134" t="s">
        <v>219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3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</row>
    <row r="126" spans="1:79" s="25" customFormat="1" ht="28.5" customHeight="1" x14ac:dyDescent="0.2">
      <c r="A126" s="68">
        <v>3</v>
      </c>
      <c r="B126" s="69"/>
      <c r="C126" s="69"/>
      <c r="D126" s="103" t="s">
        <v>453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45" t="s">
        <v>195</v>
      </c>
      <c r="R126" s="45"/>
      <c r="S126" s="45"/>
      <c r="T126" s="45"/>
      <c r="U126" s="45"/>
      <c r="V126" s="45" t="s">
        <v>207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0</v>
      </c>
      <c r="BF126" s="114"/>
      <c r="BG126" s="114"/>
      <c r="BH126" s="114"/>
      <c r="BI126" s="114"/>
    </row>
    <row r="127" spans="1:79" s="6" customFormat="1" ht="14.25" x14ac:dyDescent="0.2">
      <c r="A127" s="87">
        <v>0</v>
      </c>
      <c r="B127" s="88"/>
      <c r="C127" s="88"/>
      <c r="D127" s="134" t="s">
        <v>231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3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</row>
    <row r="128" spans="1:79" s="25" customFormat="1" ht="14.25" customHeight="1" x14ac:dyDescent="0.2">
      <c r="A128" s="68">
        <v>4</v>
      </c>
      <c r="B128" s="69"/>
      <c r="C128" s="69"/>
      <c r="D128" s="103" t="s">
        <v>454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3"/>
      <c r="Q128" s="45" t="s">
        <v>233</v>
      </c>
      <c r="R128" s="45"/>
      <c r="S128" s="45"/>
      <c r="T128" s="45"/>
      <c r="U128" s="45"/>
      <c r="V128" s="45" t="s">
        <v>207</v>
      </c>
      <c r="W128" s="45"/>
      <c r="X128" s="45"/>
      <c r="Y128" s="45"/>
      <c r="Z128" s="45"/>
      <c r="AA128" s="45"/>
      <c r="AB128" s="45"/>
      <c r="AC128" s="45"/>
      <c r="AD128" s="45"/>
      <c r="AE128" s="45"/>
      <c r="AF128" s="114">
        <v>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0</v>
      </c>
      <c r="AQ128" s="114"/>
      <c r="AR128" s="114"/>
      <c r="AS128" s="114"/>
      <c r="AT128" s="114"/>
      <c r="AU128" s="114">
        <v>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0</v>
      </c>
      <c r="BF128" s="114"/>
      <c r="BG128" s="114"/>
      <c r="BH128" s="114"/>
      <c r="BI128" s="114"/>
    </row>
    <row r="130" spans="1:79" ht="14.25" customHeight="1" x14ac:dyDescent="0.2">
      <c r="A130" s="36" t="s">
        <v>124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</row>
    <row r="131" spans="1:79" ht="15" customHeight="1" x14ac:dyDescent="0.2">
      <c r="A131" s="75" t="s">
        <v>267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</row>
    <row r="132" spans="1:79" ht="12.95" customHeight="1" x14ac:dyDescent="0.2">
      <c r="A132" s="39" t="s">
        <v>19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1"/>
      <c r="U132" s="45" t="s">
        <v>268</v>
      </c>
      <c r="V132" s="45"/>
      <c r="W132" s="45"/>
      <c r="X132" s="45"/>
      <c r="Y132" s="45"/>
      <c r="Z132" s="45"/>
      <c r="AA132" s="45"/>
      <c r="AB132" s="45"/>
      <c r="AC132" s="45"/>
      <c r="AD132" s="45"/>
      <c r="AE132" s="45" t="s">
        <v>271</v>
      </c>
      <c r="AF132" s="45"/>
      <c r="AG132" s="45"/>
      <c r="AH132" s="45"/>
      <c r="AI132" s="45"/>
      <c r="AJ132" s="45"/>
      <c r="AK132" s="45"/>
      <c r="AL132" s="45"/>
      <c r="AM132" s="45"/>
      <c r="AN132" s="45"/>
      <c r="AO132" s="45" t="s">
        <v>279</v>
      </c>
      <c r="AP132" s="45"/>
      <c r="AQ132" s="45"/>
      <c r="AR132" s="45"/>
      <c r="AS132" s="45"/>
      <c r="AT132" s="45"/>
      <c r="AU132" s="45"/>
      <c r="AV132" s="45"/>
      <c r="AW132" s="45"/>
      <c r="AX132" s="45"/>
      <c r="AY132" s="45" t="s">
        <v>289</v>
      </c>
      <c r="AZ132" s="45"/>
      <c r="BA132" s="45"/>
      <c r="BB132" s="45"/>
      <c r="BC132" s="45"/>
      <c r="BD132" s="45"/>
      <c r="BE132" s="45"/>
      <c r="BF132" s="45"/>
      <c r="BG132" s="45"/>
      <c r="BH132" s="45"/>
      <c r="BI132" s="45" t="s">
        <v>294</v>
      </c>
      <c r="BJ132" s="45"/>
      <c r="BK132" s="45"/>
      <c r="BL132" s="45"/>
      <c r="BM132" s="45"/>
      <c r="BN132" s="45"/>
      <c r="BO132" s="45"/>
      <c r="BP132" s="45"/>
      <c r="BQ132" s="45"/>
      <c r="BR132" s="45"/>
    </row>
    <row r="133" spans="1:79" ht="30" customHeight="1" x14ac:dyDescent="0.2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4"/>
      <c r="U133" s="45" t="s">
        <v>4</v>
      </c>
      <c r="V133" s="45"/>
      <c r="W133" s="45"/>
      <c r="X133" s="45"/>
      <c r="Y133" s="45"/>
      <c r="Z133" s="45" t="s">
        <v>3</v>
      </c>
      <c r="AA133" s="45"/>
      <c r="AB133" s="45"/>
      <c r="AC133" s="45"/>
      <c r="AD133" s="45"/>
      <c r="AE133" s="45" t="s">
        <v>4</v>
      </c>
      <c r="AF133" s="45"/>
      <c r="AG133" s="45"/>
      <c r="AH133" s="45"/>
      <c r="AI133" s="45"/>
      <c r="AJ133" s="45" t="s">
        <v>3</v>
      </c>
      <c r="AK133" s="45"/>
      <c r="AL133" s="45"/>
      <c r="AM133" s="45"/>
      <c r="AN133" s="45"/>
      <c r="AO133" s="45" t="s">
        <v>4</v>
      </c>
      <c r="AP133" s="45"/>
      <c r="AQ133" s="45"/>
      <c r="AR133" s="45"/>
      <c r="AS133" s="45"/>
      <c r="AT133" s="45" t="s">
        <v>3</v>
      </c>
      <c r="AU133" s="45"/>
      <c r="AV133" s="45"/>
      <c r="AW133" s="45"/>
      <c r="AX133" s="45"/>
      <c r="AY133" s="45" t="s">
        <v>4</v>
      </c>
      <c r="AZ133" s="45"/>
      <c r="BA133" s="45"/>
      <c r="BB133" s="45"/>
      <c r="BC133" s="45"/>
      <c r="BD133" s="45" t="s">
        <v>3</v>
      </c>
      <c r="BE133" s="45"/>
      <c r="BF133" s="45"/>
      <c r="BG133" s="45"/>
      <c r="BH133" s="45"/>
      <c r="BI133" s="45" t="s">
        <v>4</v>
      </c>
      <c r="BJ133" s="45"/>
      <c r="BK133" s="45"/>
      <c r="BL133" s="45"/>
      <c r="BM133" s="45"/>
      <c r="BN133" s="45" t="s">
        <v>3</v>
      </c>
      <c r="BO133" s="45"/>
      <c r="BP133" s="45"/>
      <c r="BQ133" s="45"/>
      <c r="BR133" s="45"/>
    </row>
    <row r="134" spans="1:79" ht="15" customHeight="1" x14ac:dyDescent="0.2">
      <c r="A134" s="46">
        <v>1</v>
      </c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8"/>
      <c r="U134" s="45">
        <v>2</v>
      </c>
      <c r="V134" s="45"/>
      <c r="W134" s="45"/>
      <c r="X134" s="45"/>
      <c r="Y134" s="45"/>
      <c r="Z134" s="45">
        <v>3</v>
      </c>
      <c r="AA134" s="45"/>
      <c r="AB134" s="45"/>
      <c r="AC134" s="45"/>
      <c r="AD134" s="45"/>
      <c r="AE134" s="45">
        <v>4</v>
      </c>
      <c r="AF134" s="45"/>
      <c r="AG134" s="45"/>
      <c r="AH134" s="45"/>
      <c r="AI134" s="45"/>
      <c r="AJ134" s="45">
        <v>5</v>
      </c>
      <c r="AK134" s="45"/>
      <c r="AL134" s="45"/>
      <c r="AM134" s="45"/>
      <c r="AN134" s="45"/>
      <c r="AO134" s="45">
        <v>6</v>
      </c>
      <c r="AP134" s="45"/>
      <c r="AQ134" s="45"/>
      <c r="AR134" s="45"/>
      <c r="AS134" s="45"/>
      <c r="AT134" s="45">
        <v>7</v>
      </c>
      <c r="AU134" s="45"/>
      <c r="AV134" s="45"/>
      <c r="AW134" s="45"/>
      <c r="AX134" s="45"/>
      <c r="AY134" s="45">
        <v>8</v>
      </c>
      <c r="AZ134" s="45"/>
      <c r="BA134" s="45"/>
      <c r="BB134" s="45"/>
      <c r="BC134" s="45"/>
      <c r="BD134" s="45">
        <v>9</v>
      </c>
      <c r="BE134" s="45"/>
      <c r="BF134" s="45"/>
      <c r="BG134" s="45"/>
      <c r="BH134" s="45"/>
      <c r="BI134" s="45">
        <v>10</v>
      </c>
      <c r="BJ134" s="45"/>
      <c r="BK134" s="45"/>
      <c r="BL134" s="45"/>
      <c r="BM134" s="45"/>
      <c r="BN134" s="45">
        <v>11</v>
      </c>
      <c r="BO134" s="45"/>
      <c r="BP134" s="45"/>
      <c r="BQ134" s="45"/>
      <c r="BR134" s="45"/>
    </row>
    <row r="135" spans="1:79" s="1" customFormat="1" ht="15.75" hidden="1" customHeight="1" x14ac:dyDescent="0.2">
      <c r="A135" s="53" t="s">
        <v>57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5"/>
      <c r="U135" s="76" t="s">
        <v>65</v>
      </c>
      <c r="V135" s="76"/>
      <c r="W135" s="76"/>
      <c r="X135" s="76"/>
      <c r="Y135" s="76"/>
      <c r="Z135" s="100" t="s">
        <v>66</v>
      </c>
      <c r="AA135" s="100"/>
      <c r="AB135" s="100"/>
      <c r="AC135" s="100"/>
      <c r="AD135" s="100"/>
      <c r="AE135" s="76" t="s">
        <v>67</v>
      </c>
      <c r="AF135" s="76"/>
      <c r="AG135" s="76"/>
      <c r="AH135" s="76"/>
      <c r="AI135" s="76"/>
      <c r="AJ135" s="100" t="s">
        <v>68</v>
      </c>
      <c r="AK135" s="100"/>
      <c r="AL135" s="100"/>
      <c r="AM135" s="100"/>
      <c r="AN135" s="100"/>
      <c r="AO135" s="76" t="s">
        <v>58</v>
      </c>
      <c r="AP135" s="76"/>
      <c r="AQ135" s="76"/>
      <c r="AR135" s="76"/>
      <c r="AS135" s="76"/>
      <c r="AT135" s="100" t="s">
        <v>59</v>
      </c>
      <c r="AU135" s="100"/>
      <c r="AV135" s="100"/>
      <c r="AW135" s="100"/>
      <c r="AX135" s="100"/>
      <c r="AY135" s="76" t="s">
        <v>60</v>
      </c>
      <c r="AZ135" s="76"/>
      <c r="BA135" s="76"/>
      <c r="BB135" s="76"/>
      <c r="BC135" s="76"/>
      <c r="BD135" s="100" t="s">
        <v>61</v>
      </c>
      <c r="BE135" s="100"/>
      <c r="BF135" s="100"/>
      <c r="BG135" s="100"/>
      <c r="BH135" s="100"/>
      <c r="BI135" s="76" t="s">
        <v>62</v>
      </c>
      <c r="BJ135" s="76"/>
      <c r="BK135" s="76"/>
      <c r="BL135" s="76"/>
      <c r="BM135" s="76"/>
      <c r="BN135" s="100" t="s">
        <v>63</v>
      </c>
      <c r="BO135" s="100"/>
      <c r="BP135" s="100"/>
      <c r="BQ135" s="100"/>
      <c r="BR135" s="100"/>
      <c r="CA135" t="s">
        <v>41</v>
      </c>
    </row>
    <row r="136" spans="1:79" s="6" customFormat="1" ht="12.75" customHeight="1" x14ac:dyDescent="0.2">
      <c r="A136" s="87" t="s">
        <v>147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CA136" s="6" t="s">
        <v>42</v>
      </c>
    </row>
    <row r="137" spans="1:79" s="25" customFormat="1" ht="38.25" customHeight="1" x14ac:dyDescent="0.2">
      <c r="A137" s="71" t="s">
        <v>246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3"/>
      <c r="U137" s="110" t="s">
        <v>173</v>
      </c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 t="s">
        <v>173</v>
      </c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 t="s">
        <v>173</v>
      </c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 t="s">
        <v>173</v>
      </c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 t="s">
        <v>173</v>
      </c>
      <c r="BJ137" s="110"/>
      <c r="BK137" s="110"/>
      <c r="BL137" s="110"/>
      <c r="BM137" s="110"/>
      <c r="BN137" s="110"/>
      <c r="BO137" s="110"/>
      <c r="BP137" s="110"/>
      <c r="BQ137" s="110"/>
      <c r="BR137" s="110"/>
    </row>
    <row r="140" spans="1:79" ht="14.25" customHeight="1" x14ac:dyDescent="0.2">
      <c r="A140" s="36" t="s">
        <v>125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</row>
    <row r="141" spans="1:79" ht="15" customHeight="1" x14ac:dyDescent="0.2">
      <c r="A141" s="39" t="s">
        <v>6</v>
      </c>
      <c r="B141" s="40"/>
      <c r="C141" s="40"/>
      <c r="D141" s="39" t="s">
        <v>10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  <c r="W141" s="45" t="s">
        <v>268</v>
      </c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 t="s">
        <v>272</v>
      </c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 t="s">
        <v>284</v>
      </c>
      <c r="AV141" s="45"/>
      <c r="AW141" s="45"/>
      <c r="AX141" s="45"/>
      <c r="AY141" s="45"/>
      <c r="AZ141" s="45"/>
      <c r="BA141" s="45" t="s">
        <v>290</v>
      </c>
      <c r="BB141" s="45"/>
      <c r="BC141" s="45"/>
      <c r="BD141" s="45"/>
      <c r="BE141" s="45"/>
      <c r="BF141" s="45"/>
      <c r="BG141" s="45" t="s">
        <v>299</v>
      </c>
      <c r="BH141" s="45"/>
      <c r="BI141" s="45"/>
      <c r="BJ141" s="45"/>
      <c r="BK141" s="45"/>
      <c r="BL141" s="45"/>
    </row>
    <row r="142" spans="1:79" ht="15" customHeight="1" x14ac:dyDescent="0.2">
      <c r="A142" s="106"/>
      <c r="B142" s="107"/>
      <c r="C142" s="107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8"/>
      <c r="W142" s="45" t="s">
        <v>4</v>
      </c>
      <c r="X142" s="45"/>
      <c r="Y142" s="45"/>
      <c r="Z142" s="45"/>
      <c r="AA142" s="45"/>
      <c r="AB142" s="45"/>
      <c r="AC142" s="45" t="s">
        <v>3</v>
      </c>
      <c r="AD142" s="45"/>
      <c r="AE142" s="45"/>
      <c r="AF142" s="45"/>
      <c r="AG142" s="45"/>
      <c r="AH142" s="45"/>
      <c r="AI142" s="45" t="s">
        <v>4</v>
      </c>
      <c r="AJ142" s="45"/>
      <c r="AK142" s="45"/>
      <c r="AL142" s="45"/>
      <c r="AM142" s="45"/>
      <c r="AN142" s="45"/>
      <c r="AO142" s="45" t="s">
        <v>3</v>
      </c>
      <c r="AP142" s="45"/>
      <c r="AQ142" s="45"/>
      <c r="AR142" s="45"/>
      <c r="AS142" s="45"/>
      <c r="AT142" s="45"/>
      <c r="AU142" s="93" t="s">
        <v>4</v>
      </c>
      <c r="AV142" s="93"/>
      <c r="AW142" s="93"/>
      <c r="AX142" s="93" t="s">
        <v>3</v>
      </c>
      <c r="AY142" s="93"/>
      <c r="AZ142" s="93"/>
      <c r="BA142" s="93" t="s">
        <v>4</v>
      </c>
      <c r="BB142" s="93"/>
      <c r="BC142" s="93"/>
      <c r="BD142" s="93" t="s">
        <v>3</v>
      </c>
      <c r="BE142" s="93"/>
      <c r="BF142" s="93"/>
      <c r="BG142" s="93" t="s">
        <v>4</v>
      </c>
      <c r="BH142" s="93"/>
      <c r="BI142" s="93"/>
      <c r="BJ142" s="93" t="s">
        <v>3</v>
      </c>
      <c r="BK142" s="93"/>
      <c r="BL142" s="93"/>
    </row>
    <row r="143" spans="1:79" ht="57" customHeight="1" x14ac:dyDescent="0.2">
      <c r="A143" s="42"/>
      <c r="B143" s="43"/>
      <c r="C143" s="43"/>
      <c r="D143" s="42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45" t="s">
        <v>12</v>
      </c>
      <c r="X143" s="45"/>
      <c r="Y143" s="45"/>
      <c r="Z143" s="45" t="s">
        <v>11</v>
      </c>
      <c r="AA143" s="45"/>
      <c r="AB143" s="45"/>
      <c r="AC143" s="45" t="s">
        <v>12</v>
      </c>
      <c r="AD143" s="45"/>
      <c r="AE143" s="45"/>
      <c r="AF143" s="45" t="s">
        <v>11</v>
      </c>
      <c r="AG143" s="45"/>
      <c r="AH143" s="45"/>
      <c r="AI143" s="45" t="s">
        <v>12</v>
      </c>
      <c r="AJ143" s="45"/>
      <c r="AK143" s="45"/>
      <c r="AL143" s="45" t="s">
        <v>11</v>
      </c>
      <c r="AM143" s="45"/>
      <c r="AN143" s="45"/>
      <c r="AO143" s="45" t="s">
        <v>12</v>
      </c>
      <c r="AP143" s="45"/>
      <c r="AQ143" s="45"/>
      <c r="AR143" s="45" t="s">
        <v>11</v>
      </c>
      <c r="AS143" s="45"/>
      <c r="AT143" s="45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</row>
    <row r="144" spans="1:79" ht="15" customHeight="1" x14ac:dyDescent="0.2">
      <c r="A144" s="46">
        <v>1</v>
      </c>
      <c r="B144" s="47"/>
      <c r="C144" s="47"/>
      <c r="D144" s="46">
        <v>2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8"/>
      <c r="W144" s="45">
        <v>3</v>
      </c>
      <c r="X144" s="45"/>
      <c r="Y144" s="45"/>
      <c r="Z144" s="45">
        <v>4</v>
      </c>
      <c r="AA144" s="45"/>
      <c r="AB144" s="45"/>
      <c r="AC144" s="45">
        <v>5</v>
      </c>
      <c r="AD144" s="45"/>
      <c r="AE144" s="45"/>
      <c r="AF144" s="45">
        <v>6</v>
      </c>
      <c r="AG144" s="45"/>
      <c r="AH144" s="45"/>
      <c r="AI144" s="45">
        <v>7</v>
      </c>
      <c r="AJ144" s="45"/>
      <c r="AK144" s="45"/>
      <c r="AL144" s="45">
        <v>8</v>
      </c>
      <c r="AM144" s="45"/>
      <c r="AN144" s="45"/>
      <c r="AO144" s="45">
        <v>9</v>
      </c>
      <c r="AP144" s="45"/>
      <c r="AQ144" s="45"/>
      <c r="AR144" s="45">
        <v>10</v>
      </c>
      <c r="AS144" s="45"/>
      <c r="AT144" s="45"/>
      <c r="AU144" s="45">
        <v>11</v>
      </c>
      <c r="AV144" s="45"/>
      <c r="AW144" s="45"/>
      <c r="AX144" s="45">
        <v>12</v>
      </c>
      <c r="AY144" s="45"/>
      <c r="AZ144" s="45"/>
      <c r="BA144" s="45">
        <v>13</v>
      </c>
      <c r="BB144" s="45"/>
      <c r="BC144" s="45"/>
      <c r="BD144" s="45">
        <v>14</v>
      </c>
      <c r="BE144" s="45"/>
      <c r="BF144" s="45"/>
      <c r="BG144" s="45">
        <v>15</v>
      </c>
      <c r="BH144" s="45"/>
      <c r="BI144" s="45"/>
      <c r="BJ144" s="45">
        <v>16</v>
      </c>
      <c r="BK144" s="45"/>
      <c r="BL144" s="45"/>
    </row>
    <row r="145" spans="1:79" s="1" customFormat="1" ht="12.75" hidden="1" customHeight="1" x14ac:dyDescent="0.2">
      <c r="A145" s="53" t="s">
        <v>69</v>
      </c>
      <c r="B145" s="54"/>
      <c r="C145" s="54"/>
      <c r="D145" s="53" t="s">
        <v>57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5"/>
      <c r="W145" s="76" t="s">
        <v>72</v>
      </c>
      <c r="X145" s="76"/>
      <c r="Y145" s="76"/>
      <c r="Z145" s="76" t="s">
        <v>73</v>
      </c>
      <c r="AA145" s="76"/>
      <c r="AB145" s="76"/>
      <c r="AC145" s="100" t="s">
        <v>74</v>
      </c>
      <c r="AD145" s="100"/>
      <c r="AE145" s="100"/>
      <c r="AF145" s="100" t="s">
        <v>75</v>
      </c>
      <c r="AG145" s="100"/>
      <c r="AH145" s="100"/>
      <c r="AI145" s="76" t="s">
        <v>76</v>
      </c>
      <c r="AJ145" s="76"/>
      <c r="AK145" s="76"/>
      <c r="AL145" s="76" t="s">
        <v>77</v>
      </c>
      <c r="AM145" s="76"/>
      <c r="AN145" s="76"/>
      <c r="AO145" s="100" t="s">
        <v>104</v>
      </c>
      <c r="AP145" s="100"/>
      <c r="AQ145" s="100"/>
      <c r="AR145" s="100" t="s">
        <v>78</v>
      </c>
      <c r="AS145" s="100"/>
      <c r="AT145" s="100"/>
      <c r="AU145" s="76" t="s">
        <v>105</v>
      </c>
      <c r="AV145" s="76"/>
      <c r="AW145" s="76"/>
      <c r="AX145" s="100" t="s">
        <v>106</v>
      </c>
      <c r="AY145" s="100"/>
      <c r="AZ145" s="100"/>
      <c r="BA145" s="76" t="s">
        <v>107</v>
      </c>
      <c r="BB145" s="76"/>
      <c r="BC145" s="76"/>
      <c r="BD145" s="100" t="s">
        <v>108</v>
      </c>
      <c r="BE145" s="100"/>
      <c r="BF145" s="100"/>
      <c r="BG145" s="76" t="s">
        <v>109</v>
      </c>
      <c r="BH145" s="76"/>
      <c r="BI145" s="76"/>
      <c r="BJ145" s="100" t="s">
        <v>110</v>
      </c>
      <c r="BK145" s="100"/>
      <c r="BL145" s="100"/>
      <c r="CA145" s="1" t="s">
        <v>103</v>
      </c>
    </row>
    <row r="146" spans="1:79" s="6" customFormat="1" ht="12.75" customHeight="1" x14ac:dyDescent="0.2">
      <c r="A146" s="87">
        <v>1</v>
      </c>
      <c r="B146" s="88"/>
      <c r="C146" s="88"/>
      <c r="D146" s="111" t="s">
        <v>249</v>
      </c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3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CA146" s="6" t="s">
        <v>43</v>
      </c>
    </row>
    <row r="147" spans="1:79" s="25" customFormat="1" ht="25.5" customHeight="1" x14ac:dyDescent="0.2">
      <c r="A147" s="68">
        <v>2</v>
      </c>
      <c r="B147" s="69"/>
      <c r="C147" s="69"/>
      <c r="D147" s="71" t="s">
        <v>250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3"/>
      <c r="W147" s="114" t="s">
        <v>173</v>
      </c>
      <c r="X147" s="114"/>
      <c r="Y147" s="114"/>
      <c r="Z147" s="114" t="s">
        <v>173</v>
      </c>
      <c r="AA147" s="114"/>
      <c r="AB147" s="114"/>
      <c r="AC147" s="114"/>
      <c r="AD147" s="114"/>
      <c r="AE147" s="114"/>
      <c r="AF147" s="114"/>
      <c r="AG147" s="114"/>
      <c r="AH147" s="114"/>
      <c r="AI147" s="114" t="s">
        <v>173</v>
      </c>
      <c r="AJ147" s="114"/>
      <c r="AK147" s="114"/>
      <c r="AL147" s="114" t="s">
        <v>173</v>
      </c>
      <c r="AM147" s="114"/>
      <c r="AN147" s="114"/>
      <c r="AO147" s="114"/>
      <c r="AP147" s="114"/>
      <c r="AQ147" s="114"/>
      <c r="AR147" s="114"/>
      <c r="AS147" s="114"/>
      <c r="AT147" s="114"/>
      <c r="AU147" s="114" t="s">
        <v>173</v>
      </c>
      <c r="AV147" s="114"/>
      <c r="AW147" s="114"/>
      <c r="AX147" s="114"/>
      <c r="AY147" s="114"/>
      <c r="AZ147" s="114"/>
      <c r="BA147" s="114" t="s">
        <v>173</v>
      </c>
      <c r="BB147" s="114"/>
      <c r="BC147" s="114"/>
      <c r="BD147" s="114"/>
      <c r="BE147" s="114"/>
      <c r="BF147" s="114"/>
      <c r="BG147" s="114" t="s">
        <v>173</v>
      </c>
      <c r="BH147" s="114"/>
      <c r="BI147" s="114"/>
      <c r="BJ147" s="114"/>
      <c r="BK147" s="114"/>
      <c r="BL147" s="114"/>
    </row>
    <row r="150" spans="1:79" ht="14.25" customHeight="1" x14ac:dyDescent="0.2">
      <c r="A150" s="36" t="s">
        <v>153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</row>
    <row r="151" spans="1:79" ht="14.25" customHeight="1" x14ac:dyDescent="0.2">
      <c r="A151" s="36" t="s">
        <v>285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</row>
    <row r="152" spans="1:79" ht="15" customHeight="1" x14ac:dyDescent="0.2">
      <c r="A152" s="38" t="s">
        <v>267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</row>
    <row r="153" spans="1:79" ht="15" customHeight="1" x14ac:dyDescent="0.2">
      <c r="A153" s="45" t="s">
        <v>6</v>
      </c>
      <c r="B153" s="45"/>
      <c r="C153" s="45"/>
      <c r="D153" s="45"/>
      <c r="E153" s="45"/>
      <c r="F153" s="45"/>
      <c r="G153" s="45" t="s">
        <v>126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 t="s">
        <v>13</v>
      </c>
      <c r="U153" s="45"/>
      <c r="V153" s="45"/>
      <c r="W153" s="45"/>
      <c r="X153" s="45"/>
      <c r="Y153" s="45"/>
      <c r="Z153" s="45"/>
      <c r="AA153" s="46" t="s">
        <v>268</v>
      </c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6"/>
      <c r="AP153" s="46" t="s">
        <v>271</v>
      </c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8"/>
      <c r="BE153" s="46" t="s">
        <v>279</v>
      </c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8"/>
    </row>
    <row r="154" spans="1:79" ht="32.1" customHeight="1" x14ac:dyDescent="0.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 t="s">
        <v>4</v>
      </c>
      <c r="AB154" s="45"/>
      <c r="AC154" s="45"/>
      <c r="AD154" s="45"/>
      <c r="AE154" s="45"/>
      <c r="AF154" s="45" t="s">
        <v>3</v>
      </c>
      <c r="AG154" s="45"/>
      <c r="AH154" s="45"/>
      <c r="AI154" s="45"/>
      <c r="AJ154" s="45"/>
      <c r="AK154" s="45" t="s">
        <v>89</v>
      </c>
      <c r="AL154" s="45"/>
      <c r="AM154" s="45"/>
      <c r="AN154" s="45"/>
      <c r="AO154" s="45"/>
      <c r="AP154" s="45" t="s">
        <v>4</v>
      </c>
      <c r="AQ154" s="45"/>
      <c r="AR154" s="45"/>
      <c r="AS154" s="45"/>
      <c r="AT154" s="45"/>
      <c r="AU154" s="45" t="s">
        <v>3</v>
      </c>
      <c r="AV154" s="45"/>
      <c r="AW154" s="45"/>
      <c r="AX154" s="45"/>
      <c r="AY154" s="45"/>
      <c r="AZ154" s="45" t="s">
        <v>96</v>
      </c>
      <c r="BA154" s="45"/>
      <c r="BB154" s="45"/>
      <c r="BC154" s="45"/>
      <c r="BD154" s="45"/>
      <c r="BE154" s="45" t="s">
        <v>4</v>
      </c>
      <c r="BF154" s="45"/>
      <c r="BG154" s="45"/>
      <c r="BH154" s="45"/>
      <c r="BI154" s="45"/>
      <c r="BJ154" s="45" t="s">
        <v>3</v>
      </c>
      <c r="BK154" s="45"/>
      <c r="BL154" s="45"/>
      <c r="BM154" s="45"/>
      <c r="BN154" s="45"/>
      <c r="BO154" s="45" t="s">
        <v>127</v>
      </c>
      <c r="BP154" s="45"/>
      <c r="BQ154" s="45"/>
      <c r="BR154" s="45"/>
      <c r="BS154" s="45"/>
    </row>
    <row r="155" spans="1:79" ht="15" customHeight="1" x14ac:dyDescent="0.2">
      <c r="A155" s="45">
        <v>1</v>
      </c>
      <c r="B155" s="45"/>
      <c r="C155" s="45"/>
      <c r="D155" s="45"/>
      <c r="E155" s="45"/>
      <c r="F155" s="45"/>
      <c r="G155" s="45">
        <v>2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>
        <v>3</v>
      </c>
      <c r="U155" s="45"/>
      <c r="V155" s="45"/>
      <c r="W155" s="45"/>
      <c r="X155" s="45"/>
      <c r="Y155" s="45"/>
      <c r="Z155" s="45"/>
      <c r="AA155" s="45">
        <v>4</v>
      </c>
      <c r="AB155" s="45"/>
      <c r="AC155" s="45"/>
      <c r="AD155" s="45"/>
      <c r="AE155" s="45"/>
      <c r="AF155" s="45">
        <v>5</v>
      </c>
      <c r="AG155" s="45"/>
      <c r="AH155" s="45"/>
      <c r="AI155" s="45"/>
      <c r="AJ155" s="45"/>
      <c r="AK155" s="45">
        <v>6</v>
      </c>
      <c r="AL155" s="45"/>
      <c r="AM155" s="45"/>
      <c r="AN155" s="45"/>
      <c r="AO155" s="45"/>
      <c r="AP155" s="45">
        <v>7</v>
      </c>
      <c r="AQ155" s="45"/>
      <c r="AR155" s="45"/>
      <c r="AS155" s="45"/>
      <c r="AT155" s="45"/>
      <c r="AU155" s="45">
        <v>8</v>
      </c>
      <c r="AV155" s="45"/>
      <c r="AW155" s="45"/>
      <c r="AX155" s="45"/>
      <c r="AY155" s="45"/>
      <c r="AZ155" s="45">
        <v>9</v>
      </c>
      <c r="BA155" s="45"/>
      <c r="BB155" s="45"/>
      <c r="BC155" s="45"/>
      <c r="BD155" s="45"/>
      <c r="BE155" s="45">
        <v>10</v>
      </c>
      <c r="BF155" s="45"/>
      <c r="BG155" s="45"/>
      <c r="BH155" s="45"/>
      <c r="BI155" s="45"/>
      <c r="BJ155" s="45">
        <v>11</v>
      </c>
      <c r="BK155" s="45"/>
      <c r="BL155" s="45"/>
      <c r="BM155" s="45"/>
      <c r="BN155" s="45"/>
      <c r="BO155" s="45">
        <v>12</v>
      </c>
      <c r="BP155" s="45"/>
      <c r="BQ155" s="45"/>
      <c r="BR155" s="45"/>
      <c r="BS155" s="45"/>
    </row>
    <row r="156" spans="1:79" s="1" customFormat="1" ht="15" hidden="1" customHeight="1" x14ac:dyDescent="0.2">
      <c r="A156" s="76" t="s">
        <v>69</v>
      </c>
      <c r="B156" s="76"/>
      <c r="C156" s="76"/>
      <c r="D156" s="76"/>
      <c r="E156" s="76"/>
      <c r="F156" s="76"/>
      <c r="G156" s="117" t="s">
        <v>57</v>
      </c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 t="s">
        <v>79</v>
      </c>
      <c r="U156" s="117"/>
      <c r="V156" s="117"/>
      <c r="W156" s="117"/>
      <c r="X156" s="117"/>
      <c r="Y156" s="117"/>
      <c r="Z156" s="117"/>
      <c r="AA156" s="100" t="s">
        <v>65</v>
      </c>
      <c r="AB156" s="100"/>
      <c r="AC156" s="100"/>
      <c r="AD156" s="100"/>
      <c r="AE156" s="100"/>
      <c r="AF156" s="100" t="s">
        <v>66</v>
      </c>
      <c r="AG156" s="100"/>
      <c r="AH156" s="100"/>
      <c r="AI156" s="100"/>
      <c r="AJ156" s="100"/>
      <c r="AK156" s="83" t="s">
        <v>122</v>
      </c>
      <c r="AL156" s="83"/>
      <c r="AM156" s="83"/>
      <c r="AN156" s="83"/>
      <c r="AO156" s="83"/>
      <c r="AP156" s="100" t="s">
        <v>67</v>
      </c>
      <c r="AQ156" s="100"/>
      <c r="AR156" s="100"/>
      <c r="AS156" s="100"/>
      <c r="AT156" s="100"/>
      <c r="AU156" s="100" t="s">
        <v>68</v>
      </c>
      <c r="AV156" s="100"/>
      <c r="AW156" s="100"/>
      <c r="AX156" s="100"/>
      <c r="AY156" s="100"/>
      <c r="AZ156" s="83" t="s">
        <v>122</v>
      </c>
      <c r="BA156" s="83"/>
      <c r="BB156" s="83"/>
      <c r="BC156" s="83"/>
      <c r="BD156" s="83"/>
      <c r="BE156" s="100" t="s">
        <v>58</v>
      </c>
      <c r="BF156" s="100"/>
      <c r="BG156" s="100"/>
      <c r="BH156" s="100"/>
      <c r="BI156" s="100"/>
      <c r="BJ156" s="100" t="s">
        <v>59</v>
      </c>
      <c r="BK156" s="100"/>
      <c r="BL156" s="100"/>
      <c r="BM156" s="100"/>
      <c r="BN156" s="100"/>
      <c r="BO156" s="83" t="s">
        <v>122</v>
      </c>
      <c r="BP156" s="83"/>
      <c r="BQ156" s="83"/>
      <c r="BR156" s="83"/>
      <c r="BS156" s="83"/>
      <c r="CA156" s="1" t="s">
        <v>44</v>
      </c>
    </row>
    <row r="157" spans="1:79" s="25" customFormat="1" ht="51" customHeight="1" x14ac:dyDescent="0.2">
      <c r="A157" s="99">
        <v>1</v>
      </c>
      <c r="B157" s="99"/>
      <c r="C157" s="99"/>
      <c r="D157" s="99"/>
      <c r="E157" s="99"/>
      <c r="F157" s="99"/>
      <c r="G157" s="71" t="s">
        <v>360</v>
      </c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3"/>
      <c r="T157" s="137" t="s">
        <v>455</v>
      </c>
      <c r="U157" s="138"/>
      <c r="V157" s="138"/>
      <c r="W157" s="138"/>
      <c r="X157" s="138"/>
      <c r="Y157" s="138"/>
      <c r="Z157" s="139"/>
      <c r="AA157" s="110">
        <v>0</v>
      </c>
      <c r="AB157" s="110"/>
      <c r="AC157" s="110"/>
      <c r="AD157" s="110"/>
      <c r="AE157" s="110"/>
      <c r="AF157" s="110">
        <v>0</v>
      </c>
      <c r="AG157" s="110"/>
      <c r="AH157" s="110"/>
      <c r="AI157" s="110"/>
      <c r="AJ157" s="110"/>
      <c r="AK157" s="110">
        <f>IF(ISNUMBER(AA157),AA157,0)+IF(ISNUMBER(AF157),AF157,0)</f>
        <v>0</v>
      </c>
      <c r="AL157" s="110"/>
      <c r="AM157" s="110"/>
      <c r="AN157" s="110"/>
      <c r="AO157" s="110"/>
      <c r="AP157" s="110">
        <v>0</v>
      </c>
      <c r="AQ157" s="110"/>
      <c r="AR157" s="110"/>
      <c r="AS157" s="110"/>
      <c r="AT157" s="110"/>
      <c r="AU157" s="110">
        <v>0</v>
      </c>
      <c r="AV157" s="110"/>
      <c r="AW157" s="110"/>
      <c r="AX157" s="110"/>
      <c r="AY157" s="110"/>
      <c r="AZ157" s="110">
        <f>IF(ISNUMBER(AP157),AP157,0)+IF(ISNUMBER(AU157),AU157,0)</f>
        <v>0</v>
      </c>
      <c r="BA157" s="110"/>
      <c r="BB157" s="110"/>
      <c r="BC157" s="110"/>
      <c r="BD157" s="110"/>
      <c r="BE157" s="110">
        <v>0</v>
      </c>
      <c r="BF157" s="110"/>
      <c r="BG157" s="110"/>
      <c r="BH157" s="110"/>
      <c r="BI157" s="110"/>
      <c r="BJ157" s="110">
        <v>850000</v>
      </c>
      <c r="BK157" s="110"/>
      <c r="BL157" s="110"/>
      <c r="BM157" s="110"/>
      <c r="BN157" s="110"/>
      <c r="BO157" s="110">
        <f>IF(ISNUMBER(BE157),BE157,0)+IF(ISNUMBER(BJ157),BJ157,0)</f>
        <v>850000</v>
      </c>
      <c r="BP157" s="110"/>
      <c r="BQ157" s="110"/>
      <c r="BR157" s="110"/>
      <c r="BS157" s="110"/>
      <c r="CA157" s="25" t="s">
        <v>45</v>
      </c>
    </row>
    <row r="158" spans="1:79" s="6" customFormat="1" ht="12.75" customHeight="1" x14ac:dyDescent="0.2">
      <c r="A158" s="118"/>
      <c r="B158" s="118"/>
      <c r="C158" s="118"/>
      <c r="D158" s="118"/>
      <c r="E158" s="118"/>
      <c r="F158" s="118"/>
      <c r="G158" s="111" t="s">
        <v>147</v>
      </c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3"/>
      <c r="T158" s="140"/>
      <c r="U158" s="141"/>
      <c r="V158" s="141"/>
      <c r="W158" s="141"/>
      <c r="X158" s="141"/>
      <c r="Y158" s="141"/>
      <c r="Z158" s="142"/>
      <c r="AA158" s="109">
        <v>0</v>
      </c>
      <c r="AB158" s="109"/>
      <c r="AC158" s="109"/>
      <c r="AD158" s="109"/>
      <c r="AE158" s="109"/>
      <c r="AF158" s="109">
        <v>0</v>
      </c>
      <c r="AG158" s="109"/>
      <c r="AH158" s="109"/>
      <c r="AI158" s="109"/>
      <c r="AJ158" s="109"/>
      <c r="AK158" s="109">
        <f>IF(ISNUMBER(AA158),AA158,0)+IF(ISNUMBER(AF158),AF158,0)</f>
        <v>0</v>
      </c>
      <c r="AL158" s="109"/>
      <c r="AM158" s="109"/>
      <c r="AN158" s="109"/>
      <c r="AO158" s="109"/>
      <c r="AP158" s="109">
        <v>0</v>
      </c>
      <c r="AQ158" s="109"/>
      <c r="AR158" s="109"/>
      <c r="AS158" s="109"/>
      <c r="AT158" s="109"/>
      <c r="AU158" s="109">
        <v>0</v>
      </c>
      <c r="AV158" s="109"/>
      <c r="AW158" s="109"/>
      <c r="AX158" s="109"/>
      <c r="AY158" s="109"/>
      <c r="AZ158" s="109">
        <f>IF(ISNUMBER(AP158),AP158,0)+IF(ISNUMBER(AU158),AU158,0)</f>
        <v>0</v>
      </c>
      <c r="BA158" s="109"/>
      <c r="BB158" s="109"/>
      <c r="BC158" s="109"/>
      <c r="BD158" s="109"/>
      <c r="BE158" s="109">
        <v>0</v>
      </c>
      <c r="BF158" s="109"/>
      <c r="BG158" s="109"/>
      <c r="BH158" s="109"/>
      <c r="BI158" s="109"/>
      <c r="BJ158" s="109">
        <v>850000</v>
      </c>
      <c r="BK158" s="109"/>
      <c r="BL158" s="109"/>
      <c r="BM158" s="109"/>
      <c r="BN158" s="109"/>
      <c r="BO158" s="109">
        <f>IF(ISNUMBER(BE158),BE158,0)+IF(ISNUMBER(BJ158),BJ158,0)</f>
        <v>850000</v>
      </c>
      <c r="BP158" s="109"/>
      <c r="BQ158" s="109"/>
      <c r="BR158" s="109"/>
      <c r="BS158" s="109"/>
    </row>
    <row r="160" spans="1:79" ht="13.5" customHeight="1" x14ac:dyDescent="0.2">
      <c r="A160" s="36" t="s">
        <v>300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</row>
    <row r="161" spans="1:79" ht="15" customHeight="1" x14ac:dyDescent="0.2">
      <c r="A161" s="75" t="s">
        <v>267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</row>
    <row r="162" spans="1:79" ht="15" customHeight="1" x14ac:dyDescent="0.2">
      <c r="A162" s="45" t="s">
        <v>6</v>
      </c>
      <c r="B162" s="45"/>
      <c r="C162" s="45"/>
      <c r="D162" s="45"/>
      <c r="E162" s="45"/>
      <c r="F162" s="45"/>
      <c r="G162" s="45" t="s">
        <v>126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 t="s">
        <v>13</v>
      </c>
      <c r="U162" s="45"/>
      <c r="V162" s="45"/>
      <c r="W162" s="45"/>
      <c r="X162" s="45"/>
      <c r="Y162" s="45"/>
      <c r="Z162" s="45"/>
      <c r="AA162" s="46" t="s">
        <v>289</v>
      </c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6"/>
      <c r="AP162" s="46" t="s">
        <v>294</v>
      </c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8"/>
    </row>
    <row r="163" spans="1:79" ht="32.1" customHeight="1" x14ac:dyDescent="0.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 t="s">
        <v>4</v>
      </c>
      <c r="AB163" s="45"/>
      <c r="AC163" s="45"/>
      <c r="AD163" s="45"/>
      <c r="AE163" s="45"/>
      <c r="AF163" s="45" t="s">
        <v>3</v>
      </c>
      <c r="AG163" s="45"/>
      <c r="AH163" s="45"/>
      <c r="AI163" s="45"/>
      <c r="AJ163" s="45"/>
      <c r="AK163" s="45" t="s">
        <v>89</v>
      </c>
      <c r="AL163" s="45"/>
      <c r="AM163" s="45"/>
      <c r="AN163" s="45"/>
      <c r="AO163" s="45"/>
      <c r="AP163" s="45" t="s">
        <v>4</v>
      </c>
      <c r="AQ163" s="45"/>
      <c r="AR163" s="45"/>
      <c r="AS163" s="45"/>
      <c r="AT163" s="45"/>
      <c r="AU163" s="45" t="s">
        <v>3</v>
      </c>
      <c r="AV163" s="45"/>
      <c r="AW163" s="45"/>
      <c r="AX163" s="45"/>
      <c r="AY163" s="45"/>
      <c r="AZ163" s="45" t="s">
        <v>96</v>
      </c>
      <c r="BA163" s="45"/>
      <c r="BB163" s="45"/>
      <c r="BC163" s="45"/>
      <c r="BD163" s="45"/>
    </row>
    <row r="164" spans="1:79" ht="15" customHeight="1" x14ac:dyDescent="0.2">
      <c r="A164" s="45">
        <v>1</v>
      </c>
      <c r="B164" s="45"/>
      <c r="C164" s="45"/>
      <c r="D164" s="45"/>
      <c r="E164" s="45"/>
      <c r="F164" s="45"/>
      <c r="G164" s="45">
        <v>2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>
        <v>3</v>
      </c>
      <c r="U164" s="45"/>
      <c r="V164" s="45"/>
      <c r="W164" s="45"/>
      <c r="X164" s="45"/>
      <c r="Y164" s="45"/>
      <c r="Z164" s="45"/>
      <c r="AA164" s="45">
        <v>4</v>
      </c>
      <c r="AB164" s="45"/>
      <c r="AC164" s="45"/>
      <c r="AD164" s="45"/>
      <c r="AE164" s="45"/>
      <c r="AF164" s="45">
        <v>5</v>
      </c>
      <c r="AG164" s="45"/>
      <c r="AH164" s="45"/>
      <c r="AI164" s="45"/>
      <c r="AJ164" s="45"/>
      <c r="AK164" s="45">
        <v>6</v>
      </c>
      <c r="AL164" s="45"/>
      <c r="AM164" s="45"/>
      <c r="AN164" s="45"/>
      <c r="AO164" s="45"/>
      <c r="AP164" s="45">
        <v>7</v>
      </c>
      <c r="AQ164" s="45"/>
      <c r="AR164" s="45"/>
      <c r="AS164" s="45"/>
      <c r="AT164" s="45"/>
      <c r="AU164" s="45">
        <v>8</v>
      </c>
      <c r="AV164" s="45"/>
      <c r="AW164" s="45"/>
      <c r="AX164" s="45"/>
      <c r="AY164" s="45"/>
      <c r="AZ164" s="45">
        <v>9</v>
      </c>
      <c r="BA164" s="45"/>
      <c r="BB164" s="45"/>
      <c r="BC164" s="45"/>
      <c r="BD164" s="45"/>
    </row>
    <row r="165" spans="1:79" s="1" customFormat="1" ht="12" hidden="1" customHeight="1" x14ac:dyDescent="0.2">
      <c r="A165" s="76" t="s">
        <v>69</v>
      </c>
      <c r="B165" s="76"/>
      <c r="C165" s="76"/>
      <c r="D165" s="76"/>
      <c r="E165" s="76"/>
      <c r="F165" s="76"/>
      <c r="G165" s="117" t="s">
        <v>57</v>
      </c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 t="s">
        <v>79</v>
      </c>
      <c r="U165" s="117"/>
      <c r="V165" s="117"/>
      <c r="W165" s="117"/>
      <c r="X165" s="117"/>
      <c r="Y165" s="117"/>
      <c r="Z165" s="117"/>
      <c r="AA165" s="100" t="s">
        <v>60</v>
      </c>
      <c r="AB165" s="100"/>
      <c r="AC165" s="100"/>
      <c r="AD165" s="100"/>
      <c r="AE165" s="100"/>
      <c r="AF165" s="100" t="s">
        <v>61</v>
      </c>
      <c r="AG165" s="100"/>
      <c r="AH165" s="100"/>
      <c r="AI165" s="100"/>
      <c r="AJ165" s="100"/>
      <c r="AK165" s="83" t="s">
        <v>122</v>
      </c>
      <c r="AL165" s="83"/>
      <c r="AM165" s="83"/>
      <c r="AN165" s="83"/>
      <c r="AO165" s="83"/>
      <c r="AP165" s="100" t="s">
        <v>62</v>
      </c>
      <c r="AQ165" s="100"/>
      <c r="AR165" s="100"/>
      <c r="AS165" s="100"/>
      <c r="AT165" s="100"/>
      <c r="AU165" s="100" t="s">
        <v>63</v>
      </c>
      <c r="AV165" s="100"/>
      <c r="AW165" s="100"/>
      <c r="AX165" s="100"/>
      <c r="AY165" s="100"/>
      <c r="AZ165" s="83" t="s">
        <v>122</v>
      </c>
      <c r="BA165" s="83"/>
      <c r="BB165" s="83"/>
      <c r="BC165" s="83"/>
      <c r="BD165" s="83"/>
      <c r="CA165" s="1" t="s">
        <v>46</v>
      </c>
    </row>
    <row r="166" spans="1:79" s="25" customFormat="1" ht="51" customHeight="1" x14ac:dyDescent="0.2">
      <c r="A166" s="99">
        <v>1</v>
      </c>
      <c r="B166" s="99"/>
      <c r="C166" s="99"/>
      <c r="D166" s="99"/>
      <c r="E166" s="99"/>
      <c r="F166" s="99"/>
      <c r="G166" s="71" t="s">
        <v>360</v>
      </c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3"/>
      <c r="T166" s="137" t="s">
        <v>455</v>
      </c>
      <c r="U166" s="138"/>
      <c r="V166" s="138"/>
      <c r="W166" s="138"/>
      <c r="X166" s="138"/>
      <c r="Y166" s="138"/>
      <c r="Z166" s="139"/>
      <c r="AA166" s="110">
        <v>0</v>
      </c>
      <c r="AB166" s="110"/>
      <c r="AC166" s="110"/>
      <c r="AD166" s="110"/>
      <c r="AE166" s="110"/>
      <c r="AF166" s="110">
        <v>0</v>
      </c>
      <c r="AG166" s="110"/>
      <c r="AH166" s="110"/>
      <c r="AI166" s="110"/>
      <c r="AJ166" s="110"/>
      <c r="AK166" s="110">
        <f>IF(ISNUMBER(AA166),AA166,0)+IF(ISNUMBER(AF166),AF166,0)</f>
        <v>0</v>
      </c>
      <c r="AL166" s="110"/>
      <c r="AM166" s="110"/>
      <c r="AN166" s="110"/>
      <c r="AO166" s="110"/>
      <c r="AP166" s="110">
        <v>0</v>
      </c>
      <c r="AQ166" s="110"/>
      <c r="AR166" s="110"/>
      <c r="AS166" s="110"/>
      <c r="AT166" s="110"/>
      <c r="AU166" s="110">
        <v>0</v>
      </c>
      <c r="AV166" s="110"/>
      <c r="AW166" s="110"/>
      <c r="AX166" s="110"/>
      <c r="AY166" s="110"/>
      <c r="AZ166" s="110">
        <f>IF(ISNUMBER(AP166),AP166,0)+IF(ISNUMBER(AU166),AU166,0)</f>
        <v>0</v>
      </c>
      <c r="BA166" s="110"/>
      <c r="BB166" s="110"/>
      <c r="BC166" s="110"/>
      <c r="BD166" s="110"/>
      <c r="CA166" s="25" t="s">
        <v>47</v>
      </c>
    </row>
    <row r="167" spans="1:79" s="6" customFormat="1" x14ac:dyDescent="0.2">
      <c r="A167" s="118"/>
      <c r="B167" s="118"/>
      <c r="C167" s="118"/>
      <c r="D167" s="118"/>
      <c r="E167" s="118"/>
      <c r="F167" s="118"/>
      <c r="G167" s="111" t="s">
        <v>147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3"/>
      <c r="T167" s="140"/>
      <c r="U167" s="141"/>
      <c r="V167" s="141"/>
      <c r="W167" s="141"/>
      <c r="X167" s="141"/>
      <c r="Y167" s="141"/>
      <c r="Z167" s="142"/>
      <c r="AA167" s="109">
        <v>0</v>
      </c>
      <c r="AB167" s="109"/>
      <c r="AC167" s="109"/>
      <c r="AD167" s="109"/>
      <c r="AE167" s="109"/>
      <c r="AF167" s="109">
        <v>0</v>
      </c>
      <c r="AG167" s="109"/>
      <c r="AH167" s="109"/>
      <c r="AI167" s="109"/>
      <c r="AJ167" s="109"/>
      <c r="AK167" s="109">
        <f>IF(ISNUMBER(AA167),AA167,0)+IF(ISNUMBER(AF167),AF167,0)</f>
        <v>0</v>
      </c>
      <c r="AL167" s="109"/>
      <c r="AM167" s="109"/>
      <c r="AN167" s="109"/>
      <c r="AO167" s="109"/>
      <c r="AP167" s="109">
        <v>0</v>
      </c>
      <c r="AQ167" s="109"/>
      <c r="AR167" s="109"/>
      <c r="AS167" s="109"/>
      <c r="AT167" s="109"/>
      <c r="AU167" s="109">
        <v>0</v>
      </c>
      <c r="AV167" s="109"/>
      <c r="AW167" s="109"/>
      <c r="AX167" s="109"/>
      <c r="AY167" s="109"/>
      <c r="AZ167" s="109">
        <f>IF(ISNUMBER(AP167),AP167,0)+IF(ISNUMBER(AU167),AU167,0)</f>
        <v>0</v>
      </c>
      <c r="BA167" s="109"/>
      <c r="BB167" s="109"/>
      <c r="BC167" s="109"/>
      <c r="BD167" s="109"/>
    </row>
    <row r="170" spans="1:79" ht="14.25" customHeight="1" x14ac:dyDescent="0.2">
      <c r="A170" s="36" t="s">
        <v>301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</row>
    <row r="171" spans="1:79" ht="15" customHeight="1" x14ac:dyDescent="0.2">
      <c r="A171" s="75" t="s">
        <v>267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</row>
    <row r="172" spans="1:79" ht="23.1" customHeight="1" x14ac:dyDescent="0.2">
      <c r="A172" s="45" t="s">
        <v>128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39" t="s">
        <v>129</v>
      </c>
      <c r="O172" s="40"/>
      <c r="P172" s="40"/>
      <c r="Q172" s="40"/>
      <c r="R172" s="40"/>
      <c r="S172" s="40"/>
      <c r="T172" s="40"/>
      <c r="U172" s="41"/>
      <c r="V172" s="39" t="s">
        <v>130</v>
      </c>
      <c r="W172" s="40"/>
      <c r="X172" s="40"/>
      <c r="Y172" s="40"/>
      <c r="Z172" s="41"/>
      <c r="AA172" s="45" t="s">
        <v>268</v>
      </c>
      <c r="AB172" s="45"/>
      <c r="AC172" s="45"/>
      <c r="AD172" s="45"/>
      <c r="AE172" s="45"/>
      <c r="AF172" s="45"/>
      <c r="AG172" s="45"/>
      <c r="AH172" s="45"/>
      <c r="AI172" s="45"/>
      <c r="AJ172" s="45" t="s">
        <v>271</v>
      </c>
      <c r="AK172" s="45"/>
      <c r="AL172" s="45"/>
      <c r="AM172" s="45"/>
      <c r="AN172" s="45"/>
      <c r="AO172" s="45"/>
      <c r="AP172" s="45"/>
      <c r="AQ172" s="45"/>
      <c r="AR172" s="45"/>
      <c r="AS172" s="45" t="s">
        <v>279</v>
      </c>
      <c r="AT172" s="45"/>
      <c r="AU172" s="45"/>
      <c r="AV172" s="45"/>
      <c r="AW172" s="45"/>
      <c r="AX172" s="45"/>
      <c r="AY172" s="45"/>
      <c r="AZ172" s="45"/>
      <c r="BA172" s="45"/>
      <c r="BB172" s="45" t="s">
        <v>289</v>
      </c>
      <c r="BC172" s="45"/>
      <c r="BD172" s="45"/>
      <c r="BE172" s="45"/>
      <c r="BF172" s="45"/>
      <c r="BG172" s="45"/>
      <c r="BH172" s="45"/>
      <c r="BI172" s="45"/>
      <c r="BJ172" s="45"/>
      <c r="BK172" s="45" t="s">
        <v>294</v>
      </c>
      <c r="BL172" s="45"/>
      <c r="BM172" s="45"/>
      <c r="BN172" s="45"/>
      <c r="BO172" s="45"/>
      <c r="BP172" s="45"/>
      <c r="BQ172" s="45"/>
      <c r="BR172" s="45"/>
      <c r="BS172" s="45"/>
    </row>
    <row r="173" spans="1:79" ht="95.25" customHeight="1" x14ac:dyDescent="0.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2"/>
      <c r="O173" s="43"/>
      <c r="P173" s="43"/>
      <c r="Q173" s="43"/>
      <c r="R173" s="43"/>
      <c r="S173" s="43"/>
      <c r="T173" s="43"/>
      <c r="U173" s="44"/>
      <c r="V173" s="42"/>
      <c r="W173" s="43"/>
      <c r="X173" s="43"/>
      <c r="Y173" s="43"/>
      <c r="Z173" s="44"/>
      <c r="AA173" s="93" t="s">
        <v>133</v>
      </c>
      <c r="AB173" s="93"/>
      <c r="AC173" s="93"/>
      <c r="AD173" s="93"/>
      <c r="AE173" s="93"/>
      <c r="AF173" s="93" t="s">
        <v>134</v>
      </c>
      <c r="AG173" s="93"/>
      <c r="AH173" s="93"/>
      <c r="AI173" s="93"/>
      <c r="AJ173" s="93" t="s">
        <v>133</v>
      </c>
      <c r="AK173" s="93"/>
      <c r="AL173" s="93"/>
      <c r="AM173" s="93"/>
      <c r="AN173" s="93"/>
      <c r="AO173" s="93" t="s">
        <v>134</v>
      </c>
      <c r="AP173" s="93"/>
      <c r="AQ173" s="93"/>
      <c r="AR173" s="93"/>
      <c r="AS173" s="93" t="s">
        <v>133</v>
      </c>
      <c r="AT173" s="93"/>
      <c r="AU173" s="93"/>
      <c r="AV173" s="93"/>
      <c r="AW173" s="93"/>
      <c r="AX173" s="93" t="s">
        <v>134</v>
      </c>
      <c r="AY173" s="93"/>
      <c r="AZ173" s="93"/>
      <c r="BA173" s="93"/>
      <c r="BB173" s="93" t="s">
        <v>133</v>
      </c>
      <c r="BC173" s="93"/>
      <c r="BD173" s="93"/>
      <c r="BE173" s="93"/>
      <c r="BF173" s="93"/>
      <c r="BG173" s="93" t="s">
        <v>134</v>
      </c>
      <c r="BH173" s="93"/>
      <c r="BI173" s="93"/>
      <c r="BJ173" s="93"/>
      <c r="BK173" s="93" t="s">
        <v>133</v>
      </c>
      <c r="BL173" s="93"/>
      <c r="BM173" s="93"/>
      <c r="BN173" s="93"/>
      <c r="BO173" s="93"/>
      <c r="BP173" s="93" t="s">
        <v>134</v>
      </c>
      <c r="BQ173" s="93"/>
      <c r="BR173" s="93"/>
      <c r="BS173" s="93"/>
    </row>
    <row r="174" spans="1:79" ht="15" customHeight="1" x14ac:dyDescent="0.2">
      <c r="A174" s="45">
        <v>1</v>
      </c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6">
        <v>2</v>
      </c>
      <c r="O174" s="47"/>
      <c r="P174" s="47"/>
      <c r="Q174" s="47"/>
      <c r="R174" s="47"/>
      <c r="S174" s="47"/>
      <c r="T174" s="47"/>
      <c r="U174" s="48"/>
      <c r="V174" s="45">
        <v>3</v>
      </c>
      <c r="W174" s="45"/>
      <c r="X174" s="45"/>
      <c r="Y174" s="45"/>
      <c r="Z174" s="45"/>
      <c r="AA174" s="45">
        <v>4</v>
      </c>
      <c r="AB174" s="45"/>
      <c r="AC174" s="45"/>
      <c r="AD174" s="45"/>
      <c r="AE174" s="45"/>
      <c r="AF174" s="45">
        <v>5</v>
      </c>
      <c r="AG174" s="45"/>
      <c r="AH174" s="45"/>
      <c r="AI174" s="45"/>
      <c r="AJ174" s="45">
        <v>6</v>
      </c>
      <c r="AK174" s="45"/>
      <c r="AL174" s="45"/>
      <c r="AM174" s="45"/>
      <c r="AN174" s="45"/>
      <c r="AO174" s="45">
        <v>7</v>
      </c>
      <c r="AP174" s="45"/>
      <c r="AQ174" s="45"/>
      <c r="AR174" s="45"/>
      <c r="AS174" s="45">
        <v>8</v>
      </c>
      <c r="AT174" s="45"/>
      <c r="AU174" s="45"/>
      <c r="AV174" s="45"/>
      <c r="AW174" s="45"/>
      <c r="AX174" s="45">
        <v>9</v>
      </c>
      <c r="AY174" s="45"/>
      <c r="AZ174" s="45"/>
      <c r="BA174" s="45"/>
      <c r="BB174" s="45">
        <v>10</v>
      </c>
      <c r="BC174" s="45"/>
      <c r="BD174" s="45"/>
      <c r="BE174" s="45"/>
      <c r="BF174" s="45"/>
      <c r="BG174" s="45">
        <v>11</v>
      </c>
      <c r="BH174" s="45"/>
      <c r="BI174" s="45"/>
      <c r="BJ174" s="45"/>
      <c r="BK174" s="45">
        <v>12</v>
      </c>
      <c r="BL174" s="45"/>
      <c r="BM174" s="45"/>
      <c r="BN174" s="45"/>
      <c r="BO174" s="45"/>
      <c r="BP174" s="45">
        <v>13</v>
      </c>
      <c r="BQ174" s="45"/>
      <c r="BR174" s="45"/>
      <c r="BS174" s="45"/>
    </row>
    <row r="175" spans="1:79" s="1" customFormat="1" ht="12" hidden="1" customHeight="1" x14ac:dyDescent="0.2">
      <c r="A175" s="117" t="s">
        <v>146</v>
      </c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76" t="s">
        <v>131</v>
      </c>
      <c r="O175" s="76"/>
      <c r="P175" s="76"/>
      <c r="Q175" s="76"/>
      <c r="R175" s="76"/>
      <c r="S175" s="76"/>
      <c r="T175" s="76"/>
      <c r="U175" s="76"/>
      <c r="V175" s="76" t="s">
        <v>132</v>
      </c>
      <c r="W175" s="76"/>
      <c r="X175" s="76"/>
      <c r="Y175" s="76"/>
      <c r="Z175" s="76"/>
      <c r="AA175" s="100" t="s">
        <v>65</v>
      </c>
      <c r="AB175" s="100"/>
      <c r="AC175" s="100"/>
      <c r="AD175" s="100"/>
      <c r="AE175" s="100"/>
      <c r="AF175" s="100" t="s">
        <v>66</v>
      </c>
      <c r="AG175" s="100"/>
      <c r="AH175" s="100"/>
      <c r="AI175" s="100"/>
      <c r="AJ175" s="100" t="s">
        <v>67</v>
      </c>
      <c r="AK175" s="100"/>
      <c r="AL175" s="100"/>
      <c r="AM175" s="100"/>
      <c r="AN175" s="100"/>
      <c r="AO175" s="100" t="s">
        <v>68</v>
      </c>
      <c r="AP175" s="100"/>
      <c r="AQ175" s="100"/>
      <c r="AR175" s="100"/>
      <c r="AS175" s="100" t="s">
        <v>58</v>
      </c>
      <c r="AT175" s="100"/>
      <c r="AU175" s="100"/>
      <c r="AV175" s="100"/>
      <c r="AW175" s="100"/>
      <c r="AX175" s="100" t="s">
        <v>59</v>
      </c>
      <c r="AY175" s="100"/>
      <c r="AZ175" s="100"/>
      <c r="BA175" s="100"/>
      <c r="BB175" s="100" t="s">
        <v>60</v>
      </c>
      <c r="BC175" s="100"/>
      <c r="BD175" s="100"/>
      <c r="BE175" s="100"/>
      <c r="BF175" s="100"/>
      <c r="BG175" s="100" t="s">
        <v>61</v>
      </c>
      <c r="BH175" s="100"/>
      <c r="BI175" s="100"/>
      <c r="BJ175" s="100"/>
      <c r="BK175" s="100" t="s">
        <v>62</v>
      </c>
      <c r="BL175" s="100"/>
      <c r="BM175" s="100"/>
      <c r="BN175" s="100"/>
      <c r="BO175" s="100"/>
      <c r="BP175" s="100" t="s">
        <v>63</v>
      </c>
      <c r="BQ175" s="100"/>
      <c r="BR175" s="100"/>
      <c r="BS175" s="100"/>
      <c r="CA175" s="1" t="s">
        <v>48</v>
      </c>
    </row>
    <row r="176" spans="1:79" s="6" customFormat="1" ht="12.75" customHeight="1" x14ac:dyDescent="0.2">
      <c r="A176" s="119" t="s">
        <v>147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87"/>
      <c r="O176" s="88"/>
      <c r="P176" s="88"/>
      <c r="Q176" s="88"/>
      <c r="R176" s="88"/>
      <c r="S176" s="88"/>
      <c r="T176" s="88"/>
      <c r="U176" s="89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1"/>
      <c r="BQ176" s="122"/>
      <c r="BR176" s="122"/>
      <c r="BS176" s="123"/>
      <c r="CA176" s="6" t="s">
        <v>49</v>
      </c>
    </row>
    <row r="179" spans="1:79" ht="35.25" customHeight="1" x14ac:dyDescent="0.2">
      <c r="A179" s="36" t="s">
        <v>302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</row>
    <row r="180" spans="1:79" ht="15" customHeight="1" x14ac:dyDescent="0.2">
      <c r="A180" s="34" t="s">
        <v>458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124" t="s">
        <v>286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</row>
    <row r="184" spans="1:79" ht="14.25" customHeight="1" x14ac:dyDescent="0.2">
      <c r="A184" s="36" t="s">
        <v>269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</row>
    <row r="185" spans="1:79" ht="15" customHeight="1" x14ac:dyDescent="0.2">
      <c r="A185" s="38" t="s">
        <v>267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</row>
    <row r="186" spans="1:79" ht="42.95" customHeight="1" x14ac:dyDescent="0.2">
      <c r="A186" s="93" t="s">
        <v>135</v>
      </c>
      <c r="B186" s="93"/>
      <c r="C186" s="93"/>
      <c r="D186" s="93"/>
      <c r="E186" s="93"/>
      <c r="F186" s="93"/>
      <c r="G186" s="45" t="s">
        <v>19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 t="s">
        <v>15</v>
      </c>
      <c r="U186" s="45"/>
      <c r="V186" s="45"/>
      <c r="W186" s="45"/>
      <c r="X186" s="45"/>
      <c r="Y186" s="45"/>
      <c r="Z186" s="45" t="s">
        <v>14</v>
      </c>
      <c r="AA186" s="45"/>
      <c r="AB186" s="45"/>
      <c r="AC186" s="45"/>
      <c r="AD186" s="45"/>
      <c r="AE186" s="45" t="s">
        <v>136</v>
      </c>
      <c r="AF186" s="45"/>
      <c r="AG186" s="45"/>
      <c r="AH186" s="45"/>
      <c r="AI186" s="45"/>
      <c r="AJ186" s="45"/>
      <c r="AK186" s="45" t="s">
        <v>137</v>
      </c>
      <c r="AL186" s="45"/>
      <c r="AM186" s="45"/>
      <c r="AN186" s="45"/>
      <c r="AO186" s="45"/>
      <c r="AP186" s="45"/>
      <c r="AQ186" s="45" t="s">
        <v>138</v>
      </c>
      <c r="AR186" s="45"/>
      <c r="AS186" s="45"/>
      <c r="AT186" s="45"/>
      <c r="AU186" s="45"/>
      <c r="AV186" s="45"/>
      <c r="AW186" s="45" t="s">
        <v>98</v>
      </c>
      <c r="AX186" s="45"/>
      <c r="AY186" s="45"/>
      <c r="AZ186" s="45"/>
      <c r="BA186" s="45"/>
      <c r="BB186" s="45"/>
      <c r="BC186" s="45"/>
      <c r="BD186" s="45"/>
      <c r="BE186" s="45"/>
      <c r="BF186" s="45"/>
      <c r="BG186" s="45" t="s">
        <v>139</v>
      </c>
      <c r="BH186" s="45"/>
      <c r="BI186" s="45"/>
      <c r="BJ186" s="45"/>
      <c r="BK186" s="45"/>
      <c r="BL186" s="45"/>
    </row>
    <row r="187" spans="1:79" ht="39.950000000000003" customHeight="1" x14ac:dyDescent="0.2">
      <c r="A187" s="93"/>
      <c r="B187" s="93"/>
      <c r="C187" s="93"/>
      <c r="D187" s="93"/>
      <c r="E187" s="93"/>
      <c r="F187" s="93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 t="s">
        <v>17</v>
      </c>
      <c r="AX187" s="45"/>
      <c r="AY187" s="45"/>
      <c r="AZ187" s="45"/>
      <c r="BA187" s="45"/>
      <c r="BB187" s="45" t="s">
        <v>16</v>
      </c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</row>
    <row r="188" spans="1:79" ht="15" customHeight="1" x14ac:dyDescent="0.2">
      <c r="A188" s="45">
        <v>1</v>
      </c>
      <c r="B188" s="45"/>
      <c r="C188" s="45"/>
      <c r="D188" s="45"/>
      <c r="E188" s="45"/>
      <c r="F188" s="45"/>
      <c r="G188" s="45">
        <v>2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>
        <v>3</v>
      </c>
      <c r="U188" s="45"/>
      <c r="V188" s="45"/>
      <c r="W188" s="45"/>
      <c r="X188" s="45"/>
      <c r="Y188" s="45"/>
      <c r="Z188" s="45">
        <v>4</v>
      </c>
      <c r="AA188" s="45"/>
      <c r="AB188" s="45"/>
      <c r="AC188" s="45"/>
      <c r="AD188" s="45"/>
      <c r="AE188" s="45">
        <v>5</v>
      </c>
      <c r="AF188" s="45"/>
      <c r="AG188" s="45"/>
      <c r="AH188" s="45"/>
      <c r="AI188" s="45"/>
      <c r="AJ188" s="45"/>
      <c r="AK188" s="45">
        <v>6</v>
      </c>
      <c r="AL188" s="45"/>
      <c r="AM188" s="45"/>
      <c r="AN188" s="45"/>
      <c r="AO188" s="45"/>
      <c r="AP188" s="45"/>
      <c r="AQ188" s="45">
        <v>7</v>
      </c>
      <c r="AR188" s="45"/>
      <c r="AS188" s="45"/>
      <c r="AT188" s="45"/>
      <c r="AU188" s="45"/>
      <c r="AV188" s="45"/>
      <c r="AW188" s="45">
        <v>8</v>
      </c>
      <c r="AX188" s="45"/>
      <c r="AY188" s="45"/>
      <c r="AZ188" s="45"/>
      <c r="BA188" s="45"/>
      <c r="BB188" s="45">
        <v>9</v>
      </c>
      <c r="BC188" s="45"/>
      <c r="BD188" s="45"/>
      <c r="BE188" s="45"/>
      <c r="BF188" s="45"/>
      <c r="BG188" s="45">
        <v>10</v>
      </c>
      <c r="BH188" s="45"/>
      <c r="BI188" s="45"/>
      <c r="BJ188" s="45"/>
      <c r="BK188" s="45"/>
      <c r="BL188" s="45"/>
    </row>
    <row r="189" spans="1:79" s="1" customFormat="1" ht="12" hidden="1" customHeight="1" x14ac:dyDescent="0.2">
      <c r="A189" s="76" t="s">
        <v>64</v>
      </c>
      <c r="B189" s="76"/>
      <c r="C189" s="76"/>
      <c r="D189" s="76"/>
      <c r="E189" s="76"/>
      <c r="F189" s="76"/>
      <c r="G189" s="117" t="s">
        <v>57</v>
      </c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00" t="s">
        <v>80</v>
      </c>
      <c r="U189" s="100"/>
      <c r="V189" s="100"/>
      <c r="W189" s="100"/>
      <c r="X189" s="100"/>
      <c r="Y189" s="100"/>
      <c r="Z189" s="100" t="s">
        <v>81</v>
      </c>
      <c r="AA189" s="100"/>
      <c r="AB189" s="100"/>
      <c r="AC189" s="100"/>
      <c r="AD189" s="100"/>
      <c r="AE189" s="100" t="s">
        <v>82</v>
      </c>
      <c r="AF189" s="100"/>
      <c r="AG189" s="100"/>
      <c r="AH189" s="100"/>
      <c r="AI189" s="100"/>
      <c r="AJ189" s="100"/>
      <c r="AK189" s="100" t="s">
        <v>83</v>
      </c>
      <c r="AL189" s="100"/>
      <c r="AM189" s="100"/>
      <c r="AN189" s="100"/>
      <c r="AO189" s="100"/>
      <c r="AP189" s="100"/>
      <c r="AQ189" s="126" t="s">
        <v>99</v>
      </c>
      <c r="AR189" s="100"/>
      <c r="AS189" s="100"/>
      <c r="AT189" s="100"/>
      <c r="AU189" s="100"/>
      <c r="AV189" s="100"/>
      <c r="AW189" s="100" t="s">
        <v>84</v>
      </c>
      <c r="AX189" s="100"/>
      <c r="AY189" s="100"/>
      <c r="AZ189" s="100"/>
      <c r="BA189" s="100"/>
      <c r="BB189" s="100" t="s">
        <v>85</v>
      </c>
      <c r="BC189" s="100"/>
      <c r="BD189" s="100"/>
      <c r="BE189" s="100"/>
      <c r="BF189" s="100"/>
      <c r="BG189" s="126" t="s">
        <v>100</v>
      </c>
      <c r="BH189" s="100"/>
      <c r="BI189" s="100"/>
      <c r="BJ189" s="100"/>
      <c r="BK189" s="100"/>
      <c r="BL189" s="100"/>
      <c r="CA189" s="1" t="s">
        <v>50</v>
      </c>
    </row>
    <row r="190" spans="1:79" s="6" customFormat="1" ht="12.75" customHeight="1" x14ac:dyDescent="0.2">
      <c r="A190" s="118"/>
      <c r="B190" s="118"/>
      <c r="C190" s="118"/>
      <c r="D190" s="118"/>
      <c r="E190" s="118"/>
      <c r="F190" s="118"/>
      <c r="G190" s="119" t="s">
        <v>147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>
        <f>IF(ISNUMBER(AK190),AK190,0)-IF(ISNUMBER(AE190),AE190,0)</f>
        <v>0</v>
      </c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>
        <f>IF(ISNUMBER(Z190),Z190,0)+IF(ISNUMBER(AK190),AK190,0)</f>
        <v>0</v>
      </c>
      <c r="BH190" s="109"/>
      <c r="BI190" s="109"/>
      <c r="BJ190" s="109"/>
      <c r="BK190" s="109"/>
      <c r="BL190" s="109"/>
      <c r="CA190" s="6" t="s">
        <v>51</v>
      </c>
    </row>
    <row r="192" spans="1:79" ht="14.25" customHeight="1" x14ac:dyDescent="0.2">
      <c r="A192" s="36" t="s">
        <v>287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</row>
    <row r="193" spans="1:79" ht="15" customHeight="1" x14ac:dyDescent="0.2">
      <c r="A193" s="38" t="s">
        <v>267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</row>
    <row r="194" spans="1:79" ht="18" customHeight="1" x14ac:dyDescent="0.2">
      <c r="A194" s="45" t="s">
        <v>135</v>
      </c>
      <c r="B194" s="45"/>
      <c r="C194" s="45"/>
      <c r="D194" s="45"/>
      <c r="E194" s="45"/>
      <c r="F194" s="45"/>
      <c r="G194" s="45" t="s">
        <v>19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 t="s">
        <v>273</v>
      </c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 t="s">
        <v>284</v>
      </c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</row>
    <row r="195" spans="1:79" ht="42.95" customHeight="1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 t="s">
        <v>140</v>
      </c>
      <c r="R195" s="45"/>
      <c r="S195" s="45"/>
      <c r="T195" s="45"/>
      <c r="U195" s="45"/>
      <c r="V195" s="93" t="s">
        <v>141</v>
      </c>
      <c r="W195" s="93"/>
      <c r="X195" s="93"/>
      <c r="Y195" s="93"/>
      <c r="Z195" s="45" t="s">
        <v>142</v>
      </c>
      <c r="AA195" s="45"/>
      <c r="AB195" s="45"/>
      <c r="AC195" s="45"/>
      <c r="AD195" s="45"/>
      <c r="AE195" s="45"/>
      <c r="AF195" s="45"/>
      <c r="AG195" s="45"/>
      <c r="AH195" s="45"/>
      <c r="AI195" s="45"/>
      <c r="AJ195" s="45" t="s">
        <v>143</v>
      </c>
      <c r="AK195" s="45"/>
      <c r="AL195" s="45"/>
      <c r="AM195" s="45"/>
      <c r="AN195" s="45"/>
      <c r="AO195" s="45" t="s">
        <v>20</v>
      </c>
      <c r="AP195" s="45"/>
      <c r="AQ195" s="45"/>
      <c r="AR195" s="45"/>
      <c r="AS195" s="45"/>
      <c r="AT195" s="93" t="s">
        <v>144</v>
      </c>
      <c r="AU195" s="93"/>
      <c r="AV195" s="93"/>
      <c r="AW195" s="93"/>
      <c r="AX195" s="45" t="s">
        <v>142</v>
      </c>
      <c r="AY195" s="45"/>
      <c r="AZ195" s="45"/>
      <c r="BA195" s="45"/>
      <c r="BB195" s="45"/>
      <c r="BC195" s="45"/>
      <c r="BD195" s="45"/>
      <c r="BE195" s="45"/>
      <c r="BF195" s="45"/>
      <c r="BG195" s="45"/>
      <c r="BH195" s="45" t="s">
        <v>145</v>
      </c>
      <c r="BI195" s="45"/>
      <c r="BJ195" s="45"/>
      <c r="BK195" s="45"/>
      <c r="BL195" s="45"/>
    </row>
    <row r="196" spans="1:79" ht="63" customHeight="1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93"/>
      <c r="W196" s="93"/>
      <c r="X196" s="93"/>
      <c r="Y196" s="93"/>
      <c r="Z196" s="45" t="s">
        <v>17</v>
      </c>
      <c r="AA196" s="45"/>
      <c r="AB196" s="45"/>
      <c r="AC196" s="45"/>
      <c r="AD196" s="45"/>
      <c r="AE196" s="45" t="s">
        <v>16</v>
      </c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93"/>
      <c r="AU196" s="93"/>
      <c r="AV196" s="93"/>
      <c r="AW196" s="93"/>
      <c r="AX196" s="45" t="s">
        <v>17</v>
      </c>
      <c r="AY196" s="45"/>
      <c r="AZ196" s="45"/>
      <c r="BA196" s="45"/>
      <c r="BB196" s="45"/>
      <c r="BC196" s="45" t="s">
        <v>16</v>
      </c>
      <c r="BD196" s="45"/>
      <c r="BE196" s="45"/>
      <c r="BF196" s="45"/>
      <c r="BG196" s="45"/>
      <c r="BH196" s="45"/>
      <c r="BI196" s="45"/>
      <c r="BJ196" s="45"/>
      <c r="BK196" s="45"/>
      <c r="BL196" s="45"/>
    </row>
    <row r="197" spans="1:79" ht="15" customHeight="1" x14ac:dyDescent="0.2">
      <c r="A197" s="45">
        <v>1</v>
      </c>
      <c r="B197" s="45"/>
      <c r="C197" s="45"/>
      <c r="D197" s="45"/>
      <c r="E197" s="45"/>
      <c r="F197" s="45"/>
      <c r="G197" s="45">
        <v>2</v>
      </c>
      <c r="H197" s="45"/>
      <c r="I197" s="45"/>
      <c r="J197" s="45"/>
      <c r="K197" s="45"/>
      <c r="L197" s="45"/>
      <c r="M197" s="45"/>
      <c r="N197" s="45"/>
      <c r="O197" s="45"/>
      <c r="P197" s="45"/>
      <c r="Q197" s="45">
        <v>3</v>
      </c>
      <c r="R197" s="45"/>
      <c r="S197" s="45"/>
      <c r="T197" s="45"/>
      <c r="U197" s="45"/>
      <c r="V197" s="45">
        <v>4</v>
      </c>
      <c r="W197" s="45"/>
      <c r="X197" s="45"/>
      <c r="Y197" s="45"/>
      <c r="Z197" s="45">
        <v>5</v>
      </c>
      <c r="AA197" s="45"/>
      <c r="AB197" s="45"/>
      <c r="AC197" s="45"/>
      <c r="AD197" s="45"/>
      <c r="AE197" s="45">
        <v>6</v>
      </c>
      <c r="AF197" s="45"/>
      <c r="AG197" s="45"/>
      <c r="AH197" s="45"/>
      <c r="AI197" s="45"/>
      <c r="AJ197" s="45">
        <v>7</v>
      </c>
      <c r="AK197" s="45"/>
      <c r="AL197" s="45"/>
      <c r="AM197" s="45"/>
      <c r="AN197" s="45"/>
      <c r="AO197" s="45">
        <v>8</v>
      </c>
      <c r="AP197" s="45"/>
      <c r="AQ197" s="45"/>
      <c r="AR197" s="45"/>
      <c r="AS197" s="45"/>
      <c r="AT197" s="45">
        <v>9</v>
      </c>
      <c r="AU197" s="45"/>
      <c r="AV197" s="45"/>
      <c r="AW197" s="45"/>
      <c r="AX197" s="45">
        <v>10</v>
      </c>
      <c r="AY197" s="45"/>
      <c r="AZ197" s="45"/>
      <c r="BA197" s="45"/>
      <c r="BB197" s="45"/>
      <c r="BC197" s="45">
        <v>11</v>
      </c>
      <c r="BD197" s="45"/>
      <c r="BE197" s="45"/>
      <c r="BF197" s="45"/>
      <c r="BG197" s="45"/>
      <c r="BH197" s="45">
        <v>12</v>
      </c>
      <c r="BI197" s="45"/>
      <c r="BJ197" s="45"/>
      <c r="BK197" s="45"/>
      <c r="BL197" s="45"/>
    </row>
    <row r="198" spans="1:79" s="1" customFormat="1" ht="12" hidden="1" customHeight="1" x14ac:dyDescent="0.2">
      <c r="A198" s="76" t="s">
        <v>64</v>
      </c>
      <c r="B198" s="76"/>
      <c r="C198" s="76"/>
      <c r="D198" s="76"/>
      <c r="E198" s="76"/>
      <c r="F198" s="76"/>
      <c r="G198" s="117" t="s">
        <v>57</v>
      </c>
      <c r="H198" s="117"/>
      <c r="I198" s="117"/>
      <c r="J198" s="117"/>
      <c r="K198" s="117"/>
      <c r="L198" s="117"/>
      <c r="M198" s="117"/>
      <c r="N198" s="117"/>
      <c r="O198" s="117"/>
      <c r="P198" s="117"/>
      <c r="Q198" s="100" t="s">
        <v>80</v>
      </c>
      <c r="R198" s="100"/>
      <c r="S198" s="100"/>
      <c r="T198" s="100"/>
      <c r="U198" s="100"/>
      <c r="V198" s="100" t="s">
        <v>81</v>
      </c>
      <c r="W198" s="100"/>
      <c r="X198" s="100"/>
      <c r="Y198" s="100"/>
      <c r="Z198" s="100" t="s">
        <v>82</v>
      </c>
      <c r="AA198" s="100"/>
      <c r="AB198" s="100"/>
      <c r="AC198" s="100"/>
      <c r="AD198" s="100"/>
      <c r="AE198" s="100" t="s">
        <v>83</v>
      </c>
      <c r="AF198" s="100"/>
      <c r="AG198" s="100"/>
      <c r="AH198" s="100"/>
      <c r="AI198" s="100"/>
      <c r="AJ198" s="126" t="s">
        <v>101</v>
      </c>
      <c r="AK198" s="100"/>
      <c r="AL198" s="100"/>
      <c r="AM198" s="100"/>
      <c r="AN198" s="100"/>
      <c r="AO198" s="100" t="s">
        <v>84</v>
      </c>
      <c r="AP198" s="100"/>
      <c r="AQ198" s="100"/>
      <c r="AR198" s="100"/>
      <c r="AS198" s="100"/>
      <c r="AT198" s="126" t="s">
        <v>102</v>
      </c>
      <c r="AU198" s="100"/>
      <c r="AV198" s="100"/>
      <c r="AW198" s="100"/>
      <c r="AX198" s="100" t="s">
        <v>85</v>
      </c>
      <c r="AY198" s="100"/>
      <c r="AZ198" s="100"/>
      <c r="BA198" s="100"/>
      <c r="BB198" s="100"/>
      <c r="BC198" s="100" t="s">
        <v>86</v>
      </c>
      <c r="BD198" s="100"/>
      <c r="BE198" s="100"/>
      <c r="BF198" s="100"/>
      <c r="BG198" s="100"/>
      <c r="BH198" s="126" t="s">
        <v>101</v>
      </c>
      <c r="BI198" s="100"/>
      <c r="BJ198" s="100"/>
      <c r="BK198" s="100"/>
      <c r="BL198" s="100"/>
      <c r="CA198" s="1" t="s">
        <v>52</v>
      </c>
    </row>
    <row r="199" spans="1:79" s="6" customFormat="1" ht="12.75" customHeight="1" x14ac:dyDescent="0.2">
      <c r="A199" s="118"/>
      <c r="B199" s="118"/>
      <c r="C199" s="118"/>
      <c r="D199" s="118"/>
      <c r="E199" s="118"/>
      <c r="F199" s="118"/>
      <c r="G199" s="119" t="s">
        <v>147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>
        <f>IF(ISNUMBER(Q199),Q199,0)-IF(ISNUMBER(Z199),Z199,0)</f>
        <v>0</v>
      </c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>
        <f>IF(ISNUMBER(V199),V199,0)-IF(ISNUMBER(Z199),Z199,0)-IF(ISNUMBER(AE199),AE199,0)</f>
        <v>0</v>
      </c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>
        <f>IF(ISNUMBER(AO199),AO199,0)-IF(ISNUMBER(AX199),AX199,0)</f>
        <v>0</v>
      </c>
      <c r="BI199" s="109"/>
      <c r="BJ199" s="109"/>
      <c r="BK199" s="109"/>
      <c r="BL199" s="109"/>
      <c r="CA199" s="6" t="s">
        <v>53</v>
      </c>
    </row>
    <row r="201" spans="1:79" ht="14.25" customHeight="1" x14ac:dyDescent="0.2">
      <c r="A201" s="36" t="s">
        <v>274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 x14ac:dyDescent="0.2">
      <c r="A202" s="38" t="s">
        <v>267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</row>
    <row r="203" spans="1:79" ht="42.95" customHeight="1" x14ac:dyDescent="0.2">
      <c r="A203" s="93" t="s">
        <v>135</v>
      </c>
      <c r="B203" s="93"/>
      <c r="C203" s="93"/>
      <c r="D203" s="93"/>
      <c r="E203" s="93"/>
      <c r="F203" s="93"/>
      <c r="G203" s="45" t="s">
        <v>19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 t="s">
        <v>15</v>
      </c>
      <c r="U203" s="45"/>
      <c r="V203" s="45"/>
      <c r="W203" s="45"/>
      <c r="X203" s="45"/>
      <c r="Y203" s="45"/>
      <c r="Z203" s="45" t="s">
        <v>14</v>
      </c>
      <c r="AA203" s="45"/>
      <c r="AB203" s="45"/>
      <c r="AC203" s="45"/>
      <c r="AD203" s="45"/>
      <c r="AE203" s="45" t="s">
        <v>270</v>
      </c>
      <c r="AF203" s="45"/>
      <c r="AG203" s="45"/>
      <c r="AH203" s="45"/>
      <c r="AI203" s="45"/>
      <c r="AJ203" s="45"/>
      <c r="AK203" s="45" t="s">
        <v>275</v>
      </c>
      <c r="AL203" s="45"/>
      <c r="AM203" s="45"/>
      <c r="AN203" s="45"/>
      <c r="AO203" s="45"/>
      <c r="AP203" s="45"/>
      <c r="AQ203" s="45" t="s">
        <v>288</v>
      </c>
      <c r="AR203" s="45"/>
      <c r="AS203" s="45"/>
      <c r="AT203" s="45"/>
      <c r="AU203" s="45"/>
      <c r="AV203" s="45"/>
      <c r="AW203" s="45" t="s">
        <v>18</v>
      </c>
      <c r="AX203" s="45"/>
      <c r="AY203" s="45"/>
      <c r="AZ203" s="45"/>
      <c r="BA203" s="45"/>
      <c r="BB203" s="45"/>
      <c r="BC203" s="45"/>
      <c r="BD203" s="45"/>
      <c r="BE203" s="45" t="s">
        <v>156</v>
      </c>
      <c r="BF203" s="45"/>
      <c r="BG203" s="45"/>
      <c r="BH203" s="45"/>
      <c r="BI203" s="45"/>
      <c r="BJ203" s="45"/>
      <c r="BK203" s="45"/>
      <c r="BL203" s="45"/>
    </row>
    <row r="204" spans="1:79" ht="21.75" customHeight="1" x14ac:dyDescent="0.2">
      <c r="A204" s="93"/>
      <c r="B204" s="93"/>
      <c r="C204" s="93"/>
      <c r="D204" s="93"/>
      <c r="E204" s="93"/>
      <c r="F204" s="93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</row>
    <row r="205" spans="1:79" ht="15" customHeight="1" x14ac:dyDescent="0.2">
      <c r="A205" s="45">
        <v>1</v>
      </c>
      <c r="B205" s="45"/>
      <c r="C205" s="45"/>
      <c r="D205" s="45"/>
      <c r="E205" s="45"/>
      <c r="F205" s="45"/>
      <c r="G205" s="45">
        <v>2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>
        <v>3</v>
      </c>
      <c r="U205" s="45"/>
      <c r="V205" s="45"/>
      <c r="W205" s="45"/>
      <c r="X205" s="45"/>
      <c r="Y205" s="45"/>
      <c r="Z205" s="45">
        <v>4</v>
      </c>
      <c r="AA205" s="45"/>
      <c r="AB205" s="45"/>
      <c r="AC205" s="45"/>
      <c r="AD205" s="45"/>
      <c r="AE205" s="45">
        <v>5</v>
      </c>
      <c r="AF205" s="45"/>
      <c r="AG205" s="45"/>
      <c r="AH205" s="45"/>
      <c r="AI205" s="45"/>
      <c r="AJ205" s="45"/>
      <c r="AK205" s="45">
        <v>6</v>
      </c>
      <c r="AL205" s="45"/>
      <c r="AM205" s="45"/>
      <c r="AN205" s="45"/>
      <c r="AO205" s="45"/>
      <c r="AP205" s="45"/>
      <c r="AQ205" s="45">
        <v>7</v>
      </c>
      <c r="AR205" s="45"/>
      <c r="AS205" s="45"/>
      <c r="AT205" s="45"/>
      <c r="AU205" s="45"/>
      <c r="AV205" s="45"/>
      <c r="AW205" s="76">
        <v>8</v>
      </c>
      <c r="AX205" s="76"/>
      <c r="AY205" s="76"/>
      <c r="AZ205" s="76"/>
      <c r="BA205" s="76"/>
      <c r="BB205" s="76"/>
      <c r="BC205" s="76"/>
      <c r="BD205" s="76"/>
      <c r="BE205" s="76">
        <v>9</v>
      </c>
      <c r="BF205" s="76"/>
      <c r="BG205" s="76"/>
      <c r="BH205" s="76"/>
      <c r="BI205" s="76"/>
      <c r="BJ205" s="76"/>
      <c r="BK205" s="76"/>
      <c r="BL205" s="76"/>
    </row>
    <row r="206" spans="1:79" s="1" customFormat="1" ht="18.75" hidden="1" customHeight="1" x14ac:dyDescent="0.2">
      <c r="A206" s="76" t="s">
        <v>64</v>
      </c>
      <c r="B206" s="76"/>
      <c r="C206" s="76"/>
      <c r="D206" s="76"/>
      <c r="E206" s="76"/>
      <c r="F206" s="76"/>
      <c r="G206" s="117" t="s">
        <v>57</v>
      </c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00" t="s">
        <v>80</v>
      </c>
      <c r="U206" s="100"/>
      <c r="V206" s="100"/>
      <c r="W206" s="100"/>
      <c r="X206" s="100"/>
      <c r="Y206" s="100"/>
      <c r="Z206" s="100" t="s">
        <v>81</v>
      </c>
      <c r="AA206" s="100"/>
      <c r="AB206" s="100"/>
      <c r="AC206" s="100"/>
      <c r="AD206" s="100"/>
      <c r="AE206" s="100" t="s">
        <v>82</v>
      </c>
      <c r="AF206" s="100"/>
      <c r="AG206" s="100"/>
      <c r="AH206" s="100"/>
      <c r="AI206" s="100"/>
      <c r="AJ206" s="100"/>
      <c r="AK206" s="100" t="s">
        <v>83</v>
      </c>
      <c r="AL206" s="100"/>
      <c r="AM206" s="100"/>
      <c r="AN206" s="100"/>
      <c r="AO206" s="100"/>
      <c r="AP206" s="100"/>
      <c r="AQ206" s="100" t="s">
        <v>84</v>
      </c>
      <c r="AR206" s="100"/>
      <c r="AS206" s="100"/>
      <c r="AT206" s="100"/>
      <c r="AU206" s="100"/>
      <c r="AV206" s="100"/>
      <c r="AW206" s="117" t="s">
        <v>87</v>
      </c>
      <c r="AX206" s="117"/>
      <c r="AY206" s="117"/>
      <c r="AZ206" s="117"/>
      <c r="BA206" s="117"/>
      <c r="BB206" s="117"/>
      <c r="BC206" s="117"/>
      <c r="BD206" s="117"/>
      <c r="BE206" s="117" t="s">
        <v>88</v>
      </c>
      <c r="BF206" s="117"/>
      <c r="BG206" s="117"/>
      <c r="BH206" s="117"/>
      <c r="BI206" s="117"/>
      <c r="BJ206" s="117"/>
      <c r="BK206" s="117"/>
      <c r="BL206" s="117"/>
      <c r="CA206" s="1" t="s">
        <v>54</v>
      </c>
    </row>
    <row r="207" spans="1:79" s="6" customFormat="1" ht="12.75" customHeight="1" x14ac:dyDescent="0.2">
      <c r="A207" s="118"/>
      <c r="B207" s="118"/>
      <c r="C207" s="118"/>
      <c r="D207" s="118"/>
      <c r="E207" s="118"/>
      <c r="F207" s="118"/>
      <c r="G207" s="119" t="s">
        <v>147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BL207" s="119"/>
      <c r="CA207" s="6" t="s">
        <v>55</v>
      </c>
    </row>
    <row r="209" spans="1:64" ht="14.25" customHeight="1" x14ac:dyDescent="0.2">
      <c r="A209" s="36" t="s">
        <v>276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</row>
    <row r="210" spans="1:64" ht="15" customHeight="1" x14ac:dyDescent="0.2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4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36" t="s">
        <v>303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</row>
    <row r="214" spans="1:64" ht="14.25" x14ac:dyDescent="0.2">
      <c r="A214" s="36" t="s">
        <v>277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</row>
    <row r="215" spans="1:64" ht="30" customHeight="1" x14ac:dyDescent="0.2">
      <c r="A215" s="34" t="s">
        <v>459</v>
      </c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7" t="s">
        <v>261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22"/>
      <c r="AC219" s="22"/>
      <c r="AD219" s="22"/>
      <c r="AE219" s="22"/>
      <c r="AF219" s="22"/>
      <c r="AG219" s="22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22"/>
      <c r="AR219" s="22"/>
      <c r="AS219" s="22"/>
      <c r="AT219" s="22"/>
      <c r="AU219" s="132" t="s">
        <v>263</v>
      </c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130" t="s">
        <v>1</v>
      </c>
      <c r="AI220" s="130"/>
      <c r="AJ220" s="130"/>
      <c r="AK220" s="130"/>
      <c r="AL220" s="130"/>
      <c r="AM220" s="130"/>
      <c r="AN220" s="130"/>
      <c r="AO220" s="130"/>
      <c r="AP220" s="130"/>
      <c r="AQ220" s="23"/>
      <c r="AR220" s="23"/>
      <c r="AS220" s="23"/>
      <c r="AT220" s="23"/>
      <c r="AU220" s="130" t="s">
        <v>160</v>
      </c>
      <c r="AV220" s="130"/>
      <c r="AW220" s="130"/>
      <c r="AX220" s="130"/>
      <c r="AY220" s="130"/>
      <c r="AZ220" s="130"/>
      <c r="BA220" s="130"/>
      <c r="BB220" s="130"/>
      <c r="BC220" s="130"/>
      <c r="BD220" s="130"/>
      <c r="BE220" s="130"/>
      <c r="BF220" s="130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7" t="s">
        <v>262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23"/>
      <c r="AC222" s="23"/>
      <c r="AD222" s="23"/>
      <c r="AE222" s="23"/>
      <c r="AF222" s="23"/>
      <c r="AG222" s="23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23"/>
      <c r="AR222" s="23"/>
      <c r="AS222" s="23"/>
      <c r="AT222" s="23"/>
      <c r="AU222" s="129" t="s">
        <v>264</v>
      </c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130" t="s">
        <v>1</v>
      </c>
      <c r="AI223" s="130"/>
      <c r="AJ223" s="130"/>
      <c r="AK223" s="130"/>
      <c r="AL223" s="130"/>
      <c r="AM223" s="130"/>
      <c r="AN223" s="130"/>
      <c r="AO223" s="130"/>
      <c r="AP223" s="130"/>
      <c r="AQ223" s="23"/>
      <c r="AR223" s="23"/>
      <c r="AS223" s="23"/>
      <c r="AT223" s="23"/>
      <c r="AU223" s="130" t="s">
        <v>160</v>
      </c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</row>
  </sheetData>
  <mergeCells count="1290">
    <mergeCell ref="AA166:AE166"/>
    <mergeCell ref="AF166:AJ166"/>
    <mergeCell ref="AK166:AO166"/>
    <mergeCell ref="AP166:AT166"/>
    <mergeCell ref="AU166:AY166"/>
    <mergeCell ref="AZ166:BD166"/>
    <mergeCell ref="AU164:AY164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Z165:BD165"/>
    <mergeCell ref="A166:F166"/>
    <mergeCell ref="G166:S166"/>
    <mergeCell ref="T166:Z166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A145:BC145"/>
    <mergeCell ref="BD145:BF145"/>
    <mergeCell ref="BG145:BI145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Q88:BT88"/>
    <mergeCell ref="BU88:BY88"/>
    <mergeCell ref="AX87:BA87"/>
    <mergeCell ref="BB87:BF87"/>
    <mergeCell ref="BG87:BK87"/>
    <mergeCell ref="BL87:BP87"/>
    <mergeCell ref="BQ87:BT87"/>
    <mergeCell ref="BU87:BY87"/>
    <mergeCell ref="BQ86:BT86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AW39:BA39"/>
    <mergeCell ref="BB39:BF39"/>
    <mergeCell ref="BG39:BK39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E32:T32"/>
    <mergeCell ref="U32:Y32"/>
    <mergeCell ref="Z32:AD32"/>
    <mergeCell ref="AE32:AH32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41:D41"/>
    <mergeCell ref="E41:W41"/>
    <mergeCell ref="X41:AB41"/>
    <mergeCell ref="AC41:AG41"/>
    <mergeCell ref="AH41:AL41"/>
    <mergeCell ref="AM41:AQ41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BO158:BS158"/>
    <mergeCell ref="AU146:AW146"/>
    <mergeCell ref="AX146:AZ146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X147:AZ147"/>
    <mergeCell ref="BA147:BC147"/>
    <mergeCell ref="BD147:BF147"/>
    <mergeCell ref="BG147:BI147"/>
    <mergeCell ref="BJ147:BL147"/>
    <mergeCell ref="A147:C147"/>
    <mergeCell ref="AC144:AE144"/>
    <mergeCell ref="AF144:AH144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I142:AN142"/>
    <mergeCell ref="AO142:AT142"/>
    <mergeCell ref="AU142:AW143"/>
    <mergeCell ref="AX142:AZ143"/>
    <mergeCell ref="BA142:BC143"/>
    <mergeCell ref="BD142:BF143"/>
    <mergeCell ref="BG142:BI143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BE123:BI123"/>
    <mergeCell ref="A124:C124"/>
    <mergeCell ref="D124:P124"/>
    <mergeCell ref="Q124:U124"/>
    <mergeCell ref="V124:AE124"/>
    <mergeCell ref="AF124:AJ124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BB89:BF89"/>
    <mergeCell ref="BG89:BK89"/>
    <mergeCell ref="BL89:BP89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40:D40"/>
    <mergeCell ref="E40:W40"/>
    <mergeCell ref="X40:AB40"/>
    <mergeCell ref="AC40:AG40"/>
    <mergeCell ref="AH40:AL40"/>
    <mergeCell ref="AM40:AQ40"/>
    <mergeCell ref="AR40:AV40"/>
    <mergeCell ref="AR41:AV41"/>
    <mergeCell ref="AW41:BA41"/>
    <mergeCell ref="BB41:BF41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B31:BF31"/>
    <mergeCell ref="BG31:BK31"/>
    <mergeCell ref="BL31:BP31"/>
    <mergeCell ref="BQ31:BT31"/>
    <mergeCell ref="BU31:BY31"/>
    <mergeCell ref="A32:D32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</mergeCells>
  <conditionalFormatting sqref="A88:A89 A97:A98 A146:A147">
    <cfRule type="cellIs" dxfId="19" priority="3" stopIfTrue="1" operator="equal">
      <formula>A87</formula>
    </cfRule>
  </conditionalFormatting>
  <conditionalFormatting sqref="A107:C114 A121:C128">
    <cfRule type="cellIs" dxfId="18" priority="1" stopIfTrue="1" operator="equal">
      <formula>A106</formula>
    </cfRule>
    <cfRule type="cellIs" dxfId="17" priority="2" stopIfTrue="1" operator="equal">
      <formula>0</formula>
    </cfRule>
  </conditionalFormatting>
  <conditionalFormatting sqref="A99">
    <cfRule type="cellIs" dxfId="16" priority="5" stopIfTrue="1" operator="equal">
      <formula>A97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rowBreaks count="4" manualBreakCount="4">
    <brk id="44" max="76" man="1"/>
    <brk id="90" max="76" man="1"/>
    <brk id="137" max="76" man="1"/>
    <brk id="182" max="7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A236"/>
  <sheetViews>
    <sheetView view="pageBreakPreview" topLeftCell="A209" zoomScale="60" workbookViewId="0">
      <selection activeCell="BD98" sqref="BD98:BH9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482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483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484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485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476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477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478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198960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198960</v>
      </c>
      <c r="AJ30" s="66"/>
      <c r="AK30" s="66"/>
      <c r="AL30" s="66"/>
      <c r="AM30" s="67"/>
      <c r="AN30" s="65">
        <v>425000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425000</v>
      </c>
      <c r="BC30" s="66"/>
      <c r="BD30" s="66"/>
      <c r="BE30" s="66"/>
      <c r="BF30" s="67"/>
      <c r="BG30" s="65">
        <v>500000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500000</v>
      </c>
      <c r="BV30" s="66"/>
      <c r="BW30" s="66"/>
      <c r="BX30" s="66"/>
      <c r="BY30" s="67"/>
      <c r="CA30" s="25" t="s">
        <v>22</v>
      </c>
    </row>
    <row r="31" spans="1:79" s="6" customFormat="1" ht="12.75" customHeight="1" x14ac:dyDescent="0.2">
      <c r="A31" s="87"/>
      <c r="B31" s="88"/>
      <c r="C31" s="88"/>
      <c r="D31" s="89"/>
      <c r="E31" s="111" t="s">
        <v>147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97">
        <v>198960</v>
      </c>
      <c r="V31" s="97"/>
      <c r="W31" s="97"/>
      <c r="X31" s="97"/>
      <c r="Y31" s="97"/>
      <c r="Z31" s="97">
        <v>0</v>
      </c>
      <c r="AA31" s="97"/>
      <c r="AB31" s="97"/>
      <c r="AC31" s="97"/>
      <c r="AD31" s="97"/>
      <c r="AE31" s="84">
        <v>0</v>
      </c>
      <c r="AF31" s="85"/>
      <c r="AG31" s="85"/>
      <c r="AH31" s="86"/>
      <c r="AI31" s="84">
        <f>IF(ISNUMBER(U31),U31,0)+IF(ISNUMBER(Z31),Z31,0)</f>
        <v>198960</v>
      </c>
      <c r="AJ31" s="85"/>
      <c r="AK31" s="85"/>
      <c r="AL31" s="85"/>
      <c r="AM31" s="86"/>
      <c r="AN31" s="84">
        <v>425000</v>
      </c>
      <c r="AO31" s="85"/>
      <c r="AP31" s="85"/>
      <c r="AQ31" s="85"/>
      <c r="AR31" s="86"/>
      <c r="AS31" s="84">
        <v>0</v>
      </c>
      <c r="AT31" s="85"/>
      <c r="AU31" s="85"/>
      <c r="AV31" s="85"/>
      <c r="AW31" s="86"/>
      <c r="AX31" s="84">
        <v>0</v>
      </c>
      <c r="AY31" s="85"/>
      <c r="AZ31" s="85"/>
      <c r="BA31" s="86"/>
      <c r="BB31" s="84">
        <f>IF(ISNUMBER(AN31),AN31,0)+IF(ISNUMBER(AS31),AS31,0)</f>
        <v>425000</v>
      </c>
      <c r="BC31" s="85"/>
      <c r="BD31" s="85"/>
      <c r="BE31" s="85"/>
      <c r="BF31" s="86"/>
      <c r="BG31" s="84">
        <v>500000</v>
      </c>
      <c r="BH31" s="85"/>
      <c r="BI31" s="85"/>
      <c r="BJ31" s="85"/>
      <c r="BK31" s="86"/>
      <c r="BL31" s="84">
        <v>0</v>
      </c>
      <c r="BM31" s="85"/>
      <c r="BN31" s="85"/>
      <c r="BO31" s="85"/>
      <c r="BP31" s="86"/>
      <c r="BQ31" s="84">
        <v>0</v>
      </c>
      <c r="BR31" s="85"/>
      <c r="BS31" s="85"/>
      <c r="BT31" s="86"/>
      <c r="BU31" s="84">
        <f>IF(ISNUMBER(BG31),BG31,0)+IF(ISNUMBER(BL31),BL31,0)</f>
        <v>500000</v>
      </c>
      <c r="BV31" s="85"/>
      <c r="BW31" s="85"/>
      <c r="BX31" s="85"/>
      <c r="BY31" s="86"/>
    </row>
    <row r="33" spans="1:79" ht="14.25" customHeight="1" x14ac:dyDescent="0.2">
      <c r="A33" s="37" t="s">
        <v>293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15" customHeight="1" x14ac:dyDescent="0.2">
      <c r="A34" s="75" t="s">
        <v>267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39" t="s">
        <v>2</v>
      </c>
      <c r="B35" s="40"/>
      <c r="C35" s="40"/>
      <c r="D35" s="41"/>
      <c r="E35" s="39" t="s">
        <v>19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46" t="s">
        <v>289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R35" s="45" t="s">
        <v>294</v>
      </c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</row>
    <row r="36" spans="1:79" ht="36" customHeight="1" x14ac:dyDescent="0.2">
      <c r="A36" s="42"/>
      <c r="B36" s="43"/>
      <c r="C36" s="43"/>
      <c r="D36" s="44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5" t="s">
        <v>4</v>
      </c>
      <c r="Y36" s="45"/>
      <c r="Z36" s="45"/>
      <c r="AA36" s="45"/>
      <c r="AB36" s="45"/>
      <c r="AC36" s="45" t="s">
        <v>3</v>
      </c>
      <c r="AD36" s="45"/>
      <c r="AE36" s="45"/>
      <c r="AF36" s="45"/>
      <c r="AG36" s="45"/>
      <c r="AH36" s="62" t="s">
        <v>116</v>
      </c>
      <c r="AI36" s="63"/>
      <c r="AJ36" s="63"/>
      <c r="AK36" s="63"/>
      <c r="AL36" s="64"/>
      <c r="AM36" s="46" t="s">
        <v>5</v>
      </c>
      <c r="AN36" s="47"/>
      <c r="AO36" s="47"/>
      <c r="AP36" s="47"/>
      <c r="AQ36" s="48"/>
      <c r="AR36" s="46" t="s">
        <v>4</v>
      </c>
      <c r="AS36" s="47"/>
      <c r="AT36" s="47"/>
      <c r="AU36" s="47"/>
      <c r="AV36" s="48"/>
      <c r="AW36" s="46" t="s">
        <v>3</v>
      </c>
      <c r="AX36" s="47"/>
      <c r="AY36" s="47"/>
      <c r="AZ36" s="47"/>
      <c r="BA36" s="48"/>
      <c r="BB36" s="62" t="s">
        <v>116</v>
      </c>
      <c r="BC36" s="63"/>
      <c r="BD36" s="63"/>
      <c r="BE36" s="63"/>
      <c r="BF36" s="64"/>
      <c r="BG36" s="46" t="s">
        <v>96</v>
      </c>
      <c r="BH36" s="47"/>
      <c r="BI36" s="47"/>
      <c r="BJ36" s="47"/>
      <c r="BK36" s="48"/>
    </row>
    <row r="37" spans="1:79" ht="15" customHeight="1" x14ac:dyDescent="0.2">
      <c r="A37" s="46">
        <v>1</v>
      </c>
      <c r="B37" s="47"/>
      <c r="C37" s="47"/>
      <c r="D37" s="48"/>
      <c r="E37" s="46">
        <v>2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8"/>
      <c r="X37" s="45">
        <v>3</v>
      </c>
      <c r="Y37" s="45"/>
      <c r="Z37" s="45"/>
      <c r="AA37" s="45"/>
      <c r="AB37" s="45"/>
      <c r="AC37" s="45">
        <v>4</v>
      </c>
      <c r="AD37" s="45"/>
      <c r="AE37" s="45"/>
      <c r="AF37" s="45"/>
      <c r="AG37" s="45"/>
      <c r="AH37" s="45">
        <v>5</v>
      </c>
      <c r="AI37" s="45"/>
      <c r="AJ37" s="45"/>
      <c r="AK37" s="45"/>
      <c r="AL37" s="45"/>
      <c r="AM37" s="45">
        <v>6</v>
      </c>
      <c r="AN37" s="45"/>
      <c r="AO37" s="45"/>
      <c r="AP37" s="45"/>
      <c r="AQ37" s="45"/>
      <c r="AR37" s="46">
        <v>7</v>
      </c>
      <c r="AS37" s="47"/>
      <c r="AT37" s="47"/>
      <c r="AU37" s="47"/>
      <c r="AV37" s="48"/>
      <c r="AW37" s="46">
        <v>8</v>
      </c>
      <c r="AX37" s="47"/>
      <c r="AY37" s="47"/>
      <c r="AZ37" s="47"/>
      <c r="BA37" s="48"/>
      <c r="BB37" s="46">
        <v>9</v>
      </c>
      <c r="BC37" s="47"/>
      <c r="BD37" s="47"/>
      <c r="BE37" s="47"/>
      <c r="BF37" s="48"/>
      <c r="BG37" s="46">
        <v>10</v>
      </c>
      <c r="BH37" s="47"/>
      <c r="BI37" s="47"/>
      <c r="BJ37" s="47"/>
      <c r="BK37" s="48"/>
    </row>
    <row r="38" spans="1:79" ht="20.25" hidden="1" customHeight="1" x14ac:dyDescent="0.2">
      <c r="A38" s="53" t="s">
        <v>56</v>
      </c>
      <c r="B38" s="54"/>
      <c r="C38" s="54"/>
      <c r="D38" s="55"/>
      <c r="E38" s="53" t="s">
        <v>57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76" t="s">
        <v>60</v>
      </c>
      <c r="Y38" s="76"/>
      <c r="Z38" s="76"/>
      <c r="AA38" s="76"/>
      <c r="AB38" s="76"/>
      <c r="AC38" s="76" t="s">
        <v>61</v>
      </c>
      <c r="AD38" s="76"/>
      <c r="AE38" s="76"/>
      <c r="AF38" s="76"/>
      <c r="AG38" s="76"/>
      <c r="AH38" s="53" t="s">
        <v>94</v>
      </c>
      <c r="AI38" s="54"/>
      <c r="AJ38" s="54"/>
      <c r="AK38" s="54"/>
      <c r="AL38" s="55"/>
      <c r="AM38" s="59" t="s">
        <v>171</v>
      </c>
      <c r="AN38" s="60"/>
      <c r="AO38" s="60"/>
      <c r="AP38" s="60"/>
      <c r="AQ38" s="61"/>
      <c r="AR38" s="53" t="s">
        <v>62</v>
      </c>
      <c r="AS38" s="54"/>
      <c r="AT38" s="54"/>
      <c r="AU38" s="54"/>
      <c r="AV38" s="55"/>
      <c r="AW38" s="53" t="s">
        <v>63</v>
      </c>
      <c r="AX38" s="54"/>
      <c r="AY38" s="54"/>
      <c r="AZ38" s="54"/>
      <c r="BA38" s="55"/>
      <c r="BB38" s="53" t="s">
        <v>95</v>
      </c>
      <c r="BC38" s="54"/>
      <c r="BD38" s="54"/>
      <c r="BE38" s="54"/>
      <c r="BF38" s="55"/>
      <c r="BG38" s="59" t="s">
        <v>171</v>
      </c>
      <c r="BH38" s="60"/>
      <c r="BI38" s="60"/>
      <c r="BJ38" s="60"/>
      <c r="BK38" s="61"/>
      <c r="CA38" t="s">
        <v>23</v>
      </c>
    </row>
    <row r="39" spans="1:79" s="25" customFormat="1" ht="12.75" customHeight="1" x14ac:dyDescent="0.2">
      <c r="A39" s="68"/>
      <c r="B39" s="69"/>
      <c r="C39" s="69"/>
      <c r="D39" s="70"/>
      <c r="E39" s="71" t="s">
        <v>172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65">
        <v>549500</v>
      </c>
      <c r="Y39" s="66"/>
      <c r="Z39" s="66"/>
      <c r="AA39" s="66"/>
      <c r="AB39" s="67"/>
      <c r="AC39" s="65" t="s">
        <v>173</v>
      </c>
      <c r="AD39" s="66"/>
      <c r="AE39" s="66"/>
      <c r="AF39" s="66"/>
      <c r="AG39" s="67"/>
      <c r="AH39" s="65" t="s">
        <v>173</v>
      </c>
      <c r="AI39" s="66"/>
      <c r="AJ39" s="66"/>
      <c r="AK39" s="66"/>
      <c r="AL39" s="67"/>
      <c r="AM39" s="65">
        <f>IF(ISNUMBER(X39),X39,0)+IF(ISNUMBER(AC39),AC39,0)</f>
        <v>549500</v>
      </c>
      <c r="AN39" s="66"/>
      <c r="AO39" s="66"/>
      <c r="AP39" s="66"/>
      <c r="AQ39" s="67"/>
      <c r="AR39" s="65">
        <v>593460</v>
      </c>
      <c r="AS39" s="66"/>
      <c r="AT39" s="66"/>
      <c r="AU39" s="66"/>
      <c r="AV39" s="67"/>
      <c r="AW39" s="65" t="s">
        <v>173</v>
      </c>
      <c r="AX39" s="66"/>
      <c r="AY39" s="66"/>
      <c r="AZ39" s="66"/>
      <c r="BA39" s="67"/>
      <c r="BB39" s="65" t="s">
        <v>173</v>
      </c>
      <c r="BC39" s="66"/>
      <c r="BD39" s="66"/>
      <c r="BE39" s="66"/>
      <c r="BF39" s="67"/>
      <c r="BG39" s="74">
        <f>IF(ISNUMBER(AR39),AR39,0)+IF(ISNUMBER(AW39),AW39,0)</f>
        <v>593460</v>
      </c>
      <c r="BH39" s="74"/>
      <c r="BI39" s="74"/>
      <c r="BJ39" s="74"/>
      <c r="BK39" s="74"/>
      <c r="CA39" s="25" t="s">
        <v>24</v>
      </c>
    </row>
    <row r="40" spans="1:79" s="6" customFormat="1" ht="12.75" customHeight="1" x14ac:dyDescent="0.2">
      <c r="A40" s="87"/>
      <c r="B40" s="88"/>
      <c r="C40" s="88"/>
      <c r="D40" s="89"/>
      <c r="E40" s="111" t="s">
        <v>147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84">
        <v>549500</v>
      </c>
      <c r="Y40" s="85"/>
      <c r="Z40" s="85"/>
      <c r="AA40" s="85"/>
      <c r="AB40" s="86"/>
      <c r="AC40" s="84">
        <v>0</v>
      </c>
      <c r="AD40" s="85"/>
      <c r="AE40" s="85"/>
      <c r="AF40" s="85"/>
      <c r="AG40" s="86"/>
      <c r="AH40" s="84">
        <v>0</v>
      </c>
      <c r="AI40" s="85"/>
      <c r="AJ40" s="85"/>
      <c r="AK40" s="85"/>
      <c r="AL40" s="86"/>
      <c r="AM40" s="84">
        <f>IF(ISNUMBER(X40),X40,0)+IF(ISNUMBER(AC40),AC40,0)</f>
        <v>549500</v>
      </c>
      <c r="AN40" s="85"/>
      <c r="AO40" s="85"/>
      <c r="AP40" s="85"/>
      <c r="AQ40" s="86"/>
      <c r="AR40" s="84">
        <v>593460</v>
      </c>
      <c r="AS40" s="85"/>
      <c r="AT40" s="85"/>
      <c r="AU40" s="85"/>
      <c r="AV40" s="86"/>
      <c r="AW40" s="84">
        <v>0</v>
      </c>
      <c r="AX40" s="85"/>
      <c r="AY40" s="85"/>
      <c r="AZ40" s="85"/>
      <c r="BA40" s="86"/>
      <c r="BB40" s="84">
        <v>0</v>
      </c>
      <c r="BC40" s="85"/>
      <c r="BD40" s="85"/>
      <c r="BE40" s="85"/>
      <c r="BF40" s="86"/>
      <c r="BG40" s="97">
        <f>IF(ISNUMBER(AR40),AR40,0)+IF(ISNUMBER(AW40),AW40,0)</f>
        <v>593460</v>
      </c>
      <c r="BH40" s="97"/>
      <c r="BI40" s="97"/>
      <c r="BJ40" s="97"/>
      <c r="BK40" s="97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6" t="s">
        <v>117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9"/>
    </row>
    <row r="44" spans="1:79" ht="14.25" customHeight="1" x14ac:dyDescent="0.2">
      <c r="A44" s="36" t="s">
        <v>280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</row>
    <row r="45" spans="1:79" ht="15" customHeight="1" x14ac:dyDescent="0.2">
      <c r="A45" s="38" t="s">
        <v>267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7" t="s">
        <v>118</v>
      </c>
      <c r="B46" s="78"/>
      <c r="C46" s="78"/>
      <c r="D46" s="79"/>
      <c r="E46" s="45" t="s">
        <v>19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 t="s">
        <v>268</v>
      </c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8"/>
      <c r="AN46" s="46" t="s">
        <v>271</v>
      </c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8"/>
      <c r="BG46" s="46" t="s">
        <v>279</v>
      </c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8"/>
    </row>
    <row r="47" spans="1:79" ht="48.75" customHeight="1" x14ac:dyDescent="0.2">
      <c r="A47" s="80"/>
      <c r="B47" s="81"/>
      <c r="C47" s="81"/>
      <c r="D47" s="82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 t="s">
        <v>4</v>
      </c>
      <c r="V47" s="47"/>
      <c r="W47" s="47"/>
      <c r="X47" s="47"/>
      <c r="Y47" s="48"/>
      <c r="Z47" s="46" t="s">
        <v>3</v>
      </c>
      <c r="AA47" s="47"/>
      <c r="AB47" s="47"/>
      <c r="AC47" s="47"/>
      <c r="AD47" s="48"/>
      <c r="AE47" s="62" t="s">
        <v>116</v>
      </c>
      <c r="AF47" s="63"/>
      <c r="AG47" s="63"/>
      <c r="AH47" s="64"/>
      <c r="AI47" s="46" t="s">
        <v>5</v>
      </c>
      <c r="AJ47" s="47"/>
      <c r="AK47" s="47"/>
      <c r="AL47" s="47"/>
      <c r="AM47" s="48"/>
      <c r="AN47" s="46" t="s">
        <v>4</v>
      </c>
      <c r="AO47" s="47"/>
      <c r="AP47" s="47"/>
      <c r="AQ47" s="47"/>
      <c r="AR47" s="48"/>
      <c r="AS47" s="46" t="s">
        <v>3</v>
      </c>
      <c r="AT47" s="47"/>
      <c r="AU47" s="47"/>
      <c r="AV47" s="47"/>
      <c r="AW47" s="48"/>
      <c r="AX47" s="62" t="s">
        <v>116</v>
      </c>
      <c r="AY47" s="63"/>
      <c r="AZ47" s="63"/>
      <c r="BA47" s="64"/>
      <c r="BB47" s="46" t="s">
        <v>96</v>
      </c>
      <c r="BC47" s="47"/>
      <c r="BD47" s="47"/>
      <c r="BE47" s="47"/>
      <c r="BF47" s="48"/>
      <c r="BG47" s="46" t="s">
        <v>4</v>
      </c>
      <c r="BH47" s="47"/>
      <c r="BI47" s="47"/>
      <c r="BJ47" s="47"/>
      <c r="BK47" s="48"/>
      <c r="BL47" s="46" t="s">
        <v>3</v>
      </c>
      <c r="BM47" s="47"/>
      <c r="BN47" s="47"/>
      <c r="BO47" s="47"/>
      <c r="BP47" s="48"/>
      <c r="BQ47" s="62" t="s">
        <v>116</v>
      </c>
      <c r="BR47" s="63"/>
      <c r="BS47" s="63"/>
      <c r="BT47" s="64"/>
      <c r="BU47" s="46" t="s">
        <v>97</v>
      </c>
      <c r="BV47" s="47"/>
      <c r="BW47" s="47"/>
      <c r="BX47" s="47"/>
      <c r="BY47" s="48"/>
    </row>
    <row r="48" spans="1:79" ht="15" customHeight="1" x14ac:dyDescent="0.2">
      <c r="A48" s="46">
        <v>1</v>
      </c>
      <c r="B48" s="47"/>
      <c r="C48" s="47"/>
      <c r="D48" s="48"/>
      <c r="E48" s="46">
        <v>2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  <c r="U48" s="46">
        <v>3</v>
      </c>
      <c r="V48" s="47"/>
      <c r="W48" s="47"/>
      <c r="X48" s="47"/>
      <c r="Y48" s="48"/>
      <c r="Z48" s="46">
        <v>4</v>
      </c>
      <c r="AA48" s="47"/>
      <c r="AB48" s="47"/>
      <c r="AC48" s="47"/>
      <c r="AD48" s="48"/>
      <c r="AE48" s="46">
        <v>5</v>
      </c>
      <c r="AF48" s="47"/>
      <c r="AG48" s="47"/>
      <c r="AH48" s="48"/>
      <c r="AI48" s="46">
        <v>6</v>
      </c>
      <c r="AJ48" s="47"/>
      <c r="AK48" s="47"/>
      <c r="AL48" s="47"/>
      <c r="AM48" s="48"/>
      <c r="AN48" s="46">
        <v>7</v>
      </c>
      <c r="AO48" s="47"/>
      <c r="AP48" s="47"/>
      <c r="AQ48" s="47"/>
      <c r="AR48" s="48"/>
      <c r="AS48" s="46">
        <v>8</v>
      </c>
      <c r="AT48" s="47"/>
      <c r="AU48" s="47"/>
      <c r="AV48" s="47"/>
      <c r="AW48" s="48"/>
      <c r="AX48" s="46">
        <v>9</v>
      </c>
      <c r="AY48" s="47"/>
      <c r="AZ48" s="47"/>
      <c r="BA48" s="48"/>
      <c r="BB48" s="46">
        <v>10</v>
      </c>
      <c r="BC48" s="47"/>
      <c r="BD48" s="47"/>
      <c r="BE48" s="47"/>
      <c r="BF48" s="48"/>
      <c r="BG48" s="46">
        <v>11</v>
      </c>
      <c r="BH48" s="47"/>
      <c r="BI48" s="47"/>
      <c r="BJ48" s="47"/>
      <c r="BK48" s="48"/>
      <c r="BL48" s="46">
        <v>12</v>
      </c>
      <c r="BM48" s="47"/>
      <c r="BN48" s="47"/>
      <c r="BO48" s="47"/>
      <c r="BP48" s="48"/>
      <c r="BQ48" s="46">
        <v>13</v>
      </c>
      <c r="BR48" s="47"/>
      <c r="BS48" s="47"/>
      <c r="BT48" s="48"/>
      <c r="BU48" s="46">
        <v>14</v>
      </c>
      <c r="BV48" s="47"/>
      <c r="BW48" s="47"/>
      <c r="BX48" s="47"/>
      <c r="BY48" s="48"/>
    </row>
    <row r="49" spans="1:79" s="1" customFormat="1" ht="12.75" hidden="1" customHeight="1" x14ac:dyDescent="0.2">
      <c r="A49" s="53" t="s">
        <v>64</v>
      </c>
      <c r="B49" s="54"/>
      <c r="C49" s="54"/>
      <c r="D49" s="55"/>
      <c r="E49" s="53" t="s">
        <v>57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5"/>
      <c r="U49" s="53" t="s">
        <v>65</v>
      </c>
      <c r="V49" s="54"/>
      <c r="W49" s="54"/>
      <c r="X49" s="54"/>
      <c r="Y49" s="55"/>
      <c r="Z49" s="53" t="s">
        <v>66</v>
      </c>
      <c r="AA49" s="54"/>
      <c r="AB49" s="54"/>
      <c r="AC49" s="54"/>
      <c r="AD49" s="55"/>
      <c r="AE49" s="53" t="s">
        <v>91</v>
      </c>
      <c r="AF49" s="54"/>
      <c r="AG49" s="54"/>
      <c r="AH49" s="55"/>
      <c r="AI49" s="59" t="s">
        <v>170</v>
      </c>
      <c r="AJ49" s="60"/>
      <c r="AK49" s="60"/>
      <c r="AL49" s="60"/>
      <c r="AM49" s="61"/>
      <c r="AN49" s="53" t="s">
        <v>67</v>
      </c>
      <c r="AO49" s="54"/>
      <c r="AP49" s="54"/>
      <c r="AQ49" s="54"/>
      <c r="AR49" s="55"/>
      <c r="AS49" s="53" t="s">
        <v>68</v>
      </c>
      <c r="AT49" s="54"/>
      <c r="AU49" s="54"/>
      <c r="AV49" s="54"/>
      <c r="AW49" s="55"/>
      <c r="AX49" s="53" t="s">
        <v>92</v>
      </c>
      <c r="AY49" s="54"/>
      <c r="AZ49" s="54"/>
      <c r="BA49" s="55"/>
      <c r="BB49" s="59" t="s">
        <v>170</v>
      </c>
      <c r="BC49" s="60"/>
      <c r="BD49" s="60"/>
      <c r="BE49" s="60"/>
      <c r="BF49" s="61"/>
      <c r="BG49" s="53" t="s">
        <v>58</v>
      </c>
      <c r="BH49" s="54"/>
      <c r="BI49" s="54"/>
      <c r="BJ49" s="54"/>
      <c r="BK49" s="55"/>
      <c r="BL49" s="53" t="s">
        <v>59</v>
      </c>
      <c r="BM49" s="54"/>
      <c r="BN49" s="54"/>
      <c r="BO49" s="54"/>
      <c r="BP49" s="55"/>
      <c r="BQ49" s="53" t="s">
        <v>93</v>
      </c>
      <c r="BR49" s="54"/>
      <c r="BS49" s="54"/>
      <c r="BT49" s="55"/>
      <c r="BU49" s="59" t="s">
        <v>170</v>
      </c>
      <c r="BV49" s="60"/>
      <c r="BW49" s="60"/>
      <c r="BX49" s="60"/>
      <c r="BY49" s="61"/>
      <c r="CA49" t="s">
        <v>25</v>
      </c>
    </row>
    <row r="50" spans="1:79" s="25" customFormat="1" ht="12.75" customHeight="1" x14ac:dyDescent="0.2">
      <c r="A50" s="68">
        <v>2240</v>
      </c>
      <c r="B50" s="69"/>
      <c r="C50" s="69"/>
      <c r="D50" s="70"/>
      <c r="E50" s="71" t="s">
        <v>180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65">
        <v>198960</v>
      </c>
      <c r="V50" s="66"/>
      <c r="W50" s="66"/>
      <c r="X50" s="66"/>
      <c r="Y50" s="67"/>
      <c r="Z50" s="65">
        <v>0</v>
      </c>
      <c r="AA50" s="66"/>
      <c r="AB50" s="66"/>
      <c r="AC50" s="66"/>
      <c r="AD50" s="67"/>
      <c r="AE50" s="65">
        <v>0</v>
      </c>
      <c r="AF50" s="66"/>
      <c r="AG50" s="66"/>
      <c r="AH50" s="67"/>
      <c r="AI50" s="65">
        <f>IF(ISNUMBER(U50),U50,0)+IF(ISNUMBER(Z50),Z50,0)</f>
        <v>198960</v>
      </c>
      <c r="AJ50" s="66"/>
      <c r="AK50" s="66"/>
      <c r="AL50" s="66"/>
      <c r="AM50" s="67"/>
      <c r="AN50" s="65">
        <v>425000</v>
      </c>
      <c r="AO50" s="66"/>
      <c r="AP50" s="66"/>
      <c r="AQ50" s="66"/>
      <c r="AR50" s="67"/>
      <c r="AS50" s="65">
        <v>0</v>
      </c>
      <c r="AT50" s="66"/>
      <c r="AU50" s="66"/>
      <c r="AV50" s="66"/>
      <c r="AW50" s="67"/>
      <c r="AX50" s="65">
        <v>0</v>
      </c>
      <c r="AY50" s="66"/>
      <c r="AZ50" s="66"/>
      <c r="BA50" s="67"/>
      <c r="BB50" s="65">
        <f>IF(ISNUMBER(AN50),AN50,0)+IF(ISNUMBER(AS50),AS50,0)</f>
        <v>425000</v>
      </c>
      <c r="BC50" s="66"/>
      <c r="BD50" s="66"/>
      <c r="BE50" s="66"/>
      <c r="BF50" s="67"/>
      <c r="BG50" s="65">
        <v>500000</v>
      </c>
      <c r="BH50" s="66"/>
      <c r="BI50" s="66"/>
      <c r="BJ50" s="66"/>
      <c r="BK50" s="67"/>
      <c r="BL50" s="65">
        <v>0</v>
      </c>
      <c r="BM50" s="66"/>
      <c r="BN50" s="66"/>
      <c r="BO50" s="66"/>
      <c r="BP50" s="67"/>
      <c r="BQ50" s="65">
        <v>0</v>
      </c>
      <c r="BR50" s="66"/>
      <c r="BS50" s="66"/>
      <c r="BT50" s="67"/>
      <c r="BU50" s="65">
        <f>IF(ISNUMBER(BG50),BG50,0)+IF(ISNUMBER(BL50),BL50,0)</f>
        <v>500000</v>
      </c>
      <c r="BV50" s="66"/>
      <c r="BW50" s="66"/>
      <c r="BX50" s="66"/>
      <c r="BY50" s="67"/>
      <c r="CA50" s="25" t="s">
        <v>26</v>
      </c>
    </row>
    <row r="51" spans="1:79" s="6" customFormat="1" ht="12.75" customHeight="1" x14ac:dyDescent="0.2">
      <c r="A51" s="87"/>
      <c r="B51" s="88"/>
      <c r="C51" s="88"/>
      <c r="D51" s="89"/>
      <c r="E51" s="111" t="s">
        <v>147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3"/>
      <c r="U51" s="84">
        <v>198960</v>
      </c>
      <c r="V51" s="85"/>
      <c r="W51" s="85"/>
      <c r="X51" s="85"/>
      <c r="Y51" s="86"/>
      <c r="Z51" s="84">
        <v>0</v>
      </c>
      <c r="AA51" s="85"/>
      <c r="AB51" s="85"/>
      <c r="AC51" s="85"/>
      <c r="AD51" s="86"/>
      <c r="AE51" s="84">
        <v>0</v>
      </c>
      <c r="AF51" s="85"/>
      <c r="AG51" s="85"/>
      <c r="AH51" s="86"/>
      <c r="AI51" s="84">
        <f>IF(ISNUMBER(U51),U51,0)+IF(ISNUMBER(Z51),Z51,0)</f>
        <v>198960</v>
      </c>
      <c r="AJ51" s="85"/>
      <c r="AK51" s="85"/>
      <c r="AL51" s="85"/>
      <c r="AM51" s="86"/>
      <c r="AN51" s="84">
        <v>425000</v>
      </c>
      <c r="AO51" s="85"/>
      <c r="AP51" s="85"/>
      <c r="AQ51" s="85"/>
      <c r="AR51" s="86"/>
      <c r="AS51" s="84">
        <v>0</v>
      </c>
      <c r="AT51" s="85"/>
      <c r="AU51" s="85"/>
      <c r="AV51" s="85"/>
      <c r="AW51" s="86"/>
      <c r="AX51" s="84">
        <v>0</v>
      </c>
      <c r="AY51" s="85"/>
      <c r="AZ51" s="85"/>
      <c r="BA51" s="86"/>
      <c r="BB51" s="84">
        <f>IF(ISNUMBER(AN51),AN51,0)+IF(ISNUMBER(AS51),AS51,0)</f>
        <v>425000</v>
      </c>
      <c r="BC51" s="85"/>
      <c r="BD51" s="85"/>
      <c r="BE51" s="85"/>
      <c r="BF51" s="86"/>
      <c r="BG51" s="84">
        <v>500000</v>
      </c>
      <c r="BH51" s="85"/>
      <c r="BI51" s="85"/>
      <c r="BJ51" s="85"/>
      <c r="BK51" s="86"/>
      <c r="BL51" s="84">
        <v>0</v>
      </c>
      <c r="BM51" s="85"/>
      <c r="BN51" s="85"/>
      <c r="BO51" s="85"/>
      <c r="BP51" s="86"/>
      <c r="BQ51" s="84">
        <v>0</v>
      </c>
      <c r="BR51" s="85"/>
      <c r="BS51" s="85"/>
      <c r="BT51" s="86"/>
      <c r="BU51" s="84">
        <f>IF(ISNUMBER(BG51),BG51,0)+IF(ISNUMBER(BL51),BL51,0)</f>
        <v>500000</v>
      </c>
      <c r="BV51" s="85"/>
      <c r="BW51" s="85"/>
      <c r="BX51" s="85"/>
      <c r="BY51" s="86"/>
    </row>
    <row r="53" spans="1:79" ht="14.25" customHeight="1" x14ac:dyDescent="0.2">
      <c r="A53" s="36" t="s">
        <v>281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" customHeight="1" x14ac:dyDescent="0.2">
      <c r="A54" s="75" t="s">
        <v>267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9" ht="23.1" customHeight="1" x14ac:dyDescent="0.2">
      <c r="A55" s="77" t="s">
        <v>119</v>
      </c>
      <c r="B55" s="78"/>
      <c r="C55" s="78"/>
      <c r="D55" s="78"/>
      <c r="E55" s="79"/>
      <c r="F55" s="45" t="s">
        <v>19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 t="s">
        <v>268</v>
      </c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8"/>
      <c r="AN55" s="46" t="s">
        <v>271</v>
      </c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8"/>
      <c r="BG55" s="46" t="s">
        <v>279</v>
      </c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8"/>
    </row>
    <row r="56" spans="1:79" ht="51.75" customHeight="1" x14ac:dyDescent="0.2">
      <c r="A56" s="80"/>
      <c r="B56" s="81"/>
      <c r="C56" s="81"/>
      <c r="D56" s="81"/>
      <c r="E56" s="82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 t="s">
        <v>4</v>
      </c>
      <c r="V56" s="47"/>
      <c r="W56" s="47"/>
      <c r="X56" s="47"/>
      <c r="Y56" s="48"/>
      <c r="Z56" s="46" t="s">
        <v>3</v>
      </c>
      <c r="AA56" s="47"/>
      <c r="AB56" s="47"/>
      <c r="AC56" s="47"/>
      <c r="AD56" s="48"/>
      <c r="AE56" s="62" t="s">
        <v>116</v>
      </c>
      <c r="AF56" s="63"/>
      <c r="AG56" s="63"/>
      <c r="AH56" s="64"/>
      <c r="AI56" s="46" t="s">
        <v>5</v>
      </c>
      <c r="AJ56" s="47"/>
      <c r="AK56" s="47"/>
      <c r="AL56" s="47"/>
      <c r="AM56" s="48"/>
      <c r="AN56" s="46" t="s">
        <v>4</v>
      </c>
      <c r="AO56" s="47"/>
      <c r="AP56" s="47"/>
      <c r="AQ56" s="47"/>
      <c r="AR56" s="48"/>
      <c r="AS56" s="46" t="s">
        <v>3</v>
      </c>
      <c r="AT56" s="47"/>
      <c r="AU56" s="47"/>
      <c r="AV56" s="47"/>
      <c r="AW56" s="48"/>
      <c r="AX56" s="62" t="s">
        <v>116</v>
      </c>
      <c r="AY56" s="63"/>
      <c r="AZ56" s="63"/>
      <c r="BA56" s="64"/>
      <c r="BB56" s="46" t="s">
        <v>96</v>
      </c>
      <c r="BC56" s="47"/>
      <c r="BD56" s="47"/>
      <c r="BE56" s="47"/>
      <c r="BF56" s="48"/>
      <c r="BG56" s="46" t="s">
        <v>4</v>
      </c>
      <c r="BH56" s="47"/>
      <c r="BI56" s="47"/>
      <c r="BJ56" s="47"/>
      <c r="BK56" s="48"/>
      <c r="BL56" s="46" t="s">
        <v>3</v>
      </c>
      <c r="BM56" s="47"/>
      <c r="BN56" s="47"/>
      <c r="BO56" s="47"/>
      <c r="BP56" s="48"/>
      <c r="BQ56" s="62" t="s">
        <v>116</v>
      </c>
      <c r="BR56" s="63"/>
      <c r="BS56" s="63"/>
      <c r="BT56" s="64"/>
      <c r="BU56" s="45" t="s">
        <v>97</v>
      </c>
      <c r="BV56" s="45"/>
      <c r="BW56" s="45"/>
      <c r="BX56" s="45"/>
      <c r="BY56" s="45"/>
    </row>
    <row r="57" spans="1:79" ht="15" customHeight="1" x14ac:dyDescent="0.2">
      <c r="A57" s="46">
        <v>1</v>
      </c>
      <c r="B57" s="47"/>
      <c r="C57" s="47"/>
      <c r="D57" s="47"/>
      <c r="E57" s="48"/>
      <c r="F57" s="46">
        <v>2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  <c r="U57" s="46">
        <v>3</v>
      </c>
      <c r="V57" s="47"/>
      <c r="W57" s="47"/>
      <c r="X57" s="47"/>
      <c r="Y57" s="48"/>
      <c r="Z57" s="46">
        <v>4</v>
      </c>
      <c r="AA57" s="47"/>
      <c r="AB57" s="47"/>
      <c r="AC57" s="47"/>
      <c r="AD57" s="48"/>
      <c r="AE57" s="46">
        <v>5</v>
      </c>
      <c r="AF57" s="47"/>
      <c r="AG57" s="47"/>
      <c r="AH57" s="48"/>
      <c r="AI57" s="46">
        <v>6</v>
      </c>
      <c r="AJ57" s="47"/>
      <c r="AK57" s="47"/>
      <c r="AL57" s="47"/>
      <c r="AM57" s="48"/>
      <c r="AN57" s="46">
        <v>7</v>
      </c>
      <c r="AO57" s="47"/>
      <c r="AP57" s="47"/>
      <c r="AQ57" s="47"/>
      <c r="AR57" s="48"/>
      <c r="AS57" s="46">
        <v>8</v>
      </c>
      <c r="AT57" s="47"/>
      <c r="AU57" s="47"/>
      <c r="AV57" s="47"/>
      <c r="AW57" s="48"/>
      <c r="AX57" s="46">
        <v>9</v>
      </c>
      <c r="AY57" s="47"/>
      <c r="AZ57" s="47"/>
      <c r="BA57" s="48"/>
      <c r="BB57" s="46">
        <v>10</v>
      </c>
      <c r="BC57" s="47"/>
      <c r="BD57" s="47"/>
      <c r="BE57" s="47"/>
      <c r="BF57" s="48"/>
      <c r="BG57" s="46">
        <v>11</v>
      </c>
      <c r="BH57" s="47"/>
      <c r="BI57" s="47"/>
      <c r="BJ57" s="47"/>
      <c r="BK57" s="48"/>
      <c r="BL57" s="46">
        <v>12</v>
      </c>
      <c r="BM57" s="47"/>
      <c r="BN57" s="47"/>
      <c r="BO57" s="47"/>
      <c r="BP57" s="48"/>
      <c r="BQ57" s="46">
        <v>13</v>
      </c>
      <c r="BR57" s="47"/>
      <c r="BS57" s="47"/>
      <c r="BT57" s="48"/>
      <c r="BU57" s="45">
        <v>14</v>
      </c>
      <c r="BV57" s="45"/>
      <c r="BW57" s="45"/>
      <c r="BX57" s="45"/>
      <c r="BY57" s="45"/>
    </row>
    <row r="58" spans="1:79" s="1" customFormat="1" ht="13.5" hidden="1" customHeight="1" x14ac:dyDescent="0.2">
      <c r="A58" s="53" t="s">
        <v>64</v>
      </c>
      <c r="B58" s="54"/>
      <c r="C58" s="54"/>
      <c r="D58" s="54"/>
      <c r="E58" s="55"/>
      <c r="F58" s="53" t="s">
        <v>57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/>
      <c r="U58" s="53" t="s">
        <v>65</v>
      </c>
      <c r="V58" s="54"/>
      <c r="W58" s="54"/>
      <c r="X58" s="54"/>
      <c r="Y58" s="55"/>
      <c r="Z58" s="53" t="s">
        <v>66</v>
      </c>
      <c r="AA58" s="54"/>
      <c r="AB58" s="54"/>
      <c r="AC58" s="54"/>
      <c r="AD58" s="55"/>
      <c r="AE58" s="53" t="s">
        <v>91</v>
      </c>
      <c r="AF58" s="54"/>
      <c r="AG58" s="54"/>
      <c r="AH58" s="55"/>
      <c r="AI58" s="59" t="s">
        <v>170</v>
      </c>
      <c r="AJ58" s="60"/>
      <c r="AK58" s="60"/>
      <c r="AL58" s="60"/>
      <c r="AM58" s="61"/>
      <c r="AN58" s="53" t="s">
        <v>67</v>
      </c>
      <c r="AO58" s="54"/>
      <c r="AP58" s="54"/>
      <c r="AQ58" s="54"/>
      <c r="AR58" s="55"/>
      <c r="AS58" s="53" t="s">
        <v>68</v>
      </c>
      <c r="AT58" s="54"/>
      <c r="AU58" s="54"/>
      <c r="AV58" s="54"/>
      <c r="AW58" s="55"/>
      <c r="AX58" s="53" t="s">
        <v>92</v>
      </c>
      <c r="AY58" s="54"/>
      <c r="AZ58" s="54"/>
      <c r="BA58" s="55"/>
      <c r="BB58" s="59" t="s">
        <v>170</v>
      </c>
      <c r="BC58" s="60"/>
      <c r="BD58" s="60"/>
      <c r="BE58" s="60"/>
      <c r="BF58" s="61"/>
      <c r="BG58" s="53" t="s">
        <v>58</v>
      </c>
      <c r="BH58" s="54"/>
      <c r="BI58" s="54"/>
      <c r="BJ58" s="54"/>
      <c r="BK58" s="55"/>
      <c r="BL58" s="53" t="s">
        <v>59</v>
      </c>
      <c r="BM58" s="54"/>
      <c r="BN58" s="54"/>
      <c r="BO58" s="54"/>
      <c r="BP58" s="55"/>
      <c r="BQ58" s="53" t="s">
        <v>93</v>
      </c>
      <c r="BR58" s="54"/>
      <c r="BS58" s="54"/>
      <c r="BT58" s="55"/>
      <c r="BU58" s="83" t="s">
        <v>170</v>
      </c>
      <c r="BV58" s="83"/>
      <c r="BW58" s="83"/>
      <c r="BX58" s="83"/>
      <c r="BY58" s="83"/>
      <c r="CA58" t="s">
        <v>27</v>
      </c>
    </row>
    <row r="59" spans="1:79" s="6" customFormat="1" ht="12.75" customHeight="1" x14ac:dyDescent="0.2">
      <c r="A59" s="87"/>
      <c r="B59" s="88"/>
      <c r="C59" s="88"/>
      <c r="D59" s="88"/>
      <c r="E59" s="89"/>
      <c r="F59" s="87" t="s">
        <v>147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  <c r="U59" s="84"/>
      <c r="V59" s="85"/>
      <c r="W59" s="85"/>
      <c r="X59" s="85"/>
      <c r="Y59" s="86"/>
      <c r="Z59" s="84"/>
      <c r="AA59" s="85"/>
      <c r="AB59" s="85"/>
      <c r="AC59" s="85"/>
      <c r="AD59" s="86"/>
      <c r="AE59" s="84"/>
      <c r="AF59" s="85"/>
      <c r="AG59" s="85"/>
      <c r="AH59" s="86"/>
      <c r="AI59" s="84">
        <f>IF(ISNUMBER(U59),U59,0)+IF(ISNUMBER(Z59),Z59,0)</f>
        <v>0</v>
      </c>
      <c r="AJ59" s="85"/>
      <c r="AK59" s="85"/>
      <c r="AL59" s="85"/>
      <c r="AM59" s="86"/>
      <c r="AN59" s="84"/>
      <c r="AO59" s="85"/>
      <c r="AP59" s="85"/>
      <c r="AQ59" s="85"/>
      <c r="AR59" s="86"/>
      <c r="AS59" s="84"/>
      <c r="AT59" s="85"/>
      <c r="AU59" s="85"/>
      <c r="AV59" s="85"/>
      <c r="AW59" s="86"/>
      <c r="AX59" s="84"/>
      <c r="AY59" s="85"/>
      <c r="AZ59" s="85"/>
      <c r="BA59" s="86"/>
      <c r="BB59" s="84">
        <f>IF(ISNUMBER(AN59),AN59,0)+IF(ISNUMBER(AS59),AS59,0)</f>
        <v>0</v>
      </c>
      <c r="BC59" s="85"/>
      <c r="BD59" s="85"/>
      <c r="BE59" s="85"/>
      <c r="BF59" s="86"/>
      <c r="BG59" s="84"/>
      <c r="BH59" s="85"/>
      <c r="BI59" s="85"/>
      <c r="BJ59" s="85"/>
      <c r="BK59" s="86"/>
      <c r="BL59" s="84"/>
      <c r="BM59" s="85"/>
      <c r="BN59" s="85"/>
      <c r="BO59" s="85"/>
      <c r="BP59" s="86"/>
      <c r="BQ59" s="84"/>
      <c r="BR59" s="85"/>
      <c r="BS59" s="85"/>
      <c r="BT59" s="86"/>
      <c r="BU59" s="84">
        <f>IF(ISNUMBER(BG59),BG59,0)+IF(ISNUMBER(BL59),BL59,0)</f>
        <v>0</v>
      </c>
      <c r="BV59" s="85"/>
      <c r="BW59" s="85"/>
      <c r="BX59" s="85"/>
      <c r="BY59" s="86"/>
      <c r="CA59" s="6" t="s">
        <v>28</v>
      </c>
    </row>
    <row r="61" spans="1:79" ht="14.25" customHeight="1" x14ac:dyDescent="0.2">
      <c r="A61" s="36" t="s">
        <v>295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ht="15" customHeight="1" x14ac:dyDescent="0.2">
      <c r="A62" s="75" t="s">
        <v>267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</row>
    <row r="63" spans="1:79" ht="23.1" customHeight="1" x14ac:dyDescent="0.2">
      <c r="A63" s="77" t="s">
        <v>118</v>
      </c>
      <c r="B63" s="78"/>
      <c r="C63" s="78"/>
      <c r="D63" s="79"/>
      <c r="E63" s="39" t="s">
        <v>19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1"/>
      <c r="X63" s="46" t="s">
        <v>289</v>
      </c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8"/>
      <c r="AR63" s="45" t="s">
        <v>294</v>
      </c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</row>
    <row r="64" spans="1:79" ht="48.75" customHeight="1" x14ac:dyDescent="0.2">
      <c r="A64" s="80"/>
      <c r="B64" s="81"/>
      <c r="C64" s="81"/>
      <c r="D64" s="82"/>
      <c r="E64" s="42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/>
      <c r="X64" s="39" t="s">
        <v>4</v>
      </c>
      <c r="Y64" s="40"/>
      <c r="Z64" s="40"/>
      <c r="AA64" s="40"/>
      <c r="AB64" s="41"/>
      <c r="AC64" s="39" t="s">
        <v>3</v>
      </c>
      <c r="AD64" s="40"/>
      <c r="AE64" s="40"/>
      <c r="AF64" s="40"/>
      <c r="AG64" s="41"/>
      <c r="AH64" s="62" t="s">
        <v>116</v>
      </c>
      <c r="AI64" s="63"/>
      <c r="AJ64" s="63"/>
      <c r="AK64" s="63"/>
      <c r="AL64" s="64"/>
      <c r="AM64" s="46" t="s">
        <v>5</v>
      </c>
      <c r="AN64" s="47"/>
      <c r="AO64" s="47"/>
      <c r="AP64" s="47"/>
      <c r="AQ64" s="48"/>
      <c r="AR64" s="46" t="s">
        <v>4</v>
      </c>
      <c r="AS64" s="47"/>
      <c r="AT64" s="47"/>
      <c r="AU64" s="47"/>
      <c r="AV64" s="48"/>
      <c r="AW64" s="46" t="s">
        <v>3</v>
      </c>
      <c r="AX64" s="47"/>
      <c r="AY64" s="47"/>
      <c r="AZ64" s="47"/>
      <c r="BA64" s="48"/>
      <c r="BB64" s="62" t="s">
        <v>116</v>
      </c>
      <c r="BC64" s="63"/>
      <c r="BD64" s="63"/>
      <c r="BE64" s="63"/>
      <c r="BF64" s="64"/>
      <c r="BG64" s="46" t="s">
        <v>96</v>
      </c>
      <c r="BH64" s="47"/>
      <c r="BI64" s="47"/>
      <c r="BJ64" s="47"/>
      <c r="BK64" s="48"/>
    </row>
    <row r="65" spans="1:79" ht="12.75" customHeight="1" x14ac:dyDescent="0.2">
      <c r="A65" s="46">
        <v>1</v>
      </c>
      <c r="B65" s="47"/>
      <c r="C65" s="47"/>
      <c r="D65" s="48"/>
      <c r="E65" s="46">
        <v>2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46">
        <v>3</v>
      </c>
      <c r="Y65" s="47"/>
      <c r="Z65" s="47"/>
      <c r="AA65" s="47"/>
      <c r="AB65" s="48"/>
      <c r="AC65" s="46">
        <v>4</v>
      </c>
      <c r="AD65" s="47"/>
      <c r="AE65" s="47"/>
      <c r="AF65" s="47"/>
      <c r="AG65" s="48"/>
      <c r="AH65" s="46">
        <v>5</v>
      </c>
      <c r="AI65" s="47"/>
      <c r="AJ65" s="47"/>
      <c r="AK65" s="47"/>
      <c r="AL65" s="48"/>
      <c r="AM65" s="46">
        <v>6</v>
      </c>
      <c r="AN65" s="47"/>
      <c r="AO65" s="47"/>
      <c r="AP65" s="47"/>
      <c r="AQ65" s="48"/>
      <c r="AR65" s="46">
        <v>7</v>
      </c>
      <c r="AS65" s="47"/>
      <c r="AT65" s="47"/>
      <c r="AU65" s="47"/>
      <c r="AV65" s="48"/>
      <c r="AW65" s="46">
        <v>8</v>
      </c>
      <c r="AX65" s="47"/>
      <c r="AY65" s="47"/>
      <c r="AZ65" s="47"/>
      <c r="BA65" s="48"/>
      <c r="BB65" s="46">
        <v>9</v>
      </c>
      <c r="BC65" s="47"/>
      <c r="BD65" s="47"/>
      <c r="BE65" s="47"/>
      <c r="BF65" s="48"/>
      <c r="BG65" s="46">
        <v>10</v>
      </c>
      <c r="BH65" s="47"/>
      <c r="BI65" s="47"/>
      <c r="BJ65" s="47"/>
      <c r="BK65" s="48"/>
    </row>
    <row r="66" spans="1:79" s="1" customFormat="1" ht="12.75" hidden="1" customHeight="1" x14ac:dyDescent="0.2">
      <c r="A66" s="53" t="s">
        <v>64</v>
      </c>
      <c r="B66" s="54"/>
      <c r="C66" s="54"/>
      <c r="D66" s="55"/>
      <c r="E66" s="53" t="s">
        <v>57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5"/>
      <c r="X66" s="90" t="s">
        <v>60</v>
      </c>
      <c r="Y66" s="91"/>
      <c r="Z66" s="91"/>
      <c r="AA66" s="91"/>
      <c r="AB66" s="92"/>
      <c r="AC66" s="90" t="s">
        <v>61</v>
      </c>
      <c r="AD66" s="91"/>
      <c r="AE66" s="91"/>
      <c r="AF66" s="91"/>
      <c r="AG66" s="92"/>
      <c r="AH66" s="53" t="s">
        <v>94</v>
      </c>
      <c r="AI66" s="54"/>
      <c r="AJ66" s="54"/>
      <c r="AK66" s="54"/>
      <c r="AL66" s="55"/>
      <c r="AM66" s="59" t="s">
        <v>171</v>
      </c>
      <c r="AN66" s="60"/>
      <c r="AO66" s="60"/>
      <c r="AP66" s="60"/>
      <c r="AQ66" s="61"/>
      <c r="AR66" s="53" t="s">
        <v>62</v>
      </c>
      <c r="AS66" s="54"/>
      <c r="AT66" s="54"/>
      <c r="AU66" s="54"/>
      <c r="AV66" s="55"/>
      <c r="AW66" s="53" t="s">
        <v>63</v>
      </c>
      <c r="AX66" s="54"/>
      <c r="AY66" s="54"/>
      <c r="AZ66" s="54"/>
      <c r="BA66" s="55"/>
      <c r="BB66" s="53" t="s">
        <v>95</v>
      </c>
      <c r="BC66" s="54"/>
      <c r="BD66" s="54"/>
      <c r="BE66" s="54"/>
      <c r="BF66" s="55"/>
      <c r="BG66" s="59" t="s">
        <v>171</v>
      </c>
      <c r="BH66" s="60"/>
      <c r="BI66" s="60"/>
      <c r="BJ66" s="60"/>
      <c r="BK66" s="61"/>
      <c r="CA66" t="s">
        <v>29</v>
      </c>
    </row>
    <row r="67" spans="1:79" s="25" customFormat="1" ht="12.75" customHeight="1" x14ac:dyDescent="0.2">
      <c r="A67" s="68">
        <v>2240</v>
      </c>
      <c r="B67" s="69"/>
      <c r="C67" s="69"/>
      <c r="D67" s="70"/>
      <c r="E67" s="71" t="s">
        <v>180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65">
        <v>549500</v>
      </c>
      <c r="Y67" s="66"/>
      <c r="Z67" s="66"/>
      <c r="AA67" s="66"/>
      <c r="AB67" s="67"/>
      <c r="AC67" s="65">
        <v>0</v>
      </c>
      <c r="AD67" s="66"/>
      <c r="AE67" s="66"/>
      <c r="AF67" s="66"/>
      <c r="AG67" s="67"/>
      <c r="AH67" s="65">
        <v>0</v>
      </c>
      <c r="AI67" s="66"/>
      <c r="AJ67" s="66"/>
      <c r="AK67" s="66"/>
      <c r="AL67" s="67"/>
      <c r="AM67" s="65">
        <f>IF(ISNUMBER(X67),X67,0)+IF(ISNUMBER(AC67),AC67,0)</f>
        <v>549500</v>
      </c>
      <c r="AN67" s="66"/>
      <c r="AO67" s="66"/>
      <c r="AP67" s="66"/>
      <c r="AQ67" s="67"/>
      <c r="AR67" s="65">
        <v>593460</v>
      </c>
      <c r="AS67" s="66"/>
      <c r="AT67" s="66"/>
      <c r="AU67" s="66"/>
      <c r="AV67" s="67"/>
      <c r="AW67" s="65">
        <v>0</v>
      </c>
      <c r="AX67" s="66"/>
      <c r="AY67" s="66"/>
      <c r="AZ67" s="66"/>
      <c r="BA67" s="67"/>
      <c r="BB67" s="65">
        <v>0</v>
      </c>
      <c r="BC67" s="66"/>
      <c r="BD67" s="66"/>
      <c r="BE67" s="66"/>
      <c r="BF67" s="67"/>
      <c r="BG67" s="74">
        <f>IF(ISNUMBER(AR67),AR67,0)+IF(ISNUMBER(AW67),AW67,0)</f>
        <v>593460</v>
      </c>
      <c r="BH67" s="74"/>
      <c r="BI67" s="74"/>
      <c r="BJ67" s="74"/>
      <c r="BK67" s="74"/>
      <c r="CA67" s="25" t="s">
        <v>30</v>
      </c>
    </row>
    <row r="68" spans="1:79" s="6" customFormat="1" ht="12.75" customHeight="1" x14ac:dyDescent="0.2">
      <c r="A68" s="87"/>
      <c r="B68" s="88"/>
      <c r="C68" s="88"/>
      <c r="D68" s="89"/>
      <c r="E68" s="111" t="s">
        <v>147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3"/>
      <c r="X68" s="84">
        <v>549500</v>
      </c>
      <c r="Y68" s="85"/>
      <c r="Z68" s="85"/>
      <c r="AA68" s="85"/>
      <c r="AB68" s="86"/>
      <c r="AC68" s="84">
        <v>0</v>
      </c>
      <c r="AD68" s="85"/>
      <c r="AE68" s="85"/>
      <c r="AF68" s="85"/>
      <c r="AG68" s="86"/>
      <c r="AH68" s="84">
        <v>0</v>
      </c>
      <c r="AI68" s="85"/>
      <c r="AJ68" s="85"/>
      <c r="AK68" s="85"/>
      <c r="AL68" s="86"/>
      <c r="AM68" s="84">
        <f>IF(ISNUMBER(X68),X68,0)+IF(ISNUMBER(AC68),AC68,0)</f>
        <v>549500</v>
      </c>
      <c r="AN68" s="85"/>
      <c r="AO68" s="85"/>
      <c r="AP68" s="85"/>
      <c r="AQ68" s="86"/>
      <c r="AR68" s="84">
        <v>593460</v>
      </c>
      <c r="AS68" s="85"/>
      <c r="AT68" s="85"/>
      <c r="AU68" s="85"/>
      <c r="AV68" s="86"/>
      <c r="AW68" s="84">
        <v>0</v>
      </c>
      <c r="AX68" s="85"/>
      <c r="AY68" s="85"/>
      <c r="AZ68" s="85"/>
      <c r="BA68" s="86"/>
      <c r="BB68" s="84">
        <v>0</v>
      </c>
      <c r="BC68" s="85"/>
      <c r="BD68" s="85"/>
      <c r="BE68" s="85"/>
      <c r="BF68" s="86"/>
      <c r="BG68" s="97">
        <f>IF(ISNUMBER(AR68),AR68,0)+IF(ISNUMBER(AW68),AW68,0)</f>
        <v>593460</v>
      </c>
      <c r="BH68" s="97"/>
      <c r="BI68" s="97"/>
      <c r="BJ68" s="97"/>
      <c r="BK68" s="97"/>
    </row>
    <row r="70" spans="1:79" ht="14.25" customHeight="1" x14ac:dyDescent="0.2">
      <c r="A70" s="36" t="s">
        <v>296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79" ht="15" customHeight="1" x14ac:dyDescent="0.2">
      <c r="A71" s="75" t="s">
        <v>267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77" t="s">
        <v>119</v>
      </c>
      <c r="B72" s="78"/>
      <c r="C72" s="78"/>
      <c r="D72" s="78"/>
      <c r="E72" s="79"/>
      <c r="F72" s="39" t="s">
        <v>19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45" t="s">
        <v>289</v>
      </c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6" t="s">
        <v>294</v>
      </c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8"/>
    </row>
    <row r="73" spans="1:79" ht="53.25" customHeight="1" x14ac:dyDescent="0.2">
      <c r="A73" s="80"/>
      <c r="B73" s="81"/>
      <c r="C73" s="81"/>
      <c r="D73" s="81"/>
      <c r="E73" s="82"/>
      <c r="F73" s="42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4"/>
      <c r="X73" s="46" t="s">
        <v>4</v>
      </c>
      <c r="Y73" s="47"/>
      <c r="Z73" s="47"/>
      <c r="AA73" s="47"/>
      <c r="AB73" s="48"/>
      <c r="AC73" s="46" t="s">
        <v>3</v>
      </c>
      <c r="AD73" s="47"/>
      <c r="AE73" s="47"/>
      <c r="AF73" s="47"/>
      <c r="AG73" s="48"/>
      <c r="AH73" s="62" t="s">
        <v>116</v>
      </c>
      <c r="AI73" s="63"/>
      <c r="AJ73" s="63"/>
      <c r="AK73" s="63"/>
      <c r="AL73" s="64"/>
      <c r="AM73" s="46" t="s">
        <v>5</v>
      </c>
      <c r="AN73" s="47"/>
      <c r="AO73" s="47"/>
      <c r="AP73" s="47"/>
      <c r="AQ73" s="48"/>
      <c r="AR73" s="46" t="s">
        <v>4</v>
      </c>
      <c r="AS73" s="47"/>
      <c r="AT73" s="47"/>
      <c r="AU73" s="47"/>
      <c r="AV73" s="48"/>
      <c r="AW73" s="46" t="s">
        <v>3</v>
      </c>
      <c r="AX73" s="47"/>
      <c r="AY73" s="47"/>
      <c r="AZ73" s="47"/>
      <c r="BA73" s="48"/>
      <c r="BB73" s="93" t="s">
        <v>116</v>
      </c>
      <c r="BC73" s="93"/>
      <c r="BD73" s="93"/>
      <c r="BE73" s="93"/>
      <c r="BF73" s="93"/>
      <c r="BG73" s="46" t="s">
        <v>96</v>
      </c>
      <c r="BH73" s="47"/>
      <c r="BI73" s="47"/>
      <c r="BJ73" s="47"/>
      <c r="BK73" s="48"/>
    </row>
    <row r="74" spans="1:79" ht="15" customHeight="1" x14ac:dyDescent="0.2">
      <c r="A74" s="46">
        <v>1</v>
      </c>
      <c r="B74" s="47"/>
      <c r="C74" s="47"/>
      <c r="D74" s="47"/>
      <c r="E74" s="48"/>
      <c r="F74" s="46">
        <v>2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6">
        <v>3</v>
      </c>
      <c r="Y74" s="47"/>
      <c r="Z74" s="47"/>
      <c r="AA74" s="47"/>
      <c r="AB74" s="48"/>
      <c r="AC74" s="46">
        <v>4</v>
      </c>
      <c r="AD74" s="47"/>
      <c r="AE74" s="47"/>
      <c r="AF74" s="47"/>
      <c r="AG74" s="48"/>
      <c r="AH74" s="46">
        <v>5</v>
      </c>
      <c r="AI74" s="47"/>
      <c r="AJ74" s="47"/>
      <c r="AK74" s="47"/>
      <c r="AL74" s="48"/>
      <c r="AM74" s="46">
        <v>6</v>
      </c>
      <c r="AN74" s="47"/>
      <c r="AO74" s="47"/>
      <c r="AP74" s="47"/>
      <c r="AQ74" s="48"/>
      <c r="AR74" s="46">
        <v>7</v>
      </c>
      <c r="AS74" s="47"/>
      <c r="AT74" s="47"/>
      <c r="AU74" s="47"/>
      <c r="AV74" s="48"/>
      <c r="AW74" s="46">
        <v>8</v>
      </c>
      <c r="AX74" s="47"/>
      <c r="AY74" s="47"/>
      <c r="AZ74" s="47"/>
      <c r="BA74" s="48"/>
      <c r="BB74" s="46">
        <v>9</v>
      </c>
      <c r="BC74" s="47"/>
      <c r="BD74" s="47"/>
      <c r="BE74" s="47"/>
      <c r="BF74" s="48"/>
      <c r="BG74" s="46">
        <v>10</v>
      </c>
      <c r="BH74" s="47"/>
      <c r="BI74" s="47"/>
      <c r="BJ74" s="47"/>
      <c r="BK74" s="48"/>
    </row>
    <row r="75" spans="1:79" s="1" customFormat="1" ht="15" hidden="1" customHeight="1" x14ac:dyDescent="0.2">
      <c r="A75" s="53" t="s">
        <v>64</v>
      </c>
      <c r="B75" s="54"/>
      <c r="C75" s="54"/>
      <c r="D75" s="54"/>
      <c r="E75" s="55"/>
      <c r="F75" s="53" t="s">
        <v>57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3" t="s">
        <v>60</v>
      </c>
      <c r="Y75" s="54"/>
      <c r="Z75" s="54"/>
      <c r="AA75" s="54"/>
      <c r="AB75" s="55"/>
      <c r="AC75" s="53" t="s">
        <v>61</v>
      </c>
      <c r="AD75" s="54"/>
      <c r="AE75" s="54"/>
      <c r="AF75" s="54"/>
      <c r="AG75" s="55"/>
      <c r="AH75" s="53" t="s">
        <v>94</v>
      </c>
      <c r="AI75" s="54"/>
      <c r="AJ75" s="54"/>
      <c r="AK75" s="54"/>
      <c r="AL75" s="55"/>
      <c r="AM75" s="59" t="s">
        <v>171</v>
      </c>
      <c r="AN75" s="60"/>
      <c r="AO75" s="60"/>
      <c r="AP75" s="60"/>
      <c r="AQ75" s="61"/>
      <c r="AR75" s="53" t="s">
        <v>62</v>
      </c>
      <c r="AS75" s="54"/>
      <c r="AT75" s="54"/>
      <c r="AU75" s="54"/>
      <c r="AV75" s="55"/>
      <c r="AW75" s="53" t="s">
        <v>63</v>
      </c>
      <c r="AX75" s="54"/>
      <c r="AY75" s="54"/>
      <c r="AZ75" s="54"/>
      <c r="BA75" s="55"/>
      <c r="BB75" s="53" t="s">
        <v>95</v>
      </c>
      <c r="BC75" s="54"/>
      <c r="BD75" s="54"/>
      <c r="BE75" s="54"/>
      <c r="BF75" s="55"/>
      <c r="BG75" s="59" t="s">
        <v>171</v>
      </c>
      <c r="BH75" s="60"/>
      <c r="BI75" s="60"/>
      <c r="BJ75" s="60"/>
      <c r="BK75" s="61"/>
      <c r="CA75" t="s">
        <v>31</v>
      </c>
    </row>
    <row r="76" spans="1:79" s="6" customFormat="1" ht="12.75" customHeight="1" x14ac:dyDescent="0.2">
      <c r="A76" s="87"/>
      <c r="B76" s="88"/>
      <c r="C76" s="88"/>
      <c r="D76" s="88"/>
      <c r="E76" s="89"/>
      <c r="F76" s="87" t="s">
        <v>147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94"/>
      <c r="Y76" s="95"/>
      <c r="Z76" s="95"/>
      <c r="AA76" s="95"/>
      <c r="AB76" s="96"/>
      <c r="AC76" s="94"/>
      <c r="AD76" s="95"/>
      <c r="AE76" s="95"/>
      <c r="AF76" s="95"/>
      <c r="AG76" s="96"/>
      <c r="AH76" s="97"/>
      <c r="AI76" s="97"/>
      <c r="AJ76" s="97"/>
      <c r="AK76" s="97"/>
      <c r="AL76" s="97"/>
      <c r="AM76" s="97">
        <f>IF(ISNUMBER(X76),X76,0)+IF(ISNUMBER(AC76),AC76,0)</f>
        <v>0</v>
      </c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>
        <f>IF(ISNUMBER(AR76),AR76,0)+IF(ISNUMBER(AW76),AW76,0)</f>
        <v>0</v>
      </c>
      <c r="BH76" s="97"/>
      <c r="BI76" s="97"/>
      <c r="BJ76" s="97"/>
      <c r="BK76" s="97"/>
      <c r="CA76" s="6" t="s">
        <v>32</v>
      </c>
    </row>
    <row r="79" spans="1:79" ht="14.25" customHeight="1" x14ac:dyDescent="0.2">
      <c r="A79" s="36" t="s">
        <v>120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</row>
    <row r="80" spans="1:79" ht="14.25" customHeight="1" x14ac:dyDescent="0.2">
      <c r="A80" s="36" t="s">
        <v>282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79" ht="15" customHeight="1" x14ac:dyDescent="0.2">
      <c r="A81" s="75" t="s">
        <v>267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">
      <c r="A82" s="39" t="s">
        <v>6</v>
      </c>
      <c r="B82" s="40"/>
      <c r="C82" s="40"/>
      <c r="D82" s="39" t="s">
        <v>121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46" t="s">
        <v>268</v>
      </c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8"/>
      <c r="AN82" s="46" t="s">
        <v>271</v>
      </c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8"/>
      <c r="BG82" s="45" t="s">
        <v>279</v>
      </c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</row>
    <row r="83" spans="1:79" ht="52.5" customHeight="1" x14ac:dyDescent="0.2">
      <c r="A83" s="42"/>
      <c r="B83" s="43"/>
      <c r="C83" s="43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4"/>
      <c r="U83" s="46" t="s">
        <v>4</v>
      </c>
      <c r="V83" s="47"/>
      <c r="W83" s="47"/>
      <c r="X83" s="47"/>
      <c r="Y83" s="48"/>
      <c r="Z83" s="46" t="s">
        <v>3</v>
      </c>
      <c r="AA83" s="47"/>
      <c r="AB83" s="47"/>
      <c r="AC83" s="47"/>
      <c r="AD83" s="48"/>
      <c r="AE83" s="62" t="s">
        <v>116</v>
      </c>
      <c r="AF83" s="63"/>
      <c r="AG83" s="63"/>
      <c r="AH83" s="64"/>
      <c r="AI83" s="46" t="s">
        <v>5</v>
      </c>
      <c r="AJ83" s="47"/>
      <c r="AK83" s="47"/>
      <c r="AL83" s="47"/>
      <c r="AM83" s="48"/>
      <c r="AN83" s="46" t="s">
        <v>4</v>
      </c>
      <c r="AO83" s="47"/>
      <c r="AP83" s="47"/>
      <c r="AQ83" s="47"/>
      <c r="AR83" s="48"/>
      <c r="AS83" s="46" t="s">
        <v>3</v>
      </c>
      <c r="AT83" s="47"/>
      <c r="AU83" s="47"/>
      <c r="AV83" s="47"/>
      <c r="AW83" s="48"/>
      <c r="AX83" s="62" t="s">
        <v>116</v>
      </c>
      <c r="AY83" s="63"/>
      <c r="AZ83" s="63"/>
      <c r="BA83" s="64"/>
      <c r="BB83" s="46" t="s">
        <v>96</v>
      </c>
      <c r="BC83" s="47"/>
      <c r="BD83" s="47"/>
      <c r="BE83" s="47"/>
      <c r="BF83" s="48"/>
      <c r="BG83" s="46" t="s">
        <v>4</v>
      </c>
      <c r="BH83" s="47"/>
      <c r="BI83" s="47"/>
      <c r="BJ83" s="47"/>
      <c r="BK83" s="48"/>
      <c r="BL83" s="45" t="s">
        <v>3</v>
      </c>
      <c r="BM83" s="45"/>
      <c r="BN83" s="45"/>
      <c r="BO83" s="45"/>
      <c r="BP83" s="45"/>
      <c r="BQ83" s="93" t="s">
        <v>116</v>
      </c>
      <c r="BR83" s="93"/>
      <c r="BS83" s="93"/>
      <c r="BT83" s="93"/>
      <c r="BU83" s="46" t="s">
        <v>97</v>
      </c>
      <c r="BV83" s="47"/>
      <c r="BW83" s="47"/>
      <c r="BX83" s="47"/>
      <c r="BY83" s="48"/>
    </row>
    <row r="84" spans="1:79" ht="15" customHeight="1" x14ac:dyDescent="0.2">
      <c r="A84" s="46">
        <v>1</v>
      </c>
      <c r="B84" s="47"/>
      <c r="C84" s="47"/>
      <c r="D84" s="46">
        <v>2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8"/>
      <c r="U84" s="46">
        <v>3</v>
      </c>
      <c r="V84" s="47"/>
      <c r="W84" s="47"/>
      <c r="X84" s="47"/>
      <c r="Y84" s="48"/>
      <c r="Z84" s="46">
        <v>4</v>
      </c>
      <c r="AA84" s="47"/>
      <c r="AB84" s="47"/>
      <c r="AC84" s="47"/>
      <c r="AD84" s="48"/>
      <c r="AE84" s="46">
        <v>5</v>
      </c>
      <c r="AF84" s="47"/>
      <c r="AG84" s="47"/>
      <c r="AH84" s="48"/>
      <c r="AI84" s="46">
        <v>6</v>
      </c>
      <c r="AJ84" s="47"/>
      <c r="AK84" s="47"/>
      <c r="AL84" s="47"/>
      <c r="AM84" s="48"/>
      <c r="AN84" s="46">
        <v>7</v>
      </c>
      <c r="AO84" s="47"/>
      <c r="AP84" s="47"/>
      <c r="AQ84" s="47"/>
      <c r="AR84" s="48"/>
      <c r="AS84" s="46">
        <v>8</v>
      </c>
      <c r="AT84" s="47"/>
      <c r="AU84" s="47"/>
      <c r="AV84" s="47"/>
      <c r="AW84" s="48"/>
      <c r="AX84" s="45">
        <v>9</v>
      </c>
      <c r="AY84" s="45"/>
      <c r="AZ84" s="45"/>
      <c r="BA84" s="45"/>
      <c r="BB84" s="46">
        <v>10</v>
      </c>
      <c r="BC84" s="47"/>
      <c r="BD84" s="47"/>
      <c r="BE84" s="47"/>
      <c r="BF84" s="48"/>
      <c r="BG84" s="46">
        <v>11</v>
      </c>
      <c r="BH84" s="47"/>
      <c r="BI84" s="47"/>
      <c r="BJ84" s="47"/>
      <c r="BK84" s="48"/>
      <c r="BL84" s="45">
        <v>12</v>
      </c>
      <c r="BM84" s="45"/>
      <c r="BN84" s="45"/>
      <c r="BO84" s="45"/>
      <c r="BP84" s="45"/>
      <c r="BQ84" s="46">
        <v>13</v>
      </c>
      <c r="BR84" s="47"/>
      <c r="BS84" s="47"/>
      <c r="BT84" s="48"/>
      <c r="BU84" s="46">
        <v>14</v>
      </c>
      <c r="BV84" s="47"/>
      <c r="BW84" s="47"/>
      <c r="BX84" s="47"/>
      <c r="BY84" s="48"/>
    </row>
    <row r="85" spans="1:79" s="1" customFormat="1" ht="14.25" hidden="1" customHeight="1" x14ac:dyDescent="0.2">
      <c r="A85" s="53" t="s">
        <v>69</v>
      </c>
      <c r="B85" s="54"/>
      <c r="C85" s="54"/>
      <c r="D85" s="53" t="s">
        <v>57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5"/>
      <c r="U85" s="76" t="s">
        <v>65</v>
      </c>
      <c r="V85" s="76"/>
      <c r="W85" s="76"/>
      <c r="X85" s="76"/>
      <c r="Y85" s="76"/>
      <c r="Z85" s="76" t="s">
        <v>66</v>
      </c>
      <c r="AA85" s="76"/>
      <c r="AB85" s="76"/>
      <c r="AC85" s="76"/>
      <c r="AD85" s="76"/>
      <c r="AE85" s="76" t="s">
        <v>91</v>
      </c>
      <c r="AF85" s="76"/>
      <c r="AG85" s="76"/>
      <c r="AH85" s="76"/>
      <c r="AI85" s="83" t="s">
        <v>170</v>
      </c>
      <c r="AJ85" s="83"/>
      <c r="AK85" s="83"/>
      <c r="AL85" s="83"/>
      <c r="AM85" s="83"/>
      <c r="AN85" s="76" t="s">
        <v>67</v>
      </c>
      <c r="AO85" s="76"/>
      <c r="AP85" s="76"/>
      <c r="AQ85" s="76"/>
      <c r="AR85" s="76"/>
      <c r="AS85" s="76" t="s">
        <v>68</v>
      </c>
      <c r="AT85" s="76"/>
      <c r="AU85" s="76"/>
      <c r="AV85" s="76"/>
      <c r="AW85" s="76"/>
      <c r="AX85" s="76" t="s">
        <v>92</v>
      </c>
      <c r="AY85" s="76"/>
      <c r="AZ85" s="76"/>
      <c r="BA85" s="76"/>
      <c r="BB85" s="83" t="s">
        <v>170</v>
      </c>
      <c r="BC85" s="83"/>
      <c r="BD85" s="83"/>
      <c r="BE85" s="83"/>
      <c r="BF85" s="83"/>
      <c r="BG85" s="76" t="s">
        <v>58</v>
      </c>
      <c r="BH85" s="76"/>
      <c r="BI85" s="76"/>
      <c r="BJ85" s="76"/>
      <c r="BK85" s="76"/>
      <c r="BL85" s="76" t="s">
        <v>59</v>
      </c>
      <c r="BM85" s="76"/>
      <c r="BN85" s="76"/>
      <c r="BO85" s="76"/>
      <c r="BP85" s="76"/>
      <c r="BQ85" s="76" t="s">
        <v>93</v>
      </c>
      <c r="BR85" s="76"/>
      <c r="BS85" s="76"/>
      <c r="BT85" s="76"/>
      <c r="BU85" s="83" t="s">
        <v>170</v>
      </c>
      <c r="BV85" s="83"/>
      <c r="BW85" s="83"/>
      <c r="BX85" s="83"/>
      <c r="BY85" s="83"/>
      <c r="CA85" t="s">
        <v>33</v>
      </c>
    </row>
    <row r="86" spans="1:79" s="25" customFormat="1" ht="25.5" customHeight="1" x14ac:dyDescent="0.2">
      <c r="A86" s="68">
        <v>1</v>
      </c>
      <c r="B86" s="69"/>
      <c r="C86" s="69"/>
      <c r="D86" s="71" t="s">
        <v>464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3"/>
      <c r="U86" s="65">
        <v>198960</v>
      </c>
      <c r="V86" s="66"/>
      <c r="W86" s="66"/>
      <c r="X86" s="66"/>
      <c r="Y86" s="67"/>
      <c r="Z86" s="65">
        <v>0</v>
      </c>
      <c r="AA86" s="66"/>
      <c r="AB86" s="66"/>
      <c r="AC86" s="66"/>
      <c r="AD86" s="67"/>
      <c r="AE86" s="65">
        <v>0</v>
      </c>
      <c r="AF86" s="66"/>
      <c r="AG86" s="66"/>
      <c r="AH86" s="67"/>
      <c r="AI86" s="65">
        <f>IF(ISNUMBER(U86),U86,0)+IF(ISNUMBER(Z86),Z86,0)</f>
        <v>198960</v>
      </c>
      <c r="AJ86" s="66"/>
      <c r="AK86" s="66"/>
      <c r="AL86" s="66"/>
      <c r="AM86" s="67"/>
      <c r="AN86" s="65">
        <v>0</v>
      </c>
      <c r="AO86" s="66"/>
      <c r="AP86" s="66"/>
      <c r="AQ86" s="66"/>
      <c r="AR86" s="67"/>
      <c r="AS86" s="65">
        <v>0</v>
      </c>
      <c r="AT86" s="66"/>
      <c r="AU86" s="66"/>
      <c r="AV86" s="66"/>
      <c r="AW86" s="67"/>
      <c r="AX86" s="65">
        <v>0</v>
      </c>
      <c r="AY86" s="66"/>
      <c r="AZ86" s="66"/>
      <c r="BA86" s="67"/>
      <c r="BB86" s="65">
        <f>IF(ISNUMBER(AN86),AN86,0)+IF(ISNUMBER(AS86),AS86,0)</f>
        <v>0</v>
      </c>
      <c r="BC86" s="66"/>
      <c r="BD86" s="66"/>
      <c r="BE86" s="66"/>
      <c r="BF86" s="67"/>
      <c r="BG86" s="65">
        <v>0</v>
      </c>
      <c r="BH86" s="66"/>
      <c r="BI86" s="66"/>
      <c r="BJ86" s="66"/>
      <c r="BK86" s="67"/>
      <c r="BL86" s="65">
        <v>0</v>
      </c>
      <c r="BM86" s="66"/>
      <c r="BN86" s="66"/>
      <c r="BO86" s="66"/>
      <c r="BP86" s="67"/>
      <c r="BQ86" s="65">
        <v>0</v>
      </c>
      <c r="BR86" s="66"/>
      <c r="BS86" s="66"/>
      <c r="BT86" s="67"/>
      <c r="BU86" s="65">
        <f>IF(ISNUMBER(BG86),BG86,0)+IF(ISNUMBER(BL86),BL86,0)</f>
        <v>0</v>
      </c>
      <c r="BV86" s="66"/>
      <c r="BW86" s="66"/>
      <c r="BX86" s="66"/>
      <c r="BY86" s="67"/>
      <c r="CA86" s="25" t="s">
        <v>34</v>
      </c>
    </row>
    <row r="87" spans="1:79" s="25" customFormat="1" ht="25.5" customHeight="1" x14ac:dyDescent="0.2">
      <c r="A87" s="68">
        <v>2</v>
      </c>
      <c r="B87" s="69"/>
      <c r="C87" s="69"/>
      <c r="D87" s="71" t="s">
        <v>465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3"/>
      <c r="U87" s="65">
        <v>0</v>
      </c>
      <c r="V87" s="66"/>
      <c r="W87" s="66"/>
      <c r="X87" s="66"/>
      <c r="Y87" s="67"/>
      <c r="Z87" s="65">
        <v>0</v>
      </c>
      <c r="AA87" s="66"/>
      <c r="AB87" s="66"/>
      <c r="AC87" s="66"/>
      <c r="AD87" s="67"/>
      <c r="AE87" s="65">
        <v>0</v>
      </c>
      <c r="AF87" s="66"/>
      <c r="AG87" s="66"/>
      <c r="AH87" s="67"/>
      <c r="AI87" s="65">
        <f>IF(ISNUMBER(U87),U87,0)+IF(ISNUMBER(Z87),Z87,0)</f>
        <v>0</v>
      </c>
      <c r="AJ87" s="66"/>
      <c r="AK87" s="66"/>
      <c r="AL87" s="66"/>
      <c r="AM87" s="67"/>
      <c r="AN87" s="65">
        <v>425000</v>
      </c>
      <c r="AO87" s="66"/>
      <c r="AP87" s="66"/>
      <c r="AQ87" s="66"/>
      <c r="AR87" s="67"/>
      <c r="AS87" s="65">
        <v>0</v>
      </c>
      <c r="AT87" s="66"/>
      <c r="AU87" s="66"/>
      <c r="AV87" s="66"/>
      <c r="AW87" s="67"/>
      <c r="AX87" s="65">
        <v>0</v>
      </c>
      <c r="AY87" s="66"/>
      <c r="AZ87" s="66"/>
      <c r="BA87" s="67"/>
      <c r="BB87" s="65">
        <f>IF(ISNUMBER(AN87),AN87,0)+IF(ISNUMBER(AS87),AS87,0)</f>
        <v>425000</v>
      </c>
      <c r="BC87" s="66"/>
      <c r="BD87" s="66"/>
      <c r="BE87" s="66"/>
      <c r="BF87" s="67"/>
      <c r="BG87" s="65">
        <v>500000</v>
      </c>
      <c r="BH87" s="66"/>
      <c r="BI87" s="66"/>
      <c r="BJ87" s="66"/>
      <c r="BK87" s="67"/>
      <c r="BL87" s="65">
        <v>0</v>
      </c>
      <c r="BM87" s="66"/>
      <c r="BN87" s="66"/>
      <c r="BO87" s="66"/>
      <c r="BP87" s="67"/>
      <c r="BQ87" s="65">
        <v>0</v>
      </c>
      <c r="BR87" s="66"/>
      <c r="BS87" s="66"/>
      <c r="BT87" s="67"/>
      <c r="BU87" s="65">
        <f>IF(ISNUMBER(BG87),BG87,0)+IF(ISNUMBER(BL87),BL87,0)</f>
        <v>500000</v>
      </c>
      <c r="BV87" s="66"/>
      <c r="BW87" s="66"/>
      <c r="BX87" s="66"/>
      <c r="BY87" s="67"/>
    </row>
    <row r="88" spans="1:79" s="6" customFormat="1" ht="12.75" customHeight="1" x14ac:dyDescent="0.2">
      <c r="A88" s="87"/>
      <c r="B88" s="88"/>
      <c r="C88" s="88"/>
      <c r="D88" s="111" t="s">
        <v>147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3"/>
      <c r="U88" s="84">
        <v>198960</v>
      </c>
      <c r="V88" s="85"/>
      <c r="W88" s="85"/>
      <c r="X88" s="85"/>
      <c r="Y88" s="86"/>
      <c r="Z88" s="84">
        <v>0</v>
      </c>
      <c r="AA88" s="85"/>
      <c r="AB88" s="85"/>
      <c r="AC88" s="85"/>
      <c r="AD88" s="86"/>
      <c r="AE88" s="84">
        <v>0</v>
      </c>
      <c r="AF88" s="85"/>
      <c r="AG88" s="85"/>
      <c r="AH88" s="86"/>
      <c r="AI88" s="84">
        <f>IF(ISNUMBER(U88),U88,0)+IF(ISNUMBER(Z88),Z88,0)</f>
        <v>198960</v>
      </c>
      <c r="AJ88" s="85"/>
      <c r="AK88" s="85"/>
      <c r="AL88" s="85"/>
      <c r="AM88" s="86"/>
      <c r="AN88" s="84">
        <v>425000</v>
      </c>
      <c r="AO88" s="85"/>
      <c r="AP88" s="85"/>
      <c r="AQ88" s="85"/>
      <c r="AR88" s="86"/>
      <c r="AS88" s="84">
        <v>0</v>
      </c>
      <c r="AT88" s="85"/>
      <c r="AU88" s="85"/>
      <c r="AV88" s="85"/>
      <c r="AW88" s="86"/>
      <c r="AX88" s="84">
        <v>0</v>
      </c>
      <c r="AY88" s="85"/>
      <c r="AZ88" s="85"/>
      <c r="BA88" s="86"/>
      <c r="BB88" s="84">
        <f>IF(ISNUMBER(AN88),AN88,0)+IF(ISNUMBER(AS88),AS88,0)</f>
        <v>425000</v>
      </c>
      <c r="BC88" s="85"/>
      <c r="BD88" s="85"/>
      <c r="BE88" s="85"/>
      <c r="BF88" s="86"/>
      <c r="BG88" s="84">
        <v>500000</v>
      </c>
      <c r="BH88" s="85"/>
      <c r="BI88" s="85"/>
      <c r="BJ88" s="85"/>
      <c r="BK88" s="86"/>
      <c r="BL88" s="84">
        <v>0</v>
      </c>
      <c r="BM88" s="85"/>
      <c r="BN88" s="85"/>
      <c r="BO88" s="85"/>
      <c r="BP88" s="86"/>
      <c r="BQ88" s="84">
        <v>0</v>
      </c>
      <c r="BR88" s="85"/>
      <c r="BS88" s="85"/>
      <c r="BT88" s="86"/>
      <c r="BU88" s="84">
        <f>IF(ISNUMBER(BG88),BG88,0)+IF(ISNUMBER(BL88),BL88,0)</f>
        <v>500000</v>
      </c>
      <c r="BV88" s="85"/>
      <c r="BW88" s="85"/>
      <c r="BX88" s="85"/>
      <c r="BY88" s="86"/>
    </row>
    <row r="90" spans="1:79" ht="14.25" customHeight="1" x14ac:dyDescent="0.2">
      <c r="A90" s="36" t="s">
        <v>297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</row>
    <row r="91" spans="1:79" ht="15" customHeight="1" x14ac:dyDescent="0.2">
      <c r="A91" s="98" t="s">
        <v>267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</row>
    <row r="92" spans="1:79" ht="23.1" customHeight="1" x14ac:dyDescent="0.2">
      <c r="A92" s="39" t="s">
        <v>6</v>
      </c>
      <c r="B92" s="40"/>
      <c r="C92" s="40"/>
      <c r="D92" s="39" t="s">
        <v>121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1"/>
      <c r="U92" s="45" t="s">
        <v>289</v>
      </c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 t="s">
        <v>294</v>
      </c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54" customHeight="1" x14ac:dyDescent="0.2">
      <c r="A93" s="42"/>
      <c r="B93" s="43"/>
      <c r="C93" s="43"/>
      <c r="D93" s="42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6" t="s">
        <v>4</v>
      </c>
      <c r="V93" s="47"/>
      <c r="W93" s="47"/>
      <c r="X93" s="47"/>
      <c r="Y93" s="48"/>
      <c r="Z93" s="46" t="s">
        <v>3</v>
      </c>
      <c r="AA93" s="47"/>
      <c r="AB93" s="47"/>
      <c r="AC93" s="47"/>
      <c r="AD93" s="48"/>
      <c r="AE93" s="62" t="s">
        <v>116</v>
      </c>
      <c r="AF93" s="63"/>
      <c r="AG93" s="63"/>
      <c r="AH93" s="63"/>
      <c r="AI93" s="64"/>
      <c r="AJ93" s="46" t="s">
        <v>5</v>
      </c>
      <c r="AK93" s="47"/>
      <c r="AL93" s="47"/>
      <c r="AM93" s="47"/>
      <c r="AN93" s="48"/>
      <c r="AO93" s="46" t="s">
        <v>4</v>
      </c>
      <c r="AP93" s="47"/>
      <c r="AQ93" s="47"/>
      <c r="AR93" s="47"/>
      <c r="AS93" s="48"/>
      <c r="AT93" s="46" t="s">
        <v>3</v>
      </c>
      <c r="AU93" s="47"/>
      <c r="AV93" s="47"/>
      <c r="AW93" s="47"/>
      <c r="AX93" s="48"/>
      <c r="AY93" s="62" t="s">
        <v>116</v>
      </c>
      <c r="AZ93" s="63"/>
      <c r="BA93" s="63"/>
      <c r="BB93" s="63"/>
      <c r="BC93" s="64"/>
      <c r="BD93" s="45" t="s">
        <v>96</v>
      </c>
      <c r="BE93" s="45"/>
      <c r="BF93" s="45"/>
      <c r="BG93" s="45"/>
      <c r="BH93" s="45"/>
    </row>
    <row r="94" spans="1:79" ht="15" customHeight="1" x14ac:dyDescent="0.2">
      <c r="A94" s="46" t="s">
        <v>169</v>
      </c>
      <c r="B94" s="47"/>
      <c r="C94" s="47"/>
      <c r="D94" s="46">
        <v>2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8"/>
      <c r="U94" s="46">
        <v>3</v>
      </c>
      <c r="V94" s="47"/>
      <c r="W94" s="47"/>
      <c r="X94" s="47"/>
      <c r="Y94" s="48"/>
      <c r="Z94" s="46">
        <v>4</v>
      </c>
      <c r="AA94" s="47"/>
      <c r="AB94" s="47"/>
      <c r="AC94" s="47"/>
      <c r="AD94" s="48"/>
      <c r="AE94" s="46">
        <v>5</v>
      </c>
      <c r="AF94" s="47"/>
      <c r="AG94" s="47"/>
      <c r="AH94" s="47"/>
      <c r="AI94" s="48"/>
      <c r="AJ94" s="46">
        <v>6</v>
      </c>
      <c r="AK94" s="47"/>
      <c r="AL94" s="47"/>
      <c r="AM94" s="47"/>
      <c r="AN94" s="48"/>
      <c r="AO94" s="46">
        <v>7</v>
      </c>
      <c r="AP94" s="47"/>
      <c r="AQ94" s="47"/>
      <c r="AR94" s="47"/>
      <c r="AS94" s="48"/>
      <c r="AT94" s="46">
        <v>8</v>
      </c>
      <c r="AU94" s="47"/>
      <c r="AV94" s="47"/>
      <c r="AW94" s="47"/>
      <c r="AX94" s="48"/>
      <c r="AY94" s="46">
        <v>9</v>
      </c>
      <c r="AZ94" s="47"/>
      <c r="BA94" s="47"/>
      <c r="BB94" s="47"/>
      <c r="BC94" s="48"/>
      <c r="BD94" s="46">
        <v>10</v>
      </c>
      <c r="BE94" s="47"/>
      <c r="BF94" s="47"/>
      <c r="BG94" s="47"/>
      <c r="BH94" s="48"/>
    </row>
    <row r="95" spans="1:79" s="1" customFormat="1" ht="12.75" hidden="1" customHeight="1" x14ac:dyDescent="0.2">
      <c r="A95" s="53" t="s">
        <v>69</v>
      </c>
      <c r="B95" s="54"/>
      <c r="C95" s="54"/>
      <c r="D95" s="53" t="s">
        <v>57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5"/>
      <c r="U95" s="53" t="s">
        <v>60</v>
      </c>
      <c r="V95" s="54"/>
      <c r="W95" s="54"/>
      <c r="X95" s="54"/>
      <c r="Y95" s="55"/>
      <c r="Z95" s="53" t="s">
        <v>61</v>
      </c>
      <c r="AA95" s="54"/>
      <c r="AB95" s="54"/>
      <c r="AC95" s="54"/>
      <c r="AD95" s="55"/>
      <c r="AE95" s="53" t="s">
        <v>94</v>
      </c>
      <c r="AF95" s="54"/>
      <c r="AG95" s="54"/>
      <c r="AH95" s="54"/>
      <c r="AI95" s="55"/>
      <c r="AJ95" s="59" t="s">
        <v>171</v>
      </c>
      <c r="AK95" s="60"/>
      <c r="AL95" s="60"/>
      <c r="AM95" s="60"/>
      <c r="AN95" s="61"/>
      <c r="AO95" s="53" t="s">
        <v>62</v>
      </c>
      <c r="AP95" s="54"/>
      <c r="AQ95" s="54"/>
      <c r="AR95" s="54"/>
      <c r="AS95" s="55"/>
      <c r="AT95" s="53" t="s">
        <v>63</v>
      </c>
      <c r="AU95" s="54"/>
      <c r="AV95" s="54"/>
      <c r="AW95" s="54"/>
      <c r="AX95" s="55"/>
      <c r="AY95" s="53" t="s">
        <v>95</v>
      </c>
      <c r="AZ95" s="54"/>
      <c r="BA95" s="54"/>
      <c r="BB95" s="54"/>
      <c r="BC95" s="55"/>
      <c r="BD95" s="83" t="s">
        <v>171</v>
      </c>
      <c r="BE95" s="83"/>
      <c r="BF95" s="83"/>
      <c r="BG95" s="83"/>
      <c r="BH95" s="83"/>
      <c r="CA95" s="1" t="s">
        <v>35</v>
      </c>
    </row>
    <row r="96" spans="1:79" s="25" customFormat="1" ht="25.5" customHeight="1" x14ac:dyDescent="0.2">
      <c r="A96" s="68">
        <v>1</v>
      </c>
      <c r="B96" s="69"/>
      <c r="C96" s="69"/>
      <c r="D96" s="71" t="s">
        <v>464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3"/>
      <c r="U96" s="65">
        <v>0</v>
      </c>
      <c r="V96" s="66"/>
      <c r="W96" s="66"/>
      <c r="X96" s="66"/>
      <c r="Y96" s="67"/>
      <c r="Z96" s="65">
        <v>0</v>
      </c>
      <c r="AA96" s="66"/>
      <c r="AB96" s="66"/>
      <c r="AC96" s="66"/>
      <c r="AD96" s="67"/>
      <c r="AE96" s="74">
        <v>0</v>
      </c>
      <c r="AF96" s="74"/>
      <c r="AG96" s="74"/>
      <c r="AH96" s="74"/>
      <c r="AI96" s="74"/>
      <c r="AJ96" s="99">
        <f>IF(ISNUMBER(U96),U96,0)+IF(ISNUMBER(Z96),Z96,0)</f>
        <v>0</v>
      </c>
      <c r="AK96" s="99"/>
      <c r="AL96" s="99"/>
      <c r="AM96" s="99"/>
      <c r="AN96" s="99"/>
      <c r="AO96" s="74">
        <v>0</v>
      </c>
      <c r="AP96" s="74"/>
      <c r="AQ96" s="74"/>
      <c r="AR96" s="74"/>
      <c r="AS96" s="74"/>
      <c r="AT96" s="99">
        <v>0</v>
      </c>
      <c r="AU96" s="99"/>
      <c r="AV96" s="99"/>
      <c r="AW96" s="99"/>
      <c r="AX96" s="99"/>
      <c r="AY96" s="74">
        <v>0</v>
      </c>
      <c r="AZ96" s="74"/>
      <c r="BA96" s="74"/>
      <c r="BB96" s="74"/>
      <c r="BC96" s="74"/>
      <c r="BD96" s="99">
        <f>IF(ISNUMBER(AO96),AO96,0)+IF(ISNUMBER(AT96),AT96,0)</f>
        <v>0</v>
      </c>
      <c r="BE96" s="99"/>
      <c r="BF96" s="99"/>
      <c r="BG96" s="99"/>
      <c r="BH96" s="99"/>
      <c r="CA96" s="25" t="s">
        <v>36</v>
      </c>
    </row>
    <row r="97" spans="1:79" s="25" customFormat="1" ht="25.5" customHeight="1" x14ac:dyDescent="0.2">
      <c r="A97" s="68">
        <v>2</v>
      </c>
      <c r="B97" s="69"/>
      <c r="C97" s="69"/>
      <c r="D97" s="71" t="s">
        <v>465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3"/>
      <c r="U97" s="65">
        <v>549500</v>
      </c>
      <c r="V97" s="66"/>
      <c r="W97" s="66"/>
      <c r="X97" s="66"/>
      <c r="Y97" s="67"/>
      <c r="Z97" s="65">
        <v>0</v>
      </c>
      <c r="AA97" s="66"/>
      <c r="AB97" s="66"/>
      <c r="AC97" s="66"/>
      <c r="AD97" s="67"/>
      <c r="AE97" s="74">
        <v>0</v>
      </c>
      <c r="AF97" s="74"/>
      <c r="AG97" s="74"/>
      <c r="AH97" s="74"/>
      <c r="AI97" s="74"/>
      <c r="AJ97" s="99">
        <f>IF(ISNUMBER(U97),U97,0)+IF(ISNUMBER(Z97),Z97,0)</f>
        <v>549500</v>
      </c>
      <c r="AK97" s="99"/>
      <c r="AL97" s="99"/>
      <c r="AM97" s="99"/>
      <c r="AN97" s="99"/>
      <c r="AO97" s="74">
        <v>593460</v>
      </c>
      <c r="AP97" s="74"/>
      <c r="AQ97" s="74"/>
      <c r="AR97" s="74"/>
      <c r="AS97" s="74"/>
      <c r="AT97" s="99">
        <v>0</v>
      </c>
      <c r="AU97" s="99"/>
      <c r="AV97" s="99"/>
      <c r="AW97" s="99"/>
      <c r="AX97" s="99"/>
      <c r="AY97" s="74">
        <v>0</v>
      </c>
      <c r="AZ97" s="74"/>
      <c r="BA97" s="74"/>
      <c r="BB97" s="74"/>
      <c r="BC97" s="74"/>
      <c r="BD97" s="99">
        <f>IF(ISNUMBER(AO97),AO97,0)+IF(ISNUMBER(AT97),AT97,0)</f>
        <v>593460</v>
      </c>
      <c r="BE97" s="99"/>
      <c r="BF97" s="99"/>
      <c r="BG97" s="99"/>
      <c r="BH97" s="99"/>
    </row>
    <row r="98" spans="1:79" s="6" customFormat="1" ht="12.75" customHeight="1" x14ac:dyDescent="0.2">
      <c r="A98" s="87"/>
      <c r="B98" s="88"/>
      <c r="C98" s="88"/>
      <c r="D98" s="111" t="s">
        <v>147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3"/>
      <c r="U98" s="84">
        <v>549500</v>
      </c>
      <c r="V98" s="85"/>
      <c r="W98" s="85"/>
      <c r="X98" s="85"/>
      <c r="Y98" s="86"/>
      <c r="Z98" s="84">
        <v>0</v>
      </c>
      <c r="AA98" s="85"/>
      <c r="AB98" s="85"/>
      <c r="AC98" s="85"/>
      <c r="AD98" s="86"/>
      <c r="AE98" s="97">
        <v>0</v>
      </c>
      <c r="AF98" s="97"/>
      <c r="AG98" s="97"/>
      <c r="AH98" s="97"/>
      <c r="AI98" s="97"/>
      <c r="AJ98" s="118">
        <f>IF(ISNUMBER(U98),U98,0)+IF(ISNUMBER(Z98),Z98,0)</f>
        <v>549500</v>
      </c>
      <c r="AK98" s="118"/>
      <c r="AL98" s="118"/>
      <c r="AM98" s="118"/>
      <c r="AN98" s="118"/>
      <c r="AO98" s="97">
        <v>593460</v>
      </c>
      <c r="AP98" s="97"/>
      <c r="AQ98" s="97"/>
      <c r="AR98" s="97"/>
      <c r="AS98" s="97"/>
      <c r="AT98" s="118">
        <v>0</v>
      </c>
      <c r="AU98" s="118"/>
      <c r="AV98" s="118"/>
      <c r="AW98" s="118"/>
      <c r="AX98" s="118"/>
      <c r="AY98" s="97">
        <v>0</v>
      </c>
      <c r="AZ98" s="97"/>
      <c r="BA98" s="97"/>
      <c r="BB98" s="97"/>
      <c r="BC98" s="97"/>
      <c r="BD98" s="118">
        <f>IF(ISNUMBER(AO98),AO98,0)+IF(ISNUMBER(AT98),AT98,0)</f>
        <v>593460</v>
      </c>
      <c r="BE98" s="118"/>
      <c r="BF98" s="118"/>
      <c r="BG98" s="118"/>
      <c r="BH98" s="118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36" t="s">
        <v>152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</row>
    <row r="102" spans="1:79" ht="14.25" customHeight="1" x14ac:dyDescent="0.2">
      <c r="A102" s="36" t="s">
        <v>283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</row>
    <row r="103" spans="1:79" ht="23.1" customHeight="1" x14ac:dyDescent="0.2">
      <c r="A103" s="39" t="s">
        <v>6</v>
      </c>
      <c r="B103" s="40"/>
      <c r="C103" s="40"/>
      <c r="D103" s="45" t="s">
        <v>9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 t="s">
        <v>8</v>
      </c>
      <c r="R103" s="45"/>
      <c r="S103" s="45"/>
      <c r="T103" s="45"/>
      <c r="U103" s="45"/>
      <c r="V103" s="45" t="s">
        <v>7</v>
      </c>
      <c r="W103" s="45"/>
      <c r="X103" s="45"/>
      <c r="Y103" s="45"/>
      <c r="Z103" s="45"/>
      <c r="AA103" s="45"/>
      <c r="AB103" s="45"/>
      <c r="AC103" s="45"/>
      <c r="AD103" s="45"/>
      <c r="AE103" s="45"/>
      <c r="AF103" s="46" t="s">
        <v>268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8"/>
      <c r="AU103" s="46" t="s">
        <v>271</v>
      </c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8"/>
      <c r="BJ103" s="46" t="s">
        <v>279</v>
      </c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8"/>
    </row>
    <row r="104" spans="1:79" ht="32.25" customHeight="1" x14ac:dyDescent="0.2">
      <c r="A104" s="42"/>
      <c r="B104" s="43"/>
      <c r="C104" s="4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 t="s">
        <v>4</v>
      </c>
      <c r="AG104" s="45"/>
      <c r="AH104" s="45"/>
      <c r="AI104" s="45"/>
      <c r="AJ104" s="45"/>
      <c r="AK104" s="45" t="s">
        <v>3</v>
      </c>
      <c r="AL104" s="45"/>
      <c r="AM104" s="45"/>
      <c r="AN104" s="45"/>
      <c r="AO104" s="45"/>
      <c r="AP104" s="45" t="s">
        <v>123</v>
      </c>
      <c r="AQ104" s="45"/>
      <c r="AR104" s="45"/>
      <c r="AS104" s="45"/>
      <c r="AT104" s="45"/>
      <c r="AU104" s="45" t="s">
        <v>4</v>
      </c>
      <c r="AV104" s="45"/>
      <c r="AW104" s="45"/>
      <c r="AX104" s="45"/>
      <c r="AY104" s="45"/>
      <c r="AZ104" s="45" t="s">
        <v>3</v>
      </c>
      <c r="BA104" s="45"/>
      <c r="BB104" s="45"/>
      <c r="BC104" s="45"/>
      <c r="BD104" s="45"/>
      <c r="BE104" s="45" t="s">
        <v>90</v>
      </c>
      <c r="BF104" s="45"/>
      <c r="BG104" s="45"/>
      <c r="BH104" s="45"/>
      <c r="BI104" s="45"/>
      <c r="BJ104" s="45" t="s">
        <v>4</v>
      </c>
      <c r="BK104" s="45"/>
      <c r="BL104" s="45"/>
      <c r="BM104" s="45"/>
      <c r="BN104" s="45"/>
      <c r="BO104" s="45" t="s">
        <v>3</v>
      </c>
      <c r="BP104" s="45"/>
      <c r="BQ104" s="45"/>
      <c r="BR104" s="45"/>
      <c r="BS104" s="45"/>
      <c r="BT104" s="45" t="s">
        <v>97</v>
      </c>
      <c r="BU104" s="45"/>
      <c r="BV104" s="45"/>
      <c r="BW104" s="45"/>
      <c r="BX104" s="45"/>
    </row>
    <row r="105" spans="1:79" ht="15" customHeight="1" x14ac:dyDescent="0.2">
      <c r="A105" s="46">
        <v>1</v>
      </c>
      <c r="B105" s="47"/>
      <c r="C105" s="47"/>
      <c r="D105" s="45">
        <v>2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>
        <v>3</v>
      </c>
      <c r="R105" s="45"/>
      <c r="S105" s="45"/>
      <c r="T105" s="45"/>
      <c r="U105" s="45"/>
      <c r="V105" s="45">
        <v>4</v>
      </c>
      <c r="W105" s="45"/>
      <c r="X105" s="45"/>
      <c r="Y105" s="45"/>
      <c r="Z105" s="45"/>
      <c r="AA105" s="45"/>
      <c r="AB105" s="45"/>
      <c r="AC105" s="45"/>
      <c r="AD105" s="45"/>
      <c r="AE105" s="45"/>
      <c r="AF105" s="45">
        <v>5</v>
      </c>
      <c r="AG105" s="45"/>
      <c r="AH105" s="45"/>
      <c r="AI105" s="45"/>
      <c r="AJ105" s="45"/>
      <c r="AK105" s="45">
        <v>6</v>
      </c>
      <c r="AL105" s="45"/>
      <c r="AM105" s="45"/>
      <c r="AN105" s="45"/>
      <c r="AO105" s="45"/>
      <c r="AP105" s="45">
        <v>7</v>
      </c>
      <c r="AQ105" s="45"/>
      <c r="AR105" s="45"/>
      <c r="AS105" s="45"/>
      <c r="AT105" s="45"/>
      <c r="AU105" s="45">
        <v>8</v>
      </c>
      <c r="AV105" s="45"/>
      <c r="AW105" s="45"/>
      <c r="AX105" s="45"/>
      <c r="AY105" s="45"/>
      <c r="AZ105" s="45">
        <v>9</v>
      </c>
      <c r="BA105" s="45"/>
      <c r="BB105" s="45"/>
      <c r="BC105" s="45"/>
      <c r="BD105" s="45"/>
      <c r="BE105" s="45">
        <v>10</v>
      </c>
      <c r="BF105" s="45"/>
      <c r="BG105" s="45"/>
      <c r="BH105" s="45"/>
      <c r="BI105" s="45"/>
      <c r="BJ105" s="45">
        <v>11</v>
      </c>
      <c r="BK105" s="45"/>
      <c r="BL105" s="45"/>
      <c r="BM105" s="45"/>
      <c r="BN105" s="45"/>
      <c r="BO105" s="45">
        <v>12</v>
      </c>
      <c r="BP105" s="45"/>
      <c r="BQ105" s="45"/>
      <c r="BR105" s="45"/>
      <c r="BS105" s="45"/>
      <c r="BT105" s="45">
        <v>13</v>
      </c>
      <c r="BU105" s="45"/>
      <c r="BV105" s="45"/>
      <c r="BW105" s="45"/>
      <c r="BX105" s="45"/>
    </row>
    <row r="106" spans="1:79" ht="10.5" hidden="1" customHeight="1" x14ac:dyDescent="0.2">
      <c r="A106" s="53" t="s">
        <v>154</v>
      </c>
      <c r="B106" s="54"/>
      <c r="C106" s="54"/>
      <c r="D106" s="45" t="s">
        <v>57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 t="s">
        <v>70</v>
      </c>
      <c r="R106" s="45"/>
      <c r="S106" s="45"/>
      <c r="T106" s="45"/>
      <c r="U106" s="45"/>
      <c r="V106" s="45" t="s">
        <v>71</v>
      </c>
      <c r="W106" s="45"/>
      <c r="X106" s="45"/>
      <c r="Y106" s="45"/>
      <c r="Z106" s="45"/>
      <c r="AA106" s="45"/>
      <c r="AB106" s="45"/>
      <c r="AC106" s="45"/>
      <c r="AD106" s="45"/>
      <c r="AE106" s="45"/>
      <c r="AF106" s="76" t="s">
        <v>111</v>
      </c>
      <c r="AG106" s="76"/>
      <c r="AH106" s="76"/>
      <c r="AI106" s="76"/>
      <c r="AJ106" s="76"/>
      <c r="AK106" s="100" t="s">
        <v>112</v>
      </c>
      <c r="AL106" s="100"/>
      <c r="AM106" s="100"/>
      <c r="AN106" s="100"/>
      <c r="AO106" s="100"/>
      <c r="AP106" s="83" t="s">
        <v>189</v>
      </c>
      <c r="AQ106" s="83"/>
      <c r="AR106" s="83"/>
      <c r="AS106" s="83"/>
      <c r="AT106" s="83"/>
      <c r="AU106" s="76" t="s">
        <v>113</v>
      </c>
      <c r="AV106" s="76"/>
      <c r="AW106" s="76"/>
      <c r="AX106" s="76"/>
      <c r="AY106" s="76"/>
      <c r="AZ106" s="100" t="s">
        <v>114</v>
      </c>
      <c r="BA106" s="100"/>
      <c r="BB106" s="100"/>
      <c r="BC106" s="100"/>
      <c r="BD106" s="100"/>
      <c r="BE106" s="83" t="s">
        <v>189</v>
      </c>
      <c r="BF106" s="83"/>
      <c r="BG106" s="83"/>
      <c r="BH106" s="83"/>
      <c r="BI106" s="83"/>
      <c r="BJ106" s="76" t="s">
        <v>105</v>
      </c>
      <c r="BK106" s="76"/>
      <c r="BL106" s="76"/>
      <c r="BM106" s="76"/>
      <c r="BN106" s="76"/>
      <c r="BO106" s="100" t="s">
        <v>106</v>
      </c>
      <c r="BP106" s="100"/>
      <c r="BQ106" s="100"/>
      <c r="BR106" s="100"/>
      <c r="BS106" s="100"/>
      <c r="BT106" s="83" t="s">
        <v>189</v>
      </c>
      <c r="BU106" s="83"/>
      <c r="BV106" s="83"/>
      <c r="BW106" s="83"/>
      <c r="BX106" s="83"/>
      <c r="CA106" t="s">
        <v>37</v>
      </c>
    </row>
    <row r="107" spans="1:79" s="6" customFormat="1" ht="15" customHeight="1" x14ac:dyDescent="0.2">
      <c r="A107" s="87">
        <v>0</v>
      </c>
      <c r="B107" s="88"/>
      <c r="C107" s="88"/>
      <c r="D107" s="101" t="s">
        <v>188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6" t="s">
        <v>38</v>
      </c>
    </row>
    <row r="108" spans="1:79" s="25" customFormat="1" ht="42.75" customHeight="1" x14ac:dyDescent="0.2">
      <c r="A108" s="68">
        <v>1</v>
      </c>
      <c r="B108" s="69"/>
      <c r="C108" s="69"/>
      <c r="D108" s="103" t="s">
        <v>466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5"/>
      <c r="Q108" s="45" t="s">
        <v>195</v>
      </c>
      <c r="R108" s="45"/>
      <c r="S108" s="45"/>
      <c r="T108" s="45"/>
      <c r="U108" s="45"/>
      <c r="V108" s="45" t="s">
        <v>196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114">
        <v>0</v>
      </c>
      <c r="AG108" s="114"/>
      <c r="AH108" s="114"/>
      <c r="AI108" s="114"/>
      <c r="AJ108" s="114"/>
      <c r="AK108" s="114">
        <v>0</v>
      </c>
      <c r="AL108" s="114"/>
      <c r="AM108" s="114"/>
      <c r="AN108" s="114"/>
      <c r="AO108" s="114"/>
      <c r="AP108" s="114">
        <v>0</v>
      </c>
      <c r="AQ108" s="114"/>
      <c r="AR108" s="114"/>
      <c r="AS108" s="114"/>
      <c r="AT108" s="114"/>
      <c r="AU108" s="114">
        <v>425000</v>
      </c>
      <c r="AV108" s="114"/>
      <c r="AW108" s="114"/>
      <c r="AX108" s="114"/>
      <c r="AY108" s="114"/>
      <c r="AZ108" s="114">
        <v>0</v>
      </c>
      <c r="BA108" s="114"/>
      <c r="BB108" s="114"/>
      <c r="BC108" s="114"/>
      <c r="BD108" s="114"/>
      <c r="BE108" s="114">
        <v>425000</v>
      </c>
      <c r="BF108" s="114"/>
      <c r="BG108" s="114"/>
      <c r="BH108" s="114"/>
      <c r="BI108" s="114"/>
      <c r="BJ108" s="114">
        <v>500000</v>
      </c>
      <c r="BK108" s="114"/>
      <c r="BL108" s="114"/>
      <c r="BM108" s="114"/>
      <c r="BN108" s="114"/>
      <c r="BO108" s="114">
        <v>0</v>
      </c>
      <c r="BP108" s="114"/>
      <c r="BQ108" s="114"/>
      <c r="BR108" s="114"/>
      <c r="BS108" s="114"/>
      <c r="BT108" s="114">
        <v>500000</v>
      </c>
      <c r="BU108" s="114"/>
      <c r="BV108" s="114"/>
      <c r="BW108" s="114"/>
      <c r="BX108" s="114"/>
    </row>
    <row r="109" spans="1:79" s="25" customFormat="1" ht="30" customHeight="1" x14ac:dyDescent="0.2">
      <c r="A109" s="68">
        <v>2</v>
      </c>
      <c r="B109" s="69"/>
      <c r="C109" s="69"/>
      <c r="D109" s="103" t="s">
        <v>467</v>
      </c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3"/>
      <c r="Q109" s="45" t="s">
        <v>195</v>
      </c>
      <c r="R109" s="45"/>
      <c r="S109" s="45"/>
      <c r="T109" s="45"/>
      <c r="U109" s="45"/>
      <c r="V109" s="45" t="s">
        <v>196</v>
      </c>
      <c r="W109" s="45"/>
      <c r="X109" s="45"/>
      <c r="Y109" s="45"/>
      <c r="Z109" s="45"/>
      <c r="AA109" s="45"/>
      <c r="AB109" s="45"/>
      <c r="AC109" s="45"/>
      <c r="AD109" s="45"/>
      <c r="AE109" s="45"/>
      <c r="AF109" s="114">
        <v>198960</v>
      </c>
      <c r="AG109" s="114"/>
      <c r="AH109" s="114"/>
      <c r="AI109" s="114"/>
      <c r="AJ109" s="114"/>
      <c r="AK109" s="114">
        <v>0</v>
      </c>
      <c r="AL109" s="114"/>
      <c r="AM109" s="114"/>
      <c r="AN109" s="114"/>
      <c r="AO109" s="114"/>
      <c r="AP109" s="114">
        <v>198960</v>
      </c>
      <c r="AQ109" s="114"/>
      <c r="AR109" s="114"/>
      <c r="AS109" s="114"/>
      <c r="AT109" s="114"/>
      <c r="AU109" s="114">
        <v>0</v>
      </c>
      <c r="AV109" s="114"/>
      <c r="AW109" s="114"/>
      <c r="AX109" s="114"/>
      <c r="AY109" s="114"/>
      <c r="AZ109" s="114">
        <v>0</v>
      </c>
      <c r="BA109" s="114"/>
      <c r="BB109" s="114"/>
      <c r="BC109" s="114"/>
      <c r="BD109" s="114"/>
      <c r="BE109" s="114">
        <v>0</v>
      </c>
      <c r="BF109" s="114"/>
      <c r="BG109" s="114"/>
      <c r="BH109" s="114"/>
      <c r="BI109" s="114"/>
      <c r="BJ109" s="114">
        <v>0</v>
      </c>
      <c r="BK109" s="114"/>
      <c r="BL109" s="114"/>
      <c r="BM109" s="114"/>
      <c r="BN109" s="114"/>
      <c r="BO109" s="114">
        <v>0</v>
      </c>
      <c r="BP109" s="114"/>
      <c r="BQ109" s="114"/>
      <c r="BR109" s="114"/>
      <c r="BS109" s="114"/>
      <c r="BT109" s="114">
        <v>0</v>
      </c>
      <c r="BU109" s="114"/>
      <c r="BV109" s="114"/>
      <c r="BW109" s="114"/>
      <c r="BX109" s="114"/>
    </row>
    <row r="110" spans="1:79" s="6" customFormat="1" ht="15" customHeight="1" x14ac:dyDescent="0.2">
      <c r="A110" s="87">
        <v>0</v>
      </c>
      <c r="B110" s="88"/>
      <c r="C110" s="88"/>
      <c r="D110" s="134" t="s">
        <v>205</v>
      </c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3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</row>
    <row r="111" spans="1:79" s="25" customFormat="1" ht="42.75" customHeight="1" x14ac:dyDescent="0.2">
      <c r="A111" s="68">
        <v>3</v>
      </c>
      <c r="B111" s="69"/>
      <c r="C111" s="69"/>
      <c r="D111" s="103" t="s">
        <v>468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3"/>
      <c r="Q111" s="45" t="s">
        <v>469</v>
      </c>
      <c r="R111" s="45"/>
      <c r="S111" s="45"/>
      <c r="T111" s="45"/>
      <c r="U111" s="45"/>
      <c r="V111" s="45" t="s">
        <v>196</v>
      </c>
      <c r="W111" s="45"/>
      <c r="X111" s="45"/>
      <c r="Y111" s="45"/>
      <c r="Z111" s="45"/>
      <c r="AA111" s="45"/>
      <c r="AB111" s="45"/>
      <c r="AC111" s="45"/>
      <c r="AD111" s="45"/>
      <c r="AE111" s="45"/>
      <c r="AF111" s="114">
        <v>0</v>
      </c>
      <c r="AG111" s="114"/>
      <c r="AH111" s="114"/>
      <c r="AI111" s="114"/>
      <c r="AJ111" s="114"/>
      <c r="AK111" s="114">
        <v>0</v>
      </c>
      <c r="AL111" s="114"/>
      <c r="AM111" s="114"/>
      <c r="AN111" s="114"/>
      <c r="AO111" s="114"/>
      <c r="AP111" s="114">
        <v>0</v>
      </c>
      <c r="AQ111" s="114"/>
      <c r="AR111" s="114"/>
      <c r="AS111" s="114"/>
      <c r="AT111" s="114"/>
      <c r="AU111" s="114">
        <v>0.63</v>
      </c>
      <c r="AV111" s="114"/>
      <c r="AW111" s="114"/>
      <c r="AX111" s="114"/>
      <c r="AY111" s="114"/>
      <c r="AZ111" s="114">
        <v>0</v>
      </c>
      <c r="BA111" s="114"/>
      <c r="BB111" s="114"/>
      <c r="BC111" s="114"/>
      <c r="BD111" s="114"/>
      <c r="BE111" s="114">
        <v>0.63</v>
      </c>
      <c r="BF111" s="114"/>
      <c r="BG111" s="114"/>
      <c r="BH111" s="114"/>
      <c r="BI111" s="114"/>
      <c r="BJ111" s="114">
        <v>0.63</v>
      </c>
      <c r="BK111" s="114"/>
      <c r="BL111" s="114"/>
      <c r="BM111" s="114"/>
      <c r="BN111" s="114"/>
      <c r="BO111" s="114">
        <v>0</v>
      </c>
      <c r="BP111" s="114"/>
      <c r="BQ111" s="114"/>
      <c r="BR111" s="114"/>
      <c r="BS111" s="114"/>
      <c r="BT111" s="114">
        <v>0.63</v>
      </c>
      <c r="BU111" s="114"/>
      <c r="BV111" s="114"/>
      <c r="BW111" s="114"/>
      <c r="BX111" s="114"/>
    </row>
    <row r="112" spans="1:79" s="25" customFormat="1" ht="30" customHeight="1" x14ac:dyDescent="0.2">
      <c r="A112" s="68">
        <v>4</v>
      </c>
      <c r="B112" s="69"/>
      <c r="C112" s="69"/>
      <c r="D112" s="103" t="s">
        <v>470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/>
      <c r="Q112" s="45" t="s">
        <v>471</v>
      </c>
      <c r="R112" s="45"/>
      <c r="S112" s="45"/>
      <c r="T112" s="45"/>
      <c r="U112" s="45"/>
      <c r="V112" s="45" t="s">
        <v>207</v>
      </c>
      <c r="W112" s="45"/>
      <c r="X112" s="45"/>
      <c r="Y112" s="45"/>
      <c r="Z112" s="45"/>
      <c r="AA112" s="45"/>
      <c r="AB112" s="45"/>
      <c r="AC112" s="45"/>
      <c r="AD112" s="45"/>
      <c r="AE112" s="45"/>
      <c r="AF112" s="114">
        <v>142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142</v>
      </c>
      <c r="AQ112" s="114"/>
      <c r="AR112" s="114"/>
      <c r="AS112" s="114"/>
      <c r="AT112" s="114"/>
      <c r="AU112" s="114">
        <v>0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0</v>
      </c>
      <c r="BF112" s="114"/>
      <c r="BG112" s="114"/>
      <c r="BH112" s="114"/>
      <c r="BI112" s="114"/>
      <c r="BJ112" s="114">
        <v>0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0</v>
      </c>
      <c r="BU112" s="114"/>
      <c r="BV112" s="114"/>
      <c r="BW112" s="114"/>
      <c r="BX112" s="114"/>
    </row>
    <row r="113" spans="1:79" s="6" customFormat="1" ht="15" customHeight="1" x14ac:dyDescent="0.2">
      <c r="A113" s="87">
        <v>0</v>
      </c>
      <c r="B113" s="88"/>
      <c r="C113" s="88"/>
      <c r="D113" s="134" t="s">
        <v>219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3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</row>
    <row r="114" spans="1:79" s="25" customFormat="1" ht="28.5" customHeight="1" x14ac:dyDescent="0.2">
      <c r="A114" s="68">
        <v>5</v>
      </c>
      <c r="B114" s="69"/>
      <c r="C114" s="69"/>
      <c r="D114" s="103" t="s">
        <v>472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45" t="s">
        <v>195</v>
      </c>
      <c r="R114" s="45"/>
      <c r="S114" s="45"/>
      <c r="T114" s="45"/>
      <c r="U114" s="45"/>
      <c r="V114" s="45" t="s">
        <v>207</v>
      </c>
      <c r="W114" s="45"/>
      <c r="X114" s="45"/>
      <c r="Y114" s="45"/>
      <c r="Z114" s="45"/>
      <c r="AA114" s="45"/>
      <c r="AB114" s="45"/>
      <c r="AC114" s="45"/>
      <c r="AD114" s="45"/>
      <c r="AE114" s="45"/>
      <c r="AF114" s="114">
        <v>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0</v>
      </c>
      <c r="AQ114" s="114"/>
      <c r="AR114" s="114"/>
      <c r="AS114" s="114"/>
      <c r="AT114" s="114"/>
      <c r="AU114" s="114">
        <v>675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675</v>
      </c>
      <c r="BF114" s="114"/>
      <c r="BG114" s="114"/>
      <c r="BH114" s="114"/>
      <c r="BI114" s="114"/>
      <c r="BJ114" s="114">
        <v>793.65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793.65</v>
      </c>
      <c r="BU114" s="114"/>
      <c r="BV114" s="114"/>
      <c r="BW114" s="114"/>
      <c r="BX114" s="114"/>
    </row>
    <row r="115" spans="1:79" s="25" customFormat="1" ht="15" customHeight="1" x14ac:dyDescent="0.2">
      <c r="A115" s="68">
        <v>6</v>
      </c>
      <c r="B115" s="69"/>
      <c r="C115" s="69"/>
      <c r="D115" s="103" t="s">
        <v>473</v>
      </c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3"/>
      <c r="Q115" s="45" t="s">
        <v>195</v>
      </c>
      <c r="R115" s="45"/>
      <c r="S115" s="45"/>
      <c r="T115" s="45"/>
      <c r="U115" s="45"/>
      <c r="V115" s="45" t="s">
        <v>207</v>
      </c>
      <c r="W115" s="45"/>
      <c r="X115" s="45"/>
      <c r="Y115" s="45"/>
      <c r="Z115" s="45"/>
      <c r="AA115" s="45"/>
      <c r="AB115" s="45"/>
      <c r="AC115" s="45"/>
      <c r="AD115" s="45"/>
      <c r="AE115" s="45"/>
      <c r="AF115" s="114">
        <v>1400</v>
      </c>
      <c r="AG115" s="114"/>
      <c r="AH115" s="114"/>
      <c r="AI115" s="114"/>
      <c r="AJ115" s="114"/>
      <c r="AK115" s="114">
        <v>0</v>
      </c>
      <c r="AL115" s="114"/>
      <c r="AM115" s="114"/>
      <c r="AN115" s="114"/>
      <c r="AO115" s="114"/>
      <c r="AP115" s="114">
        <v>1400</v>
      </c>
      <c r="AQ115" s="114"/>
      <c r="AR115" s="114"/>
      <c r="AS115" s="114"/>
      <c r="AT115" s="114"/>
      <c r="AU115" s="114">
        <v>0</v>
      </c>
      <c r="AV115" s="114"/>
      <c r="AW115" s="114"/>
      <c r="AX115" s="114"/>
      <c r="AY115" s="114"/>
      <c r="AZ115" s="114">
        <v>0</v>
      </c>
      <c r="BA115" s="114"/>
      <c r="BB115" s="114"/>
      <c r="BC115" s="114"/>
      <c r="BD115" s="114"/>
      <c r="BE115" s="114">
        <v>0</v>
      </c>
      <c r="BF115" s="114"/>
      <c r="BG115" s="114"/>
      <c r="BH115" s="114"/>
      <c r="BI115" s="114"/>
      <c r="BJ115" s="114">
        <v>0</v>
      </c>
      <c r="BK115" s="114"/>
      <c r="BL115" s="114"/>
      <c r="BM115" s="114"/>
      <c r="BN115" s="114"/>
      <c r="BO115" s="114">
        <v>0</v>
      </c>
      <c r="BP115" s="114"/>
      <c r="BQ115" s="114"/>
      <c r="BR115" s="114"/>
      <c r="BS115" s="114"/>
      <c r="BT115" s="114">
        <v>0</v>
      </c>
      <c r="BU115" s="114"/>
      <c r="BV115" s="114"/>
      <c r="BW115" s="114"/>
      <c r="BX115" s="114"/>
    </row>
    <row r="116" spans="1:79" s="6" customFormat="1" ht="15" customHeight="1" x14ac:dyDescent="0.2">
      <c r="A116" s="87">
        <v>0</v>
      </c>
      <c r="B116" s="88"/>
      <c r="C116" s="88"/>
      <c r="D116" s="134" t="s">
        <v>231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3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</row>
    <row r="117" spans="1:79" s="25" customFormat="1" ht="28.5" customHeight="1" x14ac:dyDescent="0.2">
      <c r="A117" s="68">
        <v>7</v>
      </c>
      <c r="B117" s="69"/>
      <c r="C117" s="69"/>
      <c r="D117" s="103" t="s">
        <v>474</v>
      </c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3"/>
      <c r="Q117" s="45" t="s">
        <v>233</v>
      </c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114">
        <v>0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0</v>
      </c>
      <c r="AQ117" s="114"/>
      <c r="AR117" s="114"/>
      <c r="AS117" s="114"/>
      <c r="AT117" s="114"/>
      <c r="AU117" s="114">
        <v>100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100</v>
      </c>
      <c r="BF117" s="114"/>
      <c r="BG117" s="114"/>
      <c r="BH117" s="114"/>
      <c r="BI117" s="114"/>
      <c r="BJ117" s="114">
        <v>100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100</v>
      </c>
      <c r="BU117" s="114"/>
      <c r="BV117" s="114"/>
      <c r="BW117" s="114"/>
      <c r="BX117" s="114"/>
    </row>
    <row r="118" spans="1:79" s="25" customFormat="1" ht="30" customHeight="1" x14ac:dyDescent="0.2">
      <c r="A118" s="68">
        <v>8</v>
      </c>
      <c r="B118" s="69"/>
      <c r="C118" s="69"/>
      <c r="D118" s="103" t="s">
        <v>475</v>
      </c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3"/>
      <c r="Q118" s="45" t="s">
        <v>233</v>
      </c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114">
        <v>100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100</v>
      </c>
      <c r="AQ118" s="114"/>
      <c r="AR118" s="114"/>
      <c r="AS118" s="114"/>
      <c r="AT118" s="114"/>
      <c r="AU118" s="114">
        <v>0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0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0</v>
      </c>
      <c r="BU118" s="114"/>
      <c r="BV118" s="114"/>
      <c r="BW118" s="114"/>
      <c r="BX118" s="114"/>
    </row>
    <row r="120" spans="1:79" ht="14.25" customHeight="1" x14ac:dyDescent="0.2">
      <c r="A120" s="36" t="s">
        <v>298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</row>
    <row r="121" spans="1:79" ht="23.1" customHeight="1" x14ac:dyDescent="0.2">
      <c r="A121" s="39" t="s">
        <v>6</v>
      </c>
      <c r="B121" s="40"/>
      <c r="C121" s="40"/>
      <c r="D121" s="45" t="s">
        <v>9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 t="s">
        <v>8</v>
      </c>
      <c r="R121" s="45"/>
      <c r="S121" s="45"/>
      <c r="T121" s="45"/>
      <c r="U121" s="45"/>
      <c r="V121" s="45" t="s">
        <v>7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46" t="s">
        <v>289</v>
      </c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8"/>
      <c r="AU121" s="46" t="s">
        <v>294</v>
      </c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8"/>
    </row>
    <row r="122" spans="1:79" ht="28.5" customHeight="1" x14ac:dyDescent="0.2">
      <c r="A122" s="42"/>
      <c r="B122" s="43"/>
      <c r="C122" s="43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 t="s">
        <v>4</v>
      </c>
      <c r="AG122" s="45"/>
      <c r="AH122" s="45"/>
      <c r="AI122" s="45"/>
      <c r="AJ122" s="45"/>
      <c r="AK122" s="45" t="s">
        <v>3</v>
      </c>
      <c r="AL122" s="45"/>
      <c r="AM122" s="45"/>
      <c r="AN122" s="45"/>
      <c r="AO122" s="45"/>
      <c r="AP122" s="45" t="s">
        <v>123</v>
      </c>
      <c r="AQ122" s="45"/>
      <c r="AR122" s="45"/>
      <c r="AS122" s="45"/>
      <c r="AT122" s="45"/>
      <c r="AU122" s="45" t="s">
        <v>4</v>
      </c>
      <c r="AV122" s="45"/>
      <c r="AW122" s="45"/>
      <c r="AX122" s="45"/>
      <c r="AY122" s="45"/>
      <c r="AZ122" s="45" t="s">
        <v>3</v>
      </c>
      <c r="BA122" s="45"/>
      <c r="BB122" s="45"/>
      <c r="BC122" s="45"/>
      <c r="BD122" s="45"/>
      <c r="BE122" s="45" t="s">
        <v>90</v>
      </c>
      <c r="BF122" s="45"/>
      <c r="BG122" s="45"/>
      <c r="BH122" s="45"/>
      <c r="BI122" s="45"/>
    </row>
    <row r="123" spans="1:79" ht="15" customHeight="1" x14ac:dyDescent="0.2">
      <c r="A123" s="46">
        <v>1</v>
      </c>
      <c r="B123" s="47"/>
      <c r="C123" s="47"/>
      <c r="D123" s="45">
        <v>2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>
        <v>3</v>
      </c>
      <c r="R123" s="45"/>
      <c r="S123" s="45"/>
      <c r="T123" s="45"/>
      <c r="U123" s="45"/>
      <c r="V123" s="45">
        <v>4</v>
      </c>
      <c r="W123" s="45"/>
      <c r="X123" s="45"/>
      <c r="Y123" s="45"/>
      <c r="Z123" s="45"/>
      <c r="AA123" s="45"/>
      <c r="AB123" s="45"/>
      <c r="AC123" s="45"/>
      <c r="AD123" s="45"/>
      <c r="AE123" s="45"/>
      <c r="AF123" s="45">
        <v>5</v>
      </c>
      <c r="AG123" s="45"/>
      <c r="AH123" s="45"/>
      <c r="AI123" s="45"/>
      <c r="AJ123" s="45"/>
      <c r="AK123" s="45">
        <v>6</v>
      </c>
      <c r="AL123" s="45"/>
      <c r="AM123" s="45"/>
      <c r="AN123" s="45"/>
      <c r="AO123" s="45"/>
      <c r="AP123" s="45">
        <v>7</v>
      </c>
      <c r="AQ123" s="45"/>
      <c r="AR123" s="45"/>
      <c r="AS123" s="45"/>
      <c r="AT123" s="45"/>
      <c r="AU123" s="45">
        <v>8</v>
      </c>
      <c r="AV123" s="45"/>
      <c r="AW123" s="45"/>
      <c r="AX123" s="45"/>
      <c r="AY123" s="45"/>
      <c r="AZ123" s="45">
        <v>9</v>
      </c>
      <c r="BA123" s="45"/>
      <c r="BB123" s="45"/>
      <c r="BC123" s="45"/>
      <c r="BD123" s="45"/>
      <c r="BE123" s="45">
        <v>10</v>
      </c>
      <c r="BF123" s="45"/>
      <c r="BG123" s="45"/>
      <c r="BH123" s="45"/>
      <c r="BI123" s="45"/>
    </row>
    <row r="124" spans="1:79" ht="15.75" hidden="1" customHeight="1" x14ac:dyDescent="0.2">
      <c r="A124" s="53" t="s">
        <v>154</v>
      </c>
      <c r="B124" s="54"/>
      <c r="C124" s="54"/>
      <c r="D124" s="45" t="s">
        <v>57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 t="s">
        <v>70</v>
      </c>
      <c r="R124" s="45"/>
      <c r="S124" s="45"/>
      <c r="T124" s="45"/>
      <c r="U124" s="45"/>
      <c r="V124" s="45" t="s">
        <v>71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76" t="s">
        <v>107</v>
      </c>
      <c r="AG124" s="76"/>
      <c r="AH124" s="76"/>
      <c r="AI124" s="76"/>
      <c r="AJ124" s="76"/>
      <c r="AK124" s="100" t="s">
        <v>108</v>
      </c>
      <c r="AL124" s="100"/>
      <c r="AM124" s="100"/>
      <c r="AN124" s="100"/>
      <c r="AO124" s="100"/>
      <c r="AP124" s="83" t="s">
        <v>189</v>
      </c>
      <c r="AQ124" s="83"/>
      <c r="AR124" s="83"/>
      <c r="AS124" s="83"/>
      <c r="AT124" s="83"/>
      <c r="AU124" s="76" t="s">
        <v>109</v>
      </c>
      <c r="AV124" s="76"/>
      <c r="AW124" s="76"/>
      <c r="AX124" s="76"/>
      <c r="AY124" s="76"/>
      <c r="AZ124" s="100" t="s">
        <v>110</v>
      </c>
      <c r="BA124" s="100"/>
      <c r="BB124" s="100"/>
      <c r="BC124" s="100"/>
      <c r="BD124" s="100"/>
      <c r="BE124" s="83" t="s">
        <v>189</v>
      </c>
      <c r="BF124" s="83"/>
      <c r="BG124" s="83"/>
      <c r="BH124" s="83"/>
      <c r="BI124" s="83"/>
      <c r="CA124" t="s">
        <v>39</v>
      </c>
    </row>
    <row r="125" spans="1:79" s="6" customFormat="1" ht="14.25" x14ac:dyDescent="0.2">
      <c r="A125" s="87">
        <v>0</v>
      </c>
      <c r="B125" s="88"/>
      <c r="C125" s="88"/>
      <c r="D125" s="101" t="s">
        <v>188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CA125" s="6" t="s">
        <v>40</v>
      </c>
    </row>
    <row r="126" spans="1:79" s="25" customFormat="1" ht="42.75" customHeight="1" x14ac:dyDescent="0.2">
      <c r="A126" s="68">
        <v>1</v>
      </c>
      <c r="B126" s="69"/>
      <c r="C126" s="69"/>
      <c r="D126" s="103" t="s">
        <v>466</v>
      </c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5"/>
      <c r="Q126" s="45" t="s">
        <v>195</v>
      </c>
      <c r="R126" s="45"/>
      <c r="S126" s="45"/>
      <c r="T126" s="45"/>
      <c r="U126" s="45"/>
      <c r="V126" s="45" t="s">
        <v>196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549500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549500</v>
      </c>
      <c r="AQ126" s="114"/>
      <c r="AR126" s="114"/>
      <c r="AS126" s="114"/>
      <c r="AT126" s="114"/>
      <c r="AU126" s="114">
        <v>593460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593460</v>
      </c>
      <c r="BF126" s="114"/>
      <c r="BG126" s="114"/>
      <c r="BH126" s="114"/>
      <c r="BI126" s="114"/>
    </row>
    <row r="127" spans="1:79" s="25" customFormat="1" ht="30" customHeight="1" x14ac:dyDescent="0.2">
      <c r="A127" s="68">
        <v>2</v>
      </c>
      <c r="B127" s="69"/>
      <c r="C127" s="69"/>
      <c r="D127" s="103" t="s">
        <v>467</v>
      </c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3"/>
      <c r="Q127" s="45" t="s">
        <v>195</v>
      </c>
      <c r="R127" s="45"/>
      <c r="S127" s="45"/>
      <c r="T127" s="45"/>
      <c r="U127" s="45"/>
      <c r="V127" s="45" t="s">
        <v>196</v>
      </c>
      <c r="W127" s="45"/>
      <c r="X127" s="45"/>
      <c r="Y127" s="45"/>
      <c r="Z127" s="45"/>
      <c r="AA127" s="45"/>
      <c r="AB127" s="45"/>
      <c r="AC127" s="45"/>
      <c r="AD127" s="45"/>
      <c r="AE127" s="45"/>
      <c r="AF127" s="114">
        <v>0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0</v>
      </c>
      <c r="AQ127" s="114"/>
      <c r="AR127" s="114"/>
      <c r="AS127" s="114"/>
      <c r="AT127" s="114"/>
      <c r="AU127" s="114">
        <v>0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0</v>
      </c>
      <c r="BF127" s="114"/>
      <c r="BG127" s="114"/>
      <c r="BH127" s="114"/>
      <c r="BI127" s="114"/>
    </row>
    <row r="128" spans="1:79" s="6" customFormat="1" ht="14.25" x14ac:dyDescent="0.2">
      <c r="A128" s="87">
        <v>0</v>
      </c>
      <c r="B128" s="88"/>
      <c r="C128" s="88"/>
      <c r="D128" s="134" t="s">
        <v>205</v>
      </c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3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</row>
    <row r="129" spans="1:79" s="25" customFormat="1" ht="42.75" customHeight="1" x14ac:dyDescent="0.2">
      <c r="A129" s="68">
        <v>3</v>
      </c>
      <c r="B129" s="69"/>
      <c r="C129" s="69"/>
      <c r="D129" s="103" t="s">
        <v>468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3"/>
      <c r="Q129" s="45" t="s">
        <v>469</v>
      </c>
      <c r="R129" s="45"/>
      <c r="S129" s="45"/>
      <c r="T129" s="45"/>
      <c r="U129" s="45"/>
      <c r="V129" s="45" t="s">
        <v>196</v>
      </c>
      <c r="W129" s="45"/>
      <c r="X129" s="45"/>
      <c r="Y129" s="45"/>
      <c r="Z129" s="45"/>
      <c r="AA129" s="45"/>
      <c r="AB129" s="45"/>
      <c r="AC129" s="45"/>
      <c r="AD129" s="45"/>
      <c r="AE129" s="45"/>
      <c r="AF129" s="114">
        <v>0.63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0.63</v>
      </c>
      <c r="AQ129" s="114"/>
      <c r="AR129" s="114"/>
      <c r="AS129" s="114"/>
      <c r="AT129" s="114"/>
      <c r="AU129" s="114">
        <v>0.63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0.63</v>
      </c>
      <c r="BF129" s="114"/>
      <c r="BG129" s="114"/>
      <c r="BH129" s="114"/>
      <c r="BI129" s="114"/>
    </row>
    <row r="130" spans="1:79" s="25" customFormat="1" ht="30" customHeight="1" x14ac:dyDescent="0.2">
      <c r="A130" s="68">
        <v>4</v>
      </c>
      <c r="B130" s="69"/>
      <c r="C130" s="69"/>
      <c r="D130" s="103" t="s">
        <v>470</v>
      </c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3"/>
      <c r="Q130" s="45" t="s">
        <v>471</v>
      </c>
      <c r="R130" s="45"/>
      <c r="S130" s="45"/>
      <c r="T130" s="45"/>
      <c r="U130" s="45"/>
      <c r="V130" s="45" t="s">
        <v>207</v>
      </c>
      <c r="W130" s="45"/>
      <c r="X130" s="45"/>
      <c r="Y130" s="45"/>
      <c r="Z130" s="45"/>
      <c r="AA130" s="45"/>
      <c r="AB130" s="45"/>
      <c r="AC130" s="45"/>
      <c r="AD130" s="45"/>
      <c r="AE130" s="45"/>
      <c r="AF130" s="114">
        <v>0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0</v>
      </c>
      <c r="AQ130" s="114"/>
      <c r="AR130" s="114"/>
      <c r="AS130" s="114"/>
      <c r="AT130" s="114"/>
      <c r="AU130" s="114">
        <v>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0</v>
      </c>
      <c r="BF130" s="114"/>
      <c r="BG130" s="114"/>
      <c r="BH130" s="114"/>
      <c r="BI130" s="114"/>
    </row>
    <row r="131" spans="1:79" s="6" customFormat="1" ht="14.25" x14ac:dyDescent="0.2">
      <c r="A131" s="87">
        <v>0</v>
      </c>
      <c r="B131" s="88"/>
      <c r="C131" s="88"/>
      <c r="D131" s="134" t="s">
        <v>219</v>
      </c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3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</row>
    <row r="132" spans="1:79" s="25" customFormat="1" ht="28.5" customHeight="1" x14ac:dyDescent="0.2">
      <c r="A132" s="68">
        <v>5</v>
      </c>
      <c r="B132" s="69"/>
      <c r="C132" s="69"/>
      <c r="D132" s="103" t="s">
        <v>472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45" t="s">
        <v>195</v>
      </c>
      <c r="R132" s="45"/>
      <c r="S132" s="45"/>
      <c r="T132" s="45"/>
      <c r="U132" s="45"/>
      <c r="V132" s="45" t="s">
        <v>207</v>
      </c>
      <c r="W132" s="45"/>
      <c r="X132" s="45"/>
      <c r="Y132" s="45"/>
      <c r="Z132" s="45"/>
      <c r="AA132" s="45"/>
      <c r="AB132" s="45"/>
      <c r="AC132" s="45"/>
      <c r="AD132" s="45"/>
      <c r="AE132" s="45"/>
      <c r="AF132" s="114">
        <v>872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872</v>
      </c>
      <c r="AQ132" s="114"/>
      <c r="AR132" s="114"/>
      <c r="AS132" s="114"/>
      <c r="AT132" s="114"/>
      <c r="AU132" s="114">
        <v>942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942</v>
      </c>
      <c r="BF132" s="114"/>
      <c r="BG132" s="114"/>
      <c r="BH132" s="114"/>
      <c r="BI132" s="114"/>
    </row>
    <row r="133" spans="1:79" s="25" customFormat="1" ht="15" customHeight="1" x14ac:dyDescent="0.2">
      <c r="A133" s="68">
        <v>6</v>
      </c>
      <c r="B133" s="69"/>
      <c r="C133" s="69"/>
      <c r="D133" s="103" t="s">
        <v>473</v>
      </c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3"/>
      <c r="Q133" s="45" t="s">
        <v>195</v>
      </c>
      <c r="R133" s="45"/>
      <c r="S133" s="45"/>
      <c r="T133" s="45"/>
      <c r="U133" s="45"/>
      <c r="V133" s="45" t="s">
        <v>207</v>
      </c>
      <c r="W133" s="45"/>
      <c r="X133" s="45"/>
      <c r="Y133" s="45"/>
      <c r="Z133" s="45"/>
      <c r="AA133" s="45"/>
      <c r="AB133" s="45"/>
      <c r="AC133" s="45"/>
      <c r="AD133" s="45"/>
      <c r="AE133" s="45"/>
      <c r="AF133" s="114">
        <v>0</v>
      </c>
      <c r="AG133" s="114"/>
      <c r="AH133" s="114"/>
      <c r="AI133" s="114"/>
      <c r="AJ133" s="114"/>
      <c r="AK133" s="114">
        <v>0</v>
      </c>
      <c r="AL133" s="114"/>
      <c r="AM133" s="114"/>
      <c r="AN133" s="114"/>
      <c r="AO133" s="114"/>
      <c r="AP133" s="114">
        <v>0</v>
      </c>
      <c r="AQ133" s="114"/>
      <c r="AR133" s="114"/>
      <c r="AS133" s="114"/>
      <c r="AT133" s="114"/>
      <c r="AU133" s="114">
        <v>0</v>
      </c>
      <c r="AV133" s="114"/>
      <c r="AW133" s="114"/>
      <c r="AX133" s="114"/>
      <c r="AY133" s="114"/>
      <c r="AZ133" s="114">
        <v>0</v>
      </c>
      <c r="BA133" s="114"/>
      <c r="BB133" s="114"/>
      <c r="BC133" s="114"/>
      <c r="BD133" s="114"/>
      <c r="BE133" s="114">
        <v>0</v>
      </c>
      <c r="BF133" s="114"/>
      <c r="BG133" s="114"/>
      <c r="BH133" s="114"/>
      <c r="BI133" s="114"/>
    </row>
    <row r="134" spans="1:79" s="6" customFormat="1" ht="14.25" x14ac:dyDescent="0.2">
      <c r="A134" s="87">
        <v>0</v>
      </c>
      <c r="B134" s="88"/>
      <c r="C134" s="88"/>
      <c r="D134" s="134" t="s">
        <v>231</v>
      </c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3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</row>
    <row r="135" spans="1:79" s="25" customFormat="1" ht="28.5" customHeight="1" x14ac:dyDescent="0.2">
      <c r="A135" s="68">
        <v>7</v>
      </c>
      <c r="B135" s="69"/>
      <c r="C135" s="69"/>
      <c r="D135" s="103" t="s">
        <v>474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3"/>
      <c r="Q135" s="45" t="s">
        <v>233</v>
      </c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114">
        <v>100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100</v>
      </c>
      <c r="AQ135" s="114"/>
      <c r="AR135" s="114"/>
      <c r="AS135" s="114"/>
      <c r="AT135" s="114"/>
      <c r="AU135" s="114">
        <v>100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100</v>
      </c>
      <c r="BF135" s="114"/>
      <c r="BG135" s="114"/>
      <c r="BH135" s="114"/>
      <c r="BI135" s="114"/>
    </row>
    <row r="136" spans="1:79" s="25" customFormat="1" ht="30" customHeight="1" x14ac:dyDescent="0.2">
      <c r="A136" s="68">
        <v>8</v>
      </c>
      <c r="B136" s="69"/>
      <c r="C136" s="69"/>
      <c r="D136" s="103" t="s">
        <v>475</v>
      </c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3"/>
      <c r="Q136" s="45" t="s">
        <v>233</v>
      </c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114">
        <v>0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0</v>
      </c>
      <c r="AQ136" s="114"/>
      <c r="AR136" s="114"/>
      <c r="AS136" s="114"/>
      <c r="AT136" s="114"/>
      <c r="AU136" s="114">
        <v>0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0</v>
      </c>
      <c r="BF136" s="114"/>
      <c r="BG136" s="114"/>
      <c r="BH136" s="114"/>
      <c r="BI136" s="114"/>
    </row>
    <row r="138" spans="1:79" ht="14.25" customHeight="1" x14ac:dyDescent="0.2">
      <c r="A138" s="36" t="s">
        <v>124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</row>
    <row r="139" spans="1:79" ht="15" customHeight="1" x14ac:dyDescent="0.2">
      <c r="A139" s="75" t="s">
        <v>267</v>
      </c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</row>
    <row r="140" spans="1:79" ht="12.95" customHeight="1" x14ac:dyDescent="0.2">
      <c r="A140" s="39" t="s">
        <v>19</v>
      </c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1"/>
      <c r="U140" s="45" t="s">
        <v>268</v>
      </c>
      <c r="V140" s="45"/>
      <c r="W140" s="45"/>
      <c r="X140" s="45"/>
      <c r="Y140" s="45"/>
      <c r="Z140" s="45"/>
      <c r="AA140" s="45"/>
      <c r="AB140" s="45"/>
      <c r="AC140" s="45"/>
      <c r="AD140" s="45"/>
      <c r="AE140" s="45" t="s">
        <v>271</v>
      </c>
      <c r="AF140" s="45"/>
      <c r="AG140" s="45"/>
      <c r="AH140" s="45"/>
      <c r="AI140" s="45"/>
      <c r="AJ140" s="45"/>
      <c r="AK140" s="45"/>
      <c r="AL140" s="45"/>
      <c r="AM140" s="45"/>
      <c r="AN140" s="45"/>
      <c r="AO140" s="45" t="s">
        <v>279</v>
      </c>
      <c r="AP140" s="45"/>
      <c r="AQ140" s="45"/>
      <c r="AR140" s="45"/>
      <c r="AS140" s="45"/>
      <c r="AT140" s="45"/>
      <c r="AU140" s="45"/>
      <c r="AV140" s="45"/>
      <c r="AW140" s="45"/>
      <c r="AX140" s="45"/>
      <c r="AY140" s="45" t="s">
        <v>289</v>
      </c>
      <c r="AZ140" s="45"/>
      <c r="BA140" s="45"/>
      <c r="BB140" s="45"/>
      <c r="BC140" s="45"/>
      <c r="BD140" s="45"/>
      <c r="BE140" s="45"/>
      <c r="BF140" s="45"/>
      <c r="BG140" s="45"/>
      <c r="BH140" s="45"/>
      <c r="BI140" s="45" t="s">
        <v>294</v>
      </c>
      <c r="BJ140" s="45"/>
      <c r="BK140" s="45"/>
      <c r="BL140" s="45"/>
      <c r="BM140" s="45"/>
      <c r="BN140" s="45"/>
      <c r="BO140" s="45"/>
      <c r="BP140" s="45"/>
      <c r="BQ140" s="45"/>
      <c r="BR140" s="45"/>
    </row>
    <row r="141" spans="1:79" ht="30" customHeight="1" x14ac:dyDescent="0.2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4"/>
      <c r="U141" s="45" t="s">
        <v>4</v>
      </c>
      <c r="V141" s="45"/>
      <c r="W141" s="45"/>
      <c r="X141" s="45"/>
      <c r="Y141" s="45"/>
      <c r="Z141" s="45" t="s">
        <v>3</v>
      </c>
      <c r="AA141" s="45"/>
      <c r="AB141" s="45"/>
      <c r="AC141" s="45"/>
      <c r="AD141" s="45"/>
      <c r="AE141" s="45" t="s">
        <v>4</v>
      </c>
      <c r="AF141" s="45"/>
      <c r="AG141" s="45"/>
      <c r="AH141" s="45"/>
      <c r="AI141" s="45"/>
      <c r="AJ141" s="45" t="s">
        <v>3</v>
      </c>
      <c r="AK141" s="45"/>
      <c r="AL141" s="45"/>
      <c r="AM141" s="45"/>
      <c r="AN141" s="45"/>
      <c r="AO141" s="45" t="s">
        <v>4</v>
      </c>
      <c r="AP141" s="45"/>
      <c r="AQ141" s="45"/>
      <c r="AR141" s="45"/>
      <c r="AS141" s="45"/>
      <c r="AT141" s="45" t="s">
        <v>3</v>
      </c>
      <c r="AU141" s="45"/>
      <c r="AV141" s="45"/>
      <c r="AW141" s="45"/>
      <c r="AX141" s="45"/>
      <c r="AY141" s="45" t="s">
        <v>4</v>
      </c>
      <c r="AZ141" s="45"/>
      <c r="BA141" s="45"/>
      <c r="BB141" s="45"/>
      <c r="BC141" s="45"/>
      <c r="BD141" s="45" t="s">
        <v>3</v>
      </c>
      <c r="BE141" s="45"/>
      <c r="BF141" s="45"/>
      <c r="BG141" s="45"/>
      <c r="BH141" s="45"/>
      <c r="BI141" s="45" t="s">
        <v>4</v>
      </c>
      <c r="BJ141" s="45"/>
      <c r="BK141" s="45"/>
      <c r="BL141" s="45"/>
      <c r="BM141" s="45"/>
      <c r="BN141" s="45" t="s">
        <v>3</v>
      </c>
      <c r="BO141" s="45"/>
      <c r="BP141" s="45"/>
      <c r="BQ141" s="45"/>
      <c r="BR141" s="45"/>
    </row>
    <row r="142" spans="1:79" ht="15" customHeight="1" x14ac:dyDescent="0.2">
      <c r="A142" s="46">
        <v>1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8"/>
      <c r="U142" s="45">
        <v>2</v>
      </c>
      <c r="V142" s="45"/>
      <c r="W142" s="45"/>
      <c r="X142" s="45"/>
      <c r="Y142" s="45"/>
      <c r="Z142" s="45">
        <v>3</v>
      </c>
      <c r="AA142" s="45"/>
      <c r="AB142" s="45"/>
      <c r="AC142" s="45"/>
      <c r="AD142" s="45"/>
      <c r="AE142" s="45">
        <v>4</v>
      </c>
      <c r="AF142" s="45"/>
      <c r="AG142" s="45"/>
      <c r="AH142" s="45"/>
      <c r="AI142" s="45"/>
      <c r="AJ142" s="45">
        <v>5</v>
      </c>
      <c r="AK142" s="45"/>
      <c r="AL142" s="45"/>
      <c r="AM142" s="45"/>
      <c r="AN142" s="45"/>
      <c r="AO142" s="45">
        <v>6</v>
      </c>
      <c r="AP142" s="45"/>
      <c r="AQ142" s="45"/>
      <c r="AR142" s="45"/>
      <c r="AS142" s="45"/>
      <c r="AT142" s="45">
        <v>7</v>
      </c>
      <c r="AU142" s="45"/>
      <c r="AV142" s="45"/>
      <c r="AW142" s="45"/>
      <c r="AX142" s="45"/>
      <c r="AY142" s="45">
        <v>8</v>
      </c>
      <c r="AZ142" s="45"/>
      <c r="BA142" s="45"/>
      <c r="BB142" s="45"/>
      <c r="BC142" s="45"/>
      <c r="BD142" s="45">
        <v>9</v>
      </c>
      <c r="BE142" s="45"/>
      <c r="BF142" s="45"/>
      <c r="BG142" s="45"/>
      <c r="BH142" s="45"/>
      <c r="BI142" s="45">
        <v>10</v>
      </c>
      <c r="BJ142" s="45"/>
      <c r="BK142" s="45"/>
      <c r="BL142" s="45"/>
      <c r="BM142" s="45"/>
      <c r="BN142" s="45">
        <v>11</v>
      </c>
      <c r="BO142" s="45"/>
      <c r="BP142" s="45"/>
      <c r="BQ142" s="45"/>
      <c r="BR142" s="45"/>
    </row>
    <row r="143" spans="1:79" s="1" customFormat="1" ht="15.75" hidden="1" customHeight="1" x14ac:dyDescent="0.2">
      <c r="A143" s="53" t="s">
        <v>57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5"/>
      <c r="U143" s="76" t="s">
        <v>65</v>
      </c>
      <c r="V143" s="76"/>
      <c r="W143" s="76"/>
      <c r="X143" s="76"/>
      <c r="Y143" s="76"/>
      <c r="Z143" s="100" t="s">
        <v>66</v>
      </c>
      <c r="AA143" s="100"/>
      <c r="AB143" s="100"/>
      <c r="AC143" s="100"/>
      <c r="AD143" s="100"/>
      <c r="AE143" s="76" t="s">
        <v>67</v>
      </c>
      <c r="AF143" s="76"/>
      <c r="AG143" s="76"/>
      <c r="AH143" s="76"/>
      <c r="AI143" s="76"/>
      <c r="AJ143" s="100" t="s">
        <v>68</v>
      </c>
      <c r="AK143" s="100"/>
      <c r="AL143" s="100"/>
      <c r="AM143" s="100"/>
      <c r="AN143" s="100"/>
      <c r="AO143" s="76" t="s">
        <v>58</v>
      </c>
      <c r="AP143" s="76"/>
      <c r="AQ143" s="76"/>
      <c r="AR143" s="76"/>
      <c r="AS143" s="76"/>
      <c r="AT143" s="100" t="s">
        <v>59</v>
      </c>
      <c r="AU143" s="100"/>
      <c r="AV143" s="100"/>
      <c r="AW143" s="100"/>
      <c r="AX143" s="100"/>
      <c r="AY143" s="76" t="s">
        <v>60</v>
      </c>
      <c r="AZ143" s="76"/>
      <c r="BA143" s="76"/>
      <c r="BB143" s="76"/>
      <c r="BC143" s="76"/>
      <c r="BD143" s="100" t="s">
        <v>61</v>
      </c>
      <c r="BE143" s="100"/>
      <c r="BF143" s="100"/>
      <c r="BG143" s="100"/>
      <c r="BH143" s="100"/>
      <c r="BI143" s="76" t="s">
        <v>62</v>
      </c>
      <c r="BJ143" s="76"/>
      <c r="BK143" s="76"/>
      <c r="BL143" s="76"/>
      <c r="BM143" s="76"/>
      <c r="BN143" s="100" t="s">
        <v>63</v>
      </c>
      <c r="BO143" s="100"/>
      <c r="BP143" s="100"/>
      <c r="BQ143" s="100"/>
      <c r="BR143" s="100"/>
      <c r="CA143" t="s">
        <v>41</v>
      </c>
    </row>
    <row r="144" spans="1:79" s="6" customFormat="1" ht="12.75" customHeight="1" x14ac:dyDescent="0.2">
      <c r="A144" s="87" t="s">
        <v>147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CA144" s="6" t="s">
        <v>42</v>
      </c>
    </row>
    <row r="145" spans="1:79" s="25" customFormat="1" ht="38.25" customHeight="1" x14ac:dyDescent="0.2">
      <c r="A145" s="71" t="s">
        <v>246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3"/>
      <c r="U145" s="110" t="s">
        <v>173</v>
      </c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 t="s">
        <v>173</v>
      </c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 t="s">
        <v>173</v>
      </c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 t="s">
        <v>173</v>
      </c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 t="s">
        <v>173</v>
      </c>
      <c r="BJ145" s="110"/>
      <c r="BK145" s="110"/>
      <c r="BL145" s="110"/>
      <c r="BM145" s="110"/>
      <c r="BN145" s="110"/>
      <c r="BO145" s="110"/>
      <c r="BP145" s="110"/>
      <c r="BQ145" s="110"/>
      <c r="BR145" s="110"/>
    </row>
    <row r="148" spans="1:79" ht="14.25" customHeight="1" x14ac:dyDescent="0.2">
      <c r="A148" s="36" t="s">
        <v>125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</row>
    <row r="149" spans="1:79" ht="15" customHeight="1" x14ac:dyDescent="0.2">
      <c r="A149" s="39" t="s">
        <v>6</v>
      </c>
      <c r="B149" s="40"/>
      <c r="C149" s="40"/>
      <c r="D149" s="39" t="s">
        <v>10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1"/>
      <c r="W149" s="45" t="s">
        <v>268</v>
      </c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 t="s">
        <v>272</v>
      </c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 t="s">
        <v>284</v>
      </c>
      <c r="AV149" s="45"/>
      <c r="AW149" s="45"/>
      <c r="AX149" s="45"/>
      <c r="AY149" s="45"/>
      <c r="AZ149" s="45"/>
      <c r="BA149" s="45" t="s">
        <v>290</v>
      </c>
      <c r="BB149" s="45"/>
      <c r="BC149" s="45"/>
      <c r="BD149" s="45"/>
      <c r="BE149" s="45"/>
      <c r="BF149" s="45"/>
      <c r="BG149" s="45" t="s">
        <v>299</v>
      </c>
      <c r="BH149" s="45"/>
      <c r="BI149" s="45"/>
      <c r="BJ149" s="45"/>
      <c r="BK149" s="45"/>
      <c r="BL149" s="45"/>
    </row>
    <row r="150" spans="1:79" ht="15" customHeight="1" x14ac:dyDescent="0.2">
      <c r="A150" s="106"/>
      <c r="B150" s="107"/>
      <c r="C150" s="107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8"/>
      <c r="W150" s="45" t="s">
        <v>4</v>
      </c>
      <c r="X150" s="45"/>
      <c r="Y150" s="45"/>
      <c r="Z150" s="45"/>
      <c r="AA150" s="45"/>
      <c r="AB150" s="45"/>
      <c r="AC150" s="45" t="s">
        <v>3</v>
      </c>
      <c r="AD150" s="45"/>
      <c r="AE150" s="45"/>
      <c r="AF150" s="45"/>
      <c r="AG150" s="45"/>
      <c r="AH150" s="45"/>
      <c r="AI150" s="45" t="s">
        <v>4</v>
      </c>
      <c r="AJ150" s="45"/>
      <c r="AK150" s="45"/>
      <c r="AL150" s="45"/>
      <c r="AM150" s="45"/>
      <c r="AN150" s="45"/>
      <c r="AO150" s="45" t="s">
        <v>3</v>
      </c>
      <c r="AP150" s="45"/>
      <c r="AQ150" s="45"/>
      <c r="AR150" s="45"/>
      <c r="AS150" s="45"/>
      <c r="AT150" s="45"/>
      <c r="AU150" s="93" t="s">
        <v>4</v>
      </c>
      <c r="AV150" s="93"/>
      <c r="AW150" s="93"/>
      <c r="AX150" s="93" t="s">
        <v>3</v>
      </c>
      <c r="AY150" s="93"/>
      <c r="AZ150" s="93"/>
      <c r="BA150" s="93" t="s">
        <v>4</v>
      </c>
      <c r="BB150" s="93"/>
      <c r="BC150" s="93"/>
      <c r="BD150" s="93" t="s">
        <v>3</v>
      </c>
      <c r="BE150" s="93"/>
      <c r="BF150" s="93"/>
      <c r="BG150" s="93" t="s">
        <v>4</v>
      </c>
      <c r="BH150" s="93"/>
      <c r="BI150" s="93"/>
      <c r="BJ150" s="93" t="s">
        <v>3</v>
      </c>
      <c r="BK150" s="93"/>
      <c r="BL150" s="93"/>
    </row>
    <row r="151" spans="1:79" ht="57" customHeight="1" x14ac:dyDescent="0.2">
      <c r="A151" s="42"/>
      <c r="B151" s="43"/>
      <c r="C151" s="43"/>
      <c r="D151" s="42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45" t="s">
        <v>12</v>
      </c>
      <c r="X151" s="45"/>
      <c r="Y151" s="45"/>
      <c r="Z151" s="45" t="s">
        <v>11</v>
      </c>
      <c r="AA151" s="45"/>
      <c r="AB151" s="45"/>
      <c r="AC151" s="45" t="s">
        <v>12</v>
      </c>
      <c r="AD151" s="45"/>
      <c r="AE151" s="45"/>
      <c r="AF151" s="45" t="s">
        <v>11</v>
      </c>
      <c r="AG151" s="45"/>
      <c r="AH151" s="45"/>
      <c r="AI151" s="45" t="s">
        <v>12</v>
      </c>
      <c r="AJ151" s="45"/>
      <c r="AK151" s="45"/>
      <c r="AL151" s="45" t="s">
        <v>11</v>
      </c>
      <c r="AM151" s="45"/>
      <c r="AN151" s="45"/>
      <c r="AO151" s="45" t="s">
        <v>12</v>
      </c>
      <c r="AP151" s="45"/>
      <c r="AQ151" s="45"/>
      <c r="AR151" s="45" t="s">
        <v>11</v>
      </c>
      <c r="AS151" s="45"/>
      <c r="AT151" s="45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</row>
    <row r="152" spans="1:79" ht="15" customHeight="1" x14ac:dyDescent="0.2">
      <c r="A152" s="46">
        <v>1</v>
      </c>
      <c r="B152" s="47"/>
      <c r="C152" s="47"/>
      <c r="D152" s="46">
        <v>2</v>
      </c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8"/>
      <c r="W152" s="45">
        <v>3</v>
      </c>
      <c r="X152" s="45"/>
      <c r="Y152" s="45"/>
      <c r="Z152" s="45">
        <v>4</v>
      </c>
      <c r="AA152" s="45"/>
      <c r="AB152" s="45"/>
      <c r="AC152" s="45">
        <v>5</v>
      </c>
      <c r="AD152" s="45"/>
      <c r="AE152" s="45"/>
      <c r="AF152" s="45">
        <v>6</v>
      </c>
      <c r="AG152" s="45"/>
      <c r="AH152" s="45"/>
      <c r="AI152" s="45">
        <v>7</v>
      </c>
      <c r="AJ152" s="45"/>
      <c r="AK152" s="45"/>
      <c r="AL152" s="45">
        <v>8</v>
      </c>
      <c r="AM152" s="45"/>
      <c r="AN152" s="45"/>
      <c r="AO152" s="45">
        <v>9</v>
      </c>
      <c r="AP152" s="45"/>
      <c r="AQ152" s="45"/>
      <c r="AR152" s="45">
        <v>10</v>
      </c>
      <c r="AS152" s="45"/>
      <c r="AT152" s="45"/>
      <c r="AU152" s="45">
        <v>11</v>
      </c>
      <c r="AV152" s="45"/>
      <c r="AW152" s="45"/>
      <c r="AX152" s="45">
        <v>12</v>
      </c>
      <c r="AY152" s="45"/>
      <c r="AZ152" s="45"/>
      <c r="BA152" s="45">
        <v>13</v>
      </c>
      <c r="BB152" s="45"/>
      <c r="BC152" s="45"/>
      <c r="BD152" s="45">
        <v>14</v>
      </c>
      <c r="BE152" s="45"/>
      <c r="BF152" s="45"/>
      <c r="BG152" s="45">
        <v>15</v>
      </c>
      <c r="BH152" s="45"/>
      <c r="BI152" s="45"/>
      <c r="BJ152" s="45">
        <v>16</v>
      </c>
      <c r="BK152" s="45"/>
      <c r="BL152" s="45"/>
    </row>
    <row r="153" spans="1:79" s="1" customFormat="1" ht="12.75" hidden="1" customHeight="1" x14ac:dyDescent="0.2">
      <c r="A153" s="53" t="s">
        <v>69</v>
      </c>
      <c r="B153" s="54"/>
      <c r="C153" s="54"/>
      <c r="D153" s="53" t="s">
        <v>57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5"/>
      <c r="W153" s="76" t="s">
        <v>72</v>
      </c>
      <c r="X153" s="76"/>
      <c r="Y153" s="76"/>
      <c r="Z153" s="76" t="s">
        <v>73</v>
      </c>
      <c r="AA153" s="76"/>
      <c r="AB153" s="76"/>
      <c r="AC153" s="100" t="s">
        <v>74</v>
      </c>
      <c r="AD153" s="100"/>
      <c r="AE153" s="100"/>
      <c r="AF153" s="100" t="s">
        <v>75</v>
      </c>
      <c r="AG153" s="100"/>
      <c r="AH153" s="100"/>
      <c r="AI153" s="76" t="s">
        <v>76</v>
      </c>
      <c r="AJ153" s="76"/>
      <c r="AK153" s="76"/>
      <c r="AL153" s="76" t="s">
        <v>77</v>
      </c>
      <c r="AM153" s="76"/>
      <c r="AN153" s="76"/>
      <c r="AO153" s="100" t="s">
        <v>104</v>
      </c>
      <c r="AP153" s="100"/>
      <c r="AQ153" s="100"/>
      <c r="AR153" s="100" t="s">
        <v>78</v>
      </c>
      <c r="AS153" s="100"/>
      <c r="AT153" s="100"/>
      <c r="AU153" s="76" t="s">
        <v>105</v>
      </c>
      <c r="AV153" s="76"/>
      <c r="AW153" s="76"/>
      <c r="AX153" s="100" t="s">
        <v>106</v>
      </c>
      <c r="AY153" s="100"/>
      <c r="AZ153" s="100"/>
      <c r="BA153" s="76" t="s">
        <v>107</v>
      </c>
      <c r="BB153" s="76"/>
      <c r="BC153" s="76"/>
      <c r="BD153" s="100" t="s">
        <v>108</v>
      </c>
      <c r="BE153" s="100"/>
      <c r="BF153" s="100"/>
      <c r="BG153" s="76" t="s">
        <v>109</v>
      </c>
      <c r="BH153" s="76"/>
      <c r="BI153" s="76"/>
      <c r="BJ153" s="100" t="s">
        <v>110</v>
      </c>
      <c r="BK153" s="100"/>
      <c r="BL153" s="100"/>
      <c r="CA153" s="1" t="s">
        <v>103</v>
      </c>
    </row>
    <row r="154" spans="1:79" s="6" customFormat="1" ht="12.75" customHeight="1" x14ac:dyDescent="0.2">
      <c r="A154" s="87">
        <v>1</v>
      </c>
      <c r="B154" s="88"/>
      <c r="C154" s="88"/>
      <c r="D154" s="111" t="s">
        <v>249</v>
      </c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3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CA154" s="6" t="s">
        <v>43</v>
      </c>
    </row>
    <row r="155" spans="1:79" s="25" customFormat="1" ht="25.5" customHeight="1" x14ac:dyDescent="0.2">
      <c r="A155" s="68">
        <v>2</v>
      </c>
      <c r="B155" s="69"/>
      <c r="C155" s="69"/>
      <c r="D155" s="71" t="s">
        <v>250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3"/>
      <c r="W155" s="114" t="s">
        <v>173</v>
      </c>
      <c r="X155" s="114"/>
      <c r="Y155" s="114"/>
      <c r="Z155" s="114" t="s">
        <v>173</v>
      </c>
      <c r="AA155" s="114"/>
      <c r="AB155" s="114"/>
      <c r="AC155" s="114"/>
      <c r="AD155" s="114"/>
      <c r="AE155" s="114"/>
      <c r="AF155" s="114"/>
      <c r="AG155" s="114"/>
      <c r="AH155" s="114"/>
      <c r="AI155" s="114" t="s">
        <v>173</v>
      </c>
      <c r="AJ155" s="114"/>
      <c r="AK155" s="114"/>
      <c r="AL155" s="114" t="s">
        <v>173</v>
      </c>
      <c r="AM155" s="114"/>
      <c r="AN155" s="114"/>
      <c r="AO155" s="114"/>
      <c r="AP155" s="114"/>
      <c r="AQ155" s="114"/>
      <c r="AR155" s="114"/>
      <c r="AS155" s="114"/>
      <c r="AT155" s="114"/>
      <c r="AU155" s="114" t="s">
        <v>173</v>
      </c>
      <c r="AV155" s="114"/>
      <c r="AW155" s="114"/>
      <c r="AX155" s="114"/>
      <c r="AY155" s="114"/>
      <c r="AZ155" s="114"/>
      <c r="BA155" s="114" t="s">
        <v>173</v>
      </c>
      <c r="BB155" s="114"/>
      <c r="BC155" s="114"/>
      <c r="BD155" s="114"/>
      <c r="BE155" s="114"/>
      <c r="BF155" s="114"/>
      <c r="BG155" s="114" t="s">
        <v>173</v>
      </c>
      <c r="BH155" s="114"/>
      <c r="BI155" s="114"/>
      <c r="BJ155" s="114"/>
      <c r="BK155" s="114"/>
      <c r="BL155" s="114"/>
    </row>
    <row r="158" spans="1:79" ht="14.25" customHeight="1" x14ac:dyDescent="0.2">
      <c r="A158" s="36" t="s">
        <v>153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</row>
    <row r="159" spans="1:79" ht="14.25" customHeight="1" x14ac:dyDescent="0.2">
      <c r="A159" s="36" t="s">
        <v>285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</row>
    <row r="160" spans="1:79" ht="15" customHeight="1" x14ac:dyDescent="0.2">
      <c r="A160" s="38" t="s">
        <v>267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</row>
    <row r="161" spans="1:79" ht="15" customHeight="1" x14ac:dyDescent="0.2">
      <c r="A161" s="45" t="s">
        <v>6</v>
      </c>
      <c r="B161" s="45"/>
      <c r="C161" s="45"/>
      <c r="D161" s="45"/>
      <c r="E161" s="45"/>
      <c r="F161" s="45"/>
      <c r="G161" s="45" t="s">
        <v>126</v>
      </c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 t="s">
        <v>13</v>
      </c>
      <c r="U161" s="45"/>
      <c r="V161" s="45"/>
      <c r="W161" s="45"/>
      <c r="X161" s="45"/>
      <c r="Y161" s="45"/>
      <c r="Z161" s="45"/>
      <c r="AA161" s="46" t="s">
        <v>268</v>
      </c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6"/>
      <c r="AP161" s="46" t="s">
        <v>271</v>
      </c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8"/>
      <c r="BE161" s="46" t="s">
        <v>279</v>
      </c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8"/>
    </row>
    <row r="162" spans="1:79" ht="32.1" customHeight="1" x14ac:dyDescent="0.2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 t="s">
        <v>4</v>
      </c>
      <c r="AB162" s="45"/>
      <c r="AC162" s="45"/>
      <c r="AD162" s="45"/>
      <c r="AE162" s="45"/>
      <c r="AF162" s="45" t="s">
        <v>3</v>
      </c>
      <c r="AG162" s="45"/>
      <c r="AH162" s="45"/>
      <c r="AI162" s="45"/>
      <c r="AJ162" s="45"/>
      <c r="AK162" s="45" t="s">
        <v>89</v>
      </c>
      <c r="AL162" s="45"/>
      <c r="AM162" s="45"/>
      <c r="AN162" s="45"/>
      <c r="AO162" s="45"/>
      <c r="AP162" s="45" t="s">
        <v>4</v>
      </c>
      <c r="AQ162" s="45"/>
      <c r="AR162" s="45"/>
      <c r="AS162" s="45"/>
      <c r="AT162" s="45"/>
      <c r="AU162" s="45" t="s">
        <v>3</v>
      </c>
      <c r="AV162" s="45"/>
      <c r="AW162" s="45"/>
      <c r="AX162" s="45"/>
      <c r="AY162" s="45"/>
      <c r="AZ162" s="45" t="s">
        <v>96</v>
      </c>
      <c r="BA162" s="45"/>
      <c r="BB162" s="45"/>
      <c r="BC162" s="45"/>
      <c r="BD162" s="45"/>
      <c r="BE162" s="45" t="s">
        <v>4</v>
      </c>
      <c r="BF162" s="45"/>
      <c r="BG162" s="45"/>
      <c r="BH162" s="45"/>
      <c r="BI162" s="45"/>
      <c r="BJ162" s="45" t="s">
        <v>3</v>
      </c>
      <c r="BK162" s="45"/>
      <c r="BL162" s="45"/>
      <c r="BM162" s="45"/>
      <c r="BN162" s="45"/>
      <c r="BO162" s="45" t="s">
        <v>127</v>
      </c>
      <c r="BP162" s="45"/>
      <c r="BQ162" s="45"/>
      <c r="BR162" s="45"/>
      <c r="BS162" s="45"/>
    </row>
    <row r="163" spans="1:79" ht="15" customHeight="1" x14ac:dyDescent="0.2">
      <c r="A163" s="45">
        <v>1</v>
      </c>
      <c r="B163" s="45"/>
      <c r="C163" s="45"/>
      <c r="D163" s="45"/>
      <c r="E163" s="45"/>
      <c r="F163" s="45"/>
      <c r="G163" s="45">
        <v>2</v>
      </c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>
        <v>3</v>
      </c>
      <c r="U163" s="45"/>
      <c r="V163" s="45"/>
      <c r="W163" s="45"/>
      <c r="X163" s="45"/>
      <c r="Y163" s="45"/>
      <c r="Z163" s="45"/>
      <c r="AA163" s="45">
        <v>4</v>
      </c>
      <c r="AB163" s="45"/>
      <c r="AC163" s="45"/>
      <c r="AD163" s="45"/>
      <c r="AE163" s="45"/>
      <c r="AF163" s="45">
        <v>5</v>
      </c>
      <c r="AG163" s="45"/>
      <c r="AH163" s="45"/>
      <c r="AI163" s="45"/>
      <c r="AJ163" s="45"/>
      <c r="AK163" s="45">
        <v>6</v>
      </c>
      <c r="AL163" s="45"/>
      <c r="AM163" s="45"/>
      <c r="AN163" s="45"/>
      <c r="AO163" s="45"/>
      <c r="AP163" s="45">
        <v>7</v>
      </c>
      <c r="AQ163" s="45"/>
      <c r="AR163" s="45"/>
      <c r="AS163" s="45"/>
      <c r="AT163" s="45"/>
      <c r="AU163" s="45">
        <v>8</v>
      </c>
      <c r="AV163" s="45"/>
      <c r="AW163" s="45"/>
      <c r="AX163" s="45"/>
      <c r="AY163" s="45"/>
      <c r="AZ163" s="45">
        <v>9</v>
      </c>
      <c r="BA163" s="45"/>
      <c r="BB163" s="45"/>
      <c r="BC163" s="45"/>
      <c r="BD163" s="45"/>
      <c r="BE163" s="45">
        <v>10</v>
      </c>
      <c r="BF163" s="45"/>
      <c r="BG163" s="45"/>
      <c r="BH163" s="45"/>
      <c r="BI163" s="45"/>
      <c r="BJ163" s="45">
        <v>11</v>
      </c>
      <c r="BK163" s="45"/>
      <c r="BL163" s="45"/>
      <c r="BM163" s="45"/>
      <c r="BN163" s="45"/>
      <c r="BO163" s="45">
        <v>12</v>
      </c>
      <c r="BP163" s="45"/>
      <c r="BQ163" s="45"/>
      <c r="BR163" s="45"/>
      <c r="BS163" s="45"/>
    </row>
    <row r="164" spans="1:79" s="1" customFormat="1" ht="15" hidden="1" customHeight="1" x14ac:dyDescent="0.2">
      <c r="A164" s="76" t="s">
        <v>69</v>
      </c>
      <c r="B164" s="76"/>
      <c r="C164" s="76"/>
      <c r="D164" s="76"/>
      <c r="E164" s="76"/>
      <c r="F164" s="76"/>
      <c r="G164" s="117" t="s">
        <v>57</v>
      </c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 t="s">
        <v>79</v>
      </c>
      <c r="U164" s="117"/>
      <c r="V164" s="117"/>
      <c r="W164" s="117"/>
      <c r="X164" s="117"/>
      <c r="Y164" s="117"/>
      <c r="Z164" s="117"/>
      <c r="AA164" s="100" t="s">
        <v>65</v>
      </c>
      <c r="AB164" s="100"/>
      <c r="AC164" s="100"/>
      <c r="AD164" s="100"/>
      <c r="AE164" s="100"/>
      <c r="AF164" s="100" t="s">
        <v>66</v>
      </c>
      <c r="AG164" s="100"/>
      <c r="AH164" s="100"/>
      <c r="AI164" s="100"/>
      <c r="AJ164" s="100"/>
      <c r="AK164" s="83" t="s">
        <v>122</v>
      </c>
      <c r="AL164" s="83"/>
      <c r="AM164" s="83"/>
      <c r="AN164" s="83"/>
      <c r="AO164" s="83"/>
      <c r="AP164" s="100" t="s">
        <v>67</v>
      </c>
      <c r="AQ164" s="100"/>
      <c r="AR164" s="100"/>
      <c r="AS164" s="100"/>
      <c r="AT164" s="100"/>
      <c r="AU164" s="100" t="s">
        <v>68</v>
      </c>
      <c r="AV164" s="100"/>
      <c r="AW164" s="100"/>
      <c r="AX164" s="100"/>
      <c r="AY164" s="100"/>
      <c r="AZ164" s="83" t="s">
        <v>122</v>
      </c>
      <c r="BA164" s="83"/>
      <c r="BB164" s="83"/>
      <c r="BC164" s="83"/>
      <c r="BD164" s="83"/>
      <c r="BE164" s="100" t="s">
        <v>58</v>
      </c>
      <c r="BF164" s="100"/>
      <c r="BG164" s="100"/>
      <c r="BH164" s="100"/>
      <c r="BI164" s="100"/>
      <c r="BJ164" s="100" t="s">
        <v>59</v>
      </c>
      <c r="BK164" s="100"/>
      <c r="BL164" s="100"/>
      <c r="BM164" s="100"/>
      <c r="BN164" s="100"/>
      <c r="BO164" s="83" t="s">
        <v>122</v>
      </c>
      <c r="BP164" s="83"/>
      <c r="BQ164" s="83"/>
      <c r="BR164" s="83"/>
      <c r="BS164" s="83"/>
      <c r="CA164" s="1" t="s">
        <v>44</v>
      </c>
    </row>
    <row r="165" spans="1:79" s="25" customFormat="1" ht="51" customHeight="1" x14ac:dyDescent="0.2">
      <c r="A165" s="99">
        <v>1</v>
      </c>
      <c r="B165" s="99"/>
      <c r="C165" s="99"/>
      <c r="D165" s="99"/>
      <c r="E165" s="99"/>
      <c r="F165" s="99"/>
      <c r="G165" s="71" t="s">
        <v>360</v>
      </c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3"/>
      <c r="T165" s="137" t="s">
        <v>361</v>
      </c>
      <c r="U165" s="138"/>
      <c r="V165" s="138"/>
      <c r="W165" s="138"/>
      <c r="X165" s="138"/>
      <c r="Y165" s="138"/>
      <c r="Z165" s="139"/>
      <c r="AA165" s="110">
        <v>198960</v>
      </c>
      <c r="AB165" s="110"/>
      <c r="AC165" s="110"/>
      <c r="AD165" s="110"/>
      <c r="AE165" s="110"/>
      <c r="AF165" s="110">
        <v>0</v>
      </c>
      <c r="AG165" s="110"/>
      <c r="AH165" s="110"/>
      <c r="AI165" s="110"/>
      <c r="AJ165" s="110"/>
      <c r="AK165" s="110">
        <f>IF(ISNUMBER(AA165),AA165,0)+IF(ISNUMBER(AF165),AF165,0)</f>
        <v>198960</v>
      </c>
      <c r="AL165" s="110"/>
      <c r="AM165" s="110"/>
      <c r="AN165" s="110"/>
      <c r="AO165" s="110"/>
      <c r="AP165" s="110">
        <v>425000</v>
      </c>
      <c r="AQ165" s="110"/>
      <c r="AR165" s="110"/>
      <c r="AS165" s="110"/>
      <c r="AT165" s="110"/>
      <c r="AU165" s="110">
        <v>0</v>
      </c>
      <c r="AV165" s="110"/>
      <c r="AW165" s="110"/>
      <c r="AX165" s="110"/>
      <c r="AY165" s="110"/>
      <c r="AZ165" s="110">
        <f>IF(ISNUMBER(AP165),AP165,0)+IF(ISNUMBER(AU165),AU165,0)</f>
        <v>425000</v>
      </c>
      <c r="BA165" s="110"/>
      <c r="BB165" s="110"/>
      <c r="BC165" s="110"/>
      <c r="BD165" s="110"/>
      <c r="BE165" s="110">
        <v>500000</v>
      </c>
      <c r="BF165" s="110"/>
      <c r="BG165" s="110"/>
      <c r="BH165" s="110"/>
      <c r="BI165" s="110"/>
      <c r="BJ165" s="110">
        <v>0</v>
      </c>
      <c r="BK165" s="110"/>
      <c r="BL165" s="110"/>
      <c r="BM165" s="110"/>
      <c r="BN165" s="110"/>
      <c r="BO165" s="110">
        <f>IF(ISNUMBER(BE165),BE165,0)+IF(ISNUMBER(BJ165),BJ165,0)</f>
        <v>500000</v>
      </c>
      <c r="BP165" s="110"/>
      <c r="BQ165" s="110"/>
      <c r="BR165" s="110"/>
      <c r="BS165" s="110"/>
      <c r="CA165" s="25" t="s">
        <v>45</v>
      </c>
    </row>
    <row r="166" spans="1:79" s="6" customFormat="1" ht="12.75" customHeight="1" x14ac:dyDescent="0.2">
      <c r="A166" s="118"/>
      <c r="B166" s="118"/>
      <c r="C166" s="118"/>
      <c r="D166" s="118"/>
      <c r="E166" s="118"/>
      <c r="F166" s="118"/>
      <c r="G166" s="111" t="s">
        <v>147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3"/>
      <c r="T166" s="140"/>
      <c r="U166" s="141"/>
      <c r="V166" s="141"/>
      <c r="W166" s="141"/>
      <c r="X166" s="141"/>
      <c r="Y166" s="141"/>
      <c r="Z166" s="142"/>
      <c r="AA166" s="109">
        <v>198960</v>
      </c>
      <c r="AB166" s="109"/>
      <c r="AC166" s="109"/>
      <c r="AD166" s="109"/>
      <c r="AE166" s="109"/>
      <c r="AF166" s="109">
        <v>0</v>
      </c>
      <c r="AG166" s="109"/>
      <c r="AH166" s="109"/>
      <c r="AI166" s="109"/>
      <c r="AJ166" s="109"/>
      <c r="AK166" s="109">
        <f>IF(ISNUMBER(AA166),AA166,0)+IF(ISNUMBER(AF166),AF166,0)</f>
        <v>198960</v>
      </c>
      <c r="AL166" s="109"/>
      <c r="AM166" s="109"/>
      <c r="AN166" s="109"/>
      <c r="AO166" s="109"/>
      <c r="AP166" s="109">
        <v>425000</v>
      </c>
      <c r="AQ166" s="109"/>
      <c r="AR166" s="109"/>
      <c r="AS166" s="109"/>
      <c r="AT166" s="109"/>
      <c r="AU166" s="109">
        <v>0</v>
      </c>
      <c r="AV166" s="109"/>
      <c r="AW166" s="109"/>
      <c r="AX166" s="109"/>
      <c r="AY166" s="109"/>
      <c r="AZ166" s="109">
        <f>IF(ISNUMBER(AP166),AP166,0)+IF(ISNUMBER(AU166),AU166,0)</f>
        <v>425000</v>
      </c>
      <c r="BA166" s="109"/>
      <c r="BB166" s="109"/>
      <c r="BC166" s="109"/>
      <c r="BD166" s="109"/>
      <c r="BE166" s="109">
        <v>500000</v>
      </c>
      <c r="BF166" s="109"/>
      <c r="BG166" s="109"/>
      <c r="BH166" s="109"/>
      <c r="BI166" s="109"/>
      <c r="BJ166" s="109">
        <v>0</v>
      </c>
      <c r="BK166" s="109"/>
      <c r="BL166" s="109"/>
      <c r="BM166" s="109"/>
      <c r="BN166" s="109"/>
      <c r="BO166" s="109">
        <f>IF(ISNUMBER(BE166),BE166,0)+IF(ISNUMBER(BJ166),BJ166,0)</f>
        <v>500000</v>
      </c>
      <c r="BP166" s="109"/>
      <c r="BQ166" s="109"/>
      <c r="BR166" s="109"/>
      <c r="BS166" s="109"/>
    </row>
    <row r="168" spans="1:79" ht="13.5" customHeight="1" x14ac:dyDescent="0.2">
      <c r="A168" s="36" t="s">
        <v>300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</row>
    <row r="169" spans="1:79" ht="15" customHeight="1" x14ac:dyDescent="0.2">
      <c r="A169" s="75" t="s">
        <v>267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</row>
    <row r="170" spans="1:79" ht="15" customHeight="1" x14ac:dyDescent="0.2">
      <c r="A170" s="45" t="s">
        <v>6</v>
      </c>
      <c r="B170" s="45"/>
      <c r="C170" s="45"/>
      <c r="D170" s="45"/>
      <c r="E170" s="45"/>
      <c r="F170" s="45"/>
      <c r="G170" s="45" t="s">
        <v>126</v>
      </c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 t="s">
        <v>13</v>
      </c>
      <c r="U170" s="45"/>
      <c r="V170" s="45"/>
      <c r="W170" s="45"/>
      <c r="X170" s="45"/>
      <c r="Y170" s="45"/>
      <c r="Z170" s="45"/>
      <c r="AA170" s="46" t="s">
        <v>289</v>
      </c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6"/>
      <c r="AP170" s="46" t="s">
        <v>294</v>
      </c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8"/>
    </row>
    <row r="171" spans="1:79" ht="32.1" customHeight="1" x14ac:dyDescent="0.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 t="s">
        <v>4</v>
      </c>
      <c r="AB171" s="45"/>
      <c r="AC171" s="45"/>
      <c r="AD171" s="45"/>
      <c r="AE171" s="45"/>
      <c r="AF171" s="45" t="s">
        <v>3</v>
      </c>
      <c r="AG171" s="45"/>
      <c r="AH171" s="45"/>
      <c r="AI171" s="45"/>
      <c r="AJ171" s="45"/>
      <c r="AK171" s="45" t="s">
        <v>89</v>
      </c>
      <c r="AL171" s="45"/>
      <c r="AM171" s="45"/>
      <c r="AN171" s="45"/>
      <c r="AO171" s="45"/>
      <c r="AP171" s="45" t="s">
        <v>4</v>
      </c>
      <c r="AQ171" s="45"/>
      <c r="AR171" s="45"/>
      <c r="AS171" s="45"/>
      <c r="AT171" s="45"/>
      <c r="AU171" s="45" t="s">
        <v>3</v>
      </c>
      <c r="AV171" s="45"/>
      <c r="AW171" s="45"/>
      <c r="AX171" s="45"/>
      <c r="AY171" s="45"/>
      <c r="AZ171" s="45" t="s">
        <v>96</v>
      </c>
      <c r="BA171" s="45"/>
      <c r="BB171" s="45"/>
      <c r="BC171" s="45"/>
      <c r="BD171" s="45"/>
    </row>
    <row r="172" spans="1:79" ht="15" customHeight="1" x14ac:dyDescent="0.2">
      <c r="A172" s="45">
        <v>1</v>
      </c>
      <c r="B172" s="45"/>
      <c r="C172" s="45"/>
      <c r="D172" s="45"/>
      <c r="E172" s="45"/>
      <c r="F172" s="45"/>
      <c r="G172" s="45">
        <v>2</v>
      </c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>
        <v>3</v>
      </c>
      <c r="U172" s="45"/>
      <c r="V172" s="45"/>
      <c r="W172" s="45"/>
      <c r="X172" s="45"/>
      <c r="Y172" s="45"/>
      <c r="Z172" s="45"/>
      <c r="AA172" s="45">
        <v>4</v>
      </c>
      <c r="AB172" s="45"/>
      <c r="AC172" s="45"/>
      <c r="AD172" s="45"/>
      <c r="AE172" s="45"/>
      <c r="AF172" s="45">
        <v>5</v>
      </c>
      <c r="AG172" s="45"/>
      <c r="AH172" s="45"/>
      <c r="AI172" s="45"/>
      <c r="AJ172" s="45"/>
      <c r="AK172" s="45">
        <v>6</v>
      </c>
      <c r="AL172" s="45"/>
      <c r="AM172" s="45"/>
      <c r="AN172" s="45"/>
      <c r="AO172" s="45"/>
      <c r="AP172" s="45">
        <v>7</v>
      </c>
      <c r="AQ172" s="45"/>
      <c r="AR172" s="45"/>
      <c r="AS172" s="45"/>
      <c r="AT172" s="45"/>
      <c r="AU172" s="45">
        <v>8</v>
      </c>
      <c r="AV172" s="45"/>
      <c r="AW172" s="45"/>
      <c r="AX172" s="45"/>
      <c r="AY172" s="45"/>
      <c r="AZ172" s="45">
        <v>9</v>
      </c>
      <c r="BA172" s="45"/>
      <c r="BB172" s="45"/>
      <c r="BC172" s="45"/>
      <c r="BD172" s="45"/>
    </row>
    <row r="173" spans="1:79" s="1" customFormat="1" ht="12" hidden="1" customHeight="1" x14ac:dyDescent="0.2">
      <c r="A173" s="76" t="s">
        <v>69</v>
      </c>
      <c r="B173" s="76"/>
      <c r="C173" s="76"/>
      <c r="D173" s="76"/>
      <c r="E173" s="76"/>
      <c r="F173" s="76"/>
      <c r="G173" s="117" t="s">
        <v>57</v>
      </c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 t="s">
        <v>79</v>
      </c>
      <c r="U173" s="117"/>
      <c r="V173" s="117"/>
      <c r="W173" s="117"/>
      <c r="X173" s="117"/>
      <c r="Y173" s="117"/>
      <c r="Z173" s="117"/>
      <c r="AA173" s="100" t="s">
        <v>60</v>
      </c>
      <c r="AB173" s="100"/>
      <c r="AC173" s="100"/>
      <c r="AD173" s="100"/>
      <c r="AE173" s="100"/>
      <c r="AF173" s="100" t="s">
        <v>61</v>
      </c>
      <c r="AG173" s="100"/>
      <c r="AH173" s="100"/>
      <c r="AI173" s="100"/>
      <c r="AJ173" s="100"/>
      <c r="AK173" s="83" t="s">
        <v>122</v>
      </c>
      <c r="AL173" s="83"/>
      <c r="AM173" s="83"/>
      <c r="AN173" s="83"/>
      <c r="AO173" s="83"/>
      <c r="AP173" s="100" t="s">
        <v>62</v>
      </c>
      <c r="AQ173" s="100"/>
      <c r="AR173" s="100"/>
      <c r="AS173" s="100"/>
      <c r="AT173" s="100"/>
      <c r="AU173" s="100" t="s">
        <v>63</v>
      </c>
      <c r="AV173" s="100"/>
      <c r="AW173" s="100"/>
      <c r="AX173" s="100"/>
      <c r="AY173" s="100"/>
      <c r="AZ173" s="83" t="s">
        <v>122</v>
      </c>
      <c r="BA173" s="83"/>
      <c r="BB173" s="83"/>
      <c r="BC173" s="83"/>
      <c r="BD173" s="83"/>
      <c r="CA173" s="1" t="s">
        <v>46</v>
      </c>
    </row>
    <row r="174" spans="1:79" s="25" customFormat="1" ht="51" customHeight="1" x14ac:dyDescent="0.2">
      <c r="A174" s="99">
        <v>1</v>
      </c>
      <c r="B174" s="99"/>
      <c r="C174" s="99"/>
      <c r="D174" s="99"/>
      <c r="E174" s="99"/>
      <c r="F174" s="99"/>
      <c r="G174" s="71" t="s">
        <v>360</v>
      </c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3"/>
      <c r="T174" s="137" t="s">
        <v>361</v>
      </c>
      <c r="U174" s="138"/>
      <c r="V174" s="138"/>
      <c r="W174" s="138"/>
      <c r="X174" s="138"/>
      <c r="Y174" s="138"/>
      <c r="Z174" s="139"/>
      <c r="AA174" s="110">
        <v>549500</v>
      </c>
      <c r="AB174" s="110"/>
      <c r="AC174" s="110"/>
      <c r="AD174" s="110"/>
      <c r="AE174" s="110"/>
      <c r="AF174" s="110">
        <v>0</v>
      </c>
      <c r="AG174" s="110"/>
      <c r="AH174" s="110"/>
      <c r="AI174" s="110"/>
      <c r="AJ174" s="110"/>
      <c r="AK174" s="110">
        <f>IF(ISNUMBER(AA174),AA174,0)+IF(ISNUMBER(AF174),AF174,0)</f>
        <v>549500</v>
      </c>
      <c r="AL174" s="110"/>
      <c r="AM174" s="110"/>
      <c r="AN174" s="110"/>
      <c r="AO174" s="110"/>
      <c r="AP174" s="110">
        <v>593460</v>
      </c>
      <c r="AQ174" s="110"/>
      <c r="AR174" s="110"/>
      <c r="AS174" s="110"/>
      <c r="AT174" s="110"/>
      <c r="AU174" s="110">
        <v>0</v>
      </c>
      <c r="AV174" s="110"/>
      <c r="AW174" s="110"/>
      <c r="AX174" s="110"/>
      <c r="AY174" s="110"/>
      <c r="AZ174" s="110">
        <f>IF(ISNUMBER(AP174),AP174,0)+IF(ISNUMBER(AU174),AU174,0)</f>
        <v>593460</v>
      </c>
      <c r="BA174" s="110"/>
      <c r="BB174" s="110"/>
      <c r="BC174" s="110"/>
      <c r="BD174" s="110"/>
      <c r="CA174" s="25" t="s">
        <v>47</v>
      </c>
    </row>
    <row r="175" spans="1:79" s="6" customFormat="1" x14ac:dyDescent="0.2">
      <c r="A175" s="118"/>
      <c r="B175" s="118"/>
      <c r="C175" s="118"/>
      <c r="D175" s="118"/>
      <c r="E175" s="118"/>
      <c r="F175" s="118"/>
      <c r="G175" s="111" t="s">
        <v>147</v>
      </c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3"/>
      <c r="T175" s="140"/>
      <c r="U175" s="141"/>
      <c r="V175" s="141"/>
      <c r="W175" s="141"/>
      <c r="X175" s="141"/>
      <c r="Y175" s="141"/>
      <c r="Z175" s="142"/>
      <c r="AA175" s="109">
        <v>549500</v>
      </c>
      <c r="AB175" s="109"/>
      <c r="AC175" s="109"/>
      <c r="AD175" s="109"/>
      <c r="AE175" s="109"/>
      <c r="AF175" s="109">
        <v>0</v>
      </c>
      <c r="AG175" s="109"/>
      <c r="AH175" s="109"/>
      <c r="AI175" s="109"/>
      <c r="AJ175" s="109"/>
      <c r="AK175" s="109">
        <f>IF(ISNUMBER(AA175),AA175,0)+IF(ISNUMBER(AF175),AF175,0)</f>
        <v>549500</v>
      </c>
      <c r="AL175" s="109"/>
      <c r="AM175" s="109"/>
      <c r="AN175" s="109"/>
      <c r="AO175" s="109"/>
      <c r="AP175" s="109">
        <v>593460</v>
      </c>
      <c r="AQ175" s="109"/>
      <c r="AR175" s="109"/>
      <c r="AS175" s="109"/>
      <c r="AT175" s="109"/>
      <c r="AU175" s="109">
        <v>0</v>
      </c>
      <c r="AV175" s="109"/>
      <c r="AW175" s="109"/>
      <c r="AX175" s="109"/>
      <c r="AY175" s="109"/>
      <c r="AZ175" s="109">
        <f>IF(ISNUMBER(AP175),AP175,0)+IF(ISNUMBER(AU175),AU175,0)</f>
        <v>593460</v>
      </c>
      <c r="BA175" s="109"/>
      <c r="BB175" s="109"/>
      <c r="BC175" s="109"/>
      <c r="BD175" s="109"/>
    </row>
    <row r="178" spans="1:79" ht="14.25" customHeight="1" x14ac:dyDescent="0.2">
      <c r="A178" s="36" t="s">
        <v>301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</row>
    <row r="179" spans="1:79" ht="15" customHeight="1" x14ac:dyDescent="0.2">
      <c r="A179" s="75" t="s">
        <v>267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</row>
    <row r="180" spans="1:79" ht="23.1" customHeight="1" x14ac:dyDescent="0.2">
      <c r="A180" s="45" t="s">
        <v>128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39" t="s">
        <v>129</v>
      </c>
      <c r="O180" s="40"/>
      <c r="P180" s="40"/>
      <c r="Q180" s="40"/>
      <c r="R180" s="40"/>
      <c r="S180" s="40"/>
      <c r="T180" s="40"/>
      <c r="U180" s="41"/>
      <c r="V180" s="39" t="s">
        <v>130</v>
      </c>
      <c r="W180" s="40"/>
      <c r="X180" s="40"/>
      <c r="Y180" s="40"/>
      <c r="Z180" s="41"/>
      <c r="AA180" s="45" t="s">
        <v>268</v>
      </c>
      <c r="AB180" s="45"/>
      <c r="AC180" s="45"/>
      <c r="AD180" s="45"/>
      <c r="AE180" s="45"/>
      <c r="AF180" s="45"/>
      <c r="AG180" s="45"/>
      <c r="AH180" s="45"/>
      <c r="AI180" s="45"/>
      <c r="AJ180" s="45" t="s">
        <v>271</v>
      </c>
      <c r="AK180" s="45"/>
      <c r="AL180" s="45"/>
      <c r="AM180" s="45"/>
      <c r="AN180" s="45"/>
      <c r="AO180" s="45"/>
      <c r="AP180" s="45"/>
      <c r="AQ180" s="45"/>
      <c r="AR180" s="45"/>
      <c r="AS180" s="45" t="s">
        <v>279</v>
      </c>
      <c r="AT180" s="45"/>
      <c r="AU180" s="45"/>
      <c r="AV180" s="45"/>
      <c r="AW180" s="45"/>
      <c r="AX180" s="45"/>
      <c r="AY180" s="45"/>
      <c r="AZ180" s="45"/>
      <c r="BA180" s="45"/>
      <c r="BB180" s="45" t="s">
        <v>289</v>
      </c>
      <c r="BC180" s="45"/>
      <c r="BD180" s="45"/>
      <c r="BE180" s="45"/>
      <c r="BF180" s="45"/>
      <c r="BG180" s="45"/>
      <c r="BH180" s="45"/>
      <c r="BI180" s="45"/>
      <c r="BJ180" s="45"/>
      <c r="BK180" s="45" t="s">
        <v>294</v>
      </c>
      <c r="BL180" s="45"/>
      <c r="BM180" s="45"/>
      <c r="BN180" s="45"/>
      <c r="BO180" s="45"/>
      <c r="BP180" s="45"/>
      <c r="BQ180" s="45"/>
      <c r="BR180" s="45"/>
      <c r="BS180" s="45"/>
    </row>
    <row r="181" spans="1:79" ht="95.25" customHeight="1" x14ac:dyDescent="0.2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2"/>
      <c r="O181" s="43"/>
      <c r="P181" s="43"/>
      <c r="Q181" s="43"/>
      <c r="R181" s="43"/>
      <c r="S181" s="43"/>
      <c r="T181" s="43"/>
      <c r="U181" s="44"/>
      <c r="V181" s="42"/>
      <c r="W181" s="43"/>
      <c r="X181" s="43"/>
      <c r="Y181" s="43"/>
      <c r="Z181" s="44"/>
      <c r="AA181" s="93" t="s">
        <v>133</v>
      </c>
      <c r="AB181" s="93"/>
      <c r="AC181" s="93"/>
      <c r="AD181" s="93"/>
      <c r="AE181" s="93"/>
      <c r="AF181" s="93" t="s">
        <v>134</v>
      </c>
      <c r="AG181" s="93"/>
      <c r="AH181" s="93"/>
      <c r="AI181" s="93"/>
      <c r="AJ181" s="93" t="s">
        <v>133</v>
      </c>
      <c r="AK181" s="93"/>
      <c r="AL181" s="93"/>
      <c r="AM181" s="93"/>
      <c r="AN181" s="93"/>
      <c r="AO181" s="93" t="s">
        <v>134</v>
      </c>
      <c r="AP181" s="93"/>
      <c r="AQ181" s="93"/>
      <c r="AR181" s="93"/>
      <c r="AS181" s="93" t="s">
        <v>133</v>
      </c>
      <c r="AT181" s="93"/>
      <c r="AU181" s="93"/>
      <c r="AV181" s="93"/>
      <c r="AW181" s="93"/>
      <c r="AX181" s="93" t="s">
        <v>134</v>
      </c>
      <c r="AY181" s="93"/>
      <c r="AZ181" s="93"/>
      <c r="BA181" s="93"/>
      <c r="BB181" s="93" t="s">
        <v>133</v>
      </c>
      <c r="BC181" s="93"/>
      <c r="BD181" s="93"/>
      <c r="BE181" s="93"/>
      <c r="BF181" s="93"/>
      <c r="BG181" s="93" t="s">
        <v>134</v>
      </c>
      <c r="BH181" s="93"/>
      <c r="BI181" s="93"/>
      <c r="BJ181" s="93"/>
      <c r="BK181" s="93" t="s">
        <v>133</v>
      </c>
      <c r="BL181" s="93"/>
      <c r="BM181" s="93"/>
      <c r="BN181" s="93"/>
      <c r="BO181" s="93"/>
      <c r="BP181" s="93" t="s">
        <v>134</v>
      </c>
      <c r="BQ181" s="93"/>
      <c r="BR181" s="93"/>
      <c r="BS181" s="93"/>
    </row>
    <row r="182" spans="1:79" ht="15" customHeight="1" x14ac:dyDescent="0.2">
      <c r="A182" s="45">
        <v>1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6">
        <v>2</v>
      </c>
      <c r="O182" s="47"/>
      <c r="P182" s="47"/>
      <c r="Q182" s="47"/>
      <c r="R182" s="47"/>
      <c r="S182" s="47"/>
      <c r="T182" s="47"/>
      <c r="U182" s="48"/>
      <c r="V182" s="45">
        <v>3</v>
      </c>
      <c r="W182" s="45"/>
      <c r="X182" s="45"/>
      <c r="Y182" s="45"/>
      <c r="Z182" s="45"/>
      <c r="AA182" s="45">
        <v>4</v>
      </c>
      <c r="AB182" s="45"/>
      <c r="AC182" s="45"/>
      <c r="AD182" s="45"/>
      <c r="AE182" s="45"/>
      <c r="AF182" s="45">
        <v>5</v>
      </c>
      <c r="AG182" s="45"/>
      <c r="AH182" s="45"/>
      <c r="AI182" s="45"/>
      <c r="AJ182" s="45">
        <v>6</v>
      </c>
      <c r="AK182" s="45"/>
      <c r="AL182" s="45"/>
      <c r="AM182" s="45"/>
      <c r="AN182" s="45"/>
      <c r="AO182" s="45">
        <v>7</v>
      </c>
      <c r="AP182" s="45"/>
      <c r="AQ182" s="45"/>
      <c r="AR182" s="45"/>
      <c r="AS182" s="45">
        <v>8</v>
      </c>
      <c r="AT182" s="45"/>
      <c r="AU182" s="45"/>
      <c r="AV182" s="45"/>
      <c r="AW182" s="45"/>
      <c r="AX182" s="45">
        <v>9</v>
      </c>
      <c r="AY182" s="45"/>
      <c r="AZ182" s="45"/>
      <c r="BA182" s="45"/>
      <c r="BB182" s="45">
        <v>10</v>
      </c>
      <c r="BC182" s="45"/>
      <c r="BD182" s="45"/>
      <c r="BE182" s="45"/>
      <c r="BF182" s="45"/>
      <c r="BG182" s="45">
        <v>11</v>
      </c>
      <c r="BH182" s="45"/>
      <c r="BI182" s="45"/>
      <c r="BJ182" s="45"/>
      <c r="BK182" s="45">
        <v>12</v>
      </c>
      <c r="BL182" s="45"/>
      <c r="BM182" s="45"/>
      <c r="BN182" s="45"/>
      <c r="BO182" s="45"/>
      <c r="BP182" s="45">
        <v>13</v>
      </c>
      <c r="BQ182" s="45"/>
      <c r="BR182" s="45"/>
      <c r="BS182" s="45"/>
    </row>
    <row r="183" spans="1:79" s="1" customFormat="1" ht="12" hidden="1" customHeight="1" x14ac:dyDescent="0.2">
      <c r="A183" s="117" t="s">
        <v>146</v>
      </c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76" t="s">
        <v>131</v>
      </c>
      <c r="O183" s="76"/>
      <c r="P183" s="76"/>
      <c r="Q183" s="76"/>
      <c r="R183" s="76"/>
      <c r="S183" s="76"/>
      <c r="T183" s="76"/>
      <c r="U183" s="76"/>
      <c r="V183" s="76" t="s">
        <v>132</v>
      </c>
      <c r="W183" s="76"/>
      <c r="X183" s="76"/>
      <c r="Y183" s="76"/>
      <c r="Z183" s="76"/>
      <c r="AA183" s="100" t="s">
        <v>65</v>
      </c>
      <c r="AB183" s="100"/>
      <c r="AC183" s="100"/>
      <c r="AD183" s="100"/>
      <c r="AE183" s="100"/>
      <c r="AF183" s="100" t="s">
        <v>66</v>
      </c>
      <c r="AG183" s="100"/>
      <c r="AH183" s="100"/>
      <c r="AI183" s="100"/>
      <c r="AJ183" s="100" t="s">
        <v>67</v>
      </c>
      <c r="AK183" s="100"/>
      <c r="AL183" s="100"/>
      <c r="AM183" s="100"/>
      <c r="AN183" s="100"/>
      <c r="AO183" s="100" t="s">
        <v>68</v>
      </c>
      <c r="AP183" s="100"/>
      <c r="AQ183" s="100"/>
      <c r="AR183" s="100"/>
      <c r="AS183" s="100" t="s">
        <v>58</v>
      </c>
      <c r="AT183" s="100"/>
      <c r="AU183" s="100"/>
      <c r="AV183" s="100"/>
      <c r="AW183" s="100"/>
      <c r="AX183" s="100" t="s">
        <v>59</v>
      </c>
      <c r="AY183" s="100"/>
      <c r="AZ183" s="100"/>
      <c r="BA183" s="100"/>
      <c r="BB183" s="100" t="s">
        <v>60</v>
      </c>
      <c r="BC183" s="100"/>
      <c r="BD183" s="100"/>
      <c r="BE183" s="100"/>
      <c r="BF183" s="100"/>
      <c r="BG183" s="100" t="s">
        <v>61</v>
      </c>
      <c r="BH183" s="100"/>
      <c r="BI183" s="100"/>
      <c r="BJ183" s="100"/>
      <c r="BK183" s="100" t="s">
        <v>62</v>
      </c>
      <c r="BL183" s="100"/>
      <c r="BM183" s="100"/>
      <c r="BN183" s="100"/>
      <c r="BO183" s="100"/>
      <c r="BP183" s="100" t="s">
        <v>63</v>
      </c>
      <c r="BQ183" s="100"/>
      <c r="BR183" s="100"/>
      <c r="BS183" s="100"/>
      <c r="CA183" s="1" t="s">
        <v>48</v>
      </c>
    </row>
    <row r="184" spans="1:79" s="6" customFormat="1" ht="12.75" customHeight="1" x14ac:dyDescent="0.2">
      <c r="A184" s="119" t="s">
        <v>147</v>
      </c>
      <c r="B184" s="119"/>
      <c r="C184" s="119"/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87"/>
      <c r="O184" s="88"/>
      <c r="P184" s="88"/>
      <c r="Q184" s="88"/>
      <c r="R184" s="88"/>
      <c r="S184" s="88"/>
      <c r="T184" s="88"/>
      <c r="U184" s="89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1"/>
      <c r="BQ184" s="122"/>
      <c r="BR184" s="122"/>
      <c r="BS184" s="123"/>
      <c r="CA184" s="6" t="s">
        <v>49</v>
      </c>
    </row>
    <row r="187" spans="1:79" ht="35.25" customHeight="1" x14ac:dyDescent="0.2">
      <c r="A187" s="36" t="s">
        <v>302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</row>
    <row r="188" spans="1:79" ht="90" customHeight="1" x14ac:dyDescent="0.2">
      <c r="A188" s="34" t="s">
        <v>479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</row>
    <row r="189" spans="1:79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 x14ac:dyDescent="0.2">
      <c r="A191" s="124" t="s">
        <v>286</v>
      </c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</row>
    <row r="192" spans="1:79" ht="14.25" customHeight="1" x14ac:dyDescent="0.2">
      <c r="A192" s="36" t="s">
        <v>269</v>
      </c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</row>
    <row r="193" spans="1:79" ht="15" customHeight="1" x14ac:dyDescent="0.2">
      <c r="A193" s="38" t="s">
        <v>267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</row>
    <row r="194" spans="1:79" ht="42.95" customHeight="1" x14ac:dyDescent="0.2">
      <c r="A194" s="93" t="s">
        <v>135</v>
      </c>
      <c r="B194" s="93"/>
      <c r="C194" s="93"/>
      <c r="D194" s="93"/>
      <c r="E194" s="93"/>
      <c r="F194" s="93"/>
      <c r="G194" s="45" t="s">
        <v>19</v>
      </c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 t="s">
        <v>15</v>
      </c>
      <c r="U194" s="45"/>
      <c r="V194" s="45"/>
      <c r="W194" s="45"/>
      <c r="X194" s="45"/>
      <c r="Y194" s="45"/>
      <c r="Z194" s="45" t="s">
        <v>14</v>
      </c>
      <c r="AA194" s="45"/>
      <c r="AB194" s="45"/>
      <c r="AC194" s="45"/>
      <c r="AD194" s="45"/>
      <c r="AE194" s="45" t="s">
        <v>136</v>
      </c>
      <c r="AF194" s="45"/>
      <c r="AG194" s="45"/>
      <c r="AH194" s="45"/>
      <c r="AI194" s="45"/>
      <c r="AJ194" s="45"/>
      <c r="AK194" s="45" t="s">
        <v>137</v>
      </c>
      <c r="AL194" s="45"/>
      <c r="AM194" s="45"/>
      <c r="AN194" s="45"/>
      <c r="AO194" s="45"/>
      <c r="AP194" s="45"/>
      <c r="AQ194" s="45" t="s">
        <v>138</v>
      </c>
      <c r="AR194" s="45"/>
      <c r="AS194" s="45"/>
      <c r="AT194" s="45"/>
      <c r="AU194" s="45"/>
      <c r="AV194" s="45"/>
      <c r="AW194" s="45" t="s">
        <v>98</v>
      </c>
      <c r="AX194" s="45"/>
      <c r="AY194" s="45"/>
      <c r="AZ194" s="45"/>
      <c r="BA194" s="45"/>
      <c r="BB194" s="45"/>
      <c r="BC194" s="45"/>
      <c r="BD194" s="45"/>
      <c r="BE194" s="45"/>
      <c r="BF194" s="45"/>
      <c r="BG194" s="45" t="s">
        <v>139</v>
      </c>
      <c r="BH194" s="45"/>
      <c r="BI194" s="45"/>
      <c r="BJ194" s="45"/>
      <c r="BK194" s="45"/>
      <c r="BL194" s="45"/>
    </row>
    <row r="195" spans="1:79" ht="39.950000000000003" customHeight="1" x14ac:dyDescent="0.2">
      <c r="A195" s="93"/>
      <c r="B195" s="93"/>
      <c r="C195" s="93"/>
      <c r="D195" s="93"/>
      <c r="E195" s="93"/>
      <c r="F195" s="93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 t="s">
        <v>17</v>
      </c>
      <c r="AX195" s="45"/>
      <c r="AY195" s="45"/>
      <c r="AZ195" s="45"/>
      <c r="BA195" s="45"/>
      <c r="BB195" s="45" t="s">
        <v>16</v>
      </c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</row>
    <row r="196" spans="1:79" ht="15" customHeight="1" x14ac:dyDescent="0.2">
      <c r="A196" s="45">
        <v>1</v>
      </c>
      <c r="B196" s="45"/>
      <c r="C196" s="45"/>
      <c r="D196" s="45"/>
      <c r="E196" s="45"/>
      <c r="F196" s="45"/>
      <c r="G196" s="45">
        <v>2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>
        <v>3</v>
      </c>
      <c r="U196" s="45"/>
      <c r="V196" s="45"/>
      <c r="W196" s="45"/>
      <c r="X196" s="45"/>
      <c r="Y196" s="45"/>
      <c r="Z196" s="45">
        <v>4</v>
      </c>
      <c r="AA196" s="45"/>
      <c r="AB196" s="45"/>
      <c r="AC196" s="45"/>
      <c r="AD196" s="45"/>
      <c r="AE196" s="45">
        <v>5</v>
      </c>
      <c r="AF196" s="45"/>
      <c r="AG196" s="45"/>
      <c r="AH196" s="45"/>
      <c r="AI196" s="45"/>
      <c r="AJ196" s="45"/>
      <c r="AK196" s="45">
        <v>6</v>
      </c>
      <c r="AL196" s="45"/>
      <c r="AM196" s="45"/>
      <c r="AN196" s="45"/>
      <c r="AO196" s="45"/>
      <c r="AP196" s="45"/>
      <c r="AQ196" s="45">
        <v>7</v>
      </c>
      <c r="AR196" s="45"/>
      <c r="AS196" s="45"/>
      <c r="AT196" s="45"/>
      <c r="AU196" s="45"/>
      <c r="AV196" s="45"/>
      <c r="AW196" s="45">
        <v>8</v>
      </c>
      <c r="AX196" s="45"/>
      <c r="AY196" s="45"/>
      <c r="AZ196" s="45"/>
      <c r="BA196" s="45"/>
      <c r="BB196" s="45">
        <v>9</v>
      </c>
      <c r="BC196" s="45"/>
      <c r="BD196" s="45"/>
      <c r="BE196" s="45"/>
      <c r="BF196" s="45"/>
      <c r="BG196" s="45">
        <v>10</v>
      </c>
      <c r="BH196" s="45"/>
      <c r="BI196" s="45"/>
      <c r="BJ196" s="45"/>
      <c r="BK196" s="45"/>
      <c r="BL196" s="45"/>
    </row>
    <row r="197" spans="1:79" s="1" customFormat="1" ht="12" hidden="1" customHeight="1" x14ac:dyDescent="0.2">
      <c r="A197" s="76" t="s">
        <v>64</v>
      </c>
      <c r="B197" s="76"/>
      <c r="C197" s="76"/>
      <c r="D197" s="76"/>
      <c r="E197" s="76"/>
      <c r="F197" s="76"/>
      <c r="G197" s="117" t="s">
        <v>57</v>
      </c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00" t="s">
        <v>80</v>
      </c>
      <c r="U197" s="100"/>
      <c r="V197" s="100"/>
      <c r="W197" s="100"/>
      <c r="X197" s="100"/>
      <c r="Y197" s="100"/>
      <c r="Z197" s="100" t="s">
        <v>81</v>
      </c>
      <c r="AA197" s="100"/>
      <c r="AB197" s="100"/>
      <c r="AC197" s="100"/>
      <c r="AD197" s="100"/>
      <c r="AE197" s="100" t="s">
        <v>82</v>
      </c>
      <c r="AF197" s="100"/>
      <c r="AG197" s="100"/>
      <c r="AH197" s="100"/>
      <c r="AI197" s="100"/>
      <c r="AJ197" s="100"/>
      <c r="AK197" s="100" t="s">
        <v>83</v>
      </c>
      <c r="AL197" s="100"/>
      <c r="AM197" s="100"/>
      <c r="AN197" s="100"/>
      <c r="AO197" s="100"/>
      <c r="AP197" s="100"/>
      <c r="AQ197" s="126" t="s">
        <v>99</v>
      </c>
      <c r="AR197" s="100"/>
      <c r="AS197" s="100"/>
      <c r="AT197" s="100"/>
      <c r="AU197" s="100"/>
      <c r="AV197" s="100"/>
      <c r="AW197" s="100" t="s">
        <v>84</v>
      </c>
      <c r="AX197" s="100"/>
      <c r="AY197" s="100"/>
      <c r="AZ197" s="100"/>
      <c r="BA197" s="100"/>
      <c r="BB197" s="100" t="s">
        <v>85</v>
      </c>
      <c r="BC197" s="100"/>
      <c r="BD197" s="100"/>
      <c r="BE197" s="100"/>
      <c r="BF197" s="100"/>
      <c r="BG197" s="126" t="s">
        <v>100</v>
      </c>
      <c r="BH197" s="100"/>
      <c r="BI197" s="100"/>
      <c r="BJ197" s="100"/>
      <c r="BK197" s="100"/>
      <c r="BL197" s="100"/>
      <c r="CA197" s="1" t="s">
        <v>50</v>
      </c>
    </row>
    <row r="198" spans="1:79" s="25" customFormat="1" ht="25.5" customHeight="1" x14ac:dyDescent="0.2">
      <c r="A198" s="99">
        <v>2210</v>
      </c>
      <c r="B198" s="99"/>
      <c r="C198" s="99"/>
      <c r="D198" s="99"/>
      <c r="E198" s="99"/>
      <c r="F198" s="99"/>
      <c r="G198" s="71" t="s">
        <v>179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3"/>
      <c r="T198" s="110">
        <v>0</v>
      </c>
      <c r="U198" s="110"/>
      <c r="V198" s="110"/>
      <c r="W198" s="110"/>
      <c r="X198" s="110"/>
      <c r="Y198" s="110"/>
      <c r="Z198" s="110">
        <v>0</v>
      </c>
      <c r="AA198" s="110"/>
      <c r="AB198" s="110"/>
      <c r="AC198" s="110"/>
      <c r="AD198" s="110"/>
      <c r="AE198" s="110">
        <v>0</v>
      </c>
      <c r="AF198" s="110"/>
      <c r="AG198" s="110"/>
      <c r="AH198" s="110"/>
      <c r="AI198" s="110"/>
      <c r="AJ198" s="110"/>
      <c r="AK198" s="110">
        <v>0</v>
      </c>
      <c r="AL198" s="110"/>
      <c r="AM198" s="110"/>
      <c r="AN198" s="110"/>
      <c r="AO198" s="110"/>
      <c r="AP198" s="110"/>
      <c r="AQ198" s="110">
        <f>IF(ISNUMBER(AK198),AK198,0)-IF(ISNUMBER(AE198),AE198,0)</f>
        <v>0</v>
      </c>
      <c r="AR198" s="110"/>
      <c r="AS198" s="110"/>
      <c r="AT198" s="110"/>
      <c r="AU198" s="110"/>
      <c r="AV198" s="110"/>
      <c r="AW198" s="110">
        <v>0</v>
      </c>
      <c r="AX198" s="110"/>
      <c r="AY198" s="110"/>
      <c r="AZ198" s="110"/>
      <c r="BA198" s="110"/>
      <c r="BB198" s="110">
        <v>0</v>
      </c>
      <c r="BC198" s="110"/>
      <c r="BD198" s="110"/>
      <c r="BE198" s="110"/>
      <c r="BF198" s="110"/>
      <c r="BG198" s="110">
        <f>IF(ISNUMBER(Z198),Z198,0)+IF(ISNUMBER(AK198),AK198,0)</f>
        <v>0</v>
      </c>
      <c r="BH198" s="110"/>
      <c r="BI198" s="110"/>
      <c r="BJ198" s="110"/>
      <c r="BK198" s="110"/>
      <c r="BL198" s="110"/>
      <c r="CA198" s="25" t="s">
        <v>51</v>
      </c>
    </row>
    <row r="199" spans="1:79" s="25" customFormat="1" ht="12.75" customHeight="1" x14ac:dyDescent="0.2">
      <c r="A199" s="99">
        <v>2240</v>
      </c>
      <c r="B199" s="99"/>
      <c r="C199" s="99"/>
      <c r="D199" s="99"/>
      <c r="E199" s="99"/>
      <c r="F199" s="99"/>
      <c r="G199" s="71" t="s">
        <v>180</v>
      </c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3"/>
      <c r="T199" s="110">
        <v>5300000</v>
      </c>
      <c r="U199" s="110"/>
      <c r="V199" s="110"/>
      <c r="W199" s="110"/>
      <c r="X199" s="110"/>
      <c r="Y199" s="110"/>
      <c r="Z199" s="110">
        <v>198960</v>
      </c>
      <c r="AA199" s="110"/>
      <c r="AB199" s="110"/>
      <c r="AC199" s="110"/>
      <c r="AD199" s="110"/>
      <c r="AE199" s="110">
        <v>0</v>
      </c>
      <c r="AF199" s="110"/>
      <c r="AG199" s="110"/>
      <c r="AH199" s="110"/>
      <c r="AI199" s="110"/>
      <c r="AJ199" s="110"/>
      <c r="AK199" s="110">
        <v>0</v>
      </c>
      <c r="AL199" s="110"/>
      <c r="AM199" s="110"/>
      <c r="AN199" s="110"/>
      <c r="AO199" s="110"/>
      <c r="AP199" s="110"/>
      <c r="AQ199" s="110">
        <f>IF(ISNUMBER(AK199),AK199,0)-IF(ISNUMBER(AE199),AE199,0)</f>
        <v>0</v>
      </c>
      <c r="AR199" s="110"/>
      <c r="AS199" s="110"/>
      <c r="AT199" s="110"/>
      <c r="AU199" s="110"/>
      <c r="AV199" s="110"/>
      <c r="AW199" s="110">
        <v>0</v>
      </c>
      <c r="AX199" s="110"/>
      <c r="AY199" s="110"/>
      <c r="AZ199" s="110"/>
      <c r="BA199" s="110"/>
      <c r="BB199" s="110">
        <v>0</v>
      </c>
      <c r="BC199" s="110"/>
      <c r="BD199" s="110"/>
      <c r="BE199" s="110"/>
      <c r="BF199" s="110"/>
      <c r="BG199" s="110">
        <f>IF(ISNUMBER(Z199),Z199,0)+IF(ISNUMBER(AK199),AK199,0)</f>
        <v>198960</v>
      </c>
      <c r="BH199" s="110"/>
      <c r="BI199" s="110"/>
      <c r="BJ199" s="110"/>
      <c r="BK199" s="110"/>
      <c r="BL199" s="110"/>
    </row>
    <row r="200" spans="1:79" s="6" customFormat="1" ht="12.75" customHeight="1" x14ac:dyDescent="0.2">
      <c r="A200" s="118"/>
      <c r="B200" s="118"/>
      <c r="C200" s="118"/>
      <c r="D200" s="118"/>
      <c r="E200" s="118"/>
      <c r="F200" s="118"/>
      <c r="G200" s="111" t="s">
        <v>147</v>
      </c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3"/>
      <c r="T200" s="109">
        <v>5300000</v>
      </c>
      <c r="U200" s="109"/>
      <c r="V200" s="109"/>
      <c r="W200" s="109"/>
      <c r="X200" s="109"/>
      <c r="Y200" s="109"/>
      <c r="Z200" s="109">
        <v>198960</v>
      </c>
      <c r="AA200" s="109"/>
      <c r="AB200" s="109"/>
      <c r="AC200" s="109"/>
      <c r="AD200" s="109"/>
      <c r="AE200" s="109">
        <v>0</v>
      </c>
      <c r="AF200" s="109"/>
      <c r="AG200" s="109"/>
      <c r="AH200" s="109"/>
      <c r="AI200" s="109"/>
      <c r="AJ200" s="109"/>
      <c r="AK200" s="109">
        <v>0</v>
      </c>
      <c r="AL200" s="109"/>
      <c r="AM200" s="109"/>
      <c r="AN200" s="109"/>
      <c r="AO200" s="109"/>
      <c r="AP200" s="109"/>
      <c r="AQ200" s="109">
        <f>IF(ISNUMBER(AK200),AK200,0)-IF(ISNUMBER(AE200),AE200,0)</f>
        <v>0</v>
      </c>
      <c r="AR200" s="109"/>
      <c r="AS200" s="109"/>
      <c r="AT200" s="109"/>
      <c r="AU200" s="109"/>
      <c r="AV200" s="109"/>
      <c r="AW200" s="109">
        <v>0</v>
      </c>
      <c r="AX200" s="109"/>
      <c r="AY200" s="109"/>
      <c r="AZ200" s="109"/>
      <c r="BA200" s="109"/>
      <c r="BB200" s="109">
        <v>0</v>
      </c>
      <c r="BC200" s="109"/>
      <c r="BD200" s="109"/>
      <c r="BE200" s="109"/>
      <c r="BF200" s="109"/>
      <c r="BG200" s="109">
        <f>IF(ISNUMBER(Z200),Z200,0)+IF(ISNUMBER(AK200),AK200,0)</f>
        <v>198960</v>
      </c>
      <c r="BH200" s="109"/>
      <c r="BI200" s="109"/>
      <c r="BJ200" s="109"/>
      <c r="BK200" s="109"/>
      <c r="BL200" s="109"/>
    </row>
    <row r="202" spans="1:79" ht="14.25" customHeight="1" x14ac:dyDescent="0.2">
      <c r="A202" s="36" t="s">
        <v>287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</row>
    <row r="203" spans="1:79" ht="15" customHeight="1" x14ac:dyDescent="0.2">
      <c r="A203" s="38" t="s">
        <v>267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</row>
    <row r="204" spans="1:79" ht="18" customHeight="1" x14ac:dyDescent="0.2">
      <c r="A204" s="45" t="s">
        <v>135</v>
      </c>
      <c r="B204" s="45"/>
      <c r="C204" s="45"/>
      <c r="D204" s="45"/>
      <c r="E204" s="45"/>
      <c r="F204" s="45"/>
      <c r="G204" s="45" t="s">
        <v>19</v>
      </c>
      <c r="H204" s="45"/>
      <c r="I204" s="45"/>
      <c r="J204" s="45"/>
      <c r="K204" s="45"/>
      <c r="L204" s="45"/>
      <c r="M204" s="45"/>
      <c r="N204" s="45"/>
      <c r="O204" s="45"/>
      <c r="P204" s="45"/>
      <c r="Q204" s="45" t="s">
        <v>273</v>
      </c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 t="s">
        <v>284</v>
      </c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</row>
    <row r="205" spans="1:79" ht="42.95" customHeight="1" x14ac:dyDescent="0.2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 t="s">
        <v>140</v>
      </c>
      <c r="R205" s="45"/>
      <c r="S205" s="45"/>
      <c r="T205" s="45"/>
      <c r="U205" s="45"/>
      <c r="V205" s="93" t="s">
        <v>141</v>
      </c>
      <c r="W205" s="93"/>
      <c r="X205" s="93"/>
      <c r="Y205" s="93"/>
      <c r="Z205" s="45" t="s">
        <v>142</v>
      </c>
      <c r="AA205" s="45"/>
      <c r="AB205" s="45"/>
      <c r="AC205" s="45"/>
      <c r="AD205" s="45"/>
      <c r="AE205" s="45"/>
      <c r="AF205" s="45"/>
      <c r="AG205" s="45"/>
      <c r="AH205" s="45"/>
      <c r="AI205" s="45"/>
      <c r="AJ205" s="45" t="s">
        <v>143</v>
      </c>
      <c r="AK205" s="45"/>
      <c r="AL205" s="45"/>
      <c r="AM205" s="45"/>
      <c r="AN205" s="45"/>
      <c r="AO205" s="45" t="s">
        <v>20</v>
      </c>
      <c r="AP205" s="45"/>
      <c r="AQ205" s="45"/>
      <c r="AR205" s="45"/>
      <c r="AS205" s="45"/>
      <c r="AT205" s="93" t="s">
        <v>144</v>
      </c>
      <c r="AU205" s="93"/>
      <c r="AV205" s="93"/>
      <c r="AW205" s="93"/>
      <c r="AX205" s="45" t="s">
        <v>142</v>
      </c>
      <c r="AY205" s="45"/>
      <c r="AZ205" s="45"/>
      <c r="BA205" s="45"/>
      <c r="BB205" s="45"/>
      <c r="BC205" s="45"/>
      <c r="BD205" s="45"/>
      <c r="BE205" s="45"/>
      <c r="BF205" s="45"/>
      <c r="BG205" s="45"/>
      <c r="BH205" s="45" t="s">
        <v>145</v>
      </c>
      <c r="BI205" s="45"/>
      <c r="BJ205" s="45"/>
      <c r="BK205" s="45"/>
      <c r="BL205" s="45"/>
    </row>
    <row r="206" spans="1:79" ht="63" customHeight="1" x14ac:dyDescent="0.2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93"/>
      <c r="W206" s="93"/>
      <c r="X206" s="93"/>
      <c r="Y206" s="93"/>
      <c r="Z206" s="45" t="s">
        <v>17</v>
      </c>
      <c r="AA206" s="45"/>
      <c r="AB206" s="45"/>
      <c r="AC206" s="45"/>
      <c r="AD206" s="45"/>
      <c r="AE206" s="45" t="s">
        <v>16</v>
      </c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93"/>
      <c r="AU206" s="93"/>
      <c r="AV206" s="93"/>
      <c r="AW206" s="93"/>
      <c r="AX206" s="45" t="s">
        <v>17</v>
      </c>
      <c r="AY206" s="45"/>
      <c r="AZ206" s="45"/>
      <c r="BA206" s="45"/>
      <c r="BB206" s="45"/>
      <c r="BC206" s="45" t="s">
        <v>16</v>
      </c>
      <c r="BD206" s="45"/>
      <c r="BE206" s="45"/>
      <c r="BF206" s="45"/>
      <c r="BG206" s="45"/>
      <c r="BH206" s="45"/>
      <c r="BI206" s="45"/>
      <c r="BJ206" s="45"/>
      <c r="BK206" s="45"/>
      <c r="BL206" s="45"/>
    </row>
    <row r="207" spans="1:79" ht="15" customHeight="1" x14ac:dyDescent="0.2">
      <c r="A207" s="45">
        <v>1</v>
      </c>
      <c r="B207" s="45"/>
      <c r="C207" s="45"/>
      <c r="D207" s="45"/>
      <c r="E207" s="45"/>
      <c r="F207" s="45"/>
      <c r="G207" s="45">
        <v>2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>
        <v>3</v>
      </c>
      <c r="R207" s="45"/>
      <c r="S207" s="45"/>
      <c r="T207" s="45"/>
      <c r="U207" s="45"/>
      <c r="V207" s="45">
        <v>4</v>
      </c>
      <c r="W207" s="45"/>
      <c r="X207" s="45"/>
      <c r="Y207" s="45"/>
      <c r="Z207" s="45">
        <v>5</v>
      </c>
      <c r="AA207" s="45"/>
      <c r="AB207" s="45"/>
      <c r="AC207" s="45"/>
      <c r="AD207" s="45"/>
      <c r="AE207" s="45">
        <v>6</v>
      </c>
      <c r="AF207" s="45"/>
      <c r="AG207" s="45"/>
      <c r="AH207" s="45"/>
      <c r="AI207" s="45"/>
      <c r="AJ207" s="45">
        <v>7</v>
      </c>
      <c r="AK207" s="45"/>
      <c r="AL207" s="45"/>
      <c r="AM207" s="45"/>
      <c r="AN207" s="45"/>
      <c r="AO207" s="45">
        <v>8</v>
      </c>
      <c r="AP207" s="45"/>
      <c r="AQ207" s="45"/>
      <c r="AR207" s="45"/>
      <c r="AS207" s="45"/>
      <c r="AT207" s="45">
        <v>9</v>
      </c>
      <c r="AU207" s="45"/>
      <c r="AV207" s="45"/>
      <c r="AW207" s="45"/>
      <c r="AX207" s="45">
        <v>10</v>
      </c>
      <c r="AY207" s="45"/>
      <c r="AZ207" s="45"/>
      <c r="BA207" s="45"/>
      <c r="BB207" s="45"/>
      <c r="BC207" s="45">
        <v>11</v>
      </c>
      <c r="BD207" s="45"/>
      <c r="BE207" s="45"/>
      <c r="BF207" s="45"/>
      <c r="BG207" s="45"/>
      <c r="BH207" s="45">
        <v>12</v>
      </c>
      <c r="BI207" s="45"/>
      <c r="BJ207" s="45"/>
      <c r="BK207" s="45"/>
      <c r="BL207" s="45"/>
    </row>
    <row r="208" spans="1:79" s="1" customFormat="1" ht="12" hidden="1" customHeight="1" x14ac:dyDescent="0.2">
      <c r="A208" s="76" t="s">
        <v>64</v>
      </c>
      <c r="B208" s="76"/>
      <c r="C208" s="76"/>
      <c r="D208" s="76"/>
      <c r="E208" s="76"/>
      <c r="F208" s="76"/>
      <c r="G208" s="117" t="s">
        <v>57</v>
      </c>
      <c r="H208" s="117"/>
      <c r="I208" s="117"/>
      <c r="J208" s="117"/>
      <c r="K208" s="117"/>
      <c r="L208" s="117"/>
      <c r="M208" s="117"/>
      <c r="N208" s="117"/>
      <c r="O208" s="117"/>
      <c r="P208" s="117"/>
      <c r="Q208" s="100" t="s">
        <v>80</v>
      </c>
      <c r="R208" s="100"/>
      <c r="S208" s="100"/>
      <c r="T208" s="100"/>
      <c r="U208" s="100"/>
      <c r="V208" s="100" t="s">
        <v>81</v>
      </c>
      <c r="W208" s="100"/>
      <c r="X208" s="100"/>
      <c r="Y208" s="100"/>
      <c r="Z208" s="100" t="s">
        <v>82</v>
      </c>
      <c r="AA208" s="100"/>
      <c r="AB208" s="100"/>
      <c r="AC208" s="100"/>
      <c r="AD208" s="100"/>
      <c r="AE208" s="100" t="s">
        <v>83</v>
      </c>
      <c r="AF208" s="100"/>
      <c r="AG208" s="100"/>
      <c r="AH208" s="100"/>
      <c r="AI208" s="100"/>
      <c r="AJ208" s="126" t="s">
        <v>101</v>
      </c>
      <c r="AK208" s="100"/>
      <c r="AL208" s="100"/>
      <c r="AM208" s="100"/>
      <c r="AN208" s="100"/>
      <c r="AO208" s="100" t="s">
        <v>84</v>
      </c>
      <c r="AP208" s="100"/>
      <c r="AQ208" s="100"/>
      <c r="AR208" s="100"/>
      <c r="AS208" s="100"/>
      <c r="AT208" s="126" t="s">
        <v>102</v>
      </c>
      <c r="AU208" s="100"/>
      <c r="AV208" s="100"/>
      <c r="AW208" s="100"/>
      <c r="AX208" s="100" t="s">
        <v>85</v>
      </c>
      <c r="AY208" s="100"/>
      <c r="AZ208" s="100"/>
      <c r="BA208" s="100"/>
      <c r="BB208" s="100"/>
      <c r="BC208" s="100" t="s">
        <v>86</v>
      </c>
      <c r="BD208" s="100"/>
      <c r="BE208" s="100"/>
      <c r="BF208" s="100"/>
      <c r="BG208" s="100"/>
      <c r="BH208" s="126" t="s">
        <v>101</v>
      </c>
      <c r="BI208" s="100"/>
      <c r="BJ208" s="100"/>
      <c r="BK208" s="100"/>
      <c r="BL208" s="100"/>
      <c r="CA208" s="1" t="s">
        <v>52</v>
      </c>
    </row>
    <row r="209" spans="1:79" s="25" customFormat="1" ht="25.5" customHeight="1" x14ac:dyDescent="0.2">
      <c r="A209" s="99">
        <v>2240</v>
      </c>
      <c r="B209" s="99"/>
      <c r="C209" s="99"/>
      <c r="D209" s="99"/>
      <c r="E209" s="99"/>
      <c r="F209" s="99"/>
      <c r="G209" s="71" t="s">
        <v>180</v>
      </c>
      <c r="H209" s="72"/>
      <c r="I209" s="72"/>
      <c r="J209" s="72"/>
      <c r="K209" s="72"/>
      <c r="L209" s="72"/>
      <c r="M209" s="72"/>
      <c r="N209" s="72"/>
      <c r="O209" s="72"/>
      <c r="P209" s="73"/>
      <c r="Q209" s="110">
        <v>425000</v>
      </c>
      <c r="R209" s="110"/>
      <c r="S209" s="110"/>
      <c r="T209" s="110"/>
      <c r="U209" s="110"/>
      <c r="V209" s="110">
        <v>0</v>
      </c>
      <c r="W209" s="110"/>
      <c r="X209" s="110"/>
      <c r="Y209" s="110"/>
      <c r="Z209" s="110">
        <v>0</v>
      </c>
      <c r="AA209" s="110"/>
      <c r="AB209" s="110"/>
      <c r="AC209" s="110"/>
      <c r="AD209" s="110"/>
      <c r="AE209" s="110">
        <v>0</v>
      </c>
      <c r="AF209" s="110"/>
      <c r="AG209" s="110"/>
      <c r="AH209" s="110"/>
      <c r="AI209" s="110"/>
      <c r="AJ209" s="110">
        <f>IF(ISNUMBER(Q209),Q209,0)-IF(ISNUMBER(Z209),Z209,0)</f>
        <v>425000</v>
      </c>
      <c r="AK209" s="110"/>
      <c r="AL209" s="110"/>
      <c r="AM209" s="110"/>
      <c r="AN209" s="110"/>
      <c r="AO209" s="110">
        <v>500000</v>
      </c>
      <c r="AP209" s="110"/>
      <c r="AQ209" s="110"/>
      <c r="AR209" s="110"/>
      <c r="AS209" s="110"/>
      <c r="AT209" s="110">
        <f>IF(ISNUMBER(V209),V209,0)-IF(ISNUMBER(Z209),Z209,0)-IF(ISNUMBER(AE209),AE209,0)</f>
        <v>0</v>
      </c>
      <c r="AU209" s="110"/>
      <c r="AV209" s="110"/>
      <c r="AW209" s="110"/>
      <c r="AX209" s="110">
        <v>0</v>
      </c>
      <c r="AY209" s="110"/>
      <c r="AZ209" s="110"/>
      <c r="BA209" s="110"/>
      <c r="BB209" s="110"/>
      <c r="BC209" s="110">
        <v>0</v>
      </c>
      <c r="BD209" s="110"/>
      <c r="BE209" s="110"/>
      <c r="BF209" s="110"/>
      <c r="BG209" s="110"/>
      <c r="BH209" s="110">
        <f>IF(ISNUMBER(AO209),AO209,0)-IF(ISNUMBER(AX209),AX209,0)</f>
        <v>500000</v>
      </c>
      <c r="BI209" s="110"/>
      <c r="BJ209" s="110"/>
      <c r="BK209" s="110"/>
      <c r="BL209" s="110"/>
      <c r="CA209" s="25" t="s">
        <v>53</v>
      </c>
    </row>
    <row r="210" spans="1:79" s="6" customFormat="1" ht="12.75" customHeight="1" x14ac:dyDescent="0.2">
      <c r="A210" s="118"/>
      <c r="B210" s="118"/>
      <c r="C210" s="118"/>
      <c r="D210" s="118"/>
      <c r="E210" s="118"/>
      <c r="F210" s="118"/>
      <c r="G210" s="111" t="s">
        <v>147</v>
      </c>
      <c r="H210" s="112"/>
      <c r="I210" s="112"/>
      <c r="J210" s="112"/>
      <c r="K210" s="112"/>
      <c r="L210" s="112"/>
      <c r="M210" s="112"/>
      <c r="N210" s="112"/>
      <c r="O210" s="112"/>
      <c r="P210" s="113"/>
      <c r="Q210" s="109">
        <v>425000</v>
      </c>
      <c r="R210" s="109"/>
      <c r="S210" s="109"/>
      <c r="T210" s="109"/>
      <c r="U210" s="109"/>
      <c r="V210" s="109">
        <v>0</v>
      </c>
      <c r="W210" s="109"/>
      <c r="X210" s="109"/>
      <c r="Y210" s="109"/>
      <c r="Z210" s="109">
        <v>0</v>
      </c>
      <c r="AA210" s="109"/>
      <c r="AB210" s="109"/>
      <c r="AC210" s="109"/>
      <c r="AD210" s="109"/>
      <c r="AE210" s="109">
        <v>0</v>
      </c>
      <c r="AF210" s="109"/>
      <c r="AG210" s="109"/>
      <c r="AH210" s="109"/>
      <c r="AI210" s="109"/>
      <c r="AJ210" s="109">
        <f>IF(ISNUMBER(Q210),Q210,0)-IF(ISNUMBER(Z210),Z210,0)</f>
        <v>425000</v>
      </c>
      <c r="AK210" s="109"/>
      <c r="AL210" s="109"/>
      <c r="AM210" s="109"/>
      <c r="AN210" s="109"/>
      <c r="AO210" s="109">
        <v>500000</v>
      </c>
      <c r="AP210" s="109"/>
      <c r="AQ210" s="109"/>
      <c r="AR210" s="109"/>
      <c r="AS210" s="109"/>
      <c r="AT210" s="109">
        <f>IF(ISNUMBER(V210),V210,0)-IF(ISNUMBER(Z210),Z210,0)-IF(ISNUMBER(AE210),AE210,0)</f>
        <v>0</v>
      </c>
      <c r="AU210" s="109"/>
      <c r="AV210" s="109"/>
      <c r="AW210" s="109"/>
      <c r="AX210" s="109">
        <v>0</v>
      </c>
      <c r="AY210" s="109"/>
      <c r="AZ210" s="109"/>
      <c r="BA210" s="109"/>
      <c r="BB210" s="109"/>
      <c r="BC210" s="109">
        <v>0</v>
      </c>
      <c r="BD210" s="109"/>
      <c r="BE210" s="109"/>
      <c r="BF210" s="109"/>
      <c r="BG210" s="109"/>
      <c r="BH210" s="109">
        <f>IF(ISNUMBER(AO210),AO210,0)-IF(ISNUMBER(AX210),AX210,0)</f>
        <v>500000</v>
      </c>
      <c r="BI210" s="109"/>
      <c r="BJ210" s="109"/>
      <c r="BK210" s="109"/>
      <c r="BL210" s="109"/>
    </row>
    <row r="212" spans="1:79" ht="14.25" customHeight="1" x14ac:dyDescent="0.2">
      <c r="A212" s="36" t="s">
        <v>274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</row>
    <row r="213" spans="1:79" ht="15" customHeight="1" x14ac:dyDescent="0.2">
      <c r="A213" s="38" t="s">
        <v>267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</row>
    <row r="214" spans="1:79" ht="42.95" customHeight="1" x14ac:dyDescent="0.2">
      <c r="A214" s="93" t="s">
        <v>135</v>
      </c>
      <c r="B214" s="93"/>
      <c r="C214" s="93"/>
      <c r="D214" s="93"/>
      <c r="E214" s="93"/>
      <c r="F214" s="93"/>
      <c r="G214" s="45" t="s">
        <v>19</v>
      </c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 t="s">
        <v>15</v>
      </c>
      <c r="U214" s="45"/>
      <c r="V214" s="45"/>
      <c r="W214" s="45"/>
      <c r="X214" s="45"/>
      <c r="Y214" s="45"/>
      <c r="Z214" s="45" t="s">
        <v>14</v>
      </c>
      <c r="AA214" s="45"/>
      <c r="AB214" s="45"/>
      <c r="AC214" s="45"/>
      <c r="AD214" s="45"/>
      <c r="AE214" s="45" t="s">
        <v>270</v>
      </c>
      <c r="AF214" s="45"/>
      <c r="AG214" s="45"/>
      <c r="AH214" s="45"/>
      <c r="AI214" s="45"/>
      <c r="AJ214" s="45"/>
      <c r="AK214" s="45" t="s">
        <v>275</v>
      </c>
      <c r="AL214" s="45"/>
      <c r="AM214" s="45"/>
      <c r="AN214" s="45"/>
      <c r="AO214" s="45"/>
      <c r="AP214" s="45"/>
      <c r="AQ214" s="45" t="s">
        <v>288</v>
      </c>
      <c r="AR214" s="45"/>
      <c r="AS214" s="45"/>
      <c r="AT214" s="45"/>
      <c r="AU214" s="45"/>
      <c r="AV214" s="45"/>
      <c r="AW214" s="45" t="s">
        <v>18</v>
      </c>
      <c r="AX214" s="45"/>
      <c r="AY214" s="45"/>
      <c r="AZ214" s="45"/>
      <c r="BA214" s="45"/>
      <c r="BB214" s="45"/>
      <c r="BC214" s="45"/>
      <c r="BD214" s="45"/>
      <c r="BE214" s="45" t="s">
        <v>156</v>
      </c>
      <c r="BF214" s="45"/>
      <c r="BG214" s="45"/>
      <c r="BH214" s="45"/>
      <c r="BI214" s="45"/>
      <c r="BJ214" s="45"/>
      <c r="BK214" s="45"/>
      <c r="BL214" s="45"/>
    </row>
    <row r="215" spans="1:79" ht="21.75" customHeight="1" x14ac:dyDescent="0.2">
      <c r="A215" s="93"/>
      <c r="B215" s="93"/>
      <c r="C215" s="93"/>
      <c r="D215" s="93"/>
      <c r="E215" s="93"/>
      <c r="F215" s="93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</row>
    <row r="216" spans="1:79" ht="15" customHeight="1" x14ac:dyDescent="0.2">
      <c r="A216" s="45">
        <v>1</v>
      </c>
      <c r="B216" s="45"/>
      <c r="C216" s="45"/>
      <c r="D216" s="45"/>
      <c r="E216" s="45"/>
      <c r="F216" s="45"/>
      <c r="G216" s="45">
        <v>2</v>
      </c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>
        <v>3</v>
      </c>
      <c r="U216" s="45"/>
      <c r="V216" s="45"/>
      <c r="W216" s="45"/>
      <c r="X216" s="45"/>
      <c r="Y216" s="45"/>
      <c r="Z216" s="45">
        <v>4</v>
      </c>
      <c r="AA216" s="45"/>
      <c r="AB216" s="45"/>
      <c r="AC216" s="45"/>
      <c r="AD216" s="45"/>
      <c r="AE216" s="45">
        <v>5</v>
      </c>
      <c r="AF216" s="45"/>
      <c r="AG216" s="45"/>
      <c r="AH216" s="45"/>
      <c r="AI216" s="45"/>
      <c r="AJ216" s="45"/>
      <c r="AK216" s="45">
        <v>6</v>
      </c>
      <c r="AL216" s="45"/>
      <c r="AM216" s="45"/>
      <c r="AN216" s="45"/>
      <c r="AO216" s="45"/>
      <c r="AP216" s="45"/>
      <c r="AQ216" s="45">
        <v>7</v>
      </c>
      <c r="AR216" s="45"/>
      <c r="AS216" s="45"/>
      <c r="AT216" s="45"/>
      <c r="AU216" s="45"/>
      <c r="AV216" s="45"/>
      <c r="AW216" s="76">
        <v>8</v>
      </c>
      <c r="AX216" s="76"/>
      <c r="AY216" s="76"/>
      <c r="AZ216" s="76"/>
      <c r="BA216" s="76"/>
      <c r="BB216" s="76"/>
      <c r="BC216" s="76"/>
      <c r="BD216" s="76"/>
      <c r="BE216" s="76">
        <v>9</v>
      </c>
      <c r="BF216" s="76"/>
      <c r="BG216" s="76"/>
      <c r="BH216" s="76"/>
      <c r="BI216" s="76"/>
      <c r="BJ216" s="76"/>
      <c r="BK216" s="76"/>
      <c r="BL216" s="76"/>
    </row>
    <row r="217" spans="1:79" s="1" customFormat="1" ht="18.75" hidden="1" customHeight="1" x14ac:dyDescent="0.2">
      <c r="A217" s="76" t="s">
        <v>64</v>
      </c>
      <c r="B217" s="76"/>
      <c r="C217" s="76"/>
      <c r="D217" s="76"/>
      <c r="E217" s="76"/>
      <c r="F217" s="76"/>
      <c r="G217" s="117" t="s">
        <v>57</v>
      </c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00" t="s">
        <v>80</v>
      </c>
      <c r="U217" s="100"/>
      <c r="V217" s="100"/>
      <c r="W217" s="100"/>
      <c r="X217" s="100"/>
      <c r="Y217" s="100"/>
      <c r="Z217" s="100" t="s">
        <v>81</v>
      </c>
      <c r="AA217" s="100"/>
      <c r="AB217" s="100"/>
      <c r="AC217" s="100"/>
      <c r="AD217" s="100"/>
      <c r="AE217" s="100" t="s">
        <v>82</v>
      </c>
      <c r="AF217" s="100"/>
      <c r="AG217" s="100"/>
      <c r="AH217" s="100"/>
      <c r="AI217" s="100"/>
      <c r="AJ217" s="100"/>
      <c r="AK217" s="100" t="s">
        <v>83</v>
      </c>
      <c r="AL217" s="100"/>
      <c r="AM217" s="100"/>
      <c r="AN217" s="100"/>
      <c r="AO217" s="100"/>
      <c r="AP217" s="100"/>
      <c r="AQ217" s="100" t="s">
        <v>84</v>
      </c>
      <c r="AR217" s="100"/>
      <c r="AS217" s="100"/>
      <c r="AT217" s="100"/>
      <c r="AU217" s="100"/>
      <c r="AV217" s="100"/>
      <c r="AW217" s="117" t="s">
        <v>87</v>
      </c>
      <c r="AX217" s="117"/>
      <c r="AY217" s="117"/>
      <c r="AZ217" s="117"/>
      <c r="BA217" s="117"/>
      <c r="BB217" s="117"/>
      <c r="BC217" s="117"/>
      <c r="BD217" s="117"/>
      <c r="BE217" s="117" t="s">
        <v>88</v>
      </c>
      <c r="BF217" s="117"/>
      <c r="BG217" s="117"/>
      <c r="BH217" s="117"/>
      <c r="BI217" s="117"/>
      <c r="BJ217" s="117"/>
      <c r="BK217" s="117"/>
      <c r="BL217" s="117"/>
      <c r="CA217" s="1" t="s">
        <v>54</v>
      </c>
    </row>
    <row r="218" spans="1:79" s="25" customFormat="1" ht="25.5" customHeight="1" x14ac:dyDescent="0.2">
      <c r="A218" s="99">
        <v>2210</v>
      </c>
      <c r="B218" s="99"/>
      <c r="C218" s="99"/>
      <c r="D218" s="99"/>
      <c r="E218" s="99"/>
      <c r="F218" s="99"/>
      <c r="G218" s="71" t="s">
        <v>179</v>
      </c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3"/>
      <c r="T218" s="110">
        <v>0</v>
      </c>
      <c r="U218" s="110"/>
      <c r="V218" s="110"/>
      <c r="W218" s="110"/>
      <c r="X218" s="110"/>
      <c r="Y218" s="110"/>
      <c r="Z218" s="110">
        <v>0</v>
      </c>
      <c r="AA218" s="110"/>
      <c r="AB218" s="110"/>
      <c r="AC218" s="110"/>
      <c r="AD218" s="110"/>
      <c r="AE218" s="110">
        <v>0</v>
      </c>
      <c r="AF218" s="110"/>
      <c r="AG218" s="110"/>
      <c r="AH218" s="110"/>
      <c r="AI218" s="110"/>
      <c r="AJ218" s="110"/>
      <c r="AK218" s="110">
        <v>0</v>
      </c>
      <c r="AL218" s="110"/>
      <c r="AM218" s="110"/>
      <c r="AN218" s="110"/>
      <c r="AO218" s="110"/>
      <c r="AP218" s="110"/>
      <c r="AQ218" s="110">
        <v>0</v>
      </c>
      <c r="AR218" s="110"/>
      <c r="AS218" s="110"/>
      <c r="AT218" s="110"/>
      <c r="AU218" s="110"/>
      <c r="AV218" s="110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CA218" s="25" t="s">
        <v>55</v>
      </c>
    </row>
    <row r="219" spans="1:79" s="25" customFormat="1" ht="12.75" customHeight="1" x14ac:dyDescent="0.2">
      <c r="A219" s="99">
        <v>2240</v>
      </c>
      <c r="B219" s="99"/>
      <c r="C219" s="99"/>
      <c r="D219" s="99"/>
      <c r="E219" s="99"/>
      <c r="F219" s="99"/>
      <c r="G219" s="71" t="s">
        <v>180</v>
      </c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3"/>
      <c r="T219" s="110">
        <v>5300000</v>
      </c>
      <c r="U219" s="110"/>
      <c r="V219" s="110"/>
      <c r="W219" s="110"/>
      <c r="X219" s="110"/>
      <c r="Y219" s="110"/>
      <c r="Z219" s="110">
        <v>198960</v>
      </c>
      <c r="AA219" s="110"/>
      <c r="AB219" s="110"/>
      <c r="AC219" s="110"/>
      <c r="AD219" s="110"/>
      <c r="AE219" s="110">
        <v>0</v>
      </c>
      <c r="AF219" s="110"/>
      <c r="AG219" s="110"/>
      <c r="AH219" s="110"/>
      <c r="AI219" s="110"/>
      <c r="AJ219" s="110"/>
      <c r="AK219" s="110">
        <v>0</v>
      </c>
      <c r="AL219" s="110"/>
      <c r="AM219" s="110"/>
      <c r="AN219" s="110"/>
      <c r="AO219" s="110"/>
      <c r="AP219" s="110"/>
      <c r="AQ219" s="110">
        <v>0</v>
      </c>
      <c r="AR219" s="110"/>
      <c r="AS219" s="110"/>
      <c r="AT219" s="110"/>
      <c r="AU219" s="110"/>
      <c r="AV219" s="110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</row>
    <row r="220" spans="1:79" s="6" customFormat="1" ht="12.75" customHeight="1" x14ac:dyDescent="0.2">
      <c r="A220" s="118"/>
      <c r="B220" s="118"/>
      <c r="C220" s="118"/>
      <c r="D220" s="118"/>
      <c r="E220" s="118"/>
      <c r="F220" s="118"/>
      <c r="G220" s="111" t="s">
        <v>147</v>
      </c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3"/>
      <c r="T220" s="109">
        <v>5300000</v>
      </c>
      <c r="U220" s="109"/>
      <c r="V220" s="109"/>
      <c r="W220" s="109"/>
      <c r="X220" s="109"/>
      <c r="Y220" s="109"/>
      <c r="Z220" s="109">
        <v>198960</v>
      </c>
      <c r="AA220" s="109"/>
      <c r="AB220" s="109"/>
      <c r="AC220" s="109"/>
      <c r="AD220" s="109"/>
      <c r="AE220" s="109">
        <v>0</v>
      </c>
      <c r="AF220" s="109"/>
      <c r="AG220" s="109"/>
      <c r="AH220" s="109"/>
      <c r="AI220" s="109"/>
      <c r="AJ220" s="109"/>
      <c r="AK220" s="109">
        <v>0</v>
      </c>
      <c r="AL220" s="109"/>
      <c r="AM220" s="109"/>
      <c r="AN220" s="109"/>
      <c r="AO220" s="109"/>
      <c r="AP220" s="109"/>
      <c r="AQ220" s="109">
        <v>0</v>
      </c>
      <c r="AR220" s="109"/>
      <c r="AS220" s="109"/>
      <c r="AT220" s="109"/>
      <c r="AU220" s="109"/>
      <c r="AV220" s="10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BL220" s="119"/>
    </row>
    <row r="222" spans="1:79" ht="14.25" customHeight="1" x14ac:dyDescent="0.2">
      <c r="A222" s="36" t="s">
        <v>276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</row>
    <row r="223" spans="1:79" ht="75" customHeight="1" x14ac:dyDescent="0.2">
      <c r="A223" s="34" t="s">
        <v>480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</row>
    <row r="224" spans="1:79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64" ht="14.25" x14ac:dyDescent="0.2">
      <c r="A226" s="36" t="s">
        <v>303</v>
      </c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</row>
    <row r="227" spans="1:64" ht="14.25" x14ac:dyDescent="0.2">
      <c r="A227" s="36" t="s">
        <v>277</v>
      </c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</row>
    <row r="228" spans="1:64" ht="15" customHeight="1" x14ac:dyDescent="0.2">
      <c r="A228" s="34" t="s">
        <v>481</v>
      </c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</row>
    <row r="229" spans="1:64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2" spans="1:64" ht="18.95" customHeight="1" x14ac:dyDescent="0.2">
      <c r="A232" s="127" t="s">
        <v>261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22"/>
      <c r="AC232" s="22"/>
      <c r="AD232" s="22"/>
      <c r="AE232" s="22"/>
      <c r="AF232" s="22"/>
      <c r="AG232" s="22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22"/>
      <c r="AR232" s="22"/>
      <c r="AS232" s="22"/>
      <c r="AT232" s="22"/>
      <c r="AU232" s="132" t="s">
        <v>263</v>
      </c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</row>
    <row r="233" spans="1:64" ht="12.75" customHeight="1" x14ac:dyDescent="0.2">
      <c r="AB233" s="23"/>
      <c r="AC233" s="23"/>
      <c r="AD233" s="23"/>
      <c r="AE233" s="23"/>
      <c r="AF233" s="23"/>
      <c r="AG233" s="23"/>
      <c r="AH233" s="130" t="s">
        <v>1</v>
      </c>
      <c r="AI233" s="130"/>
      <c r="AJ233" s="130"/>
      <c r="AK233" s="130"/>
      <c r="AL233" s="130"/>
      <c r="AM233" s="130"/>
      <c r="AN233" s="130"/>
      <c r="AO233" s="130"/>
      <c r="AP233" s="130"/>
      <c r="AQ233" s="23"/>
      <c r="AR233" s="23"/>
      <c r="AS233" s="23"/>
      <c r="AT233" s="23"/>
      <c r="AU233" s="130" t="s">
        <v>160</v>
      </c>
      <c r="AV233" s="130"/>
      <c r="AW233" s="130"/>
      <c r="AX233" s="130"/>
      <c r="AY233" s="130"/>
      <c r="AZ233" s="130"/>
      <c r="BA233" s="130"/>
      <c r="BB233" s="130"/>
      <c r="BC233" s="130"/>
      <c r="BD233" s="130"/>
      <c r="BE233" s="130"/>
      <c r="BF233" s="130"/>
    </row>
    <row r="234" spans="1:64" ht="15" x14ac:dyDescent="0.2">
      <c r="AB234" s="23"/>
      <c r="AC234" s="23"/>
      <c r="AD234" s="23"/>
      <c r="AE234" s="23"/>
      <c r="AF234" s="23"/>
      <c r="AG234" s="23"/>
      <c r="AH234" s="24"/>
      <c r="AI234" s="24"/>
      <c r="AJ234" s="24"/>
      <c r="AK234" s="24"/>
      <c r="AL234" s="24"/>
      <c r="AM234" s="24"/>
      <c r="AN234" s="24"/>
      <c r="AO234" s="24"/>
      <c r="AP234" s="24"/>
      <c r="AQ234" s="23"/>
      <c r="AR234" s="23"/>
      <c r="AS234" s="23"/>
      <c r="AT234" s="23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</row>
    <row r="235" spans="1:64" ht="18" customHeight="1" x14ac:dyDescent="0.2">
      <c r="A235" s="127" t="s">
        <v>262</v>
      </c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23"/>
      <c r="AC235" s="23"/>
      <c r="AD235" s="23"/>
      <c r="AE235" s="23"/>
      <c r="AF235" s="23"/>
      <c r="AG235" s="23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23"/>
      <c r="AR235" s="23"/>
      <c r="AS235" s="23"/>
      <c r="AT235" s="23"/>
      <c r="AU235" s="129" t="s">
        <v>264</v>
      </c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</row>
    <row r="236" spans="1:64" ht="12" customHeight="1" x14ac:dyDescent="0.2">
      <c r="AB236" s="23"/>
      <c r="AC236" s="23"/>
      <c r="AD236" s="23"/>
      <c r="AE236" s="23"/>
      <c r="AF236" s="23"/>
      <c r="AG236" s="23"/>
      <c r="AH236" s="130" t="s">
        <v>1</v>
      </c>
      <c r="AI236" s="130"/>
      <c r="AJ236" s="130"/>
      <c r="AK236" s="130"/>
      <c r="AL236" s="130"/>
      <c r="AM236" s="130"/>
      <c r="AN236" s="130"/>
      <c r="AO236" s="130"/>
      <c r="AP236" s="130"/>
      <c r="AQ236" s="23"/>
      <c r="AR236" s="23"/>
      <c r="AS236" s="23"/>
      <c r="AT236" s="23"/>
      <c r="AU236" s="130" t="s">
        <v>160</v>
      </c>
      <c r="AV236" s="130"/>
      <c r="AW236" s="130"/>
      <c r="AX236" s="130"/>
      <c r="AY236" s="130"/>
      <c r="AZ236" s="130"/>
      <c r="BA236" s="130"/>
      <c r="BB236" s="130"/>
      <c r="BC236" s="130"/>
      <c r="BD236" s="130"/>
      <c r="BE236" s="130"/>
      <c r="BF236" s="130"/>
    </row>
  </sheetData>
  <mergeCells count="1432">
    <mergeCell ref="G220:S220"/>
    <mergeCell ref="T220:Y220"/>
    <mergeCell ref="Z220:AD220"/>
    <mergeCell ref="AE220:AJ220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BE214:BL215"/>
    <mergeCell ref="A216:F216"/>
    <mergeCell ref="G216:S216"/>
    <mergeCell ref="T216:Y216"/>
    <mergeCell ref="Z216:AD216"/>
    <mergeCell ref="AE216:AJ216"/>
    <mergeCell ref="Z200:AD200"/>
    <mergeCell ref="AE200:AJ200"/>
    <mergeCell ref="AK200:AP200"/>
    <mergeCell ref="AE199:AJ199"/>
    <mergeCell ref="AK199:AP199"/>
    <mergeCell ref="AQ199:AV199"/>
    <mergeCell ref="AW199:BA199"/>
    <mergeCell ref="BB199:BF199"/>
    <mergeCell ref="BG199:BL199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P175:AT175"/>
    <mergeCell ref="AK198:AP198"/>
    <mergeCell ref="AQ198:AV198"/>
    <mergeCell ref="AW198:BA198"/>
    <mergeCell ref="BB198:BF198"/>
    <mergeCell ref="BG198:BL198"/>
    <mergeCell ref="AQ194:AV195"/>
    <mergeCell ref="AW194:BF194"/>
    <mergeCell ref="BO166:BS166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T144:AX144"/>
    <mergeCell ref="AY144:BC144"/>
    <mergeCell ref="BD144:BH144"/>
    <mergeCell ref="BI144:BM144"/>
    <mergeCell ref="AO141:AS141"/>
    <mergeCell ref="AT141:AX141"/>
    <mergeCell ref="AY141:BC141"/>
    <mergeCell ref="BD141:BH141"/>
    <mergeCell ref="BI141:BM141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6:BT86"/>
    <mergeCell ref="BU86:BY86"/>
    <mergeCell ref="AX85:BA85"/>
    <mergeCell ref="BB85:BF85"/>
    <mergeCell ref="BG85:BK85"/>
    <mergeCell ref="BL85:BP85"/>
    <mergeCell ref="BQ85:BT85"/>
    <mergeCell ref="BU85:BY85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18:BD218"/>
    <mergeCell ref="BE218:BL218"/>
    <mergeCell ref="A222:BL222"/>
    <mergeCell ref="A223:BL223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A97:C97"/>
    <mergeCell ref="D97:T97"/>
    <mergeCell ref="A226:BL226"/>
    <mergeCell ref="A227:BL227"/>
    <mergeCell ref="A219:F219"/>
    <mergeCell ref="G219:S219"/>
    <mergeCell ref="T219:Y219"/>
    <mergeCell ref="Z219:AD219"/>
    <mergeCell ref="AQ217:AV217"/>
    <mergeCell ref="AW217:BD217"/>
    <mergeCell ref="BE217:BL217"/>
    <mergeCell ref="A218:F218"/>
    <mergeCell ref="G218:S218"/>
    <mergeCell ref="T218:Y218"/>
    <mergeCell ref="Z218:AD218"/>
    <mergeCell ref="AE218:AJ218"/>
    <mergeCell ref="AK218:AP218"/>
    <mergeCell ref="AQ218:AV218"/>
    <mergeCell ref="A217:F217"/>
    <mergeCell ref="G217:S217"/>
    <mergeCell ref="T217:Y217"/>
    <mergeCell ref="Z217:AD217"/>
    <mergeCell ref="AE217:AJ217"/>
    <mergeCell ref="AK217:AP217"/>
    <mergeCell ref="AK220:AP220"/>
    <mergeCell ref="AQ220:AV220"/>
    <mergeCell ref="AW220:BD220"/>
    <mergeCell ref="BE220:BL220"/>
    <mergeCell ref="AE219:AJ219"/>
    <mergeCell ref="AK219:AP219"/>
    <mergeCell ref="AQ219:AV219"/>
    <mergeCell ref="AW219:BD219"/>
    <mergeCell ref="BE219:BL219"/>
    <mergeCell ref="A220:F220"/>
    <mergeCell ref="AK216:AP216"/>
    <mergeCell ref="AQ216:AV216"/>
    <mergeCell ref="AW216:BD216"/>
    <mergeCell ref="BE216:BL216"/>
    <mergeCell ref="A212:BL212"/>
    <mergeCell ref="A213:BL213"/>
    <mergeCell ref="A214:F215"/>
    <mergeCell ref="G214:S215"/>
    <mergeCell ref="T214:Y215"/>
    <mergeCell ref="Z214:AD215"/>
    <mergeCell ref="AE214:AJ215"/>
    <mergeCell ref="AK214:AP215"/>
    <mergeCell ref="AQ214:AV215"/>
    <mergeCell ref="AW214:BD215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T205:AW206"/>
    <mergeCell ref="AX205:BG205"/>
    <mergeCell ref="BH205:BL206"/>
    <mergeCell ref="Z206:AD206"/>
    <mergeCell ref="AE206:AI206"/>
    <mergeCell ref="AX206:BB206"/>
    <mergeCell ref="BC206:BG206"/>
    <mergeCell ref="A203:BL203"/>
    <mergeCell ref="A204:F206"/>
    <mergeCell ref="G204:P206"/>
    <mergeCell ref="Q204:AN204"/>
    <mergeCell ref="AO204:BL204"/>
    <mergeCell ref="Q205:U206"/>
    <mergeCell ref="V205:Y206"/>
    <mergeCell ref="Z205:AI205"/>
    <mergeCell ref="AJ205:AN206"/>
    <mergeCell ref="AO205:AS206"/>
    <mergeCell ref="A202:BL202"/>
    <mergeCell ref="A199:F199"/>
    <mergeCell ref="G199:S199"/>
    <mergeCell ref="T199:Y199"/>
    <mergeCell ref="Z199:AD199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200:AV200"/>
    <mergeCell ref="AW200:BA200"/>
    <mergeCell ref="BB200:BF200"/>
    <mergeCell ref="BG200:BL200"/>
    <mergeCell ref="A200:F200"/>
    <mergeCell ref="G200:S200"/>
    <mergeCell ref="T200:Y200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5:AT125"/>
    <mergeCell ref="AU125:AY125"/>
    <mergeCell ref="AZ125:BD125"/>
    <mergeCell ref="BE125:BI125"/>
    <mergeCell ref="A138:BL138"/>
    <mergeCell ref="A139:BR139"/>
    <mergeCell ref="BE126:BI126"/>
    <mergeCell ref="A127:C127"/>
    <mergeCell ref="D127:P127"/>
    <mergeCell ref="Q127:U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8:BI128"/>
    <mergeCell ref="A129:C129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7:BX107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U97:Y97"/>
    <mergeCell ref="Z97:AD97"/>
    <mergeCell ref="AE97:AI97"/>
    <mergeCell ref="AJ97:AN97"/>
    <mergeCell ref="AO97:AS97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B88:BF88"/>
    <mergeCell ref="BG88:BK88"/>
    <mergeCell ref="BL88:BP88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8 A96:A98 A154:A155">
    <cfRule type="cellIs" dxfId="15" priority="3" stopIfTrue="1" operator="equal">
      <formula>A85</formula>
    </cfRule>
  </conditionalFormatting>
  <conditionalFormatting sqref="A107:C118 A125:C136">
    <cfRule type="cellIs" dxfId="14" priority="1" stopIfTrue="1" operator="equal">
      <formula>A106</formula>
    </cfRule>
    <cfRule type="cellIs" dxfId="13" priority="2" stopIfTrue="1" operator="equal">
      <formula>0</formula>
    </cfRule>
  </conditionalFormatting>
  <conditionalFormatting sqref="A99">
    <cfRule type="cellIs" dxfId="12" priority="5" stopIfTrue="1" operator="equal">
      <formula>A96</formula>
    </cfRule>
  </conditionalFormatting>
  <pageMargins left="0.32" right="0.33" top="0.39370078740157499" bottom="0.39370078740157499" header="0" footer="0"/>
  <pageSetup paperSize="9" scale="60" fitToHeight="500" orientation="landscape" r:id="rId1"/>
  <headerFooter alignWithMargins="0"/>
  <rowBreaks count="5" manualBreakCount="5">
    <brk id="42" max="76" man="1"/>
    <brk id="89" max="76" man="1"/>
    <brk id="127" max="76" man="1"/>
    <brk id="175" max="76" man="1"/>
    <brk id="211" max="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A226"/>
  <sheetViews>
    <sheetView view="pageBreakPreview" topLeftCell="A185" zoomScale="6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499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500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501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502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493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30" customHeight="1" x14ac:dyDescent="0.2">
      <c r="A18" s="34" t="s">
        <v>494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495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9998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9998</v>
      </c>
      <c r="AJ30" s="66"/>
      <c r="AK30" s="66"/>
      <c r="AL30" s="66"/>
      <c r="AM30" s="67"/>
      <c r="AN30" s="65">
        <v>27072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27072</v>
      </c>
      <c r="BC30" s="66"/>
      <c r="BD30" s="66"/>
      <c r="BE30" s="66"/>
      <c r="BF30" s="67"/>
      <c r="BG30" s="65">
        <v>13600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13600</v>
      </c>
      <c r="BV30" s="66"/>
      <c r="BW30" s="66"/>
      <c r="BX30" s="66"/>
      <c r="BY30" s="67"/>
      <c r="CA30" s="25" t="s">
        <v>22</v>
      </c>
    </row>
    <row r="31" spans="1:79" s="6" customFormat="1" ht="12.75" customHeight="1" x14ac:dyDescent="0.2">
      <c r="A31" s="87"/>
      <c r="B31" s="88"/>
      <c r="C31" s="88"/>
      <c r="D31" s="89"/>
      <c r="E31" s="111" t="s">
        <v>147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97">
        <v>9998</v>
      </c>
      <c r="V31" s="97"/>
      <c r="W31" s="97"/>
      <c r="X31" s="97"/>
      <c r="Y31" s="97"/>
      <c r="Z31" s="97">
        <v>0</v>
      </c>
      <c r="AA31" s="97"/>
      <c r="AB31" s="97"/>
      <c r="AC31" s="97"/>
      <c r="AD31" s="97"/>
      <c r="AE31" s="84">
        <v>0</v>
      </c>
      <c r="AF31" s="85"/>
      <c r="AG31" s="85"/>
      <c r="AH31" s="86"/>
      <c r="AI31" s="84">
        <f>IF(ISNUMBER(U31),U31,0)+IF(ISNUMBER(Z31),Z31,0)</f>
        <v>9998</v>
      </c>
      <c r="AJ31" s="85"/>
      <c r="AK31" s="85"/>
      <c r="AL31" s="85"/>
      <c r="AM31" s="86"/>
      <c r="AN31" s="84">
        <v>27072</v>
      </c>
      <c r="AO31" s="85"/>
      <c r="AP31" s="85"/>
      <c r="AQ31" s="85"/>
      <c r="AR31" s="86"/>
      <c r="AS31" s="84">
        <v>0</v>
      </c>
      <c r="AT31" s="85"/>
      <c r="AU31" s="85"/>
      <c r="AV31" s="85"/>
      <c r="AW31" s="86"/>
      <c r="AX31" s="84">
        <v>0</v>
      </c>
      <c r="AY31" s="85"/>
      <c r="AZ31" s="85"/>
      <c r="BA31" s="86"/>
      <c r="BB31" s="84">
        <f>IF(ISNUMBER(AN31),AN31,0)+IF(ISNUMBER(AS31),AS31,0)</f>
        <v>27072</v>
      </c>
      <c r="BC31" s="85"/>
      <c r="BD31" s="85"/>
      <c r="BE31" s="85"/>
      <c r="BF31" s="86"/>
      <c r="BG31" s="84">
        <v>13600</v>
      </c>
      <c r="BH31" s="85"/>
      <c r="BI31" s="85"/>
      <c r="BJ31" s="85"/>
      <c r="BK31" s="86"/>
      <c r="BL31" s="84">
        <v>0</v>
      </c>
      <c r="BM31" s="85"/>
      <c r="BN31" s="85"/>
      <c r="BO31" s="85"/>
      <c r="BP31" s="86"/>
      <c r="BQ31" s="84">
        <v>0</v>
      </c>
      <c r="BR31" s="85"/>
      <c r="BS31" s="85"/>
      <c r="BT31" s="86"/>
      <c r="BU31" s="84">
        <f>IF(ISNUMBER(BG31),BG31,0)+IF(ISNUMBER(BL31),BL31,0)</f>
        <v>13600</v>
      </c>
      <c r="BV31" s="85"/>
      <c r="BW31" s="85"/>
      <c r="BX31" s="85"/>
      <c r="BY31" s="86"/>
    </row>
    <row r="33" spans="1:79" ht="14.25" customHeight="1" x14ac:dyDescent="0.2">
      <c r="A33" s="37" t="s">
        <v>293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15" customHeight="1" x14ac:dyDescent="0.2">
      <c r="A34" s="75" t="s">
        <v>267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39" t="s">
        <v>2</v>
      </c>
      <c r="B35" s="40"/>
      <c r="C35" s="40"/>
      <c r="D35" s="41"/>
      <c r="E35" s="39" t="s">
        <v>19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46" t="s">
        <v>289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R35" s="45" t="s">
        <v>294</v>
      </c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</row>
    <row r="36" spans="1:79" ht="36" customHeight="1" x14ac:dyDescent="0.2">
      <c r="A36" s="42"/>
      <c r="B36" s="43"/>
      <c r="C36" s="43"/>
      <c r="D36" s="44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5" t="s">
        <v>4</v>
      </c>
      <c r="Y36" s="45"/>
      <c r="Z36" s="45"/>
      <c r="AA36" s="45"/>
      <c r="AB36" s="45"/>
      <c r="AC36" s="45" t="s">
        <v>3</v>
      </c>
      <c r="AD36" s="45"/>
      <c r="AE36" s="45"/>
      <c r="AF36" s="45"/>
      <c r="AG36" s="45"/>
      <c r="AH36" s="62" t="s">
        <v>116</v>
      </c>
      <c r="AI36" s="63"/>
      <c r="AJ36" s="63"/>
      <c r="AK36" s="63"/>
      <c r="AL36" s="64"/>
      <c r="AM36" s="46" t="s">
        <v>5</v>
      </c>
      <c r="AN36" s="47"/>
      <c r="AO36" s="47"/>
      <c r="AP36" s="47"/>
      <c r="AQ36" s="48"/>
      <c r="AR36" s="46" t="s">
        <v>4</v>
      </c>
      <c r="AS36" s="47"/>
      <c r="AT36" s="47"/>
      <c r="AU36" s="47"/>
      <c r="AV36" s="48"/>
      <c r="AW36" s="46" t="s">
        <v>3</v>
      </c>
      <c r="AX36" s="47"/>
      <c r="AY36" s="47"/>
      <c r="AZ36" s="47"/>
      <c r="BA36" s="48"/>
      <c r="BB36" s="62" t="s">
        <v>116</v>
      </c>
      <c r="BC36" s="63"/>
      <c r="BD36" s="63"/>
      <c r="BE36" s="63"/>
      <c r="BF36" s="64"/>
      <c r="BG36" s="46" t="s">
        <v>96</v>
      </c>
      <c r="BH36" s="47"/>
      <c r="BI36" s="47"/>
      <c r="BJ36" s="47"/>
      <c r="BK36" s="48"/>
    </row>
    <row r="37" spans="1:79" ht="15" customHeight="1" x14ac:dyDescent="0.2">
      <c r="A37" s="46">
        <v>1</v>
      </c>
      <c r="B37" s="47"/>
      <c r="C37" s="47"/>
      <c r="D37" s="48"/>
      <c r="E37" s="46">
        <v>2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8"/>
      <c r="X37" s="45">
        <v>3</v>
      </c>
      <c r="Y37" s="45"/>
      <c r="Z37" s="45"/>
      <c r="AA37" s="45"/>
      <c r="AB37" s="45"/>
      <c r="AC37" s="45">
        <v>4</v>
      </c>
      <c r="AD37" s="45"/>
      <c r="AE37" s="45"/>
      <c r="AF37" s="45"/>
      <c r="AG37" s="45"/>
      <c r="AH37" s="45">
        <v>5</v>
      </c>
      <c r="AI37" s="45"/>
      <c r="AJ37" s="45"/>
      <c r="AK37" s="45"/>
      <c r="AL37" s="45"/>
      <c r="AM37" s="45">
        <v>6</v>
      </c>
      <c r="AN37" s="45"/>
      <c r="AO37" s="45"/>
      <c r="AP37" s="45"/>
      <c r="AQ37" s="45"/>
      <c r="AR37" s="46">
        <v>7</v>
      </c>
      <c r="AS37" s="47"/>
      <c r="AT37" s="47"/>
      <c r="AU37" s="47"/>
      <c r="AV37" s="48"/>
      <c r="AW37" s="46">
        <v>8</v>
      </c>
      <c r="AX37" s="47"/>
      <c r="AY37" s="47"/>
      <c r="AZ37" s="47"/>
      <c r="BA37" s="48"/>
      <c r="BB37" s="46">
        <v>9</v>
      </c>
      <c r="BC37" s="47"/>
      <c r="BD37" s="47"/>
      <c r="BE37" s="47"/>
      <c r="BF37" s="48"/>
      <c r="BG37" s="46">
        <v>10</v>
      </c>
      <c r="BH37" s="47"/>
      <c r="BI37" s="47"/>
      <c r="BJ37" s="47"/>
      <c r="BK37" s="48"/>
    </row>
    <row r="38" spans="1:79" ht="20.25" hidden="1" customHeight="1" x14ac:dyDescent="0.2">
      <c r="A38" s="53" t="s">
        <v>56</v>
      </c>
      <c r="B38" s="54"/>
      <c r="C38" s="54"/>
      <c r="D38" s="55"/>
      <c r="E38" s="53" t="s">
        <v>57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76" t="s">
        <v>60</v>
      </c>
      <c r="Y38" s="76"/>
      <c r="Z38" s="76"/>
      <c r="AA38" s="76"/>
      <c r="AB38" s="76"/>
      <c r="AC38" s="76" t="s">
        <v>61</v>
      </c>
      <c r="AD38" s="76"/>
      <c r="AE38" s="76"/>
      <c r="AF38" s="76"/>
      <c r="AG38" s="76"/>
      <c r="AH38" s="53" t="s">
        <v>94</v>
      </c>
      <c r="AI38" s="54"/>
      <c r="AJ38" s="54"/>
      <c r="AK38" s="54"/>
      <c r="AL38" s="55"/>
      <c r="AM38" s="59" t="s">
        <v>171</v>
      </c>
      <c r="AN38" s="60"/>
      <c r="AO38" s="60"/>
      <c r="AP38" s="60"/>
      <c r="AQ38" s="61"/>
      <c r="AR38" s="53" t="s">
        <v>62</v>
      </c>
      <c r="AS38" s="54"/>
      <c r="AT38" s="54"/>
      <c r="AU38" s="54"/>
      <c r="AV38" s="55"/>
      <c r="AW38" s="53" t="s">
        <v>63</v>
      </c>
      <c r="AX38" s="54"/>
      <c r="AY38" s="54"/>
      <c r="AZ38" s="54"/>
      <c r="BA38" s="55"/>
      <c r="BB38" s="53" t="s">
        <v>95</v>
      </c>
      <c r="BC38" s="54"/>
      <c r="BD38" s="54"/>
      <c r="BE38" s="54"/>
      <c r="BF38" s="55"/>
      <c r="BG38" s="59" t="s">
        <v>171</v>
      </c>
      <c r="BH38" s="60"/>
      <c r="BI38" s="60"/>
      <c r="BJ38" s="60"/>
      <c r="BK38" s="61"/>
      <c r="CA38" t="s">
        <v>23</v>
      </c>
    </row>
    <row r="39" spans="1:79" s="25" customFormat="1" ht="12.75" customHeight="1" x14ac:dyDescent="0.2">
      <c r="A39" s="68"/>
      <c r="B39" s="69"/>
      <c r="C39" s="69"/>
      <c r="D39" s="70"/>
      <c r="E39" s="71" t="s">
        <v>172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65">
        <v>14946</v>
      </c>
      <c r="Y39" s="66"/>
      <c r="Z39" s="66"/>
      <c r="AA39" s="66"/>
      <c r="AB39" s="67"/>
      <c r="AC39" s="65" t="s">
        <v>173</v>
      </c>
      <c r="AD39" s="66"/>
      <c r="AE39" s="66"/>
      <c r="AF39" s="66"/>
      <c r="AG39" s="67"/>
      <c r="AH39" s="65" t="s">
        <v>173</v>
      </c>
      <c r="AI39" s="66"/>
      <c r="AJ39" s="66"/>
      <c r="AK39" s="66"/>
      <c r="AL39" s="67"/>
      <c r="AM39" s="65">
        <f>IF(ISNUMBER(X39),X39,0)+IF(ISNUMBER(AC39),AC39,0)</f>
        <v>14946</v>
      </c>
      <c r="AN39" s="66"/>
      <c r="AO39" s="66"/>
      <c r="AP39" s="66"/>
      <c r="AQ39" s="67"/>
      <c r="AR39" s="65">
        <v>16142</v>
      </c>
      <c r="AS39" s="66"/>
      <c r="AT39" s="66"/>
      <c r="AU39" s="66"/>
      <c r="AV39" s="67"/>
      <c r="AW39" s="65" t="s">
        <v>173</v>
      </c>
      <c r="AX39" s="66"/>
      <c r="AY39" s="66"/>
      <c r="AZ39" s="66"/>
      <c r="BA39" s="67"/>
      <c r="BB39" s="65" t="s">
        <v>173</v>
      </c>
      <c r="BC39" s="66"/>
      <c r="BD39" s="66"/>
      <c r="BE39" s="66"/>
      <c r="BF39" s="67"/>
      <c r="BG39" s="74">
        <f>IF(ISNUMBER(AR39),AR39,0)+IF(ISNUMBER(AW39),AW39,0)</f>
        <v>16142</v>
      </c>
      <c r="BH39" s="74"/>
      <c r="BI39" s="74"/>
      <c r="BJ39" s="74"/>
      <c r="BK39" s="74"/>
      <c r="CA39" s="25" t="s">
        <v>24</v>
      </c>
    </row>
    <row r="40" spans="1:79" s="6" customFormat="1" ht="12.75" customHeight="1" x14ac:dyDescent="0.2">
      <c r="A40" s="87"/>
      <c r="B40" s="88"/>
      <c r="C40" s="88"/>
      <c r="D40" s="89"/>
      <c r="E40" s="111" t="s">
        <v>147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84">
        <v>14946</v>
      </c>
      <c r="Y40" s="85"/>
      <c r="Z40" s="85"/>
      <c r="AA40" s="85"/>
      <c r="AB40" s="86"/>
      <c r="AC40" s="84">
        <v>0</v>
      </c>
      <c r="AD40" s="85"/>
      <c r="AE40" s="85"/>
      <c r="AF40" s="85"/>
      <c r="AG40" s="86"/>
      <c r="AH40" s="84">
        <v>0</v>
      </c>
      <c r="AI40" s="85"/>
      <c r="AJ40" s="85"/>
      <c r="AK40" s="85"/>
      <c r="AL40" s="86"/>
      <c r="AM40" s="84">
        <f>IF(ISNUMBER(X40),X40,0)+IF(ISNUMBER(AC40),AC40,0)</f>
        <v>14946</v>
      </c>
      <c r="AN40" s="85"/>
      <c r="AO40" s="85"/>
      <c r="AP40" s="85"/>
      <c r="AQ40" s="86"/>
      <c r="AR40" s="84">
        <v>16142</v>
      </c>
      <c r="AS40" s="85"/>
      <c r="AT40" s="85"/>
      <c r="AU40" s="85"/>
      <c r="AV40" s="86"/>
      <c r="AW40" s="84">
        <v>0</v>
      </c>
      <c r="AX40" s="85"/>
      <c r="AY40" s="85"/>
      <c r="AZ40" s="85"/>
      <c r="BA40" s="86"/>
      <c r="BB40" s="84">
        <v>0</v>
      </c>
      <c r="BC40" s="85"/>
      <c r="BD40" s="85"/>
      <c r="BE40" s="85"/>
      <c r="BF40" s="86"/>
      <c r="BG40" s="97">
        <f>IF(ISNUMBER(AR40),AR40,0)+IF(ISNUMBER(AW40),AW40,0)</f>
        <v>16142</v>
      </c>
      <c r="BH40" s="97"/>
      <c r="BI40" s="97"/>
      <c r="BJ40" s="97"/>
      <c r="BK40" s="97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6" t="s">
        <v>117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9"/>
    </row>
    <row r="44" spans="1:79" ht="14.25" customHeight="1" x14ac:dyDescent="0.2">
      <c r="A44" s="36" t="s">
        <v>280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</row>
    <row r="45" spans="1:79" ht="15" customHeight="1" x14ac:dyDescent="0.2">
      <c r="A45" s="38" t="s">
        <v>267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7" t="s">
        <v>118</v>
      </c>
      <c r="B46" s="78"/>
      <c r="C46" s="78"/>
      <c r="D46" s="79"/>
      <c r="E46" s="45" t="s">
        <v>19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 t="s">
        <v>268</v>
      </c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8"/>
      <c r="AN46" s="46" t="s">
        <v>271</v>
      </c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8"/>
      <c r="BG46" s="46" t="s">
        <v>279</v>
      </c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8"/>
    </row>
    <row r="47" spans="1:79" ht="48.75" customHeight="1" x14ac:dyDescent="0.2">
      <c r="A47" s="80"/>
      <c r="B47" s="81"/>
      <c r="C47" s="81"/>
      <c r="D47" s="82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 t="s">
        <v>4</v>
      </c>
      <c r="V47" s="47"/>
      <c r="W47" s="47"/>
      <c r="X47" s="47"/>
      <c r="Y47" s="48"/>
      <c r="Z47" s="46" t="s">
        <v>3</v>
      </c>
      <c r="AA47" s="47"/>
      <c r="AB47" s="47"/>
      <c r="AC47" s="47"/>
      <c r="AD47" s="48"/>
      <c r="AE47" s="62" t="s">
        <v>116</v>
      </c>
      <c r="AF47" s="63"/>
      <c r="AG47" s="63"/>
      <c r="AH47" s="64"/>
      <c r="AI47" s="46" t="s">
        <v>5</v>
      </c>
      <c r="AJ47" s="47"/>
      <c r="AK47" s="47"/>
      <c r="AL47" s="47"/>
      <c r="AM47" s="48"/>
      <c r="AN47" s="46" t="s">
        <v>4</v>
      </c>
      <c r="AO47" s="47"/>
      <c r="AP47" s="47"/>
      <c r="AQ47" s="47"/>
      <c r="AR47" s="48"/>
      <c r="AS47" s="46" t="s">
        <v>3</v>
      </c>
      <c r="AT47" s="47"/>
      <c r="AU47" s="47"/>
      <c r="AV47" s="47"/>
      <c r="AW47" s="48"/>
      <c r="AX47" s="62" t="s">
        <v>116</v>
      </c>
      <c r="AY47" s="63"/>
      <c r="AZ47" s="63"/>
      <c r="BA47" s="64"/>
      <c r="BB47" s="46" t="s">
        <v>96</v>
      </c>
      <c r="BC47" s="47"/>
      <c r="BD47" s="47"/>
      <c r="BE47" s="47"/>
      <c r="BF47" s="48"/>
      <c r="BG47" s="46" t="s">
        <v>4</v>
      </c>
      <c r="BH47" s="47"/>
      <c r="BI47" s="47"/>
      <c r="BJ47" s="47"/>
      <c r="BK47" s="48"/>
      <c r="BL47" s="46" t="s">
        <v>3</v>
      </c>
      <c r="BM47" s="47"/>
      <c r="BN47" s="47"/>
      <c r="BO47" s="47"/>
      <c r="BP47" s="48"/>
      <c r="BQ47" s="62" t="s">
        <v>116</v>
      </c>
      <c r="BR47" s="63"/>
      <c r="BS47" s="63"/>
      <c r="BT47" s="64"/>
      <c r="BU47" s="46" t="s">
        <v>97</v>
      </c>
      <c r="BV47" s="47"/>
      <c r="BW47" s="47"/>
      <c r="BX47" s="47"/>
      <c r="BY47" s="48"/>
    </row>
    <row r="48" spans="1:79" ht="15" customHeight="1" x14ac:dyDescent="0.2">
      <c r="A48" s="46">
        <v>1</v>
      </c>
      <c r="B48" s="47"/>
      <c r="C48" s="47"/>
      <c r="D48" s="48"/>
      <c r="E48" s="46">
        <v>2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  <c r="U48" s="46">
        <v>3</v>
      </c>
      <c r="V48" s="47"/>
      <c r="W48" s="47"/>
      <c r="X48" s="47"/>
      <c r="Y48" s="48"/>
      <c r="Z48" s="46">
        <v>4</v>
      </c>
      <c r="AA48" s="47"/>
      <c r="AB48" s="47"/>
      <c r="AC48" s="47"/>
      <c r="AD48" s="48"/>
      <c r="AE48" s="46">
        <v>5</v>
      </c>
      <c r="AF48" s="47"/>
      <c r="AG48" s="47"/>
      <c r="AH48" s="48"/>
      <c r="AI48" s="46">
        <v>6</v>
      </c>
      <c r="AJ48" s="47"/>
      <c r="AK48" s="47"/>
      <c r="AL48" s="47"/>
      <c r="AM48" s="48"/>
      <c r="AN48" s="46">
        <v>7</v>
      </c>
      <c r="AO48" s="47"/>
      <c r="AP48" s="47"/>
      <c r="AQ48" s="47"/>
      <c r="AR48" s="48"/>
      <c r="AS48" s="46">
        <v>8</v>
      </c>
      <c r="AT48" s="47"/>
      <c r="AU48" s="47"/>
      <c r="AV48" s="47"/>
      <c r="AW48" s="48"/>
      <c r="AX48" s="46">
        <v>9</v>
      </c>
      <c r="AY48" s="47"/>
      <c r="AZ48" s="47"/>
      <c r="BA48" s="48"/>
      <c r="BB48" s="46">
        <v>10</v>
      </c>
      <c r="BC48" s="47"/>
      <c r="BD48" s="47"/>
      <c r="BE48" s="47"/>
      <c r="BF48" s="48"/>
      <c r="BG48" s="46">
        <v>11</v>
      </c>
      <c r="BH48" s="47"/>
      <c r="BI48" s="47"/>
      <c r="BJ48" s="47"/>
      <c r="BK48" s="48"/>
      <c r="BL48" s="46">
        <v>12</v>
      </c>
      <c r="BM48" s="47"/>
      <c r="BN48" s="47"/>
      <c r="BO48" s="47"/>
      <c r="BP48" s="48"/>
      <c r="BQ48" s="46">
        <v>13</v>
      </c>
      <c r="BR48" s="47"/>
      <c r="BS48" s="47"/>
      <c r="BT48" s="48"/>
      <c r="BU48" s="46">
        <v>14</v>
      </c>
      <c r="BV48" s="47"/>
      <c r="BW48" s="47"/>
      <c r="BX48" s="47"/>
      <c r="BY48" s="48"/>
    </row>
    <row r="49" spans="1:79" s="1" customFormat="1" ht="12.75" hidden="1" customHeight="1" x14ac:dyDescent="0.2">
      <c r="A49" s="53" t="s">
        <v>64</v>
      </c>
      <c r="B49" s="54"/>
      <c r="C49" s="54"/>
      <c r="D49" s="55"/>
      <c r="E49" s="53" t="s">
        <v>57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5"/>
      <c r="U49" s="53" t="s">
        <v>65</v>
      </c>
      <c r="V49" s="54"/>
      <c r="W49" s="54"/>
      <c r="X49" s="54"/>
      <c r="Y49" s="55"/>
      <c r="Z49" s="53" t="s">
        <v>66</v>
      </c>
      <c r="AA49" s="54"/>
      <c r="AB49" s="54"/>
      <c r="AC49" s="54"/>
      <c r="AD49" s="55"/>
      <c r="AE49" s="53" t="s">
        <v>91</v>
      </c>
      <c r="AF49" s="54"/>
      <c r="AG49" s="54"/>
      <c r="AH49" s="55"/>
      <c r="AI49" s="59" t="s">
        <v>170</v>
      </c>
      <c r="AJ49" s="60"/>
      <c r="AK49" s="60"/>
      <c r="AL49" s="60"/>
      <c r="AM49" s="61"/>
      <c r="AN49" s="53" t="s">
        <v>67</v>
      </c>
      <c r="AO49" s="54"/>
      <c r="AP49" s="54"/>
      <c r="AQ49" s="54"/>
      <c r="AR49" s="55"/>
      <c r="AS49" s="53" t="s">
        <v>68</v>
      </c>
      <c r="AT49" s="54"/>
      <c r="AU49" s="54"/>
      <c r="AV49" s="54"/>
      <c r="AW49" s="55"/>
      <c r="AX49" s="53" t="s">
        <v>92</v>
      </c>
      <c r="AY49" s="54"/>
      <c r="AZ49" s="54"/>
      <c r="BA49" s="55"/>
      <c r="BB49" s="59" t="s">
        <v>170</v>
      </c>
      <c r="BC49" s="60"/>
      <c r="BD49" s="60"/>
      <c r="BE49" s="60"/>
      <c r="BF49" s="61"/>
      <c r="BG49" s="53" t="s">
        <v>58</v>
      </c>
      <c r="BH49" s="54"/>
      <c r="BI49" s="54"/>
      <c r="BJ49" s="54"/>
      <c r="BK49" s="55"/>
      <c r="BL49" s="53" t="s">
        <v>59</v>
      </c>
      <c r="BM49" s="54"/>
      <c r="BN49" s="54"/>
      <c r="BO49" s="54"/>
      <c r="BP49" s="55"/>
      <c r="BQ49" s="53" t="s">
        <v>93</v>
      </c>
      <c r="BR49" s="54"/>
      <c r="BS49" s="54"/>
      <c r="BT49" s="55"/>
      <c r="BU49" s="59" t="s">
        <v>170</v>
      </c>
      <c r="BV49" s="60"/>
      <c r="BW49" s="60"/>
      <c r="BX49" s="60"/>
      <c r="BY49" s="61"/>
      <c r="CA49" t="s">
        <v>25</v>
      </c>
    </row>
    <row r="50" spans="1:79" s="25" customFormat="1" ht="12.75" customHeight="1" x14ac:dyDescent="0.2">
      <c r="A50" s="68">
        <v>2800</v>
      </c>
      <c r="B50" s="69"/>
      <c r="C50" s="69"/>
      <c r="D50" s="70"/>
      <c r="E50" s="71" t="s">
        <v>183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65">
        <v>9998</v>
      </c>
      <c r="V50" s="66"/>
      <c r="W50" s="66"/>
      <c r="X50" s="66"/>
      <c r="Y50" s="67"/>
      <c r="Z50" s="65">
        <v>0</v>
      </c>
      <c r="AA50" s="66"/>
      <c r="AB50" s="66"/>
      <c r="AC50" s="66"/>
      <c r="AD50" s="67"/>
      <c r="AE50" s="65">
        <v>0</v>
      </c>
      <c r="AF50" s="66"/>
      <c r="AG50" s="66"/>
      <c r="AH50" s="67"/>
      <c r="AI50" s="65">
        <f>IF(ISNUMBER(U50),U50,0)+IF(ISNUMBER(Z50),Z50,0)</f>
        <v>9998</v>
      </c>
      <c r="AJ50" s="66"/>
      <c r="AK50" s="66"/>
      <c r="AL50" s="66"/>
      <c r="AM50" s="67"/>
      <c r="AN50" s="65">
        <v>27072</v>
      </c>
      <c r="AO50" s="66"/>
      <c r="AP50" s="66"/>
      <c r="AQ50" s="66"/>
      <c r="AR50" s="67"/>
      <c r="AS50" s="65">
        <v>0</v>
      </c>
      <c r="AT50" s="66"/>
      <c r="AU50" s="66"/>
      <c r="AV50" s="66"/>
      <c r="AW50" s="67"/>
      <c r="AX50" s="65">
        <v>0</v>
      </c>
      <c r="AY50" s="66"/>
      <c r="AZ50" s="66"/>
      <c r="BA50" s="67"/>
      <c r="BB50" s="65">
        <f>IF(ISNUMBER(AN50),AN50,0)+IF(ISNUMBER(AS50),AS50,0)</f>
        <v>27072</v>
      </c>
      <c r="BC50" s="66"/>
      <c r="BD50" s="66"/>
      <c r="BE50" s="66"/>
      <c r="BF50" s="67"/>
      <c r="BG50" s="65">
        <v>13600</v>
      </c>
      <c r="BH50" s="66"/>
      <c r="BI50" s="66"/>
      <c r="BJ50" s="66"/>
      <c r="BK50" s="67"/>
      <c r="BL50" s="65">
        <v>0</v>
      </c>
      <c r="BM50" s="66"/>
      <c r="BN50" s="66"/>
      <c r="BO50" s="66"/>
      <c r="BP50" s="67"/>
      <c r="BQ50" s="65">
        <v>0</v>
      </c>
      <c r="BR50" s="66"/>
      <c r="BS50" s="66"/>
      <c r="BT50" s="67"/>
      <c r="BU50" s="65">
        <f>IF(ISNUMBER(BG50),BG50,0)+IF(ISNUMBER(BL50),BL50,0)</f>
        <v>13600</v>
      </c>
      <c r="BV50" s="66"/>
      <c r="BW50" s="66"/>
      <c r="BX50" s="66"/>
      <c r="BY50" s="67"/>
      <c r="CA50" s="25" t="s">
        <v>26</v>
      </c>
    </row>
    <row r="51" spans="1:79" s="6" customFormat="1" ht="12.75" customHeight="1" x14ac:dyDescent="0.2">
      <c r="A51" s="87"/>
      <c r="B51" s="88"/>
      <c r="C51" s="88"/>
      <c r="D51" s="89"/>
      <c r="E51" s="111" t="s">
        <v>147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3"/>
      <c r="U51" s="84">
        <v>9998</v>
      </c>
      <c r="V51" s="85"/>
      <c r="W51" s="85"/>
      <c r="X51" s="85"/>
      <c r="Y51" s="86"/>
      <c r="Z51" s="84">
        <v>0</v>
      </c>
      <c r="AA51" s="85"/>
      <c r="AB51" s="85"/>
      <c r="AC51" s="85"/>
      <c r="AD51" s="86"/>
      <c r="AE51" s="84">
        <v>0</v>
      </c>
      <c r="AF51" s="85"/>
      <c r="AG51" s="85"/>
      <c r="AH51" s="86"/>
      <c r="AI51" s="84">
        <f>IF(ISNUMBER(U51),U51,0)+IF(ISNUMBER(Z51),Z51,0)</f>
        <v>9998</v>
      </c>
      <c r="AJ51" s="85"/>
      <c r="AK51" s="85"/>
      <c r="AL51" s="85"/>
      <c r="AM51" s="86"/>
      <c r="AN51" s="84">
        <v>27072</v>
      </c>
      <c r="AO51" s="85"/>
      <c r="AP51" s="85"/>
      <c r="AQ51" s="85"/>
      <c r="AR51" s="86"/>
      <c r="AS51" s="84">
        <v>0</v>
      </c>
      <c r="AT51" s="85"/>
      <c r="AU51" s="85"/>
      <c r="AV51" s="85"/>
      <c r="AW51" s="86"/>
      <c r="AX51" s="84">
        <v>0</v>
      </c>
      <c r="AY51" s="85"/>
      <c r="AZ51" s="85"/>
      <c r="BA51" s="86"/>
      <c r="BB51" s="84">
        <f>IF(ISNUMBER(AN51),AN51,0)+IF(ISNUMBER(AS51),AS51,0)</f>
        <v>27072</v>
      </c>
      <c r="BC51" s="85"/>
      <c r="BD51" s="85"/>
      <c r="BE51" s="85"/>
      <c r="BF51" s="86"/>
      <c r="BG51" s="84">
        <v>13600</v>
      </c>
      <c r="BH51" s="85"/>
      <c r="BI51" s="85"/>
      <c r="BJ51" s="85"/>
      <c r="BK51" s="86"/>
      <c r="BL51" s="84">
        <v>0</v>
      </c>
      <c r="BM51" s="85"/>
      <c r="BN51" s="85"/>
      <c r="BO51" s="85"/>
      <c r="BP51" s="86"/>
      <c r="BQ51" s="84">
        <v>0</v>
      </c>
      <c r="BR51" s="85"/>
      <c r="BS51" s="85"/>
      <c r="BT51" s="86"/>
      <c r="BU51" s="84">
        <f>IF(ISNUMBER(BG51),BG51,0)+IF(ISNUMBER(BL51),BL51,0)</f>
        <v>13600</v>
      </c>
      <c r="BV51" s="85"/>
      <c r="BW51" s="85"/>
      <c r="BX51" s="85"/>
      <c r="BY51" s="86"/>
    </row>
    <row r="53" spans="1:79" ht="14.25" customHeight="1" x14ac:dyDescent="0.2">
      <c r="A53" s="36" t="s">
        <v>281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" customHeight="1" x14ac:dyDescent="0.2">
      <c r="A54" s="75" t="s">
        <v>267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9" ht="23.1" customHeight="1" x14ac:dyDescent="0.2">
      <c r="A55" s="77" t="s">
        <v>119</v>
      </c>
      <c r="B55" s="78"/>
      <c r="C55" s="78"/>
      <c r="D55" s="78"/>
      <c r="E55" s="79"/>
      <c r="F55" s="45" t="s">
        <v>19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 t="s">
        <v>268</v>
      </c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8"/>
      <c r="AN55" s="46" t="s">
        <v>271</v>
      </c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8"/>
      <c r="BG55" s="46" t="s">
        <v>279</v>
      </c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8"/>
    </row>
    <row r="56" spans="1:79" ht="51.75" customHeight="1" x14ac:dyDescent="0.2">
      <c r="A56" s="80"/>
      <c r="B56" s="81"/>
      <c r="C56" s="81"/>
      <c r="D56" s="81"/>
      <c r="E56" s="82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 t="s">
        <v>4</v>
      </c>
      <c r="V56" s="47"/>
      <c r="W56" s="47"/>
      <c r="X56" s="47"/>
      <c r="Y56" s="48"/>
      <c r="Z56" s="46" t="s">
        <v>3</v>
      </c>
      <c r="AA56" s="47"/>
      <c r="AB56" s="47"/>
      <c r="AC56" s="47"/>
      <c r="AD56" s="48"/>
      <c r="AE56" s="62" t="s">
        <v>116</v>
      </c>
      <c r="AF56" s="63"/>
      <c r="AG56" s="63"/>
      <c r="AH56" s="64"/>
      <c r="AI56" s="46" t="s">
        <v>5</v>
      </c>
      <c r="AJ56" s="47"/>
      <c r="AK56" s="47"/>
      <c r="AL56" s="47"/>
      <c r="AM56" s="48"/>
      <c r="AN56" s="46" t="s">
        <v>4</v>
      </c>
      <c r="AO56" s="47"/>
      <c r="AP56" s="47"/>
      <c r="AQ56" s="47"/>
      <c r="AR56" s="48"/>
      <c r="AS56" s="46" t="s">
        <v>3</v>
      </c>
      <c r="AT56" s="47"/>
      <c r="AU56" s="47"/>
      <c r="AV56" s="47"/>
      <c r="AW56" s="48"/>
      <c r="AX56" s="62" t="s">
        <v>116</v>
      </c>
      <c r="AY56" s="63"/>
      <c r="AZ56" s="63"/>
      <c r="BA56" s="64"/>
      <c r="BB56" s="46" t="s">
        <v>96</v>
      </c>
      <c r="BC56" s="47"/>
      <c r="BD56" s="47"/>
      <c r="BE56" s="47"/>
      <c r="BF56" s="48"/>
      <c r="BG56" s="46" t="s">
        <v>4</v>
      </c>
      <c r="BH56" s="47"/>
      <c r="BI56" s="47"/>
      <c r="BJ56" s="47"/>
      <c r="BK56" s="48"/>
      <c r="BL56" s="46" t="s">
        <v>3</v>
      </c>
      <c r="BM56" s="47"/>
      <c r="BN56" s="47"/>
      <c r="BO56" s="47"/>
      <c r="BP56" s="48"/>
      <c r="BQ56" s="62" t="s">
        <v>116</v>
      </c>
      <c r="BR56" s="63"/>
      <c r="BS56" s="63"/>
      <c r="BT56" s="64"/>
      <c r="BU56" s="45" t="s">
        <v>97</v>
      </c>
      <c r="BV56" s="45"/>
      <c r="BW56" s="45"/>
      <c r="BX56" s="45"/>
      <c r="BY56" s="45"/>
    </row>
    <row r="57" spans="1:79" ht="15" customHeight="1" x14ac:dyDescent="0.2">
      <c r="A57" s="46">
        <v>1</v>
      </c>
      <c r="B57" s="47"/>
      <c r="C57" s="47"/>
      <c r="D57" s="47"/>
      <c r="E57" s="48"/>
      <c r="F57" s="46">
        <v>2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  <c r="U57" s="46">
        <v>3</v>
      </c>
      <c r="V57" s="47"/>
      <c r="W57" s="47"/>
      <c r="X57" s="47"/>
      <c r="Y57" s="48"/>
      <c r="Z57" s="46">
        <v>4</v>
      </c>
      <c r="AA57" s="47"/>
      <c r="AB57" s="47"/>
      <c r="AC57" s="47"/>
      <c r="AD57" s="48"/>
      <c r="AE57" s="46">
        <v>5</v>
      </c>
      <c r="AF57" s="47"/>
      <c r="AG57" s="47"/>
      <c r="AH57" s="48"/>
      <c r="AI57" s="46">
        <v>6</v>
      </c>
      <c r="AJ57" s="47"/>
      <c r="AK57" s="47"/>
      <c r="AL57" s="47"/>
      <c r="AM57" s="48"/>
      <c r="AN57" s="46">
        <v>7</v>
      </c>
      <c r="AO57" s="47"/>
      <c r="AP57" s="47"/>
      <c r="AQ57" s="47"/>
      <c r="AR57" s="48"/>
      <c r="AS57" s="46">
        <v>8</v>
      </c>
      <c r="AT57" s="47"/>
      <c r="AU57" s="47"/>
      <c r="AV57" s="47"/>
      <c r="AW57" s="48"/>
      <c r="AX57" s="46">
        <v>9</v>
      </c>
      <c r="AY57" s="47"/>
      <c r="AZ57" s="47"/>
      <c r="BA57" s="48"/>
      <c r="BB57" s="46">
        <v>10</v>
      </c>
      <c r="BC57" s="47"/>
      <c r="BD57" s="47"/>
      <c r="BE57" s="47"/>
      <c r="BF57" s="48"/>
      <c r="BG57" s="46">
        <v>11</v>
      </c>
      <c r="BH57" s="47"/>
      <c r="BI57" s="47"/>
      <c r="BJ57" s="47"/>
      <c r="BK57" s="48"/>
      <c r="BL57" s="46">
        <v>12</v>
      </c>
      <c r="BM57" s="47"/>
      <c r="BN57" s="47"/>
      <c r="BO57" s="47"/>
      <c r="BP57" s="48"/>
      <c r="BQ57" s="46">
        <v>13</v>
      </c>
      <c r="BR57" s="47"/>
      <c r="BS57" s="47"/>
      <c r="BT57" s="48"/>
      <c r="BU57" s="45">
        <v>14</v>
      </c>
      <c r="BV57" s="45"/>
      <c r="BW57" s="45"/>
      <c r="BX57" s="45"/>
      <c r="BY57" s="45"/>
    </row>
    <row r="58" spans="1:79" s="1" customFormat="1" ht="13.5" hidden="1" customHeight="1" x14ac:dyDescent="0.2">
      <c r="A58" s="53" t="s">
        <v>64</v>
      </c>
      <c r="B58" s="54"/>
      <c r="C58" s="54"/>
      <c r="D58" s="54"/>
      <c r="E58" s="55"/>
      <c r="F58" s="53" t="s">
        <v>57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/>
      <c r="U58" s="53" t="s">
        <v>65</v>
      </c>
      <c r="V58" s="54"/>
      <c r="W58" s="54"/>
      <c r="X58" s="54"/>
      <c r="Y58" s="55"/>
      <c r="Z58" s="53" t="s">
        <v>66</v>
      </c>
      <c r="AA58" s="54"/>
      <c r="AB58" s="54"/>
      <c r="AC58" s="54"/>
      <c r="AD58" s="55"/>
      <c r="AE58" s="53" t="s">
        <v>91</v>
      </c>
      <c r="AF58" s="54"/>
      <c r="AG58" s="54"/>
      <c r="AH58" s="55"/>
      <c r="AI58" s="59" t="s">
        <v>170</v>
      </c>
      <c r="AJ58" s="60"/>
      <c r="AK58" s="60"/>
      <c r="AL58" s="60"/>
      <c r="AM58" s="61"/>
      <c r="AN58" s="53" t="s">
        <v>67</v>
      </c>
      <c r="AO58" s="54"/>
      <c r="AP58" s="54"/>
      <c r="AQ58" s="54"/>
      <c r="AR58" s="55"/>
      <c r="AS58" s="53" t="s">
        <v>68</v>
      </c>
      <c r="AT58" s="54"/>
      <c r="AU58" s="54"/>
      <c r="AV58" s="54"/>
      <c r="AW58" s="55"/>
      <c r="AX58" s="53" t="s">
        <v>92</v>
      </c>
      <c r="AY58" s="54"/>
      <c r="AZ58" s="54"/>
      <c r="BA58" s="55"/>
      <c r="BB58" s="59" t="s">
        <v>170</v>
      </c>
      <c r="BC58" s="60"/>
      <c r="BD58" s="60"/>
      <c r="BE58" s="60"/>
      <c r="BF58" s="61"/>
      <c r="BG58" s="53" t="s">
        <v>58</v>
      </c>
      <c r="BH58" s="54"/>
      <c r="BI58" s="54"/>
      <c r="BJ58" s="54"/>
      <c r="BK58" s="55"/>
      <c r="BL58" s="53" t="s">
        <v>59</v>
      </c>
      <c r="BM58" s="54"/>
      <c r="BN58" s="54"/>
      <c r="BO58" s="54"/>
      <c r="BP58" s="55"/>
      <c r="BQ58" s="53" t="s">
        <v>93</v>
      </c>
      <c r="BR58" s="54"/>
      <c r="BS58" s="54"/>
      <c r="BT58" s="55"/>
      <c r="BU58" s="83" t="s">
        <v>170</v>
      </c>
      <c r="BV58" s="83"/>
      <c r="BW58" s="83"/>
      <c r="BX58" s="83"/>
      <c r="BY58" s="83"/>
      <c r="CA58" t="s">
        <v>27</v>
      </c>
    </row>
    <row r="59" spans="1:79" s="6" customFormat="1" ht="12.75" customHeight="1" x14ac:dyDescent="0.2">
      <c r="A59" s="87"/>
      <c r="B59" s="88"/>
      <c r="C59" s="88"/>
      <c r="D59" s="88"/>
      <c r="E59" s="89"/>
      <c r="F59" s="87" t="s">
        <v>147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  <c r="U59" s="84"/>
      <c r="V59" s="85"/>
      <c r="W59" s="85"/>
      <c r="X59" s="85"/>
      <c r="Y59" s="86"/>
      <c r="Z59" s="84"/>
      <c r="AA59" s="85"/>
      <c r="AB59" s="85"/>
      <c r="AC59" s="85"/>
      <c r="AD59" s="86"/>
      <c r="AE59" s="84"/>
      <c r="AF59" s="85"/>
      <c r="AG59" s="85"/>
      <c r="AH59" s="86"/>
      <c r="AI59" s="84">
        <f>IF(ISNUMBER(U59),U59,0)+IF(ISNUMBER(Z59),Z59,0)</f>
        <v>0</v>
      </c>
      <c r="AJ59" s="85"/>
      <c r="AK59" s="85"/>
      <c r="AL59" s="85"/>
      <c r="AM59" s="86"/>
      <c r="AN59" s="84"/>
      <c r="AO59" s="85"/>
      <c r="AP59" s="85"/>
      <c r="AQ59" s="85"/>
      <c r="AR59" s="86"/>
      <c r="AS59" s="84"/>
      <c r="AT59" s="85"/>
      <c r="AU59" s="85"/>
      <c r="AV59" s="85"/>
      <c r="AW59" s="86"/>
      <c r="AX59" s="84"/>
      <c r="AY59" s="85"/>
      <c r="AZ59" s="85"/>
      <c r="BA59" s="86"/>
      <c r="BB59" s="84">
        <f>IF(ISNUMBER(AN59),AN59,0)+IF(ISNUMBER(AS59),AS59,0)</f>
        <v>0</v>
      </c>
      <c r="BC59" s="85"/>
      <c r="BD59" s="85"/>
      <c r="BE59" s="85"/>
      <c r="BF59" s="86"/>
      <c r="BG59" s="84"/>
      <c r="BH59" s="85"/>
      <c r="BI59" s="85"/>
      <c r="BJ59" s="85"/>
      <c r="BK59" s="86"/>
      <c r="BL59" s="84"/>
      <c r="BM59" s="85"/>
      <c r="BN59" s="85"/>
      <c r="BO59" s="85"/>
      <c r="BP59" s="86"/>
      <c r="BQ59" s="84"/>
      <c r="BR59" s="85"/>
      <c r="BS59" s="85"/>
      <c r="BT59" s="86"/>
      <c r="BU59" s="84">
        <f>IF(ISNUMBER(BG59),BG59,0)+IF(ISNUMBER(BL59),BL59,0)</f>
        <v>0</v>
      </c>
      <c r="BV59" s="85"/>
      <c r="BW59" s="85"/>
      <c r="BX59" s="85"/>
      <c r="BY59" s="86"/>
      <c r="CA59" s="6" t="s">
        <v>28</v>
      </c>
    </row>
    <row r="61" spans="1:79" ht="14.25" customHeight="1" x14ac:dyDescent="0.2">
      <c r="A61" s="36" t="s">
        <v>295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ht="15" customHeight="1" x14ac:dyDescent="0.2">
      <c r="A62" s="75" t="s">
        <v>267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</row>
    <row r="63" spans="1:79" ht="23.1" customHeight="1" x14ac:dyDescent="0.2">
      <c r="A63" s="77" t="s">
        <v>118</v>
      </c>
      <c r="B63" s="78"/>
      <c r="C63" s="78"/>
      <c r="D63" s="79"/>
      <c r="E63" s="39" t="s">
        <v>19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1"/>
      <c r="X63" s="46" t="s">
        <v>289</v>
      </c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8"/>
      <c r="AR63" s="45" t="s">
        <v>294</v>
      </c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</row>
    <row r="64" spans="1:79" ht="48.75" customHeight="1" x14ac:dyDescent="0.2">
      <c r="A64" s="80"/>
      <c r="B64" s="81"/>
      <c r="C64" s="81"/>
      <c r="D64" s="82"/>
      <c r="E64" s="42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/>
      <c r="X64" s="39" t="s">
        <v>4</v>
      </c>
      <c r="Y64" s="40"/>
      <c r="Z64" s="40"/>
      <c r="AA64" s="40"/>
      <c r="AB64" s="41"/>
      <c r="AC64" s="39" t="s">
        <v>3</v>
      </c>
      <c r="AD64" s="40"/>
      <c r="AE64" s="40"/>
      <c r="AF64" s="40"/>
      <c r="AG64" s="41"/>
      <c r="AH64" s="62" t="s">
        <v>116</v>
      </c>
      <c r="AI64" s="63"/>
      <c r="AJ64" s="63"/>
      <c r="AK64" s="63"/>
      <c r="AL64" s="64"/>
      <c r="AM64" s="46" t="s">
        <v>5</v>
      </c>
      <c r="AN64" s="47"/>
      <c r="AO64" s="47"/>
      <c r="AP64" s="47"/>
      <c r="AQ64" s="48"/>
      <c r="AR64" s="46" t="s">
        <v>4</v>
      </c>
      <c r="AS64" s="47"/>
      <c r="AT64" s="47"/>
      <c r="AU64" s="47"/>
      <c r="AV64" s="48"/>
      <c r="AW64" s="46" t="s">
        <v>3</v>
      </c>
      <c r="AX64" s="47"/>
      <c r="AY64" s="47"/>
      <c r="AZ64" s="47"/>
      <c r="BA64" s="48"/>
      <c r="BB64" s="62" t="s">
        <v>116</v>
      </c>
      <c r="BC64" s="63"/>
      <c r="BD64" s="63"/>
      <c r="BE64" s="63"/>
      <c r="BF64" s="64"/>
      <c r="BG64" s="46" t="s">
        <v>96</v>
      </c>
      <c r="BH64" s="47"/>
      <c r="BI64" s="47"/>
      <c r="BJ64" s="47"/>
      <c r="BK64" s="48"/>
    </row>
    <row r="65" spans="1:79" ht="12.75" customHeight="1" x14ac:dyDescent="0.2">
      <c r="A65" s="46">
        <v>1</v>
      </c>
      <c r="B65" s="47"/>
      <c r="C65" s="47"/>
      <c r="D65" s="48"/>
      <c r="E65" s="46">
        <v>2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46">
        <v>3</v>
      </c>
      <c r="Y65" s="47"/>
      <c r="Z65" s="47"/>
      <c r="AA65" s="47"/>
      <c r="AB65" s="48"/>
      <c r="AC65" s="46">
        <v>4</v>
      </c>
      <c r="AD65" s="47"/>
      <c r="AE65" s="47"/>
      <c r="AF65" s="47"/>
      <c r="AG65" s="48"/>
      <c r="AH65" s="46">
        <v>5</v>
      </c>
      <c r="AI65" s="47"/>
      <c r="AJ65" s="47"/>
      <c r="AK65" s="47"/>
      <c r="AL65" s="48"/>
      <c r="AM65" s="46">
        <v>6</v>
      </c>
      <c r="AN65" s="47"/>
      <c r="AO65" s="47"/>
      <c r="AP65" s="47"/>
      <c r="AQ65" s="48"/>
      <c r="AR65" s="46">
        <v>7</v>
      </c>
      <c r="AS65" s="47"/>
      <c r="AT65" s="47"/>
      <c r="AU65" s="47"/>
      <c r="AV65" s="48"/>
      <c r="AW65" s="46">
        <v>8</v>
      </c>
      <c r="AX65" s="47"/>
      <c r="AY65" s="47"/>
      <c r="AZ65" s="47"/>
      <c r="BA65" s="48"/>
      <c r="BB65" s="46">
        <v>9</v>
      </c>
      <c r="BC65" s="47"/>
      <c r="BD65" s="47"/>
      <c r="BE65" s="47"/>
      <c r="BF65" s="48"/>
      <c r="BG65" s="46">
        <v>10</v>
      </c>
      <c r="BH65" s="47"/>
      <c r="BI65" s="47"/>
      <c r="BJ65" s="47"/>
      <c r="BK65" s="48"/>
    </row>
    <row r="66" spans="1:79" s="1" customFormat="1" ht="12.75" hidden="1" customHeight="1" x14ac:dyDescent="0.2">
      <c r="A66" s="53" t="s">
        <v>64</v>
      </c>
      <c r="B66" s="54"/>
      <c r="C66" s="54"/>
      <c r="D66" s="55"/>
      <c r="E66" s="53" t="s">
        <v>57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5"/>
      <c r="X66" s="90" t="s">
        <v>60</v>
      </c>
      <c r="Y66" s="91"/>
      <c r="Z66" s="91"/>
      <c r="AA66" s="91"/>
      <c r="AB66" s="92"/>
      <c r="AC66" s="90" t="s">
        <v>61</v>
      </c>
      <c r="AD66" s="91"/>
      <c r="AE66" s="91"/>
      <c r="AF66" s="91"/>
      <c r="AG66" s="92"/>
      <c r="AH66" s="53" t="s">
        <v>94</v>
      </c>
      <c r="AI66" s="54"/>
      <c r="AJ66" s="54"/>
      <c r="AK66" s="54"/>
      <c r="AL66" s="55"/>
      <c r="AM66" s="59" t="s">
        <v>171</v>
      </c>
      <c r="AN66" s="60"/>
      <c r="AO66" s="60"/>
      <c r="AP66" s="60"/>
      <c r="AQ66" s="61"/>
      <c r="AR66" s="53" t="s">
        <v>62</v>
      </c>
      <c r="AS66" s="54"/>
      <c r="AT66" s="54"/>
      <c r="AU66" s="54"/>
      <c r="AV66" s="55"/>
      <c r="AW66" s="53" t="s">
        <v>63</v>
      </c>
      <c r="AX66" s="54"/>
      <c r="AY66" s="54"/>
      <c r="AZ66" s="54"/>
      <c r="BA66" s="55"/>
      <c r="BB66" s="53" t="s">
        <v>95</v>
      </c>
      <c r="BC66" s="54"/>
      <c r="BD66" s="54"/>
      <c r="BE66" s="54"/>
      <c r="BF66" s="55"/>
      <c r="BG66" s="59" t="s">
        <v>171</v>
      </c>
      <c r="BH66" s="60"/>
      <c r="BI66" s="60"/>
      <c r="BJ66" s="60"/>
      <c r="BK66" s="61"/>
      <c r="CA66" t="s">
        <v>29</v>
      </c>
    </row>
    <row r="67" spans="1:79" s="25" customFormat="1" ht="12.75" customHeight="1" x14ac:dyDescent="0.2">
      <c r="A67" s="68">
        <v>2800</v>
      </c>
      <c r="B67" s="69"/>
      <c r="C67" s="69"/>
      <c r="D67" s="70"/>
      <c r="E67" s="71" t="s">
        <v>183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65">
        <v>14946</v>
      </c>
      <c r="Y67" s="66"/>
      <c r="Z67" s="66"/>
      <c r="AA67" s="66"/>
      <c r="AB67" s="67"/>
      <c r="AC67" s="65">
        <v>0</v>
      </c>
      <c r="AD67" s="66"/>
      <c r="AE67" s="66"/>
      <c r="AF67" s="66"/>
      <c r="AG67" s="67"/>
      <c r="AH67" s="65">
        <v>0</v>
      </c>
      <c r="AI67" s="66"/>
      <c r="AJ67" s="66"/>
      <c r="AK67" s="66"/>
      <c r="AL67" s="67"/>
      <c r="AM67" s="65">
        <f>IF(ISNUMBER(X67),X67,0)+IF(ISNUMBER(AC67),AC67,0)</f>
        <v>14946</v>
      </c>
      <c r="AN67" s="66"/>
      <c r="AO67" s="66"/>
      <c r="AP67" s="66"/>
      <c r="AQ67" s="67"/>
      <c r="AR67" s="65">
        <v>16142</v>
      </c>
      <c r="AS67" s="66"/>
      <c r="AT67" s="66"/>
      <c r="AU67" s="66"/>
      <c r="AV67" s="67"/>
      <c r="AW67" s="65">
        <v>0</v>
      </c>
      <c r="AX67" s="66"/>
      <c r="AY67" s="66"/>
      <c r="AZ67" s="66"/>
      <c r="BA67" s="67"/>
      <c r="BB67" s="65">
        <v>0</v>
      </c>
      <c r="BC67" s="66"/>
      <c r="BD67" s="66"/>
      <c r="BE67" s="66"/>
      <c r="BF67" s="67"/>
      <c r="BG67" s="74">
        <f>IF(ISNUMBER(AR67),AR67,0)+IF(ISNUMBER(AW67),AW67,0)</f>
        <v>16142</v>
      </c>
      <c r="BH67" s="74"/>
      <c r="BI67" s="74"/>
      <c r="BJ67" s="74"/>
      <c r="BK67" s="74"/>
      <c r="CA67" s="25" t="s">
        <v>30</v>
      </c>
    </row>
    <row r="68" spans="1:79" s="6" customFormat="1" ht="12.75" customHeight="1" x14ac:dyDescent="0.2">
      <c r="A68" s="87"/>
      <c r="B68" s="88"/>
      <c r="C68" s="88"/>
      <c r="D68" s="89"/>
      <c r="E68" s="111" t="s">
        <v>147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3"/>
      <c r="X68" s="84">
        <v>14946</v>
      </c>
      <c r="Y68" s="85"/>
      <c r="Z68" s="85"/>
      <c r="AA68" s="85"/>
      <c r="AB68" s="86"/>
      <c r="AC68" s="84">
        <v>0</v>
      </c>
      <c r="AD68" s="85"/>
      <c r="AE68" s="85"/>
      <c r="AF68" s="85"/>
      <c r="AG68" s="86"/>
      <c r="AH68" s="84">
        <v>0</v>
      </c>
      <c r="AI68" s="85"/>
      <c r="AJ68" s="85"/>
      <c r="AK68" s="85"/>
      <c r="AL68" s="86"/>
      <c r="AM68" s="84">
        <f>IF(ISNUMBER(X68),X68,0)+IF(ISNUMBER(AC68),AC68,0)</f>
        <v>14946</v>
      </c>
      <c r="AN68" s="85"/>
      <c r="AO68" s="85"/>
      <c r="AP68" s="85"/>
      <c r="AQ68" s="86"/>
      <c r="AR68" s="84">
        <v>16142</v>
      </c>
      <c r="AS68" s="85"/>
      <c r="AT68" s="85"/>
      <c r="AU68" s="85"/>
      <c r="AV68" s="86"/>
      <c r="AW68" s="84">
        <v>0</v>
      </c>
      <c r="AX68" s="85"/>
      <c r="AY68" s="85"/>
      <c r="AZ68" s="85"/>
      <c r="BA68" s="86"/>
      <c r="BB68" s="84">
        <v>0</v>
      </c>
      <c r="BC68" s="85"/>
      <c r="BD68" s="85"/>
      <c r="BE68" s="85"/>
      <c r="BF68" s="86"/>
      <c r="BG68" s="97">
        <f>IF(ISNUMBER(AR68),AR68,0)+IF(ISNUMBER(AW68),AW68,0)</f>
        <v>16142</v>
      </c>
      <c r="BH68" s="97"/>
      <c r="BI68" s="97"/>
      <c r="BJ68" s="97"/>
      <c r="BK68" s="97"/>
    </row>
    <row r="70" spans="1:79" ht="14.25" customHeight="1" x14ac:dyDescent="0.2">
      <c r="A70" s="36" t="s">
        <v>296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79" ht="15" customHeight="1" x14ac:dyDescent="0.2">
      <c r="A71" s="75" t="s">
        <v>267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77" t="s">
        <v>119</v>
      </c>
      <c r="B72" s="78"/>
      <c r="C72" s="78"/>
      <c r="D72" s="78"/>
      <c r="E72" s="79"/>
      <c r="F72" s="39" t="s">
        <v>19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45" t="s">
        <v>289</v>
      </c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6" t="s">
        <v>294</v>
      </c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8"/>
    </row>
    <row r="73" spans="1:79" ht="53.25" customHeight="1" x14ac:dyDescent="0.2">
      <c r="A73" s="80"/>
      <c r="B73" s="81"/>
      <c r="C73" s="81"/>
      <c r="D73" s="81"/>
      <c r="E73" s="82"/>
      <c r="F73" s="42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4"/>
      <c r="X73" s="46" t="s">
        <v>4</v>
      </c>
      <c r="Y73" s="47"/>
      <c r="Z73" s="47"/>
      <c r="AA73" s="47"/>
      <c r="AB73" s="48"/>
      <c r="AC73" s="46" t="s">
        <v>3</v>
      </c>
      <c r="AD73" s="47"/>
      <c r="AE73" s="47"/>
      <c r="AF73" s="47"/>
      <c r="AG73" s="48"/>
      <c r="AH73" s="62" t="s">
        <v>116</v>
      </c>
      <c r="AI73" s="63"/>
      <c r="AJ73" s="63"/>
      <c r="AK73" s="63"/>
      <c r="AL73" s="64"/>
      <c r="AM73" s="46" t="s">
        <v>5</v>
      </c>
      <c r="AN73" s="47"/>
      <c r="AO73" s="47"/>
      <c r="AP73" s="47"/>
      <c r="AQ73" s="48"/>
      <c r="AR73" s="46" t="s">
        <v>4</v>
      </c>
      <c r="AS73" s="47"/>
      <c r="AT73" s="47"/>
      <c r="AU73" s="47"/>
      <c r="AV73" s="48"/>
      <c r="AW73" s="46" t="s">
        <v>3</v>
      </c>
      <c r="AX73" s="47"/>
      <c r="AY73" s="47"/>
      <c r="AZ73" s="47"/>
      <c r="BA73" s="48"/>
      <c r="BB73" s="93" t="s">
        <v>116</v>
      </c>
      <c r="BC73" s="93"/>
      <c r="BD73" s="93"/>
      <c r="BE73" s="93"/>
      <c r="BF73" s="93"/>
      <c r="BG73" s="46" t="s">
        <v>96</v>
      </c>
      <c r="BH73" s="47"/>
      <c r="BI73" s="47"/>
      <c r="BJ73" s="47"/>
      <c r="BK73" s="48"/>
    </row>
    <row r="74" spans="1:79" ht="15" customHeight="1" x14ac:dyDescent="0.2">
      <c r="A74" s="46">
        <v>1</v>
      </c>
      <c r="B74" s="47"/>
      <c r="C74" s="47"/>
      <c r="D74" s="47"/>
      <c r="E74" s="48"/>
      <c r="F74" s="46">
        <v>2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6">
        <v>3</v>
      </c>
      <c r="Y74" s="47"/>
      <c r="Z74" s="47"/>
      <c r="AA74" s="47"/>
      <c r="AB74" s="48"/>
      <c r="AC74" s="46">
        <v>4</v>
      </c>
      <c r="AD74" s="47"/>
      <c r="AE74" s="47"/>
      <c r="AF74" s="47"/>
      <c r="AG74" s="48"/>
      <c r="AH74" s="46">
        <v>5</v>
      </c>
      <c r="AI74" s="47"/>
      <c r="AJ74" s="47"/>
      <c r="AK74" s="47"/>
      <c r="AL74" s="48"/>
      <c r="AM74" s="46">
        <v>6</v>
      </c>
      <c r="AN74" s="47"/>
      <c r="AO74" s="47"/>
      <c r="AP74" s="47"/>
      <c r="AQ74" s="48"/>
      <c r="AR74" s="46">
        <v>7</v>
      </c>
      <c r="AS74" s="47"/>
      <c r="AT74" s="47"/>
      <c r="AU74" s="47"/>
      <c r="AV74" s="48"/>
      <c r="AW74" s="46">
        <v>8</v>
      </c>
      <c r="AX74" s="47"/>
      <c r="AY74" s="47"/>
      <c r="AZ74" s="47"/>
      <c r="BA74" s="48"/>
      <c r="BB74" s="46">
        <v>9</v>
      </c>
      <c r="BC74" s="47"/>
      <c r="BD74" s="47"/>
      <c r="BE74" s="47"/>
      <c r="BF74" s="48"/>
      <c r="BG74" s="46">
        <v>10</v>
      </c>
      <c r="BH74" s="47"/>
      <c r="BI74" s="47"/>
      <c r="BJ74" s="47"/>
      <c r="BK74" s="48"/>
    </row>
    <row r="75" spans="1:79" s="1" customFormat="1" ht="15" hidden="1" customHeight="1" x14ac:dyDescent="0.2">
      <c r="A75" s="53" t="s">
        <v>64</v>
      </c>
      <c r="B75" s="54"/>
      <c r="C75" s="54"/>
      <c r="D75" s="54"/>
      <c r="E75" s="55"/>
      <c r="F75" s="53" t="s">
        <v>57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3" t="s">
        <v>60</v>
      </c>
      <c r="Y75" s="54"/>
      <c r="Z75" s="54"/>
      <c r="AA75" s="54"/>
      <c r="AB75" s="55"/>
      <c r="AC75" s="53" t="s">
        <v>61</v>
      </c>
      <c r="AD75" s="54"/>
      <c r="AE75" s="54"/>
      <c r="AF75" s="54"/>
      <c r="AG75" s="55"/>
      <c r="AH75" s="53" t="s">
        <v>94</v>
      </c>
      <c r="AI75" s="54"/>
      <c r="AJ75" s="54"/>
      <c r="AK75" s="54"/>
      <c r="AL75" s="55"/>
      <c r="AM75" s="59" t="s">
        <v>171</v>
      </c>
      <c r="AN75" s="60"/>
      <c r="AO75" s="60"/>
      <c r="AP75" s="60"/>
      <c r="AQ75" s="61"/>
      <c r="AR75" s="53" t="s">
        <v>62</v>
      </c>
      <c r="AS75" s="54"/>
      <c r="AT75" s="54"/>
      <c r="AU75" s="54"/>
      <c r="AV75" s="55"/>
      <c r="AW75" s="53" t="s">
        <v>63</v>
      </c>
      <c r="AX75" s="54"/>
      <c r="AY75" s="54"/>
      <c r="AZ75" s="54"/>
      <c r="BA75" s="55"/>
      <c r="BB75" s="53" t="s">
        <v>95</v>
      </c>
      <c r="BC75" s="54"/>
      <c r="BD75" s="54"/>
      <c r="BE75" s="54"/>
      <c r="BF75" s="55"/>
      <c r="BG75" s="59" t="s">
        <v>171</v>
      </c>
      <c r="BH75" s="60"/>
      <c r="BI75" s="60"/>
      <c r="BJ75" s="60"/>
      <c r="BK75" s="61"/>
      <c r="CA75" t="s">
        <v>31</v>
      </c>
    </row>
    <row r="76" spans="1:79" s="6" customFormat="1" ht="12.75" customHeight="1" x14ac:dyDescent="0.2">
      <c r="A76" s="87"/>
      <c r="B76" s="88"/>
      <c r="C76" s="88"/>
      <c r="D76" s="88"/>
      <c r="E76" s="89"/>
      <c r="F76" s="87" t="s">
        <v>147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94"/>
      <c r="Y76" s="95"/>
      <c r="Z76" s="95"/>
      <c r="AA76" s="95"/>
      <c r="AB76" s="96"/>
      <c r="AC76" s="94"/>
      <c r="AD76" s="95"/>
      <c r="AE76" s="95"/>
      <c r="AF76" s="95"/>
      <c r="AG76" s="96"/>
      <c r="AH76" s="97"/>
      <c r="AI76" s="97"/>
      <c r="AJ76" s="97"/>
      <c r="AK76" s="97"/>
      <c r="AL76" s="97"/>
      <c r="AM76" s="97">
        <f>IF(ISNUMBER(X76),X76,0)+IF(ISNUMBER(AC76),AC76,0)</f>
        <v>0</v>
      </c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>
        <f>IF(ISNUMBER(AR76),AR76,0)+IF(ISNUMBER(AW76),AW76,0)</f>
        <v>0</v>
      </c>
      <c r="BH76" s="97"/>
      <c r="BI76" s="97"/>
      <c r="BJ76" s="97"/>
      <c r="BK76" s="97"/>
      <c r="CA76" s="6" t="s">
        <v>32</v>
      </c>
    </row>
    <row r="79" spans="1:79" ht="14.25" customHeight="1" x14ac:dyDescent="0.2">
      <c r="A79" s="36" t="s">
        <v>120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</row>
    <row r="80" spans="1:79" ht="14.25" customHeight="1" x14ac:dyDescent="0.2">
      <c r="A80" s="36" t="s">
        <v>282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79" ht="15" customHeight="1" x14ac:dyDescent="0.2">
      <c r="A81" s="75" t="s">
        <v>267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">
      <c r="A82" s="39" t="s">
        <v>6</v>
      </c>
      <c r="B82" s="40"/>
      <c r="C82" s="40"/>
      <c r="D82" s="39" t="s">
        <v>121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46" t="s">
        <v>268</v>
      </c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8"/>
      <c r="AN82" s="46" t="s">
        <v>271</v>
      </c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8"/>
      <c r="BG82" s="45" t="s">
        <v>279</v>
      </c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</row>
    <row r="83" spans="1:79" ht="52.5" customHeight="1" x14ac:dyDescent="0.2">
      <c r="A83" s="42"/>
      <c r="B83" s="43"/>
      <c r="C83" s="43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4"/>
      <c r="U83" s="46" t="s">
        <v>4</v>
      </c>
      <c r="V83" s="47"/>
      <c r="W83" s="47"/>
      <c r="X83" s="47"/>
      <c r="Y83" s="48"/>
      <c r="Z83" s="46" t="s">
        <v>3</v>
      </c>
      <c r="AA83" s="47"/>
      <c r="AB83" s="47"/>
      <c r="AC83" s="47"/>
      <c r="AD83" s="48"/>
      <c r="AE83" s="62" t="s">
        <v>116</v>
      </c>
      <c r="AF83" s="63"/>
      <c r="AG83" s="63"/>
      <c r="AH83" s="64"/>
      <c r="AI83" s="46" t="s">
        <v>5</v>
      </c>
      <c r="AJ83" s="47"/>
      <c r="AK83" s="47"/>
      <c r="AL83" s="47"/>
      <c r="AM83" s="48"/>
      <c r="AN83" s="46" t="s">
        <v>4</v>
      </c>
      <c r="AO83" s="47"/>
      <c r="AP83" s="47"/>
      <c r="AQ83" s="47"/>
      <c r="AR83" s="48"/>
      <c r="AS83" s="46" t="s">
        <v>3</v>
      </c>
      <c r="AT83" s="47"/>
      <c r="AU83" s="47"/>
      <c r="AV83" s="47"/>
      <c r="AW83" s="48"/>
      <c r="AX83" s="62" t="s">
        <v>116</v>
      </c>
      <c r="AY83" s="63"/>
      <c r="AZ83" s="63"/>
      <c r="BA83" s="64"/>
      <c r="BB83" s="46" t="s">
        <v>96</v>
      </c>
      <c r="BC83" s="47"/>
      <c r="BD83" s="47"/>
      <c r="BE83" s="47"/>
      <c r="BF83" s="48"/>
      <c r="BG83" s="46" t="s">
        <v>4</v>
      </c>
      <c r="BH83" s="47"/>
      <c r="BI83" s="47"/>
      <c r="BJ83" s="47"/>
      <c r="BK83" s="48"/>
      <c r="BL83" s="45" t="s">
        <v>3</v>
      </c>
      <c r="BM83" s="45"/>
      <c r="BN83" s="45"/>
      <c r="BO83" s="45"/>
      <c r="BP83" s="45"/>
      <c r="BQ83" s="93" t="s">
        <v>116</v>
      </c>
      <c r="BR83" s="93"/>
      <c r="BS83" s="93"/>
      <c r="BT83" s="93"/>
      <c r="BU83" s="46" t="s">
        <v>97</v>
      </c>
      <c r="BV83" s="47"/>
      <c r="BW83" s="47"/>
      <c r="BX83" s="47"/>
      <c r="BY83" s="48"/>
    </row>
    <row r="84" spans="1:79" ht="15" customHeight="1" x14ac:dyDescent="0.2">
      <c r="A84" s="46">
        <v>1</v>
      </c>
      <c r="B84" s="47"/>
      <c r="C84" s="47"/>
      <c r="D84" s="46">
        <v>2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8"/>
      <c r="U84" s="46">
        <v>3</v>
      </c>
      <c r="V84" s="47"/>
      <c r="W84" s="47"/>
      <c r="X84" s="47"/>
      <c r="Y84" s="48"/>
      <c r="Z84" s="46">
        <v>4</v>
      </c>
      <c r="AA84" s="47"/>
      <c r="AB84" s="47"/>
      <c r="AC84" s="47"/>
      <c r="AD84" s="48"/>
      <c r="AE84" s="46">
        <v>5</v>
      </c>
      <c r="AF84" s="47"/>
      <c r="AG84" s="47"/>
      <c r="AH84" s="48"/>
      <c r="AI84" s="46">
        <v>6</v>
      </c>
      <c r="AJ84" s="47"/>
      <c r="AK84" s="47"/>
      <c r="AL84" s="47"/>
      <c r="AM84" s="48"/>
      <c r="AN84" s="46">
        <v>7</v>
      </c>
      <c r="AO84" s="47"/>
      <c r="AP84" s="47"/>
      <c r="AQ84" s="47"/>
      <c r="AR84" s="48"/>
      <c r="AS84" s="46">
        <v>8</v>
      </c>
      <c r="AT84" s="47"/>
      <c r="AU84" s="47"/>
      <c r="AV84" s="47"/>
      <c r="AW84" s="48"/>
      <c r="AX84" s="45">
        <v>9</v>
      </c>
      <c r="AY84" s="45"/>
      <c r="AZ84" s="45"/>
      <c r="BA84" s="45"/>
      <c r="BB84" s="46">
        <v>10</v>
      </c>
      <c r="BC84" s="47"/>
      <c r="BD84" s="47"/>
      <c r="BE84" s="47"/>
      <c r="BF84" s="48"/>
      <c r="BG84" s="46">
        <v>11</v>
      </c>
      <c r="BH84" s="47"/>
      <c r="BI84" s="47"/>
      <c r="BJ84" s="47"/>
      <c r="BK84" s="48"/>
      <c r="BL84" s="45">
        <v>12</v>
      </c>
      <c r="BM84" s="45"/>
      <c r="BN84" s="45"/>
      <c r="BO84" s="45"/>
      <c r="BP84" s="45"/>
      <c r="BQ84" s="46">
        <v>13</v>
      </c>
      <c r="BR84" s="47"/>
      <c r="BS84" s="47"/>
      <c r="BT84" s="48"/>
      <c r="BU84" s="46">
        <v>14</v>
      </c>
      <c r="BV84" s="47"/>
      <c r="BW84" s="47"/>
      <c r="BX84" s="47"/>
      <c r="BY84" s="48"/>
    </row>
    <row r="85" spans="1:79" s="1" customFormat="1" ht="14.25" hidden="1" customHeight="1" x14ac:dyDescent="0.2">
      <c r="A85" s="53" t="s">
        <v>69</v>
      </c>
      <c r="B85" s="54"/>
      <c r="C85" s="54"/>
      <c r="D85" s="53" t="s">
        <v>57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5"/>
      <c r="U85" s="76" t="s">
        <v>65</v>
      </c>
      <c r="V85" s="76"/>
      <c r="W85" s="76"/>
      <c r="X85" s="76"/>
      <c r="Y85" s="76"/>
      <c r="Z85" s="76" t="s">
        <v>66</v>
      </c>
      <c r="AA85" s="76"/>
      <c r="AB85" s="76"/>
      <c r="AC85" s="76"/>
      <c r="AD85" s="76"/>
      <c r="AE85" s="76" t="s">
        <v>91</v>
      </c>
      <c r="AF85" s="76"/>
      <c r="AG85" s="76"/>
      <c r="AH85" s="76"/>
      <c r="AI85" s="83" t="s">
        <v>170</v>
      </c>
      <c r="AJ85" s="83"/>
      <c r="AK85" s="83"/>
      <c r="AL85" s="83"/>
      <c r="AM85" s="83"/>
      <c r="AN85" s="76" t="s">
        <v>67</v>
      </c>
      <c r="AO85" s="76"/>
      <c r="AP85" s="76"/>
      <c r="AQ85" s="76"/>
      <c r="AR85" s="76"/>
      <c r="AS85" s="76" t="s">
        <v>68</v>
      </c>
      <c r="AT85" s="76"/>
      <c r="AU85" s="76"/>
      <c r="AV85" s="76"/>
      <c r="AW85" s="76"/>
      <c r="AX85" s="76" t="s">
        <v>92</v>
      </c>
      <c r="AY85" s="76"/>
      <c r="AZ85" s="76"/>
      <c r="BA85" s="76"/>
      <c r="BB85" s="83" t="s">
        <v>170</v>
      </c>
      <c r="BC85" s="83"/>
      <c r="BD85" s="83"/>
      <c r="BE85" s="83"/>
      <c r="BF85" s="83"/>
      <c r="BG85" s="76" t="s">
        <v>58</v>
      </c>
      <c r="BH85" s="76"/>
      <c r="BI85" s="76"/>
      <c r="BJ85" s="76"/>
      <c r="BK85" s="76"/>
      <c r="BL85" s="76" t="s">
        <v>59</v>
      </c>
      <c r="BM85" s="76"/>
      <c r="BN85" s="76"/>
      <c r="BO85" s="76"/>
      <c r="BP85" s="76"/>
      <c r="BQ85" s="76" t="s">
        <v>93</v>
      </c>
      <c r="BR85" s="76"/>
      <c r="BS85" s="76"/>
      <c r="BT85" s="76"/>
      <c r="BU85" s="83" t="s">
        <v>170</v>
      </c>
      <c r="BV85" s="83"/>
      <c r="BW85" s="83"/>
      <c r="BX85" s="83"/>
      <c r="BY85" s="83"/>
      <c r="CA85" t="s">
        <v>33</v>
      </c>
    </row>
    <row r="86" spans="1:79" s="25" customFormat="1" ht="12.75" customHeight="1" x14ac:dyDescent="0.2">
      <c r="A86" s="68">
        <v>1</v>
      </c>
      <c r="B86" s="69"/>
      <c r="C86" s="69"/>
      <c r="D86" s="68" t="s">
        <v>486</v>
      </c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70"/>
      <c r="U86" s="65">
        <v>0</v>
      </c>
      <c r="V86" s="66"/>
      <c r="W86" s="66"/>
      <c r="X86" s="66"/>
      <c r="Y86" s="67"/>
      <c r="Z86" s="65">
        <v>0</v>
      </c>
      <c r="AA86" s="66"/>
      <c r="AB86" s="66"/>
      <c r="AC86" s="66"/>
      <c r="AD86" s="67"/>
      <c r="AE86" s="65">
        <v>0</v>
      </c>
      <c r="AF86" s="66"/>
      <c r="AG86" s="66"/>
      <c r="AH86" s="67"/>
      <c r="AI86" s="65">
        <f>IF(ISNUMBER(U86),U86,0)+IF(ISNUMBER(Z86),Z86,0)</f>
        <v>0</v>
      </c>
      <c r="AJ86" s="66"/>
      <c r="AK86" s="66"/>
      <c r="AL86" s="66"/>
      <c r="AM86" s="67"/>
      <c r="AN86" s="65">
        <v>14200</v>
      </c>
      <c r="AO86" s="66"/>
      <c r="AP86" s="66"/>
      <c r="AQ86" s="66"/>
      <c r="AR86" s="67"/>
      <c r="AS86" s="65">
        <v>0</v>
      </c>
      <c r="AT86" s="66"/>
      <c r="AU86" s="66"/>
      <c r="AV86" s="66"/>
      <c r="AW86" s="67"/>
      <c r="AX86" s="65">
        <v>0</v>
      </c>
      <c r="AY86" s="66"/>
      <c r="AZ86" s="66"/>
      <c r="BA86" s="67"/>
      <c r="BB86" s="65">
        <f>IF(ISNUMBER(AN86),AN86,0)+IF(ISNUMBER(AS86),AS86,0)</f>
        <v>14200</v>
      </c>
      <c r="BC86" s="66"/>
      <c r="BD86" s="66"/>
      <c r="BE86" s="66"/>
      <c r="BF86" s="67"/>
      <c r="BG86" s="65">
        <v>0</v>
      </c>
      <c r="BH86" s="66"/>
      <c r="BI86" s="66"/>
      <c r="BJ86" s="66"/>
      <c r="BK86" s="67"/>
      <c r="BL86" s="65">
        <v>0</v>
      </c>
      <c r="BM86" s="66"/>
      <c r="BN86" s="66"/>
      <c r="BO86" s="66"/>
      <c r="BP86" s="67"/>
      <c r="BQ86" s="65">
        <v>0</v>
      </c>
      <c r="BR86" s="66"/>
      <c r="BS86" s="66"/>
      <c r="BT86" s="67"/>
      <c r="BU86" s="65">
        <f>IF(ISNUMBER(BG86),BG86,0)+IF(ISNUMBER(BL86),BL86,0)</f>
        <v>0</v>
      </c>
      <c r="BV86" s="66"/>
      <c r="BW86" s="66"/>
      <c r="BX86" s="66"/>
      <c r="BY86" s="67"/>
      <c r="CA86" s="25" t="s">
        <v>34</v>
      </c>
    </row>
    <row r="87" spans="1:79" s="25" customFormat="1" ht="12.75" customHeight="1" x14ac:dyDescent="0.2">
      <c r="A87" s="68">
        <v>2</v>
      </c>
      <c r="B87" s="69"/>
      <c r="C87" s="69"/>
      <c r="D87" s="71" t="s">
        <v>487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3"/>
      <c r="U87" s="65">
        <v>9998</v>
      </c>
      <c r="V87" s="66"/>
      <c r="W87" s="66"/>
      <c r="X87" s="66"/>
      <c r="Y87" s="67"/>
      <c r="Z87" s="65">
        <v>0</v>
      </c>
      <c r="AA87" s="66"/>
      <c r="AB87" s="66"/>
      <c r="AC87" s="66"/>
      <c r="AD87" s="67"/>
      <c r="AE87" s="65">
        <v>0</v>
      </c>
      <c r="AF87" s="66"/>
      <c r="AG87" s="66"/>
      <c r="AH87" s="67"/>
      <c r="AI87" s="65">
        <f>IF(ISNUMBER(U87),U87,0)+IF(ISNUMBER(Z87),Z87,0)</f>
        <v>9998</v>
      </c>
      <c r="AJ87" s="66"/>
      <c r="AK87" s="66"/>
      <c r="AL87" s="66"/>
      <c r="AM87" s="67"/>
      <c r="AN87" s="65">
        <v>12872</v>
      </c>
      <c r="AO87" s="66"/>
      <c r="AP87" s="66"/>
      <c r="AQ87" s="66"/>
      <c r="AR87" s="67"/>
      <c r="AS87" s="65">
        <v>0</v>
      </c>
      <c r="AT87" s="66"/>
      <c r="AU87" s="66"/>
      <c r="AV87" s="66"/>
      <c r="AW87" s="67"/>
      <c r="AX87" s="65">
        <v>0</v>
      </c>
      <c r="AY87" s="66"/>
      <c r="AZ87" s="66"/>
      <c r="BA87" s="67"/>
      <c r="BB87" s="65">
        <f>IF(ISNUMBER(AN87),AN87,0)+IF(ISNUMBER(AS87),AS87,0)</f>
        <v>12872</v>
      </c>
      <c r="BC87" s="66"/>
      <c r="BD87" s="66"/>
      <c r="BE87" s="66"/>
      <c r="BF87" s="67"/>
      <c r="BG87" s="65">
        <v>13600</v>
      </c>
      <c r="BH87" s="66"/>
      <c r="BI87" s="66"/>
      <c r="BJ87" s="66"/>
      <c r="BK87" s="67"/>
      <c r="BL87" s="65">
        <v>0</v>
      </c>
      <c r="BM87" s="66"/>
      <c r="BN87" s="66"/>
      <c r="BO87" s="66"/>
      <c r="BP87" s="67"/>
      <c r="BQ87" s="65">
        <v>0</v>
      </c>
      <c r="BR87" s="66"/>
      <c r="BS87" s="66"/>
      <c r="BT87" s="67"/>
      <c r="BU87" s="65">
        <f>IF(ISNUMBER(BG87),BG87,0)+IF(ISNUMBER(BL87),BL87,0)</f>
        <v>13600</v>
      </c>
      <c r="BV87" s="66"/>
      <c r="BW87" s="66"/>
      <c r="BX87" s="66"/>
      <c r="BY87" s="67"/>
    </row>
    <row r="88" spans="1:79" s="6" customFormat="1" ht="12.75" customHeight="1" x14ac:dyDescent="0.2">
      <c r="A88" s="87"/>
      <c r="B88" s="88"/>
      <c r="C88" s="88"/>
      <c r="D88" s="111" t="s">
        <v>147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3"/>
      <c r="U88" s="84">
        <v>9998</v>
      </c>
      <c r="V88" s="85"/>
      <c r="W88" s="85"/>
      <c r="X88" s="85"/>
      <c r="Y88" s="86"/>
      <c r="Z88" s="84">
        <v>0</v>
      </c>
      <c r="AA88" s="85"/>
      <c r="AB88" s="85"/>
      <c r="AC88" s="85"/>
      <c r="AD88" s="86"/>
      <c r="AE88" s="84">
        <v>0</v>
      </c>
      <c r="AF88" s="85"/>
      <c r="AG88" s="85"/>
      <c r="AH88" s="86"/>
      <c r="AI88" s="84">
        <f>IF(ISNUMBER(U88),U88,0)+IF(ISNUMBER(Z88),Z88,0)</f>
        <v>9998</v>
      </c>
      <c r="AJ88" s="85"/>
      <c r="AK88" s="85"/>
      <c r="AL88" s="85"/>
      <c r="AM88" s="86"/>
      <c r="AN88" s="84">
        <v>27072</v>
      </c>
      <c r="AO88" s="85"/>
      <c r="AP88" s="85"/>
      <c r="AQ88" s="85"/>
      <c r="AR88" s="86"/>
      <c r="AS88" s="84">
        <v>0</v>
      </c>
      <c r="AT88" s="85"/>
      <c r="AU88" s="85"/>
      <c r="AV88" s="85"/>
      <c r="AW88" s="86"/>
      <c r="AX88" s="84">
        <v>0</v>
      </c>
      <c r="AY88" s="85"/>
      <c r="AZ88" s="85"/>
      <c r="BA88" s="86"/>
      <c r="BB88" s="84">
        <f>IF(ISNUMBER(AN88),AN88,0)+IF(ISNUMBER(AS88),AS88,0)</f>
        <v>27072</v>
      </c>
      <c r="BC88" s="85"/>
      <c r="BD88" s="85"/>
      <c r="BE88" s="85"/>
      <c r="BF88" s="86"/>
      <c r="BG88" s="84">
        <v>13600</v>
      </c>
      <c r="BH88" s="85"/>
      <c r="BI88" s="85"/>
      <c r="BJ88" s="85"/>
      <c r="BK88" s="86"/>
      <c r="BL88" s="84">
        <v>0</v>
      </c>
      <c r="BM88" s="85"/>
      <c r="BN88" s="85"/>
      <c r="BO88" s="85"/>
      <c r="BP88" s="86"/>
      <c r="BQ88" s="84">
        <v>0</v>
      </c>
      <c r="BR88" s="85"/>
      <c r="BS88" s="85"/>
      <c r="BT88" s="86"/>
      <c r="BU88" s="84">
        <f>IF(ISNUMBER(BG88),BG88,0)+IF(ISNUMBER(BL88),BL88,0)</f>
        <v>13600</v>
      </c>
      <c r="BV88" s="85"/>
      <c r="BW88" s="85"/>
      <c r="BX88" s="85"/>
      <c r="BY88" s="86"/>
    </row>
    <row r="90" spans="1:79" ht="14.25" customHeight="1" x14ac:dyDescent="0.2">
      <c r="A90" s="36" t="s">
        <v>297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</row>
    <row r="91" spans="1:79" ht="15" customHeight="1" x14ac:dyDescent="0.2">
      <c r="A91" s="98" t="s">
        <v>267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</row>
    <row r="92" spans="1:79" ht="23.1" customHeight="1" x14ac:dyDescent="0.2">
      <c r="A92" s="39" t="s">
        <v>6</v>
      </c>
      <c r="B92" s="40"/>
      <c r="C92" s="40"/>
      <c r="D92" s="39" t="s">
        <v>121</v>
      </c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1"/>
      <c r="U92" s="45" t="s">
        <v>289</v>
      </c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 t="s">
        <v>294</v>
      </c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54" customHeight="1" x14ac:dyDescent="0.2">
      <c r="A93" s="42"/>
      <c r="B93" s="43"/>
      <c r="C93" s="43"/>
      <c r="D93" s="42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4"/>
      <c r="U93" s="46" t="s">
        <v>4</v>
      </c>
      <c r="V93" s="47"/>
      <c r="W93" s="47"/>
      <c r="X93" s="47"/>
      <c r="Y93" s="48"/>
      <c r="Z93" s="46" t="s">
        <v>3</v>
      </c>
      <c r="AA93" s="47"/>
      <c r="AB93" s="47"/>
      <c r="AC93" s="47"/>
      <c r="AD93" s="48"/>
      <c r="AE93" s="62" t="s">
        <v>116</v>
      </c>
      <c r="AF93" s="63"/>
      <c r="AG93" s="63"/>
      <c r="AH93" s="63"/>
      <c r="AI93" s="64"/>
      <c r="AJ93" s="46" t="s">
        <v>5</v>
      </c>
      <c r="AK93" s="47"/>
      <c r="AL93" s="47"/>
      <c r="AM93" s="47"/>
      <c r="AN93" s="48"/>
      <c r="AO93" s="46" t="s">
        <v>4</v>
      </c>
      <c r="AP93" s="47"/>
      <c r="AQ93" s="47"/>
      <c r="AR93" s="47"/>
      <c r="AS93" s="48"/>
      <c r="AT93" s="46" t="s">
        <v>3</v>
      </c>
      <c r="AU93" s="47"/>
      <c r="AV93" s="47"/>
      <c r="AW93" s="47"/>
      <c r="AX93" s="48"/>
      <c r="AY93" s="62" t="s">
        <v>116</v>
      </c>
      <c r="AZ93" s="63"/>
      <c r="BA93" s="63"/>
      <c r="BB93" s="63"/>
      <c r="BC93" s="64"/>
      <c r="BD93" s="45" t="s">
        <v>96</v>
      </c>
      <c r="BE93" s="45"/>
      <c r="BF93" s="45"/>
      <c r="BG93" s="45"/>
      <c r="BH93" s="45"/>
    </row>
    <row r="94" spans="1:79" ht="15" customHeight="1" x14ac:dyDescent="0.2">
      <c r="A94" s="46" t="s">
        <v>169</v>
      </c>
      <c r="B94" s="47"/>
      <c r="C94" s="47"/>
      <c r="D94" s="46">
        <v>2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8"/>
      <c r="U94" s="46">
        <v>3</v>
      </c>
      <c r="V94" s="47"/>
      <c r="W94" s="47"/>
      <c r="X94" s="47"/>
      <c r="Y94" s="48"/>
      <c r="Z94" s="46">
        <v>4</v>
      </c>
      <c r="AA94" s="47"/>
      <c r="AB94" s="47"/>
      <c r="AC94" s="47"/>
      <c r="AD94" s="48"/>
      <c r="AE94" s="46">
        <v>5</v>
      </c>
      <c r="AF94" s="47"/>
      <c r="AG94" s="47"/>
      <c r="AH94" s="47"/>
      <c r="AI94" s="48"/>
      <c r="AJ94" s="46">
        <v>6</v>
      </c>
      <c r="AK94" s="47"/>
      <c r="AL94" s="47"/>
      <c r="AM94" s="47"/>
      <c r="AN94" s="48"/>
      <c r="AO94" s="46">
        <v>7</v>
      </c>
      <c r="AP94" s="47"/>
      <c r="AQ94" s="47"/>
      <c r="AR94" s="47"/>
      <c r="AS94" s="48"/>
      <c r="AT94" s="46">
        <v>8</v>
      </c>
      <c r="AU94" s="47"/>
      <c r="AV94" s="47"/>
      <c r="AW94" s="47"/>
      <c r="AX94" s="48"/>
      <c r="AY94" s="46">
        <v>9</v>
      </c>
      <c r="AZ94" s="47"/>
      <c r="BA94" s="47"/>
      <c r="BB94" s="47"/>
      <c r="BC94" s="48"/>
      <c r="BD94" s="46">
        <v>10</v>
      </c>
      <c r="BE94" s="47"/>
      <c r="BF94" s="47"/>
      <c r="BG94" s="47"/>
      <c r="BH94" s="48"/>
    </row>
    <row r="95" spans="1:79" s="1" customFormat="1" ht="12.75" hidden="1" customHeight="1" x14ac:dyDescent="0.2">
      <c r="A95" s="53" t="s">
        <v>69</v>
      </c>
      <c r="B95" s="54"/>
      <c r="C95" s="54"/>
      <c r="D95" s="53" t="s">
        <v>57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5"/>
      <c r="U95" s="53" t="s">
        <v>60</v>
      </c>
      <c r="V95" s="54"/>
      <c r="W95" s="54"/>
      <c r="X95" s="54"/>
      <c r="Y95" s="55"/>
      <c r="Z95" s="53" t="s">
        <v>61</v>
      </c>
      <c r="AA95" s="54"/>
      <c r="AB95" s="54"/>
      <c r="AC95" s="54"/>
      <c r="AD95" s="55"/>
      <c r="AE95" s="53" t="s">
        <v>94</v>
      </c>
      <c r="AF95" s="54"/>
      <c r="AG95" s="54"/>
      <c r="AH95" s="54"/>
      <c r="AI95" s="55"/>
      <c r="AJ95" s="59" t="s">
        <v>171</v>
      </c>
      <c r="AK95" s="60"/>
      <c r="AL95" s="60"/>
      <c r="AM95" s="60"/>
      <c r="AN95" s="61"/>
      <c r="AO95" s="53" t="s">
        <v>62</v>
      </c>
      <c r="AP95" s="54"/>
      <c r="AQ95" s="54"/>
      <c r="AR95" s="54"/>
      <c r="AS95" s="55"/>
      <c r="AT95" s="53" t="s">
        <v>63</v>
      </c>
      <c r="AU95" s="54"/>
      <c r="AV95" s="54"/>
      <c r="AW95" s="54"/>
      <c r="AX95" s="55"/>
      <c r="AY95" s="53" t="s">
        <v>95</v>
      </c>
      <c r="AZ95" s="54"/>
      <c r="BA95" s="54"/>
      <c r="BB95" s="54"/>
      <c r="BC95" s="55"/>
      <c r="BD95" s="83" t="s">
        <v>171</v>
      </c>
      <c r="BE95" s="83"/>
      <c r="BF95" s="83"/>
      <c r="BG95" s="83"/>
      <c r="BH95" s="83"/>
      <c r="CA95" s="1" t="s">
        <v>35</v>
      </c>
    </row>
    <row r="96" spans="1:79" s="25" customFormat="1" ht="12.75" customHeight="1" x14ac:dyDescent="0.2">
      <c r="A96" s="68">
        <v>1</v>
      </c>
      <c r="B96" s="69"/>
      <c r="C96" s="69"/>
      <c r="D96" s="68" t="s">
        <v>486</v>
      </c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70"/>
      <c r="U96" s="65">
        <v>0</v>
      </c>
      <c r="V96" s="66"/>
      <c r="W96" s="66"/>
      <c r="X96" s="66"/>
      <c r="Y96" s="67"/>
      <c r="Z96" s="65">
        <v>0</v>
      </c>
      <c r="AA96" s="66"/>
      <c r="AB96" s="66"/>
      <c r="AC96" s="66"/>
      <c r="AD96" s="67"/>
      <c r="AE96" s="74">
        <v>0</v>
      </c>
      <c r="AF96" s="74"/>
      <c r="AG96" s="74"/>
      <c r="AH96" s="74"/>
      <c r="AI96" s="74"/>
      <c r="AJ96" s="99">
        <f>IF(ISNUMBER(U96),U96,0)+IF(ISNUMBER(Z96),Z96,0)</f>
        <v>0</v>
      </c>
      <c r="AK96" s="99"/>
      <c r="AL96" s="99"/>
      <c r="AM96" s="99"/>
      <c r="AN96" s="99"/>
      <c r="AO96" s="74">
        <v>0</v>
      </c>
      <c r="AP96" s="74"/>
      <c r="AQ96" s="74"/>
      <c r="AR96" s="74"/>
      <c r="AS96" s="74"/>
      <c r="AT96" s="99">
        <v>0</v>
      </c>
      <c r="AU96" s="99"/>
      <c r="AV96" s="99"/>
      <c r="AW96" s="99"/>
      <c r="AX96" s="99"/>
      <c r="AY96" s="74">
        <v>0</v>
      </c>
      <c r="AZ96" s="74"/>
      <c r="BA96" s="74"/>
      <c r="BB96" s="74"/>
      <c r="BC96" s="74"/>
      <c r="BD96" s="99">
        <f>IF(ISNUMBER(AO96),AO96,0)+IF(ISNUMBER(AT96),AT96,0)</f>
        <v>0</v>
      </c>
      <c r="BE96" s="99"/>
      <c r="BF96" s="99"/>
      <c r="BG96" s="99"/>
      <c r="BH96" s="99"/>
      <c r="CA96" s="25" t="s">
        <v>36</v>
      </c>
    </row>
    <row r="97" spans="1:79" s="25" customFormat="1" ht="12.75" customHeight="1" x14ac:dyDescent="0.2">
      <c r="A97" s="68">
        <v>2</v>
      </c>
      <c r="B97" s="69"/>
      <c r="C97" s="69"/>
      <c r="D97" s="71" t="s">
        <v>487</v>
      </c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3"/>
      <c r="U97" s="65">
        <v>14946</v>
      </c>
      <c r="V97" s="66"/>
      <c r="W97" s="66"/>
      <c r="X97" s="66"/>
      <c r="Y97" s="67"/>
      <c r="Z97" s="65">
        <v>0</v>
      </c>
      <c r="AA97" s="66"/>
      <c r="AB97" s="66"/>
      <c r="AC97" s="66"/>
      <c r="AD97" s="67"/>
      <c r="AE97" s="74">
        <v>0</v>
      </c>
      <c r="AF97" s="74"/>
      <c r="AG97" s="74"/>
      <c r="AH97" s="74"/>
      <c r="AI97" s="74"/>
      <c r="AJ97" s="99">
        <f>IF(ISNUMBER(U97),U97,0)+IF(ISNUMBER(Z97),Z97,0)</f>
        <v>14946</v>
      </c>
      <c r="AK97" s="99"/>
      <c r="AL97" s="99"/>
      <c r="AM97" s="99"/>
      <c r="AN97" s="99"/>
      <c r="AO97" s="74">
        <v>16142</v>
      </c>
      <c r="AP97" s="74"/>
      <c r="AQ97" s="74"/>
      <c r="AR97" s="74"/>
      <c r="AS97" s="74"/>
      <c r="AT97" s="99">
        <v>0</v>
      </c>
      <c r="AU97" s="99"/>
      <c r="AV97" s="99"/>
      <c r="AW97" s="99"/>
      <c r="AX97" s="99"/>
      <c r="AY97" s="74">
        <v>0</v>
      </c>
      <c r="AZ97" s="74"/>
      <c r="BA97" s="74"/>
      <c r="BB97" s="74"/>
      <c r="BC97" s="74"/>
      <c r="BD97" s="99">
        <f>IF(ISNUMBER(AO97),AO97,0)+IF(ISNUMBER(AT97),AT97,0)</f>
        <v>16142</v>
      </c>
      <c r="BE97" s="99"/>
      <c r="BF97" s="99"/>
      <c r="BG97" s="99"/>
      <c r="BH97" s="99"/>
    </row>
    <row r="98" spans="1:79" s="6" customFormat="1" ht="12.75" customHeight="1" x14ac:dyDescent="0.2">
      <c r="A98" s="87"/>
      <c r="B98" s="88"/>
      <c r="C98" s="88"/>
      <c r="D98" s="111" t="s">
        <v>147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3"/>
      <c r="U98" s="84">
        <v>14946</v>
      </c>
      <c r="V98" s="85"/>
      <c r="W98" s="85"/>
      <c r="X98" s="85"/>
      <c r="Y98" s="86"/>
      <c r="Z98" s="84">
        <v>0</v>
      </c>
      <c r="AA98" s="85"/>
      <c r="AB98" s="85"/>
      <c r="AC98" s="85"/>
      <c r="AD98" s="86"/>
      <c r="AE98" s="97">
        <v>0</v>
      </c>
      <c r="AF98" s="97"/>
      <c r="AG98" s="97"/>
      <c r="AH98" s="97"/>
      <c r="AI98" s="97"/>
      <c r="AJ98" s="118">
        <f>IF(ISNUMBER(U98),U98,0)+IF(ISNUMBER(Z98),Z98,0)</f>
        <v>14946</v>
      </c>
      <c r="AK98" s="118"/>
      <c r="AL98" s="118"/>
      <c r="AM98" s="118"/>
      <c r="AN98" s="118"/>
      <c r="AO98" s="97">
        <v>16142</v>
      </c>
      <c r="AP98" s="97"/>
      <c r="AQ98" s="97"/>
      <c r="AR98" s="97"/>
      <c r="AS98" s="97"/>
      <c r="AT98" s="118">
        <v>0</v>
      </c>
      <c r="AU98" s="118"/>
      <c r="AV98" s="118"/>
      <c r="AW98" s="118"/>
      <c r="AX98" s="118"/>
      <c r="AY98" s="97">
        <v>0</v>
      </c>
      <c r="AZ98" s="97"/>
      <c r="BA98" s="97"/>
      <c r="BB98" s="97"/>
      <c r="BC98" s="97"/>
      <c r="BD98" s="118">
        <f>IF(ISNUMBER(AO98),AO98,0)+IF(ISNUMBER(AT98),AT98,0)</f>
        <v>16142</v>
      </c>
      <c r="BE98" s="118"/>
      <c r="BF98" s="118"/>
      <c r="BG98" s="118"/>
      <c r="BH98" s="118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36" t="s">
        <v>152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</row>
    <row r="102" spans="1:79" ht="14.25" customHeight="1" x14ac:dyDescent="0.2">
      <c r="A102" s="36" t="s">
        <v>283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</row>
    <row r="103" spans="1:79" ht="23.1" customHeight="1" x14ac:dyDescent="0.2">
      <c r="A103" s="39" t="s">
        <v>6</v>
      </c>
      <c r="B103" s="40"/>
      <c r="C103" s="40"/>
      <c r="D103" s="45" t="s">
        <v>9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 t="s">
        <v>8</v>
      </c>
      <c r="R103" s="45"/>
      <c r="S103" s="45"/>
      <c r="T103" s="45"/>
      <c r="U103" s="45"/>
      <c r="V103" s="45" t="s">
        <v>7</v>
      </c>
      <c r="W103" s="45"/>
      <c r="X103" s="45"/>
      <c r="Y103" s="45"/>
      <c r="Z103" s="45"/>
      <c r="AA103" s="45"/>
      <c r="AB103" s="45"/>
      <c r="AC103" s="45"/>
      <c r="AD103" s="45"/>
      <c r="AE103" s="45"/>
      <c r="AF103" s="46" t="s">
        <v>268</v>
      </c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8"/>
      <c r="AU103" s="46" t="s">
        <v>271</v>
      </c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8"/>
      <c r="BJ103" s="46" t="s">
        <v>279</v>
      </c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8"/>
    </row>
    <row r="104" spans="1:79" ht="32.25" customHeight="1" x14ac:dyDescent="0.2">
      <c r="A104" s="42"/>
      <c r="B104" s="43"/>
      <c r="C104" s="4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 t="s">
        <v>4</v>
      </c>
      <c r="AG104" s="45"/>
      <c r="AH104" s="45"/>
      <c r="AI104" s="45"/>
      <c r="AJ104" s="45"/>
      <c r="AK104" s="45" t="s">
        <v>3</v>
      </c>
      <c r="AL104" s="45"/>
      <c r="AM104" s="45"/>
      <c r="AN104" s="45"/>
      <c r="AO104" s="45"/>
      <c r="AP104" s="45" t="s">
        <v>123</v>
      </c>
      <c r="AQ104" s="45"/>
      <c r="AR104" s="45"/>
      <c r="AS104" s="45"/>
      <c r="AT104" s="45"/>
      <c r="AU104" s="45" t="s">
        <v>4</v>
      </c>
      <c r="AV104" s="45"/>
      <c r="AW104" s="45"/>
      <c r="AX104" s="45"/>
      <c r="AY104" s="45"/>
      <c r="AZ104" s="45" t="s">
        <v>3</v>
      </c>
      <c r="BA104" s="45"/>
      <c r="BB104" s="45"/>
      <c r="BC104" s="45"/>
      <c r="BD104" s="45"/>
      <c r="BE104" s="45" t="s">
        <v>90</v>
      </c>
      <c r="BF104" s="45"/>
      <c r="BG104" s="45"/>
      <c r="BH104" s="45"/>
      <c r="BI104" s="45"/>
      <c r="BJ104" s="45" t="s">
        <v>4</v>
      </c>
      <c r="BK104" s="45"/>
      <c r="BL104" s="45"/>
      <c r="BM104" s="45"/>
      <c r="BN104" s="45"/>
      <c r="BO104" s="45" t="s">
        <v>3</v>
      </c>
      <c r="BP104" s="45"/>
      <c r="BQ104" s="45"/>
      <c r="BR104" s="45"/>
      <c r="BS104" s="45"/>
      <c r="BT104" s="45" t="s">
        <v>97</v>
      </c>
      <c r="BU104" s="45"/>
      <c r="BV104" s="45"/>
      <c r="BW104" s="45"/>
      <c r="BX104" s="45"/>
    </row>
    <row r="105" spans="1:79" ht="15" customHeight="1" x14ac:dyDescent="0.2">
      <c r="A105" s="46">
        <v>1</v>
      </c>
      <c r="B105" s="47"/>
      <c r="C105" s="47"/>
      <c r="D105" s="45">
        <v>2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>
        <v>3</v>
      </c>
      <c r="R105" s="45"/>
      <c r="S105" s="45"/>
      <c r="T105" s="45"/>
      <c r="U105" s="45"/>
      <c r="V105" s="45">
        <v>4</v>
      </c>
      <c r="W105" s="45"/>
      <c r="X105" s="45"/>
      <c r="Y105" s="45"/>
      <c r="Z105" s="45"/>
      <c r="AA105" s="45"/>
      <c r="AB105" s="45"/>
      <c r="AC105" s="45"/>
      <c r="AD105" s="45"/>
      <c r="AE105" s="45"/>
      <c r="AF105" s="45">
        <v>5</v>
      </c>
      <c r="AG105" s="45"/>
      <c r="AH105" s="45"/>
      <c r="AI105" s="45"/>
      <c r="AJ105" s="45"/>
      <c r="AK105" s="45">
        <v>6</v>
      </c>
      <c r="AL105" s="45"/>
      <c r="AM105" s="45"/>
      <c r="AN105" s="45"/>
      <c r="AO105" s="45"/>
      <c r="AP105" s="45">
        <v>7</v>
      </c>
      <c r="AQ105" s="45"/>
      <c r="AR105" s="45"/>
      <c r="AS105" s="45"/>
      <c r="AT105" s="45"/>
      <c r="AU105" s="45">
        <v>8</v>
      </c>
      <c r="AV105" s="45"/>
      <c r="AW105" s="45"/>
      <c r="AX105" s="45"/>
      <c r="AY105" s="45"/>
      <c r="AZ105" s="45">
        <v>9</v>
      </c>
      <c r="BA105" s="45"/>
      <c r="BB105" s="45"/>
      <c r="BC105" s="45"/>
      <c r="BD105" s="45"/>
      <c r="BE105" s="45">
        <v>10</v>
      </c>
      <c r="BF105" s="45"/>
      <c r="BG105" s="45"/>
      <c r="BH105" s="45"/>
      <c r="BI105" s="45"/>
      <c r="BJ105" s="45">
        <v>11</v>
      </c>
      <c r="BK105" s="45"/>
      <c r="BL105" s="45"/>
      <c r="BM105" s="45"/>
      <c r="BN105" s="45"/>
      <c r="BO105" s="45">
        <v>12</v>
      </c>
      <c r="BP105" s="45"/>
      <c r="BQ105" s="45"/>
      <c r="BR105" s="45"/>
      <c r="BS105" s="45"/>
      <c r="BT105" s="45">
        <v>13</v>
      </c>
      <c r="BU105" s="45"/>
      <c r="BV105" s="45"/>
      <c r="BW105" s="45"/>
      <c r="BX105" s="45"/>
    </row>
    <row r="106" spans="1:79" ht="10.5" hidden="1" customHeight="1" x14ac:dyDescent="0.2">
      <c r="A106" s="53" t="s">
        <v>154</v>
      </c>
      <c r="B106" s="54"/>
      <c r="C106" s="54"/>
      <c r="D106" s="45" t="s">
        <v>57</v>
      </c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 t="s">
        <v>70</v>
      </c>
      <c r="R106" s="45"/>
      <c r="S106" s="45"/>
      <c r="T106" s="45"/>
      <c r="U106" s="45"/>
      <c r="V106" s="45" t="s">
        <v>71</v>
      </c>
      <c r="W106" s="45"/>
      <c r="X106" s="45"/>
      <c r="Y106" s="45"/>
      <c r="Z106" s="45"/>
      <c r="AA106" s="45"/>
      <c r="AB106" s="45"/>
      <c r="AC106" s="45"/>
      <c r="AD106" s="45"/>
      <c r="AE106" s="45"/>
      <c r="AF106" s="76" t="s">
        <v>111</v>
      </c>
      <c r="AG106" s="76"/>
      <c r="AH106" s="76"/>
      <c r="AI106" s="76"/>
      <c r="AJ106" s="76"/>
      <c r="AK106" s="100" t="s">
        <v>112</v>
      </c>
      <c r="AL106" s="100"/>
      <c r="AM106" s="100"/>
      <c r="AN106" s="100"/>
      <c r="AO106" s="100"/>
      <c r="AP106" s="83" t="s">
        <v>189</v>
      </c>
      <c r="AQ106" s="83"/>
      <c r="AR106" s="83"/>
      <c r="AS106" s="83"/>
      <c r="AT106" s="83"/>
      <c r="AU106" s="76" t="s">
        <v>113</v>
      </c>
      <c r="AV106" s="76"/>
      <c r="AW106" s="76"/>
      <c r="AX106" s="76"/>
      <c r="AY106" s="76"/>
      <c r="AZ106" s="100" t="s">
        <v>114</v>
      </c>
      <c r="BA106" s="100"/>
      <c r="BB106" s="100"/>
      <c r="BC106" s="100"/>
      <c r="BD106" s="100"/>
      <c r="BE106" s="83" t="s">
        <v>189</v>
      </c>
      <c r="BF106" s="83"/>
      <c r="BG106" s="83"/>
      <c r="BH106" s="83"/>
      <c r="BI106" s="83"/>
      <c r="BJ106" s="76" t="s">
        <v>105</v>
      </c>
      <c r="BK106" s="76"/>
      <c r="BL106" s="76"/>
      <c r="BM106" s="76"/>
      <c r="BN106" s="76"/>
      <c r="BO106" s="100" t="s">
        <v>106</v>
      </c>
      <c r="BP106" s="100"/>
      <c r="BQ106" s="100"/>
      <c r="BR106" s="100"/>
      <c r="BS106" s="100"/>
      <c r="BT106" s="83" t="s">
        <v>189</v>
      </c>
      <c r="BU106" s="83"/>
      <c r="BV106" s="83"/>
      <c r="BW106" s="83"/>
      <c r="BX106" s="83"/>
      <c r="CA106" t="s">
        <v>37</v>
      </c>
    </row>
    <row r="107" spans="1:79" s="6" customFormat="1" ht="15" customHeight="1" x14ac:dyDescent="0.2">
      <c r="A107" s="87">
        <v>0</v>
      </c>
      <c r="B107" s="88"/>
      <c r="C107" s="88"/>
      <c r="D107" s="101" t="s">
        <v>188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CA107" s="6" t="s">
        <v>38</v>
      </c>
    </row>
    <row r="108" spans="1:79" s="25" customFormat="1" ht="28.5" customHeight="1" x14ac:dyDescent="0.2">
      <c r="A108" s="68">
        <v>1</v>
      </c>
      <c r="B108" s="69"/>
      <c r="C108" s="69"/>
      <c r="D108" s="103" t="s">
        <v>488</v>
      </c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5"/>
      <c r="Q108" s="45" t="s">
        <v>195</v>
      </c>
      <c r="R108" s="45"/>
      <c r="S108" s="45"/>
      <c r="T108" s="45"/>
      <c r="U108" s="45"/>
      <c r="V108" s="45" t="s">
        <v>196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114">
        <v>9998</v>
      </c>
      <c r="AG108" s="114"/>
      <c r="AH108" s="114"/>
      <c r="AI108" s="114"/>
      <c r="AJ108" s="114"/>
      <c r="AK108" s="114">
        <v>0</v>
      </c>
      <c r="AL108" s="114"/>
      <c r="AM108" s="114"/>
      <c r="AN108" s="114"/>
      <c r="AO108" s="114"/>
      <c r="AP108" s="114">
        <v>9998</v>
      </c>
      <c r="AQ108" s="114"/>
      <c r="AR108" s="114"/>
      <c r="AS108" s="114"/>
      <c r="AT108" s="114"/>
      <c r="AU108" s="114">
        <v>27072</v>
      </c>
      <c r="AV108" s="114"/>
      <c r="AW108" s="114"/>
      <c r="AX108" s="114"/>
      <c r="AY108" s="114"/>
      <c r="AZ108" s="114">
        <v>0</v>
      </c>
      <c r="BA108" s="114"/>
      <c r="BB108" s="114"/>
      <c r="BC108" s="114"/>
      <c r="BD108" s="114"/>
      <c r="BE108" s="114">
        <v>27072</v>
      </c>
      <c r="BF108" s="114"/>
      <c r="BG108" s="114"/>
      <c r="BH108" s="114"/>
      <c r="BI108" s="114"/>
      <c r="BJ108" s="114">
        <v>13600</v>
      </c>
      <c r="BK108" s="114"/>
      <c r="BL108" s="114"/>
      <c r="BM108" s="114"/>
      <c r="BN108" s="114"/>
      <c r="BO108" s="114">
        <v>0</v>
      </c>
      <c r="BP108" s="114"/>
      <c r="BQ108" s="114"/>
      <c r="BR108" s="114"/>
      <c r="BS108" s="114"/>
      <c r="BT108" s="114">
        <v>13600</v>
      </c>
      <c r="BU108" s="114"/>
      <c r="BV108" s="114"/>
      <c r="BW108" s="114"/>
      <c r="BX108" s="114"/>
    </row>
    <row r="109" spans="1:79" s="6" customFormat="1" ht="15" customHeight="1" x14ac:dyDescent="0.2">
      <c r="A109" s="87">
        <v>0</v>
      </c>
      <c r="B109" s="88"/>
      <c r="C109" s="88"/>
      <c r="D109" s="134" t="s">
        <v>205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6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</row>
    <row r="110" spans="1:79" s="25" customFormat="1" ht="28.5" customHeight="1" x14ac:dyDescent="0.2">
      <c r="A110" s="68">
        <v>2</v>
      </c>
      <c r="B110" s="69"/>
      <c r="C110" s="69"/>
      <c r="D110" s="103" t="s">
        <v>489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3"/>
      <c r="Q110" s="45" t="s">
        <v>191</v>
      </c>
      <c r="R110" s="45"/>
      <c r="S110" s="45"/>
      <c r="T110" s="45"/>
      <c r="U110" s="45"/>
      <c r="V110" s="45" t="s">
        <v>207</v>
      </c>
      <c r="W110" s="45"/>
      <c r="X110" s="45"/>
      <c r="Y110" s="45"/>
      <c r="Z110" s="45"/>
      <c r="AA110" s="45"/>
      <c r="AB110" s="45"/>
      <c r="AC110" s="45"/>
      <c r="AD110" s="45"/>
      <c r="AE110" s="45"/>
      <c r="AF110" s="114">
        <v>1</v>
      </c>
      <c r="AG110" s="114"/>
      <c r="AH110" s="114"/>
      <c r="AI110" s="114"/>
      <c r="AJ110" s="114"/>
      <c r="AK110" s="114">
        <v>0</v>
      </c>
      <c r="AL110" s="114"/>
      <c r="AM110" s="114"/>
      <c r="AN110" s="114"/>
      <c r="AO110" s="114"/>
      <c r="AP110" s="114">
        <v>1</v>
      </c>
      <c r="AQ110" s="114"/>
      <c r="AR110" s="114"/>
      <c r="AS110" s="114"/>
      <c r="AT110" s="114"/>
      <c r="AU110" s="114">
        <v>2</v>
      </c>
      <c r="AV110" s="114"/>
      <c r="AW110" s="114"/>
      <c r="AX110" s="114"/>
      <c r="AY110" s="114"/>
      <c r="AZ110" s="114">
        <v>0</v>
      </c>
      <c r="BA110" s="114"/>
      <c r="BB110" s="114"/>
      <c r="BC110" s="114"/>
      <c r="BD110" s="114"/>
      <c r="BE110" s="114">
        <v>2</v>
      </c>
      <c r="BF110" s="114"/>
      <c r="BG110" s="114"/>
      <c r="BH110" s="114"/>
      <c r="BI110" s="114"/>
      <c r="BJ110" s="114">
        <v>1</v>
      </c>
      <c r="BK110" s="114"/>
      <c r="BL110" s="114"/>
      <c r="BM110" s="114"/>
      <c r="BN110" s="114"/>
      <c r="BO110" s="114">
        <v>0</v>
      </c>
      <c r="BP110" s="114"/>
      <c r="BQ110" s="114"/>
      <c r="BR110" s="114"/>
      <c r="BS110" s="114"/>
      <c r="BT110" s="114">
        <v>1</v>
      </c>
      <c r="BU110" s="114"/>
      <c r="BV110" s="114"/>
      <c r="BW110" s="114"/>
      <c r="BX110" s="114"/>
    </row>
    <row r="111" spans="1:79" s="6" customFormat="1" ht="15" customHeight="1" x14ac:dyDescent="0.2">
      <c r="A111" s="87">
        <v>0</v>
      </c>
      <c r="B111" s="88"/>
      <c r="C111" s="88"/>
      <c r="D111" s="134" t="s">
        <v>219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3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</row>
    <row r="112" spans="1:79" s="25" customFormat="1" ht="28.5" customHeight="1" x14ac:dyDescent="0.2">
      <c r="A112" s="68">
        <v>3</v>
      </c>
      <c r="B112" s="69"/>
      <c r="C112" s="69"/>
      <c r="D112" s="103" t="s">
        <v>490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/>
      <c r="Q112" s="45" t="s">
        <v>195</v>
      </c>
      <c r="R112" s="45"/>
      <c r="S112" s="45"/>
      <c r="T112" s="45"/>
      <c r="U112" s="45"/>
      <c r="V112" s="45" t="s">
        <v>207</v>
      </c>
      <c r="W112" s="45"/>
      <c r="X112" s="45"/>
      <c r="Y112" s="45"/>
      <c r="Z112" s="45"/>
      <c r="AA112" s="45"/>
      <c r="AB112" s="45"/>
      <c r="AC112" s="45"/>
      <c r="AD112" s="45"/>
      <c r="AE112" s="45"/>
      <c r="AF112" s="114">
        <v>9998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9998</v>
      </c>
      <c r="AQ112" s="114"/>
      <c r="AR112" s="114"/>
      <c r="AS112" s="114"/>
      <c r="AT112" s="114"/>
      <c r="AU112" s="114">
        <v>13536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13536</v>
      </c>
      <c r="BF112" s="114"/>
      <c r="BG112" s="114"/>
      <c r="BH112" s="114"/>
      <c r="BI112" s="114"/>
      <c r="BJ112" s="114">
        <v>13600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13600</v>
      </c>
      <c r="BU112" s="114"/>
      <c r="BV112" s="114"/>
      <c r="BW112" s="114"/>
      <c r="BX112" s="114"/>
    </row>
    <row r="113" spans="1:79" s="6" customFormat="1" ht="15" customHeight="1" x14ac:dyDescent="0.2">
      <c r="A113" s="87">
        <v>0</v>
      </c>
      <c r="B113" s="88"/>
      <c r="C113" s="88"/>
      <c r="D113" s="134" t="s">
        <v>231</v>
      </c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3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</row>
    <row r="114" spans="1:79" s="25" customFormat="1" ht="42.75" customHeight="1" x14ac:dyDescent="0.2">
      <c r="A114" s="68">
        <v>4</v>
      </c>
      <c r="B114" s="69"/>
      <c r="C114" s="69"/>
      <c r="D114" s="103" t="s">
        <v>491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3"/>
      <c r="Q114" s="45" t="s">
        <v>233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114">
        <v>100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100</v>
      </c>
      <c r="AQ114" s="114"/>
      <c r="AR114" s="114"/>
      <c r="AS114" s="114"/>
      <c r="AT114" s="114"/>
      <c r="AU114" s="114">
        <v>100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100</v>
      </c>
      <c r="BF114" s="114"/>
      <c r="BG114" s="114"/>
      <c r="BH114" s="114"/>
      <c r="BI114" s="114"/>
      <c r="BJ114" s="114">
        <v>100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100</v>
      </c>
      <c r="BU114" s="114"/>
      <c r="BV114" s="114"/>
      <c r="BW114" s="114"/>
      <c r="BX114" s="114"/>
    </row>
    <row r="116" spans="1:79" ht="14.25" customHeight="1" x14ac:dyDescent="0.2">
      <c r="A116" s="36" t="s">
        <v>298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</row>
    <row r="117" spans="1:79" ht="23.1" customHeight="1" x14ac:dyDescent="0.2">
      <c r="A117" s="39" t="s">
        <v>6</v>
      </c>
      <c r="B117" s="40"/>
      <c r="C117" s="40"/>
      <c r="D117" s="45" t="s">
        <v>9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 t="s">
        <v>8</v>
      </c>
      <c r="R117" s="45"/>
      <c r="S117" s="45"/>
      <c r="T117" s="45"/>
      <c r="U117" s="45"/>
      <c r="V117" s="45" t="s">
        <v>7</v>
      </c>
      <c r="W117" s="45"/>
      <c r="X117" s="45"/>
      <c r="Y117" s="45"/>
      <c r="Z117" s="45"/>
      <c r="AA117" s="45"/>
      <c r="AB117" s="45"/>
      <c r="AC117" s="45"/>
      <c r="AD117" s="45"/>
      <c r="AE117" s="45"/>
      <c r="AF117" s="46" t="s">
        <v>289</v>
      </c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8"/>
      <c r="AU117" s="46" t="s">
        <v>294</v>
      </c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8"/>
    </row>
    <row r="118" spans="1:79" ht="28.5" customHeight="1" x14ac:dyDescent="0.2">
      <c r="A118" s="42"/>
      <c r="B118" s="43"/>
      <c r="C118" s="43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 t="s">
        <v>4</v>
      </c>
      <c r="AG118" s="45"/>
      <c r="AH118" s="45"/>
      <c r="AI118" s="45"/>
      <c r="AJ118" s="45"/>
      <c r="AK118" s="45" t="s">
        <v>3</v>
      </c>
      <c r="AL118" s="45"/>
      <c r="AM118" s="45"/>
      <c r="AN118" s="45"/>
      <c r="AO118" s="45"/>
      <c r="AP118" s="45" t="s">
        <v>123</v>
      </c>
      <c r="AQ118" s="45"/>
      <c r="AR118" s="45"/>
      <c r="AS118" s="45"/>
      <c r="AT118" s="45"/>
      <c r="AU118" s="45" t="s">
        <v>4</v>
      </c>
      <c r="AV118" s="45"/>
      <c r="AW118" s="45"/>
      <c r="AX118" s="45"/>
      <c r="AY118" s="45"/>
      <c r="AZ118" s="45" t="s">
        <v>3</v>
      </c>
      <c r="BA118" s="45"/>
      <c r="BB118" s="45"/>
      <c r="BC118" s="45"/>
      <c r="BD118" s="45"/>
      <c r="BE118" s="45" t="s">
        <v>90</v>
      </c>
      <c r="BF118" s="45"/>
      <c r="BG118" s="45"/>
      <c r="BH118" s="45"/>
      <c r="BI118" s="45"/>
    </row>
    <row r="119" spans="1:79" ht="15" customHeight="1" x14ac:dyDescent="0.2">
      <c r="A119" s="46">
        <v>1</v>
      </c>
      <c r="B119" s="47"/>
      <c r="C119" s="47"/>
      <c r="D119" s="45">
        <v>2</v>
      </c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>
        <v>3</v>
      </c>
      <c r="R119" s="45"/>
      <c r="S119" s="45"/>
      <c r="T119" s="45"/>
      <c r="U119" s="45"/>
      <c r="V119" s="45">
        <v>4</v>
      </c>
      <c r="W119" s="45"/>
      <c r="X119" s="45"/>
      <c r="Y119" s="45"/>
      <c r="Z119" s="45"/>
      <c r="AA119" s="45"/>
      <c r="AB119" s="45"/>
      <c r="AC119" s="45"/>
      <c r="AD119" s="45"/>
      <c r="AE119" s="45"/>
      <c r="AF119" s="45">
        <v>5</v>
      </c>
      <c r="AG119" s="45"/>
      <c r="AH119" s="45"/>
      <c r="AI119" s="45"/>
      <c r="AJ119" s="45"/>
      <c r="AK119" s="45">
        <v>6</v>
      </c>
      <c r="AL119" s="45"/>
      <c r="AM119" s="45"/>
      <c r="AN119" s="45"/>
      <c r="AO119" s="45"/>
      <c r="AP119" s="45">
        <v>7</v>
      </c>
      <c r="AQ119" s="45"/>
      <c r="AR119" s="45"/>
      <c r="AS119" s="45"/>
      <c r="AT119" s="45"/>
      <c r="AU119" s="45">
        <v>8</v>
      </c>
      <c r="AV119" s="45"/>
      <c r="AW119" s="45"/>
      <c r="AX119" s="45"/>
      <c r="AY119" s="45"/>
      <c r="AZ119" s="45">
        <v>9</v>
      </c>
      <c r="BA119" s="45"/>
      <c r="BB119" s="45"/>
      <c r="BC119" s="45"/>
      <c r="BD119" s="45"/>
      <c r="BE119" s="45">
        <v>10</v>
      </c>
      <c r="BF119" s="45"/>
      <c r="BG119" s="45"/>
      <c r="BH119" s="45"/>
      <c r="BI119" s="45"/>
    </row>
    <row r="120" spans="1:79" ht="15.75" hidden="1" customHeight="1" x14ac:dyDescent="0.2">
      <c r="A120" s="53" t="s">
        <v>154</v>
      </c>
      <c r="B120" s="54"/>
      <c r="C120" s="54"/>
      <c r="D120" s="45" t="s">
        <v>57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 t="s">
        <v>70</v>
      </c>
      <c r="R120" s="45"/>
      <c r="S120" s="45"/>
      <c r="T120" s="45"/>
      <c r="U120" s="45"/>
      <c r="V120" s="45" t="s">
        <v>71</v>
      </c>
      <c r="W120" s="45"/>
      <c r="X120" s="45"/>
      <c r="Y120" s="45"/>
      <c r="Z120" s="45"/>
      <c r="AA120" s="45"/>
      <c r="AB120" s="45"/>
      <c r="AC120" s="45"/>
      <c r="AD120" s="45"/>
      <c r="AE120" s="45"/>
      <c r="AF120" s="76" t="s">
        <v>107</v>
      </c>
      <c r="AG120" s="76"/>
      <c r="AH120" s="76"/>
      <c r="AI120" s="76"/>
      <c r="AJ120" s="76"/>
      <c r="AK120" s="100" t="s">
        <v>108</v>
      </c>
      <c r="AL120" s="100"/>
      <c r="AM120" s="100"/>
      <c r="AN120" s="100"/>
      <c r="AO120" s="100"/>
      <c r="AP120" s="83" t="s">
        <v>189</v>
      </c>
      <c r="AQ120" s="83"/>
      <c r="AR120" s="83"/>
      <c r="AS120" s="83"/>
      <c r="AT120" s="83"/>
      <c r="AU120" s="76" t="s">
        <v>109</v>
      </c>
      <c r="AV120" s="76"/>
      <c r="AW120" s="76"/>
      <c r="AX120" s="76"/>
      <c r="AY120" s="76"/>
      <c r="AZ120" s="100" t="s">
        <v>110</v>
      </c>
      <c r="BA120" s="100"/>
      <c r="BB120" s="100"/>
      <c r="BC120" s="100"/>
      <c r="BD120" s="100"/>
      <c r="BE120" s="83" t="s">
        <v>189</v>
      </c>
      <c r="BF120" s="83"/>
      <c r="BG120" s="83"/>
      <c r="BH120" s="83"/>
      <c r="BI120" s="83"/>
      <c r="CA120" t="s">
        <v>39</v>
      </c>
    </row>
    <row r="121" spans="1:79" s="6" customFormat="1" ht="14.25" x14ac:dyDescent="0.2">
      <c r="A121" s="87">
        <v>0</v>
      </c>
      <c r="B121" s="88"/>
      <c r="C121" s="88"/>
      <c r="D121" s="101" t="s">
        <v>188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CA121" s="6" t="s">
        <v>40</v>
      </c>
    </row>
    <row r="122" spans="1:79" s="25" customFormat="1" ht="28.5" customHeight="1" x14ac:dyDescent="0.2">
      <c r="A122" s="68">
        <v>1</v>
      </c>
      <c r="B122" s="69"/>
      <c r="C122" s="69"/>
      <c r="D122" s="103" t="s">
        <v>488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5"/>
      <c r="Q122" s="45" t="s">
        <v>195</v>
      </c>
      <c r="R122" s="45"/>
      <c r="S122" s="45"/>
      <c r="T122" s="45"/>
      <c r="U122" s="45"/>
      <c r="V122" s="45" t="s">
        <v>196</v>
      </c>
      <c r="W122" s="45"/>
      <c r="X122" s="45"/>
      <c r="Y122" s="45"/>
      <c r="Z122" s="45"/>
      <c r="AA122" s="45"/>
      <c r="AB122" s="45"/>
      <c r="AC122" s="45"/>
      <c r="AD122" s="45"/>
      <c r="AE122" s="45"/>
      <c r="AF122" s="114">
        <v>14946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14946</v>
      </c>
      <c r="AQ122" s="114"/>
      <c r="AR122" s="114"/>
      <c r="AS122" s="114"/>
      <c r="AT122" s="114"/>
      <c r="AU122" s="114">
        <v>16142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16142</v>
      </c>
      <c r="BF122" s="114"/>
      <c r="BG122" s="114"/>
      <c r="BH122" s="114"/>
      <c r="BI122" s="114"/>
    </row>
    <row r="123" spans="1:79" s="6" customFormat="1" ht="14.25" x14ac:dyDescent="0.2">
      <c r="A123" s="87">
        <v>0</v>
      </c>
      <c r="B123" s="88"/>
      <c r="C123" s="88"/>
      <c r="D123" s="134" t="s">
        <v>205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6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</row>
    <row r="124" spans="1:79" s="25" customFormat="1" ht="28.5" customHeight="1" x14ac:dyDescent="0.2">
      <c r="A124" s="68">
        <v>2</v>
      </c>
      <c r="B124" s="69"/>
      <c r="C124" s="69"/>
      <c r="D124" s="103" t="s">
        <v>489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3"/>
      <c r="Q124" s="45" t="s">
        <v>191</v>
      </c>
      <c r="R124" s="45"/>
      <c r="S124" s="45"/>
      <c r="T124" s="45"/>
      <c r="U124" s="45"/>
      <c r="V124" s="45" t="s">
        <v>207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114">
        <v>1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1</v>
      </c>
      <c r="AQ124" s="114"/>
      <c r="AR124" s="114"/>
      <c r="AS124" s="114"/>
      <c r="AT124" s="114"/>
      <c r="AU124" s="114">
        <v>1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1</v>
      </c>
      <c r="BF124" s="114"/>
      <c r="BG124" s="114"/>
      <c r="BH124" s="114"/>
      <c r="BI124" s="114"/>
    </row>
    <row r="125" spans="1:79" s="6" customFormat="1" ht="14.25" x14ac:dyDescent="0.2">
      <c r="A125" s="87">
        <v>0</v>
      </c>
      <c r="B125" s="88"/>
      <c r="C125" s="88"/>
      <c r="D125" s="134" t="s">
        <v>219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3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</row>
    <row r="126" spans="1:79" s="25" customFormat="1" ht="28.5" customHeight="1" x14ac:dyDescent="0.2">
      <c r="A126" s="68">
        <v>3</v>
      </c>
      <c r="B126" s="69"/>
      <c r="C126" s="69"/>
      <c r="D126" s="103" t="s">
        <v>490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45" t="s">
        <v>195</v>
      </c>
      <c r="R126" s="45"/>
      <c r="S126" s="45"/>
      <c r="T126" s="45"/>
      <c r="U126" s="45"/>
      <c r="V126" s="45" t="s">
        <v>207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14946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14946</v>
      </c>
      <c r="AQ126" s="114"/>
      <c r="AR126" s="114"/>
      <c r="AS126" s="114"/>
      <c r="AT126" s="114"/>
      <c r="AU126" s="114">
        <v>16142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16142</v>
      </c>
      <c r="BF126" s="114"/>
      <c r="BG126" s="114"/>
      <c r="BH126" s="114"/>
      <c r="BI126" s="114"/>
    </row>
    <row r="127" spans="1:79" s="6" customFormat="1" ht="14.25" x14ac:dyDescent="0.2">
      <c r="A127" s="87">
        <v>0</v>
      </c>
      <c r="B127" s="88"/>
      <c r="C127" s="88"/>
      <c r="D127" s="134" t="s">
        <v>231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3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</row>
    <row r="128" spans="1:79" s="25" customFormat="1" ht="42.75" customHeight="1" x14ac:dyDescent="0.2">
      <c r="A128" s="68">
        <v>4</v>
      </c>
      <c r="B128" s="69"/>
      <c r="C128" s="69"/>
      <c r="D128" s="103" t="s">
        <v>491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3"/>
      <c r="Q128" s="45" t="s">
        <v>233</v>
      </c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114">
        <v>100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100</v>
      </c>
      <c r="AQ128" s="114"/>
      <c r="AR128" s="114"/>
      <c r="AS128" s="114"/>
      <c r="AT128" s="114"/>
      <c r="AU128" s="114">
        <v>100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100</v>
      </c>
      <c r="BF128" s="114"/>
      <c r="BG128" s="114"/>
      <c r="BH128" s="114"/>
      <c r="BI128" s="114"/>
    </row>
    <row r="130" spans="1:79" ht="14.25" customHeight="1" x14ac:dyDescent="0.2">
      <c r="A130" s="36" t="s">
        <v>124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</row>
    <row r="131" spans="1:79" ht="15" customHeight="1" x14ac:dyDescent="0.2">
      <c r="A131" s="75" t="s">
        <v>267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</row>
    <row r="132" spans="1:79" ht="12.95" customHeight="1" x14ac:dyDescent="0.2">
      <c r="A132" s="39" t="s">
        <v>19</v>
      </c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1"/>
      <c r="U132" s="45" t="s">
        <v>268</v>
      </c>
      <c r="V132" s="45"/>
      <c r="W132" s="45"/>
      <c r="X132" s="45"/>
      <c r="Y132" s="45"/>
      <c r="Z132" s="45"/>
      <c r="AA132" s="45"/>
      <c r="AB132" s="45"/>
      <c r="AC132" s="45"/>
      <c r="AD132" s="45"/>
      <c r="AE132" s="45" t="s">
        <v>271</v>
      </c>
      <c r="AF132" s="45"/>
      <c r="AG132" s="45"/>
      <c r="AH132" s="45"/>
      <c r="AI132" s="45"/>
      <c r="AJ132" s="45"/>
      <c r="AK132" s="45"/>
      <c r="AL132" s="45"/>
      <c r="AM132" s="45"/>
      <c r="AN132" s="45"/>
      <c r="AO132" s="45" t="s">
        <v>279</v>
      </c>
      <c r="AP132" s="45"/>
      <c r="AQ132" s="45"/>
      <c r="AR132" s="45"/>
      <c r="AS132" s="45"/>
      <c r="AT132" s="45"/>
      <c r="AU132" s="45"/>
      <c r="AV132" s="45"/>
      <c r="AW132" s="45"/>
      <c r="AX132" s="45"/>
      <c r="AY132" s="45" t="s">
        <v>289</v>
      </c>
      <c r="AZ132" s="45"/>
      <c r="BA132" s="45"/>
      <c r="BB132" s="45"/>
      <c r="BC132" s="45"/>
      <c r="BD132" s="45"/>
      <c r="BE132" s="45"/>
      <c r="BF132" s="45"/>
      <c r="BG132" s="45"/>
      <c r="BH132" s="45"/>
      <c r="BI132" s="45" t="s">
        <v>294</v>
      </c>
      <c r="BJ132" s="45"/>
      <c r="BK132" s="45"/>
      <c r="BL132" s="45"/>
      <c r="BM132" s="45"/>
      <c r="BN132" s="45"/>
      <c r="BO132" s="45"/>
      <c r="BP132" s="45"/>
      <c r="BQ132" s="45"/>
      <c r="BR132" s="45"/>
    </row>
    <row r="133" spans="1:79" ht="30" customHeight="1" x14ac:dyDescent="0.2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4"/>
      <c r="U133" s="45" t="s">
        <v>4</v>
      </c>
      <c r="V133" s="45"/>
      <c r="W133" s="45"/>
      <c r="X133" s="45"/>
      <c r="Y133" s="45"/>
      <c r="Z133" s="45" t="s">
        <v>3</v>
      </c>
      <c r="AA133" s="45"/>
      <c r="AB133" s="45"/>
      <c r="AC133" s="45"/>
      <c r="AD133" s="45"/>
      <c r="AE133" s="45" t="s">
        <v>4</v>
      </c>
      <c r="AF133" s="45"/>
      <c r="AG133" s="45"/>
      <c r="AH133" s="45"/>
      <c r="AI133" s="45"/>
      <c r="AJ133" s="45" t="s">
        <v>3</v>
      </c>
      <c r="AK133" s="45"/>
      <c r="AL133" s="45"/>
      <c r="AM133" s="45"/>
      <c r="AN133" s="45"/>
      <c r="AO133" s="45" t="s">
        <v>4</v>
      </c>
      <c r="AP133" s="45"/>
      <c r="AQ133" s="45"/>
      <c r="AR133" s="45"/>
      <c r="AS133" s="45"/>
      <c r="AT133" s="45" t="s">
        <v>3</v>
      </c>
      <c r="AU133" s="45"/>
      <c r="AV133" s="45"/>
      <c r="AW133" s="45"/>
      <c r="AX133" s="45"/>
      <c r="AY133" s="45" t="s">
        <v>4</v>
      </c>
      <c r="AZ133" s="45"/>
      <c r="BA133" s="45"/>
      <c r="BB133" s="45"/>
      <c r="BC133" s="45"/>
      <c r="BD133" s="45" t="s">
        <v>3</v>
      </c>
      <c r="BE133" s="45"/>
      <c r="BF133" s="45"/>
      <c r="BG133" s="45"/>
      <c r="BH133" s="45"/>
      <c r="BI133" s="45" t="s">
        <v>4</v>
      </c>
      <c r="BJ133" s="45"/>
      <c r="BK133" s="45"/>
      <c r="BL133" s="45"/>
      <c r="BM133" s="45"/>
      <c r="BN133" s="45" t="s">
        <v>3</v>
      </c>
      <c r="BO133" s="45"/>
      <c r="BP133" s="45"/>
      <c r="BQ133" s="45"/>
      <c r="BR133" s="45"/>
    </row>
    <row r="134" spans="1:79" ht="15" customHeight="1" x14ac:dyDescent="0.2">
      <c r="A134" s="46">
        <v>1</v>
      </c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8"/>
      <c r="U134" s="45">
        <v>2</v>
      </c>
      <c r="V134" s="45"/>
      <c r="W134" s="45"/>
      <c r="X134" s="45"/>
      <c r="Y134" s="45"/>
      <c r="Z134" s="45">
        <v>3</v>
      </c>
      <c r="AA134" s="45"/>
      <c r="AB134" s="45"/>
      <c r="AC134" s="45"/>
      <c r="AD134" s="45"/>
      <c r="AE134" s="45">
        <v>4</v>
      </c>
      <c r="AF134" s="45"/>
      <c r="AG134" s="45"/>
      <c r="AH134" s="45"/>
      <c r="AI134" s="45"/>
      <c r="AJ134" s="45">
        <v>5</v>
      </c>
      <c r="AK134" s="45"/>
      <c r="AL134" s="45"/>
      <c r="AM134" s="45"/>
      <c r="AN134" s="45"/>
      <c r="AO134" s="45">
        <v>6</v>
      </c>
      <c r="AP134" s="45"/>
      <c r="AQ134" s="45"/>
      <c r="AR134" s="45"/>
      <c r="AS134" s="45"/>
      <c r="AT134" s="45">
        <v>7</v>
      </c>
      <c r="AU134" s="45"/>
      <c r="AV134" s="45"/>
      <c r="AW134" s="45"/>
      <c r="AX134" s="45"/>
      <c r="AY134" s="45">
        <v>8</v>
      </c>
      <c r="AZ134" s="45"/>
      <c r="BA134" s="45"/>
      <c r="BB134" s="45"/>
      <c r="BC134" s="45"/>
      <c r="BD134" s="45">
        <v>9</v>
      </c>
      <c r="BE134" s="45"/>
      <c r="BF134" s="45"/>
      <c r="BG134" s="45"/>
      <c r="BH134" s="45"/>
      <c r="BI134" s="45">
        <v>10</v>
      </c>
      <c r="BJ134" s="45"/>
      <c r="BK134" s="45"/>
      <c r="BL134" s="45"/>
      <c r="BM134" s="45"/>
      <c r="BN134" s="45">
        <v>11</v>
      </c>
      <c r="BO134" s="45"/>
      <c r="BP134" s="45"/>
      <c r="BQ134" s="45"/>
      <c r="BR134" s="45"/>
    </row>
    <row r="135" spans="1:79" s="1" customFormat="1" ht="15.75" hidden="1" customHeight="1" x14ac:dyDescent="0.2">
      <c r="A135" s="53" t="s">
        <v>57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5"/>
      <c r="U135" s="76" t="s">
        <v>65</v>
      </c>
      <c r="V135" s="76"/>
      <c r="W135" s="76"/>
      <c r="X135" s="76"/>
      <c r="Y135" s="76"/>
      <c r="Z135" s="100" t="s">
        <v>66</v>
      </c>
      <c r="AA135" s="100"/>
      <c r="AB135" s="100"/>
      <c r="AC135" s="100"/>
      <c r="AD135" s="100"/>
      <c r="AE135" s="76" t="s">
        <v>67</v>
      </c>
      <c r="AF135" s="76"/>
      <c r="AG135" s="76"/>
      <c r="AH135" s="76"/>
      <c r="AI135" s="76"/>
      <c r="AJ135" s="100" t="s">
        <v>68</v>
      </c>
      <c r="AK135" s="100"/>
      <c r="AL135" s="100"/>
      <c r="AM135" s="100"/>
      <c r="AN135" s="100"/>
      <c r="AO135" s="76" t="s">
        <v>58</v>
      </c>
      <c r="AP135" s="76"/>
      <c r="AQ135" s="76"/>
      <c r="AR135" s="76"/>
      <c r="AS135" s="76"/>
      <c r="AT135" s="100" t="s">
        <v>59</v>
      </c>
      <c r="AU135" s="100"/>
      <c r="AV135" s="100"/>
      <c r="AW135" s="100"/>
      <c r="AX135" s="100"/>
      <c r="AY135" s="76" t="s">
        <v>60</v>
      </c>
      <c r="AZ135" s="76"/>
      <c r="BA135" s="76"/>
      <c r="BB135" s="76"/>
      <c r="BC135" s="76"/>
      <c r="BD135" s="100" t="s">
        <v>61</v>
      </c>
      <c r="BE135" s="100"/>
      <c r="BF135" s="100"/>
      <c r="BG135" s="100"/>
      <c r="BH135" s="100"/>
      <c r="BI135" s="76" t="s">
        <v>62</v>
      </c>
      <c r="BJ135" s="76"/>
      <c r="BK135" s="76"/>
      <c r="BL135" s="76"/>
      <c r="BM135" s="76"/>
      <c r="BN135" s="100" t="s">
        <v>63</v>
      </c>
      <c r="BO135" s="100"/>
      <c r="BP135" s="100"/>
      <c r="BQ135" s="100"/>
      <c r="BR135" s="100"/>
      <c r="CA135" t="s">
        <v>41</v>
      </c>
    </row>
    <row r="136" spans="1:79" s="6" customFormat="1" ht="12.75" customHeight="1" x14ac:dyDescent="0.2">
      <c r="A136" s="87" t="s">
        <v>147</v>
      </c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CA136" s="6" t="s">
        <v>42</v>
      </c>
    </row>
    <row r="137" spans="1:79" s="25" customFormat="1" ht="38.25" customHeight="1" x14ac:dyDescent="0.2">
      <c r="A137" s="71" t="s">
        <v>246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3"/>
      <c r="U137" s="110" t="s">
        <v>173</v>
      </c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 t="s">
        <v>173</v>
      </c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 t="s">
        <v>173</v>
      </c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 t="s">
        <v>173</v>
      </c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 t="s">
        <v>173</v>
      </c>
      <c r="BJ137" s="110"/>
      <c r="BK137" s="110"/>
      <c r="BL137" s="110"/>
      <c r="BM137" s="110"/>
      <c r="BN137" s="110"/>
      <c r="BO137" s="110"/>
      <c r="BP137" s="110"/>
      <c r="BQ137" s="110"/>
      <c r="BR137" s="110"/>
    </row>
    <row r="140" spans="1:79" ht="14.25" customHeight="1" x14ac:dyDescent="0.2">
      <c r="A140" s="36" t="s">
        <v>125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</row>
    <row r="141" spans="1:79" ht="15" customHeight="1" x14ac:dyDescent="0.2">
      <c r="A141" s="39" t="s">
        <v>6</v>
      </c>
      <c r="B141" s="40"/>
      <c r="C141" s="40"/>
      <c r="D141" s="39" t="s">
        <v>10</v>
      </c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1"/>
      <c r="W141" s="45" t="s">
        <v>268</v>
      </c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 t="s">
        <v>272</v>
      </c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 t="s">
        <v>284</v>
      </c>
      <c r="AV141" s="45"/>
      <c r="AW141" s="45"/>
      <c r="AX141" s="45"/>
      <c r="AY141" s="45"/>
      <c r="AZ141" s="45"/>
      <c r="BA141" s="45" t="s">
        <v>290</v>
      </c>
      <c r="BB141" s="45"/>
      <c r="BC141" s="45"/>
      <c r="BD141" s="45"/>
      <c r="BE141" s="45"/>
      <c r="BF141" s="45"/>
      <c r="BG141" s="45" t="s">
        <v>299</v>
      </c>
      <c r="BH141" s="45"/>
      <c r="BI141" s="45"/>
      <c r="BJ141" s="45"/>
      <c r="BK141" s="45"/>
      <c r="BL141" s="45"/>
    </row>
    <row r="142" spans="1:79" ht="15" customHeight="1" x14ac:dyDescent="0.2">
      <c r="A142" s="106"/>
      <c r="B142" s="107"/>
      <c r="C142" s="107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8"/>
      <c r="W142" s="45" t="s">
        <v>4</v>
      </c>
      <c r="X142" s="45"/>
      <c r="Y142" s="45"/>
      <c r="Z142" s="45"/>
      <c r="AA142" s="45"/>
      <c r="AB142" s="45"/>
      <c r="AC142" s="45" t="s">
        <v>3</v>
      </c>
      <c r="AD142" s="45"/>
      <c r="AE142" s="45"/>
      <c r="AF142" s="45"/>
      <c r="AG142" s="45"/>
      <c r="AH142" s="45"/>
      <c r="AI142" s="45" t="s">
        <v>4</v>
      </c>
      <c r="AJ142" s="45"/>
      <c r="AK142" s="45"/>
      <c r="AL142" s="45"/>
      <c r="AM142" s="45"/>
      <c r="AN142" s="45"/>
      <c r="AO142" s="45" t="s">
        <v>3</v>
      </c>
      <c r="AP142" s="45"/>
      <c r="AQ142" s="45"/>
      <c r="AR142" s="45"/>
      <c r="AS142" s="45"/>
      <c r="AT142" s="45"/>
      <c r="AU142" s="93" t="s">
        <v>4</v>
      </c>
      <c r="AV142" s="93"/>
      <c r="AW142" s="93"/>
      <c r="AX142" s="93" t="s">
        <v>3</v>
      </c>
      <c r="AY142" s="93"/>
      <c r="AZ142" s="93"/>
      <c r="BA142" s="93" t="s">
        <v>4</v>
      </c>
      <c r="BB142" s="93"/>
      <c r="BC142" s="93"/>
      <c r="BD142" s="93" t="s">
        <v>3</v>
      </c>
      <c r="BE142" s="93"/>
      <c r="BF142" s="93"/>
      <c r="BG142" s="93" t="s">
        <v>4</v>
      </c>
      <c r="BH142" s="93"/>
      <c r="BI142" s="93"/>
      <c r="BJ142" s="93" t="s">
        <v>3</v>
      </c>
      <c r="BK142" s="93"/>
      <c r="BL142" s="93"/>
    </row>
    <row r="143" spans="1:79" ht="57" customHeight="1" x14ac:dyDescent="0.2">
      <c r="A143" s="42"/>
      <c r="B143" s="43"/>
      <c r="C143" s="43"/>
      <c r="D143" s="42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45" t="s">
        <v>12</v>
      </c>
      <c r="X143" s="45"/>
      <c r="Y143" s="45"/>
      <c r="Z143" s="45" t="s">
        <v>11</v>
      </c>
      <c r="AA143" s="45"/>
      <c r="AB143" s="45"/>
      <c r="AC143" s="45" t="s">
        <v>12</v>
      </c>
      <c r="AD143" s="45"/>
      <c r="AE143" s="45"/>
      <c r="AF143" s="45" t="s">
        <v>11</v>
      </c>
      <c r="AG143" s="45"/>
      <c r="AH143" s="45"/>
      <c r="AI143" s="45" t="s">
        <v>12</v>
      </c>
      <c r="AJ143" s="45"/>
      <c r="AK143" s="45"/>
      <c r="AL143" s="45" t="s">
        <v>11</v>
      </c>
      <c r="AM143" s="45"/>
      <c r="AN143" s="45"/>
      <c r="AO143" s="45" t="s">
        <v>12</v>
      </c>
      <c r="AP143" s="45"/>
      <c r="AQ143" s="45"/>
      <c r="AR143" s="45" t="s">
        <v>11</v>
      </c>
      <c r="AS143" s="45"/>
      <c r="AT143" s="45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</row>
    <row r="144" spans="1:79" ht="15" customHeight="1" x14ac:dyDescent="0.2">
      <c r="A144" s="46">
        <v>1</v>
      </c>
      <c r="B144" s="47"/>
      <c r="C144" s="47"/>
      <c r="D144" s="46">
        <v>2</v>
      </c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8"/>
      <c r="W144" s="45">
        <v>3</v>
      </c>
      <c r="X144" s="45"/>
      <c r="Y144" s="45"/>
      <c r="Z144" s="45">
        <v>4</v>
      </c>
      <c r="AA144" s="45"/>
      <c r="AB144" s="45"/>
      <c r="AC144" s="45">
        <v>5</v>
      </c>
      <c r="AD144" s="45"/>
      <c r="AE144" s="45"/>
      <c r="AF144" s="45">
        <v>6</v>
      </c>
      <c r="AG144" s="45"/>
      <c r="AH144" s="45"/>
      <c r="AI144" s="45">
        <v>7</v>
      </c>
      <c r="AJ144" s="45"/>
      <c r="AK144" s="45"/>
      <c r="AL144" s="45">
        <v>8</v>
      </c>
      <c r="AM144" s="45"/>
      <c r="AN144" s="45"/>
      <c r="AO144" s="45">
        <v>9</v>
      </c>
      <c r="AP144" s="45"/>
      <c r="AQ144" s="45"/>
      <c r="AR144" s="45">
        <v>10</v>
      </c>
      <c r="AS144" s="45"/>
      <c r="AT144" s="45"/>
      <c r="AU144" s="45">
        <v>11</v>
      </c>
      <c r="AV144" s="45"/>
      <c r="AW144" s="45"/>
      <c r="AX144" s="45">
        <v>12</v>
      </c>
      <c r="AY144" s="45"/>
      <c r="AZ144" s="45"/>
      <c r="BA144" s="45">
        <v>13</v>
      </c>
      <c r="BB144" s="45"/>
      <c r="BC144" s="45"/>
      <c r="BD144" s="45">
        <v>14</v>
      </c>
      <c r="BE144" s="45"/>
      <c r="BF144" s="45"/>
      <c r="BG144" s="45">
        <v>15</v>
      </c>
      <c r="BH144" s="45"/>
      <c r="BI144" s="45"/>
      <c r="BJ144" s="45">
        <v>16</v>
      </c>
      <c r="BK144" s="45"/>
      <c r="BL144" s="45"/>
    </row>
    <row r="145" spans="1:79" s="1" customFormat="1" ht="12.75" hidden="1" customHeight="1" x14ac:dyDescent="0.2">
      <c r="A145" s="53" t="s">
        <v>69</v>
      </c>
      <c r="B145" s="54"/>
      <c r="C145" s="54"/>
      <c r="D145" s="53" t="s">
        <v>57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5"/>
      <c r="W145" s="76" t="s">
        <v>72</v>
      </c>
      <c r="X145" s="76"/>
      <c r="Y145" s="76"/>
      <c r="Z145" s="76" t="s">
        <v>73</v>
      </c>
      <c r="AA145" s="76"/>
      <c r="AB145" s="76"/>
      <c r="AC145" s="100" t="s">
        <v>74</v>
      </c>
      <c r="AD145" s="100"/>
      <c r="AE145" s="100"/>
      <c r="AF145" s="100" t="s">
        <v>75</v>
      </c>
      <c r="AG145" s="100"/>
      <c r="AH145" s="100"/>
      <c r="AI145" s="76" t="s">
        <v>76</v>
      </c>
      <c r="AJ145" s="76"/>
      <c r="AK145" s="76"/>
      <c r="AL145" s="76" t="s">
        <v>77</v>
      </c>
      <c r="AM145" s="76"/>
      <c r="AN145" s="76"/>
      <c r="AO145" s="100" t="s">
        <v>104</v>
      </c>
      <c r="AP145" s="100"/>
      <c r="AQ145" s="100"/>
      <c r="AR145" s="100" t="s">
        <v>78</v>
      </c>
      <c r="AS145" s="100"/>
      <c r="AT145" s="100"/>
      <c r="AU145" s="76" t="s">
        <v>105</v>
      </c>
      <c r="AV145" s="76"/>
      <c r="AW145" s="76"/>
      <c r="AX145" s="100" t="s">
        <v>106</v>
      </c>
      <c r="AY145" s="100"/>
      <c r="AZ145" s="100"/>
      <c r="BA145" s="76" t="s">
        <v>107</v>
      </c>
      <c r="BB145" s="76"/>
      <c r="BC145" s="76"/>
      <c r="BD145" s="100" t="s">
        <v>108</v>
      </c>
      <c r="BE145" s="100"/>
      <c r="BF145" s="100"/>
      <c r="BG145" s="76" t="s">
        <v>109</v>
      </c>
      <c r="BH145" s="76"/>
      <c r="BI145" s="76"/>
      <c r="BJ145" s="100" t="s">
        <v>110</v>
      </c>
      <c r="BK145" s="100"/>
      <c r="BL145" s="100"/>
      <c r="CA145" s="1" t="s">
        <v>103</v>
      </c>
    </row>
    <row r="146" spans="1:79" s="6" customFormat="1" ht="12.75" customHeight="1" x14ac:dyDescent="0.2">
      <c r="A146" s="87">
        <v>1</v>
      </c>
      <c r="B146" s="88"/>
      <c r="C146" s="88"/>
      <c r="D146" s="111" t="s">
        <v>249</v>
      </c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3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CA146" s="6" t="s">
        <v>43</v>
      </c>
    </row>
    <row r="147" spans="1:79" s="25" customFormat="1" ht="25.5" customHeight="1" x14ac:dyDescent="0.2">
      <c r="A147" s="68">
        <v>2</v>
      </c>
      <c r="B147" s="69"/>
      <c r="C147" s="69"/>
      <c r="D147" s="71" t="s">
        <v>250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3"/>
      <c r="W147" s="114" t="s">
        <v>173</v>
      </c>
      <c r="X147" s="114"/>
      <c r="Y147" s="114"/>
      <c r="Z147" s="114" t="s">
        <v>173</v>
      </c>
      <c r="AA147" s="114"/>
      <c r="AB147" s="114"/>
      <c r="AC147" s="114"/>
      <c r="AD147" s="114"/>
      <c r="AE147" s="114"/>
      <c r="AF147" s="114"/>
      <c r="AG147" s="114"/>
      <c r="AH147" s="114"/>
      <c r="AI147" s="114" t="s">
        <v>173</v>
      </c>
      <c r="AJ147" s="114"/>
      <c r="AK147" s="114"/>
      <c r="AL147" s="114" t="s">
        <v>173</v>
      </c>
      <c r="AM147" s="114"/>
      <c r="AN147" s="114"/>
      <c r="AO147" s="114"/>
      <c r="AP147" s="114"/>
      <c r="AQ147" s="114"/>
      <c r="AR147" s="114"/>
      <c r="AS147" s="114"/>
      <c r="AT147" s="114"/>
      <c r="AU147" s="114" t="s">
        <v>173</v>
      </c>
      <c r="AV147" s="114"/>
      <c r="AW147" s="114"/>
      <c r="AX147" s="114"/>
      <c r="AY147" s="114"/>
      <c r="AZ147" s="114"/>
      <c r="BA147" s="114" t="s">
        <v>173</v>
      </c>
      <c r="BB147" s="114"/>
      <c r="BC147" s="114"/>
      <c r="BD147" s="114"/>
      <c r="BE147" s="114"/>
      <c r="BF147" s="114"/>
      <c r="BG147" s="114" t="s">
        <v>173</v>
      </c>
      <c r="BH147" s="114"/>
      <c r="BI147" s="114"/>
      <c r="BJ147" s="114"/>
      <c r="BK147" s="114"/>
      <c r="BL147" s="114"/>
    </row>
    <row r="150" spans="1:79" ht="14.25" customHeight="1" x14ac:dyDescent="0.2">
      <c r="A150" s="36" t="s">
        <v>153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</row>
    <row r="151" spans="1:79" ht="14.25" customHeight="1" x14ac:dyDescent="0.2">
      <c r="A151" s="36" t="s">
        <v>285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</row>
    <row r="152" spans="1:79" ht="15" customHeight="1" x14ac:dyDescent="0.2">
      <c r="A152" s="38" t="s">
        <v>267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</row>
    <row r="153" spans="1:79" ht="15" customHeight="1" x14ac:dyDescent="0.2">
      <c r="A153" s="45" t="s">
        <v>6</v>
      </c>
      <c r="B153" s="45"/>
      <c r="C153" s="45"/>
      <c r="D153" s="45"/>
      <c r="E153" s="45"/>
      <c r="F153" s="45"/>
      <c r="G153" s="45" t="s">
        <v>126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 t="s">
        <v>13</v>
      </c>
      <c r="U153" s="45"/>
      <c r="V153" s="45"/>
      <c r="W153" s="45"/>
      <c r="X153" s="45"/>
      <c r="Y153" s="45"/>
      <c r="Z153" s="45"/>
      <c r="AA153" s="46" t="s">
        <v>268</v>
      </c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6"/>
      <c r="AP153" s="46" t="s">
        <v>271</v>
      </c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8"/>
      <c r="BE153" s="46" t="s">
        <v>279</v>
      </c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8"/>
    </row>
    <row r="154" spans="1:79" ht="32.1" customHeight="1" x14ac:dyDescent="0.2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 t="s">
        <v>4</v>
      </c>
      <c r="AB154" s="45"/>
      <c r="AC154" s="45"/>
      <c r="AD154" s="45"/>
      <c r="AE154" s="45"/>
      <c r="AF154" s="45" t="s">
        <v>3</v>
      </c>
      <c r="AG154" s="45"/>
      <c r="AH154" s="45"/>
      <c r="AI154" s="45"/>
      <c r="AJ154" s="45"/>
      <c r="AK154" s="45" t="s">
        <v>89</v>
      </c>
      <c r="AL154" s="45"/>
      <c r="AM154" s="45"/>
      <c r="AN154" s="45"/>
      <c r="AO154" s="45"/>
      <c r="AP154" s="45" t="s">
        <v>4</v>
      </c>
      <c r="AQ154" s="45"/>
      <c r="AR154" s="45"/>
      <c r="AS154" s="45"/>
      <c r="AT154" s="45"/>
      <c r="AU154" s="45" t="s">
        <v>3</v>
      </c>
      <c r="AV154" s="45"/>
      <c r="AW154" s="45"/>
      <c r="AX154" s="45"/>
      <c r="AY154" s="45"/>
      <c r="AZ154" s="45" t="s">
        <v>96</v>
      </c>
      <c r="BA154" s="45"/>
      <c r="BB154" s="45"/>
      <c r="BC154" s="45"/>
      <c r="BD154" s="45"/>
      <c r="BE154" s="45" t="s">
        <v>4</v>
      </c>
      <c r="BF154" s="45"/>
      <c r="BG154" s="45"/>
      <c r="BH154" s="45"/>
      <c r="BI154" s="45"/>
      <c r="BJ154" s="45" t="s">
        <v>3</v>
      </c>
      <c r="BK154" s="45"/>
      <c r="BL154" s="45"/>
      <c r="BM154" s="45"/>
      <c r="BN154" s="45"/>
      <c r="BO154" s="45" t="s">
        <v>127</v>
      </c>
      <c r="BP154" s="45"/>
      <c r="BQ154" s="45"/>
      <c r="BR154" s="45"/>
      <c r="BS154" s="45"/>
    </row>
    <row r="155" spans="1:79" ht="15" customHeight="1" x14ac:dyDescent="0.2">
      <c r="A155" s="45">
        <v>1</v>
      </c>
      <c r="B155" s="45"/>
      <c r="C155" s="45"/>
      <c r="D155" s="45"/>
      <c r="E155" s="45"/>
      <c r="F155" s="45"/>
      <c r="G155" s="45">
        <v>2</v>
      </c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>
        <v>3</v>
      </c>
      <c r="U155" s="45"/>
      <c r="V155" s="45"/>
      <c r="W155" s="45"/>
      <c r="X155" s="45"/>
      <c r="Y155" s="45"/>
      <c r="Z155" s="45"/>
      <c r="AA155" s="45">
        <v>4</v>
      </c>
      <c r="AB155" s="45"/>
      <c r="AC155" s="45"/>
      <c r="AD155" s="45"/>
      <c r="AE155" s="45"/>
      <c r="AF155" s="45">
        <v>5</v>
      </c>
      <c r="AG155" s="45"/>
      <c r="AH155" s="45"/>
      <c r="AI155" s="45"/>
      <c r="AJ155" s="45"/>
      <c r="AK155" s="45">
        <v>6</v>
      </c>
      <c r="AL155" s="45"/>
      <c r="AM155" s="45"/>
      <c r="AN155" s="45"/>
      <c r="AO155" s="45"/>
      <c r="AP155" s="45">
        <v>7</v>
      </c>
      <c r="AQ155" s="45"/>
      <c r="AR155" s="45"/>
      <c r="AS155" s="45"/>
      <c r="AT155" s="45"/>
      <c r="AU155" s="45">
        <v>8</v>
      </c>
      <c r="AV155" s="45"/>
      <c r="AW155" s="45"/>
      <c r="AX155" s="45"/>
      <c r="AY155" s="45"/>
      <c r="AZ155" s="45">
        <v>9</v>
      </c>
      <c r="BA155" s="45"/>
      <c r="BB155" s="45"/>
      <c r="BC155" s="45"/>
      <c r="BD155" s="45"/>
      <c r="BE155" s="45">
        <v>10</v>
      </c>
      <c r="BF155" s="45"/>
      <c r="BG155" s="45"/>
      <c r="BH155" s="45"/>
      <c r="BI155" s="45"/>
      <c r="BJ155" s="45">
        <v>11</v>
      </c>
      <c r="BK155" s="45"/>
      <c r="BL155" s="45"/>
      <c r="BM155" s="45"/>
      <c r="BN155" s="45"/>
      <c r="BO155" s="45">
        <v>12</v>
      </c>
      <c r="BP155" s="45"/>
      <c r="BQ155" s="45"/>
      <c r="BR155" s="45"/>
      <c r="BS155" s="45"/>
    </row>
    <row r="156" spans="1:79" s="1" customFormat="1" ht="15" hidden="1" customHeight="1" x14ac:dyDescent="0.2">
      <c r="A156" s="76" t="s">
        <v>69</v>
      </c>
      <c r="B156" s="76"/>
      <c r="C156" s="76"/>
      <c r="D156" s="76"/>
      <c r="E156" s="76"/>
      <c r="F156" s="76"/>
      <c r="G156" s="117" t="s">
        <v>57</v>
      </c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 t="s">
        <v>79</v>
      </c>
      <c r="U156" s="117"/>
      <c r="V156" s="117"/>
      <c r="W156" s="117"/>
      <c r="X156" s="117"/>
      <c r="Y156" s="117"/>
      <c r="Z156" s="117"/>
      <c r="AA156" s="100" t="s">
        <v>65</v>
      </c>
      <c r="AB156" s="100"/>
      <c r="AC156" s="100"/>
      <c r="AD156" s="100"/>
      <c r="AE156" s="100"/>
      <c r="AF156" s="100" t="s">
        <v>66</v>
      </c>
      <c r="AG156" s="100"/>
      <c r="AH156" s="100"/>
      <c r="AI156" s="100"/>
      <c r="AJ156" s="100"/>
      <c r="AK156" s="83" t="s">
        <v>122</v>
      </c>
      <c r="AL156" s="83"/>
      <c r="AM156" s="83"/>
      <c r="AN156" s="83"/>
      <c r="AO156" s="83"/>
      <c r="AP156" s="100" t="s">
        <v>67</v>
      </c>
      <c r="AQ156" s="100"/>
      <c r="AR156" s="100"/>
      <c r="AS156" s="100"/>
      <c r="AT156" s="100"/>
      <c r="AU156" s="100" t="s">
        <v>68</v>
      </c>
      <c r="AV156" s="100"/>
      <c r="AW156" s="100"/>
      <c r="AX156" s="100"/>
      <c r="AY156" s="100"/>
      <c r="AZ156" s="83" t="s">
        <v>122</v>
      </c>
      <c r="BA156" s="83"/>
      <c r="BB156" s="83"/>
      <c r="BC156" s="83"/>
      <c r="BD156" s="83"/>
      <c r="BE156" s="100" t="s">
        <v>58</v>
      </c>
      <c r="BF156" s="100"/>
      <c r="BG156" s="100"/>
      <c r="BH156" s="100"/>
      <c r="BI156" s="100"/>
      <c r="BJ156" s="100" t="s">
        <v>59</v>
      </c>
      <c r="BK156" s="100"/>
      <c r="BL156" s="100"/>
      <c r="BM156" s="100"/>
      <c r="BN156" s="100"/>
      <c r="BO156" s="83" t="s">
        <v>122</v>
      </c>
      <c r="BP156" s="83"/>
      <c r="BQ156" s="83"/>
      <c r="BR156" s="83"/>
      <c r="BS156" s="83"/>
      <c r="CA156" s="1" t="s">
        <v>44</v>
      </c>
    </row>
    <row r="157" spans="1:79" s="25" customFormat="1" ht="51" customHeight="1" x14ac:dyDescent="0.2">
      <c r="A157" s="99">
        <v>1</v>
      </c>
      <c r="B157" s="99"/>
      <c r="C157" s="99"/>
      <c r="D157" s="99"/>
      <c r="E157" s="99"/>
      <c r="F157" s="99"/>
      <c r="G157" s="71" t="s">
        <v>360</v>
      </c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3"/>
      <c r="T157" s="137" t="s">
        <v>492</v>
      </c>
      <c r="U157" s="138"/>
      <c r="V157" s="138"/>
      <c r="W157" s="138"/>
      <c r="X157" s="138"/>
      <c r="Y157" s="138"/>
      <c r="Z157" s="139"/>
      <c r="AA157" s="110">
        <v>9998</v>
      </c>
      <c r="AB157" s="110"/>
      <c r="AC157" s="110"/>
      <c r="AD157" s="110"/>
      <c r="AE157" s="110"/>
      <c r="AF157" s="110">
        <v>0</v>
      </c>
      <c r="AG157" s="110"/>
      <c r="AH157" s="110"/>
      <c r="AI157" s="110"/>
      <c r="AJ157" s="110"/>
      <c r="AK157" s="110">
        <f>IF(ISNUMBER(AA157),AA157,0)+IF(ISNUMBER(AF157),AF157,0)</f>
        <v>9998</v>
      </c>
      <c r="AL157" s="110"/>
      <c r="AM157" s="110"/>
      <c r="AN157" s="110"/>
      <c r="AO157" s="110"/>
      <c r="AP157" s="110">
        <v>27072</v>
      </c>
      <c r="AQ157" s="110"/>
      <c r="AR157" s="110"/>
      <c r="AS157" s="110"/>
      <c r="AT157" s="110"/>
      <c r="AU157" s="110">
        <v>0</v>
      </c>
      <c r="AV157" s="110"/>
      <c r="AW157" s="110"/>
      <c r="AX157" s="110"/>
      <c r="AY157" s="110"/>
      <c r="AZ157" s="110">
        <f>IF(ISNUMBER(AP157),AP157,0)+IF(ISNUMBER(AU157),AU157,0)</f>
        <v>27072</v>
      </c>
      <c r="BA157" s="110"/>
      <c r="BB157" s="110"/>
      <c r="BC157" s="110"/>
      <c r="BD157" s="110"/>
      <c r="BE157" s="110">
        <v>13600</v>
      </c>
      <c r="BF157" s="110"/>
      <c r="BG157" s="110"/>
      <c r="BH157" s="110"/>
      <c r="BI157" s="110"/>
      <c r="BJ157" s="110">
        <v>0</v>
      </c>
      <c r="BK157" s="110"/>
      <c r="BL157" s="110"/>
      <c r="BM157" s="110"/>
      <c r="BN157" s="110"/>
      <c r="BO157" s="110">
        <f>IF(ISNUMBER(BE157),BE157,0)+IF(ISNUMBER(BJ157),BJ157,0)</f>
        <v>13600</v>
      </c>
      <c r="BP157" s="110"/>
      <c r="BQ157" s="110"/>
      <c r="BR157" s="110"/>
      <c r="BS157" s="110"/>
      <c r="CA157" s="25" t="s">
        <v>45</v>
      </c>
    </row>
    <row r="158" spans="1:79" s="6" customFormat="1" ht="12.75" customHeight="1" x14ac:dyDescent="0.2">
      <c r="A158" s="118"/>
      <c r="B158" s="118"/>
      <c r="C158" s="118"/>
      <c r="D158" s="118"/>
      <c r="E158" s="118"/>
      <c r="F158" s="118"/>
      <c r="G158" s="111" t="s">
        <v>147</v>
      </c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3"/>
      <c r="T158" s="140"/>
      <c r="U158" s="141"/>
      <c r="V158" s="141"/>
      <c r="W158" s="141"/>
      <c r="X158" s="141"/>
      <c r="Y158" s="141"/>
      <c r="Z158" s="142"/>
      <c r="AA158" s="109">
        <v>9998</v>
      </c>
      <c r="AB158" s="109"/>
      <c r="AC158" s="109"/>
      <c r="AD158" s="109"/>
      <c r="AE158" s="109"/>
      <c r="AF158" s="109">
        <v>0</v>
      </c>
      <c r="AG158" s="109"/>
      <c r="AH158" s="109"/>
      <c r="AI158" s="109"/>
      <c r="AJ158" s="109"/>
      <c r="AK158" s="109">
        <f>IF(ISNUMBER(AA158),AA158,0)+IF(ISNUMBER(AF158),AF158,0)</f>
        <v>9998</v>
      </c>
      <c r="AL158" s="109"/>
      <c r="AM158" s="109"/>
      <c r="AN158" s="109"/>
      <c r="AO158" s="109"/>
      <c r="AP158" s="109">
        <v>27072</v>
      </c>
      <c r="AQ158" s="109"/>
      <c r="AR158" s="109"/>
      <c r="AS158" s="109"/>
      <c r="AT158" s="109"/>
      <c r="AU158" s="109">
        <v>0</v>
      </c>
      <c r="AV158" s="109"/>
      <c r="AW158" s="109"/>
      <c r="AX158" s="109"/>
      <c r="AY158" s="109"/>
      <c r="AZ158" s="109">
        <f>IF(ISNUMBER(AP158),AP158,0)+IF(ISNUMBER(AU158),AU158,0)</f>
        <v>27072</v>
      </c>
      <c r="BA158" s="109"/>
      <c r="BB158" s="109"/>
      <c r="BC158" s="109"/>
      <c r="BD158" s="109"/>
      <c r="BE158" s="109">
        <v>13600</v>
      </c>
      <c r="BF158" s="109"/>
      <c r="BG158" s="109"/>
      <c r="BH158" s="109"/>
      <c r="BI158" s="109"/>
      <c r="BJ158" s="109">
        <v>0</v>
      </c>
      <c r="BK158" s="109"/>
      <c r="BL158" s="109"/>
      <c r="BM158" s="109"/>
      <c r="BN158" s="109"/>
      <c r="BO158" s="109">
        <f>IF(ISNUMBER(BE158),BE158,0)+IF(ISNUMBER(BJ158),BJ158,0)</f>
        <v>13600</v>
      </c>
      <c r="BP158" s="109"/>
      <c r="BQ158" s="109"/>
      <c r="BR158" s="109"/>
      <c r="BS158" s="109"/>
    </row>
    <row r="160" spans="1:79" ht="13.5" customHeight="1" x14ac:dyDescent="0.2">
      <c r="A160" s="36" t="s">
        <v>300</v>
      </c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</row>
    <row r="161" spans="1:79" ht="15" customHeight="1" x14ac:dyDescent="0.2">
      <c r="A161" s="75" t="s">
        <v>267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</row>
    <row r="162" spans="1:79" ht="15" customHeight="1" x14ac:dyDescent="0.2">
      <c r="A162" s="45" t="s">
        <v>6</v>
      </c>
      <c r="B162" s="45"/>
      <c r="C162" s="45"/>
      <c r="D162" s="45"/>
      <c r="E162" s="45"/>
      <c r="F162" s="45"/>
      <c r="G162" s="45" t="s">
        <v>126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 t="s">
        <v>13</v>
      </c>
      <c r="U162" s="45"/>
      <c r="V162" s="45"/>
      <c r="W162" s="45"/>
      <c r="X162" s="45"/>
      <c r="Y162" s="45"/>
      <c r="Z162" s="45"/>
      <c r="AA162" s="46" t="s">
        <v>289</v>
      </c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6"/>
      <c r="AP162" s="46" t="s">
        <v>294</v>
      </c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8"/>
    </row>
    <row r="163" spans="1:79" ht="32.1" customHeight="1" x14ac:dyDescent="0.2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 t="s">
        <v>4</v>
      </c>
      <c r="AB163" s="45"/>
      <c r="AC163" s="45"/>
      <c r="AD163" s="45"/>
      <c r="AE163" s="45"/>
      <c r="AF163" s="45" t="s">
        <v>3</v>
      </c>
      <c r="AG163" s="45"/>
      <c r="AH163" s="45"/>
      <c r="AI163" s="45"/>
      <c r="AJ163" s="45"/>
      <c r="AK163" s="45" t="s">
        <v>89</v>
      </c>
      <c r="AL163" s="45"/>
      <c r="AM163" s="45"/>
      <c r="AN163" s="45"/>
      <c r="AO163" s="45"/>
      <c r="AP163" s="45" t="s">
        <v>4</v>
      </c>
      <c r="AQ163" s="45"/>
      <c r="AR163" s="45"/>
      <c r="AS163" s="45"/>
      <c r="AT163" s="45"/>
      <c r="AU163" s="45" t="s">
        <v>3</v>
      </c>
      <c r="AV163" s="45"/>
      <c r="AW163" s="45"/>
      <c r="AX163" s="45"/>
      <c r="AY163" s="45"/>
      <c r="AZ163" s="45" t="s">
        <v>96</v>
      </c>
      <c r="BA163" s="45"/>
      <c r="BB163" s="45"/>
      <c r="BC163" s="45"/>
      <c r="BD163" s="45"/>
    </row>
    <row r="164" spans="1:79" ht="15" customHeight="1" x14ac:dyDescent="0.2">
      <c r="A164" s="45">
        <v>1</v>
      </c>
      <c r="B164" s="45"/>
      <c r="C164" s="45"/>
      <c r="D164" s="45"/>
      <c r="E164" s="45"/>
      <c r="F164" s="45"/>
      <c r="G164" s="45">
        <v>2</v>
      </c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>
        <v>3</v>
      </c>
      <c r="U164" s="45"/>
      <c r="V164" s="45"/>
      <c r="W164" s="45"/>
      <c r="X164" s="45"/>
      <c r="Y164" s="45"/>
      <c r="Z164" s="45"/>
      <c r="AA164" s="45">
        <v>4</v>
      </c>
      <c r="AB164" s="45"/>
      <c r="AC164" s="45"/>
      <c r="AD164" s="45"/>
      <c r="AE164" s="45"/>
      <c r="AF164" s="45">
        <v>5</v>
      </c>
      <c r="AG164" s="45"/>
      <c r="AH164" s="45"/>
      <c r="AI164" s="45"/>
      <c r="AJ164" s="45"/>
      <c r="AK164" s="45">
        <v>6</v>
      </c>
      <c r="AL164" s="45"/>
      <c r="AM164" s="45"/>
      <c r="AN164" s="45"/>
      <c r="AO164" s="45"/>
      <c r="AP164" s="45">
        <v>7</v>
      </c>
      <c r="AQ164" s="45"/>
      <c r="AR164" s="45"/>
      <c r="AS164" s="45"/>
      <c r="AT164" s="45"/>
      <c r="AU164" s="45">
        <v>8</v>
      </c>
      <c r="AV164" s="45"/>
      <c r="AW164" s="45"/>
      <c r="AX164" s="45"/>
      <c r="AY164" s="45"/>
      <c r="AZ164" s="45">
        <v>9</v>
      </c>
      <c r="BA164" s="45"/>
      <c r="BB164" s="45"/>
      <c r="BC164" s="45"/>
      <c r="BD164" s="45"/>
    </row>
    <row r="165" spans="1:79" s="1" customFormat="1" ht="12" hidden="1" customHeight="1" x14ac:dyDescent="0.2">
      <c r="A165" s="76" t="s">
        <v>69</v>
      </c>
      <c r="B165" s="76"/>
      <c r="C165" s="76"/>
      <c r="D165" s="76"/>
      <c r="E165" s="76"/>
      <c r="F165" s="76"/>
      <c r="G165" s="117" t="s">
        <v>57</v>
      </c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 t="s">
        <v>79</v>
      </c>
      <c r="U165" s="117"/>
      <c r="V165" s="117"/>
      <c r="W165" s="117"/>
      <c r="X165" s="117"/>
      <c r="Y165" s="117"/>
      <c r="Z165" s="117"/>
      <c r="AA165" s="100" t="s">
        <v>60</v>
      </c>
      <c r="AB165" s="100"/>
      <c r="AC165" s="100"/>
      <c r="AD165" s="100"/>
      <c r="AE165" s="100"/>
      <c r="AF165" s="100" t="s">
        <v>61</v>
      </c>
      <c r="AG165" s="100"/>
      <c r="AH165" s="100"/>
      <c r="AI165" s="100"/>
      <c r="AJ165" s="100"/>
      <c r="AK165" s="83" t="s">
        <v>122</v>
      </c>
      <c r="AL165" s="83"/>
      <c r="AM165" s="83"/>
      <c r="AN165" s="83"/>
      <c r="AO165" s="83"/>
      <c r="AP165" s="100" t="s">
        <v>62</v>
      </c>
      <c r="AQ165" s="100"/>
      <c r="AR165" s="100"/>
      <c r="AS165" s="100"/>
      <c r="AT165" s="100"/>
      <c r="AU165" s="100" t="s">
        <v>63</v>
      </c>
      <c r="AV165" s="100"/>
      <c r="AW165" s="100"/>
      <c r="AX165" s="100"/>
      <c r="AY165" s="100"/>
      <c r="AZ165" s="83" t="s">
        <v>122</v>
      </c>
      <c r="BA165" s="83"/>
      <c r="BB165" s="83"/>
      <c r="BC165" s="83"/>
      <c r="BD165" s="83"/>
      <c r="CA165" s="1" t="s">
        <v>46</v>
      </c>
    </row>
    <row r="166" spans="1:79" s="25" customFormat="1" ht="51" customHeight="1" x14ac:dyDescent="0.2">
      <c r="A166" s="99">
        <v>1</v>
      </c>
      <c r="B166" s="99"/>
      <c r="C166" s="99"/>
      <c r="D166" s="99"/>
      <c r="E166" s="99"/>
      <c r="F166" s="99"/>
      <c r="G166" s="71" t="s">
        <v>360</v>
      </c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3"/>
      <c r="T166" s="137" t="s">
        <v>492</v>
      </c>
      <c r="U166" s="138"/>
      <c r="V166" s="138"/>
      <c r="W166" s="138"/>
      <c r="X166" s="138"/>
      <c r="Y166" s="138"/>
      <c r="Z166" s="139"/>
      <c r="AA166" s="110">
        <v>14946</v>
      </c>
      <c r="AB166" s="110"/>
      <c r="AC166" s="110"/>
      <c r="AD166" s="110"/>
      <c r="AE166" s="110"/>
      <c r="AF166" s="110">
        <v>0</v>
      </c>
      <c r="AG166" s="110"/>
      <c r="AH166" s="110"/>
      <c r="AI166" s="110"/>
      <c r="AJ166" s="110"/>
      <c r="AK166" s="110">
        <f>IF(ISNUMBER(AA166),AA166,0)+IF(ISNUMBER(AF166),AF166,0)</f>
        <v>14946</v>
      </c>
      <c r="AL166" s="110"/>
      <c r="AM166" s="110"/>
      <c r="AN166" s="110"/>
      <c r="AO166" s="110"/>
      <c r="AP166" s="110">
        <v>16142</v>
      </c>
      <c r="AQ166" s="110"/>
      <c r="AR166" s="110"/>
      <c r="AS166" s="110"/>
      <c r="AT166" s="110"/>
      <c r="AU166" s="110">
        <v>0</v>
      </c>
      <c r="AV166" s="110"/>
      <c r="AW166" s="110"/>
      <c r="AX166" s="110"/>
      <c r="AY166" s="110"/>
      <c r="AZ166" s="110">
        <f>IF(ISNUMBER(AP166),AP166,0)+IF(ISNUMBER(AU166),AU166,0)</f>
        <v>16142</v>
      </c>
      <c r="BA166" s="110"/>
      <c r="BB166" s="110"/>
      <c r="BC166" s="110"/>
      <c r="BD166" s="110"/>
      <c r="CA166" s="25" t="s">
        <v>47</v>
      </c>
    </row>
    <row r="167" spans="1:79" s="6" customFormat="1" x14ac:dyDescent="0.2">
      <c r="A167" s="118"/>
      <c r="B167" s="118"/>
      <c r="C167" s="118"/>
      <c r="D167" s="118"/>
      <c r="E167" s="118"/>
      <c r="F167" s="118"/>
      <c r="G167" s="111" t="s">
        <v>147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3"/>
      <c r="T167" s="140"/>
      <c r="U167" s="141"/>
      <c r="V167" s="141"/>
      <c r="W167" s="141"/>
      <c r="X167" s="141"/>
      <c r="Y167" s="141"/>
      <c r="Z167" s="142"/>
      <c r="AA167" s="109">
        <v>14946</v>
      </c>
      <c r="AB167" s="109"/>
      <c r="AC167" s="109"/>
      <c r="AD167" s="109"/>
      <c r="AE167" s="109"/>
      <c r="AF167" s="109">
        <v>0</v>
      </c>
      <c r="AG167" s="109"/>
      <c r="AH167" s="109"/>
      <c r="AI167" s="109"/>
      <c r="AJ167" s="109"/>
      <c r="AK167" s="109">
        <f>IF(ISNUMBER(AA167),AA167,0)+IF(ISNUMBER(AF167),AF167,0)</f>
        <v>14946</v>
      </c>
      <c r="AL167" s="109"/>
      <c r="AM167" s="109"/>
      <c r="AN167" s="109"/>
      <c r="AO167" s="109"/>
      <c r="AP167" s="109">
        <v>16142</v>
      </c>
      <c r="AQ167" s="109"/>
      <c r="AR167" s="109"/>
      <c r="AS167" s="109"/>
      <c r="AT167" s="109"/>
      <c r="AU167" s="109">
        <v>0</v>
      </c>
      <c r="AV167" s="109"/>
      <c r="AW167" s="109"/>
      <c r="AX167" s="109"/>
      <c r="AY167" s="109"/>
      <c r="AZ167" s="109">
        <f>IF(ISNUMBER(AP167),AP167,0)+IF(ISNUMBER(AU167),AU167,0)</f>
        <v>16142</v>
      </c>
      <c r="BA167" s="109"/>
      <c r="BB167" s="109"/>
      <c r="BC167" s="109"/>
      <c r="BD167" s="109"/>
    </row>
    <row r="170" spans="1:79" ht="14.25" customHeight="1" x14ac:dyDescent="0.2">
      <c r="A170" s="36" t="s">
        <v>301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</row>
    <row r="171" spans="1:79" ht="15" customHeight="1" x14ac:dyDescent="0.2">
      <c r="A171" s="75" t="s">
        <v>267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</row>
    <row r="172" spans="1:79" ht="23.1" customHeight="1" x14ac:dyDescent="0.2">
      <c r="A172" s="45" t="s">
        <v>128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39" t="s">
        <v>129</v>
      </c>
      <c r="O172" s="40"/>
      <c r="P172" s="40"/>
      <c r="Q172" s="40"/>
      <c r="R172" s="40"/>
      <c r="S172" s="40"/>
      <c r="T172" s="40"/>
      <c r="U172" s="41"/>
      <c r="V172" s="39" t="s">
        <v>130</v>
      </c>
      <c r="W172" s="40"/>
      <c r="X172" s="40"/>
      <c r="Y172" s="40"/>
      <c r="Z172" s="41"/>
      <c r="AA172" s="45" t="s">
        <v>268</v>
      </c>
      <c r="AB172" s="45"/>
      <c r="AC172" s="45"/>
      <c r="AD172" s="45"/>
      <c r="AE172" s="45"/>
      <c r="AF172" s="45"/>
      <c r="AG172" s="45"/>
      <c r="AH172" s="45"/>
      <c r="AI172" s="45"/>
      <c r="AJ172" s="45" t="s">
        <v>271</v>
      </c>
      <c r="AK172" s="45"/>
      <c r="AL172" s="45"/>
      <c r="AM172" s="45"/>
      <c r="AN172" s="45"/>
      <c r="AO172" s="45"/>
      <c r="AP172" s="45"/>
      <c r="AQ172" s="45"/>
      <c r="AR172" s="45"/>
      <c r="AS172" s="45" t="s">
        <v>279</v>
      </c>
      <c r="AT172" s="45"/>
      <c r="AU172" s="45"/>
      <c r="AV172" s="45"/>
      <c r="AW172" s="45"/>
      <c r="AX172" s="45"/>
      <c r="AY172" s="45"/>
      <c r="AZ172" s="45"/>
      <c r="BA172" s="45"/>
      <c r="BB172" s="45" t="s">
        <v>289</v>
      </c>
      <c r="BC172" s="45"/>
      <c r="BD172" s="45"/>
      <c r="BE172" s="45"/>
      <c r="BF172" s="45"/>
      <c r="BG172" s="45"/>
      <c r="BH172" s="45"/>
      <c r="BI172" s="45"/>
      <c r="BJ172" s="45"/>
      <c r="BK172" s="45" t="s">
        <v>294</v>
      </c>
      <c r="BL172" s="45"/>
      <c r="BM172" s="45"/>
      <c r="BN172" s="45"/>
      <c r="BO172" s="45"/>
      <c r="BP172" s="45"/>
      <c r="BQ172" s="45"/>
      <c r="BR172" s="45"/>
      <c r="BS172" s="45"/>
    </row>
    <row r="173" spans="1:79" ht="95.25" customHeight="1" x14ac:dyDescent="0.2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2"/>
      <c r="O173" s="43"/>
      <c r="P173" s="43"/>
      <c r="Q173" s="43"/>
      <c r="R173" s="43"/>
      <c r="S173" s="43"/>
      <c r="T173" s="43"/>
      <c r="U173" s="44"/>
      <c r="V173" s="42"/>
      <c r="W173" s="43"/>
      <c r="X173" s="43"/>
      <c r="Y173" s="43"/>
      <c r="Z173" s="44"/>
      <c r="AA173" s="93" t="s">
        <v>133</v>
      </c>
      <c r="AB173" s="93"/>
      <c r="AC173" s="93"/>
      <c r="AD173" s="93"/>
      <c r="AE173" s="93"/>
      <c r="AF173" s="93" t="s">
        <v>134</v>
      </c>
      <c r="AG173" s="93"/>
      <c r="AH173" s="93"/>
      <c r="AI173" s="93"/>
      <c r="AJ173" s="93" t="s">
        <v>133</v>
      </c>
      <c r="AK173" s="93"/>
      <c r="AL173" s="93"/>
      <c r="AM173" s="93"/>
      <c r="AN173" s="93"/>
      <c r="AO173" s="93" t="s">
        <v>134</v>
      </c>
      <c r="AP173" s="93"/>
      <c r="AQ173" s="93"/>
      <c r="AR173" s="93"/>
      <c r="AS173" s="93" t="s">
        <v>133</v>
      </c>
      <c r="AT173" s="93"/>
      <c r="AU173" s="93"/>
      <c r="AV173" s="93"/>
      <c r="AW173" s="93"/>
      <c r="AX173" s="93" t="s">
        <v>134</v>
      </c>
      <c r="AY173" s="93"/>
      <c r="AZ173" s="93"/>
      <c r="BA173" s="93"/>
      <c r="BB173" s="93" t="s">
        <v>133</v>
      </c>
      <c r="BC173" s="93"/>
      <c r="BD173" s="93"/>
      <c r="BE173" s="93"/>
      <c r="BF173" s="93"/>
      <c r="BG173" s="93" t="s">
        <v>134</v>
      </c>
      <c r="BH173" s="93"/>
      <c r="BI173" s="93"/>
      <c r="BJ173" s="93"/>
      <c r="BK173" s="93" t="s">
        <v>133</v>
      </c>
      <c r="BL173" s="93"/>
      <c r="BM173" s="93"/>
      <c r="BN173" s="93"/>
      <c r="BO173" s="93"/>
      <c r="BP173" s="93" t="s">
        <v>134</v>
      </c>
      <c r="BQ173" s="93"/>
      <c r="BR173" s="93"/>
      <c r="BS173" s="93"/>
    </row>
    <row r="174" spans="1:79" ht="15" customHeight="1" x14ac:dyDescent="0.2">
      <c r="A174" s="45">
        <v>1</v>
      </c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6">
        <v>2</v>
      </c>
      <c r="O174" s="47"/>
      <c r="P174" s="47"/>
      <c r="Q174" s="47"/>
      <c r="R174" s="47"/>
      <c r="S174" s="47"/>
      <c r="T174" s="47"/>
      <c r="U174" s="48"/>
      <c r="V174" s="45">
        <v>3</v>
      </c>
      <c r="W174" s="45"/>
      <c r="X174" s="45"/>
      <c r="Y174" s="45"/>
      <c r="Z174" s="45"/>
      <c r="AA174" s="45">
        <v>4</v>
      </c>
      <c r="AB174" s="45"/>
      <c r="AC174" s="45"/>
      <c r="AD174" s="45"/>
      <c r="AE174" s="45"/>
      <c r="AF174" s="45">
        <v>5</v>
      </c>
      <c r="AG174" s="45"/>
      <c r="AH174" s="45"/>
      <c r="AI174" s="45"/>
      <c r="AJ174" s="45">
        <v>6</v>
      </c>
      <c r="AK174" s="45"/>
      <c r="AL174" s="45"/>
      <c r="AM174" s="45"/>
      <c r="AN174" s="45"/>
      <c r="AO174" s="45">
        <v>7</v>
      </c>
      <c r="AP174" s="45"/>
      <c r="AQ174" s="45"/>
      <c r="AR174" s="45"/>
      <c r="AS174" s="45">
        <v>8</v>
      </c>
      <c r="AT174" s="45"/>
      <c r="AU174" s="45"/>
      <c r="AV174" s="45"/>
      <c r="AW174" s="45"/>
      <c r="AX174" s="45">
        <v>9</v>
      </c>
      <c r="AY174" s="45"/>
      <c r="AZ174" s="45"/>
      <c r="BA174" s="45"/>
      <c r="BB174" s="45">
        <v>10</v>
      </c>
      <c r="BC174" s="45"/>
      <c r="BD174" s="45"/>
      <c r="BE174" s="45"/>
      <c r="BF174" s="45"/>
      <c r="BG174" s="45">
        <v>11</v>
      </c>
      <c r="BH174" s="45"/>
      <c r="BI174" s="45"/>
      <c r="BJ174" s="45"/>
      <c r="BK174" s="45">
        <v>12</v>
      </c>
      <c r="BL174" s="45"/>
      <c r="BM174" s="45"/>
      <c r="BN174" s="45"/>
      <c r="BO174" s="45"/>
      <c r="BP174" s="45">
        <v>13</v>
      </c>
      <c r="BQ174" s="45"/>
      <c r="BR174" s="45"/>
      <c r="BS174" s="45"/>
    </row>
    <row r="175" spans="1:79" s="1" customFormat="1" ht="12" hidden="1" customHeight="1" x14ac:dyDescent="0.2">
      <c r="A175" s="117" t="s">
        <v>146</v>
      </c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76" t="s">
        <v>131</v>
      </c>
      <c r="O175" s="76"/>
      <c r="P175" s="76"/>
      <c r="Q175" s="76"/>
      <c r="R175" s="76"/>
      <c r="S175" s="76"/>
      <c r="T175" s="76"/>
      <c r="U175" s="76"/>
      <c r="V175" s="76" t="s">
        <v>132</v>
      </c>
      <c r="W175" s="76"/>
      <c r="X175" s="76"/>
      <c r="Y175" s="76"/>
      <c r="Z175" s="76"/>
      <c r="AA175" s="100" t="s">
        <v>65</v>
      </c>
      <c r="AB175" s="100"/>
      <c r="AC175" s="100"/>
      <c r="AD175" s="100"/>
      <c r="AE175" s="100"/>
      <c r="AF175" s="100" t="s">
        <v>66</v>
      </c>
      <c r="AG175" s="100"/>
      <c r="AH175" s="100"/>
      <c r="AI175" s="100"/>
      <c r="AJ175" s="100" t="s">
        <v>67</v>
      </c>
      <c r="AK175" s="100"/>
      <c r="AL175" s="100"/>
      <c r="AM175" s="100"/>
      <c r="AN175" s="100"/>
      <c r="AO175" s="100" t="s">
        <v>68</v>
      </c>
      <c r="AP175" s="100"/>
      <c r="AQ175" s="100"/>
      <c r="AR175" s="100"/>
      <c r="AS175" s="100" t="s">
        <v>58</v>
      </c>
      <c r="AT175" s="100"/>
      <c r="AU175" s="100"/>
      <c r="AV175" s="100"/>
      <c r="AW175" s="100"/>
      <c r="AX175" s="100" t="s">
        <v>59</v>
      </c>
      <c r="AY175" s="100"/>
      <c r="AZ175" s="100"/>
      <c r="BA175" s="100"/>
      <c r="BB175" s="100" t="s">
        <v>60</v>
      </c>
      <c r="BC175" s="100"/>
      <c r="BD175" s="100"/>
      <c r="BE175" s="100"/>
      <c r="BF175" s="100"/>
      <c r="BG175" s="100" t="s">
        <v>61</v>
      </c>
      <c r="BH175" s="100"/>
      <c r="BI175" s="100"/>
      <c r="BJ175" s="100"/>
      <c r="BK175" s="100" t="s">
        <v>62</v>
      </c>
      <c r="BL175" s="100"/>
      <c r="BM175" s="100"/>
      <c r="BN175" s="100"/>
      <c r="BO175" s="100"/>
      <c r="BP175" s="100" t="s">
        <v>63</v>
      </c>
      <c r="BQ175" s="100"/>
      <c r="BR175" s="100"/>
      <c r="BS175" s="100"/>
      <c r="CA175" s="1" t="s">
        <v>48</v>
      </c>
    </row>
    <row r="176" spans="1:79" s="6" customFormat="1" ht="12.75" customHeight="1" x14ac:dyDescent="0.2">
      <c r="A176" s="119" t="s">
        <v>147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87"/>
      <c r="O176" s="88"/>
      <c r="P176" s="88"/>
      <c r="Q176" s="88"/>
      <c r="R176" s="88"/>
      <c r="S176" s="88"/>
      <c r="T176" s="88"/>
      <c r="U176" s="89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21"/>
      <c r="BQ176" s="122"/>
      <c r="BR176" s="122"/>
      <c r="BS176" s="123"/>
      <c r="CA176" s="6" t="s">
        <v>49</v>
      </c>
    </row>
    <row r="179" spans="1:79" ht="35.25" customHeight="1" x14ac:dyDescent="0.2">
      <c r="A179" s="36" t="s">
        <v>302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</row>
    <row r="180" spans="1:79" ht="60" customHeight="1" x14ac:dyDescent="0.2">
      <c r="A180" s="34" t="s">
        <v>496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124" t="s">
        <v>286</v>
      </c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</row>
    <row r="184" spans="1:79" ht="14.25" customHeight="1" x14ac:dyDescent="0.2">
      <c r="A184" s="36" t="s">
        <v>269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</row>
    <row r="185" spans="1:79" ht="15" customHeight="1" x14ac:dyDescent="0.2">
      <c r="A185" s="38" t="s">
        <v>267</v>
      </c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</row>
    <row r="186" spans="1:79" ht="42.95" customHeight="1" x14ac:dyDescent="0.2">
      <c r="A186" s="93" t="s">
        <v>135</v>
      </c>
      <c r="B186" s="93"/>
      <c r="C186" s="93"/>
      <c r="D186" s="93"/>
      <c r="E186" s="93"/>
      <c r="F186" s="93"/>
      <c r="G186" s="45" t="s">
        <v>19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 t="s">
        <v>15</v>
      </c>
      <c r="U186" s="45"/>
      <c r="V186" s="45"/>
      <c r="W186" s="45"/>
      <c r="X186" s="45"/>
      <c r="Y186" s="45"/>
      <c r="Z186" s="45" t="s">
        <v>14</v>
      </c>
      <c r="AA186" s="45"/>
      <c r="AB186" s="45"/>
      <c r="AC186" s="45"/>
      <c r="AD186" s="45"/>
      <c r="AE186" s="45" t="s">
        <v>136</v>
      </c>
      <c r="AF186" s="45"/>
      <c r="AG186" s="45"/>
      <c r="AH186" s="45"/>
      <c r="AI186" s="45"/>
      <c r="AJ186" s="45"/>
      <c r="AK186" s="45" t="s">
        <v>137</v>
      </c>
      <c r="AL186" s="45"/>
      <c r="AM186" s="45"/>
      <c r="AN186" s="45"/>
      <c r="AO186" s="45"/>
      <c r="AP186" s="45"/>
      <c r="AQ186" s="45" t="s">
        <v>138</v>
      </c>
      <c r="AR186" s="45"/>
      <c r="AS186" s="45"/>
      <c r="AT186" s="45"/>
      <c r="AU186" s="45"/>
      <c r="AV186" s="45"/>
      <c r="AW186" s="45" t="s">
        <v>98</v>
      </c>
      <c r="AX186" s="45"/>
      <c r="AY186" s="45"/>
      <c r="AZ186" s="45"/>
      <c r="BA186" s="45"/>
      <c r="BB186" s="45"/>
      <c r="BC186" s="45"/>
      <c r="BD186" s="45"/>
      <c r="BE186" s="45"/>
      <c r="BF186" s="45"/>
      <c r="BG186" s="45" t="s">
        <v>139</v>
      </c>
      <c r="BH186" s="45"/>
      <c r="BI186" s="45"/>
      <c r="BJ186" s="45"/>
      <c r="BK186" s="45"/>
      <c r="BL186" s="45"/>
    </row>
    <row r="187" spans="1:79" ht="39.950000000000003" customHeight="1" x14ac:dyDescent="0.2">
      <c r="A187" s="93"/>
      <c r="B187" s="93"/>
      <c r="C187" s="93"/>
      <c r="D187" s="93"/>
      <c r="E187" s="93"/>
      <c r="F187" s="93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 t="s">
        <v>17</v>
      </c>
      <c r="AX187" s="45"/>
      <c r="AY187" s="45"/>
      <c r="AZ187" s="45"/>
      <c r="BA187" s="45"/>
      <c r="BB187" s="45" t="s">
        <v>16</v>
      </c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</row>
    <row r="188" spans="1:79" ht="15" customHeight="1" x14ac:dyDescent="0.2">
      <c r="A188" s="45">
        <v>1</v>
      </c>
      <c r="B188" s="45"/>
      <c r="C188" s="45"/>
      <c r="D188" s="45"/>
      <c r="E188" s="45"/>
      <c r="F188" s="45"/>
      <c r="G188" s="45">
        <v>2</v>
      </c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>
        <v>3</v>
      </c>
      <c r="U188" s="45"/>
      <c r="V188" s="45"/>
      <c r="W188" s="45"/>
      <c r="X188" s="45"/>
      <c r="Y188" s="45"/>
      <c r="Z188" s="45">
        <v>4</v>
      </c>
      <c r="AA188" s="45"/>
      <c r="AB188" s="45"/>
      <c r="AC188" s="45"/>
      <c r="AD188" s="45"/>
      <c r="AE188" s="45">
        <v>5</v>
      </c>
      <c r="AF188" s="45"/>
      <c r="AG188" s="45"/>
      <c r="AH188" s="45"/>
      <c r="AI188" s="45"/>
      <c r="AJ188" s="45"/>
      <c r="AK188" s="45">
        <v>6</v>
      </c>
      <c r="AL188" s="45"/>
      <c r="AM188" s="45"/>
      <c r="AN188" s="45"/>
      <c r="AO188" s="45"/>
      <c r="AP188" s="45"/>
      <c r="AQ188" s="45">
        <v>7</v>
      </c>
      <c r="AR188" s="45"/>
      <c r="AS188" s="45"/>
      <c r="AT188" s="45"/>
      <c r="AU188" s="45"/>
      <c r="AV188" s="45"/>
      <c r="AW188" s="45">
        <v>8</v>
      </c>
      <c r="AX188" s="45"/>
      <c r="AY188" s="45"/>
      <c r="AZ188" s="45"/>
      <c r="BA188" s="45"/>
      <c r="BB188" s="45">
        <v>9</v>
      </c>
      <c r="BC188" s="45"/>
      <c r="BD188" s="45"/>
      <c r="BE188" s="45"/>
      <c r="BF188" s="45"/>
      <c r="BG188" s="45">
        <v>10</v>
      </c>
      <c r="BH188" s="45"/>
      <c r="BI188" s="45"/>
      <c r="BJ188" s="45"/>
      <c r="BK188" s="45"/>
      <c r="BL188" s="45"/>
    </row>
    <row r="189" spans="1:79" s="1" customFormat="1" ht="12" hidden="1" customHeight="1" x14ac:dyDescent="0.2">
      <c r="A189" s="76" t="s">
        <v>64</v>
      </c>
      <c r="B189" s="76"/>
      <c r="C189" s="76"/>
      <c r="D189" s="76"/>
      <c r="E189" s="76"/>
      <c r="F189" s="76"/>
      <c r="G189" s="117" t="s">
        <v>57</v>
      </c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00" t="s">
        <v>80</v>
      </c>
      <c r="U189" s="100"/>
      <c r="V189" s="100"/>
      <c r="W189" s="100"/>
      <c r="X189" s="100"/>
      <c r="Y189" s="100"/>
      <c r="Z189" s="100" t="s">
        <v>81</v>
      </c>
      <c r="AA189" s="100"/>
      <c r="AB189" s="100"/>
      <c r="AC189" s="100"/>
      <c r="AD189" s="100"/>
      <c r="AE189" s="100" t="s">
        <v>82</v>
      </c>
      <c r="AF189" s="100"/>
      <c r="AG189" s="100"/>
      <c r="AH189" s="100"/>
      <c r="AI189" s="100"/>
      <c r="AJ189" s="100"/>
      <c r="AK189" s="100" t="s">
        <v>83</v>
      </c>
      <c r="AL189" s="100"/>
      <c r="AM189" s="100"/>
      <c r="AN189" s="100"/>
      <c r="AO189" s="100"/>
      <c r="AP189" s="100"/>
      <c r="AQ189" s="126" t="s">
        <v>99</v>
      </c>
      <c r="AR189" s="100"/>
      <c r="AS189" s="100"/>
      <c r="AT189" s="100"/>
      <c r="AU189" s="100"/>
      <c r="AV189" s="100"/>
      <c r="AW189" s="100" t="s">
        <v>84</v>
      </c>
      <c r="AX189" s="100"/>
      <c r="AY189" s="100"/>
      <c r="AZ189" s="100"/>
      <c r="BA189" s="100"/>
      <c r="BB189" s="100" t="s">
        <v>85</v>
      </c>
      <c r="BC189" s="100"/>
      <c r="BD189" s="100"/>
      <c r="BE189" s="100"/>
      <c r="BF189" s="100"/>
      <c r="BG189" s="126" t="s">
        <v>100</v>
      </c>
      <c r="BH189" s="100"/>
      <c r="BI189" s="100"/>
      <c r="BJ189" s="100"/>
      <c r="BK189" s="100"/>
      <c r="BL189" s="100"/>
      <c r="CA189" s="1" t="s">
        <v>50</v>
      </c>
    </row>
    <row r="190" spans="1:79" s="25" customFormat="1" ht="12.75" customHeight="1" x14ac:dyDescent="0.2">
      <c r="A190" s="99">
        <v>2800</v>
      </c>
      <c r="B190" s="99"/>
      <c r="C190" s="99"/>
      <c r="D190" s="99"/>
      <c r="E190" s="99"/>
      <c r="F190" s="99"/>
      <c r="G190" s="71" t="s">
        <v>183</v>
      </c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3"/>
      <c r="T190" s="110">
        <v>25400</v>
      </c>
      <c r="U190" s="110"/>
      <c r="V190" s="110"/>
      <c r="W190" s="110"/>
      <c r="X190" s="110"/>
      <c r="Y190" s="110"/>
      <c r="Z190" s="110">
        <v>9998</v>
      </c>
      <c r="AA190" s="110"/>
      <c r="AB190" s="110"/>
      <c r="AC190" s="110"/>
      <c r="AD190" s="110"/>
      <c r="AE190" s="110">
        <v>0</v>
      </c>
      <c r="AF190" s="110"/>
      <c r="AG190" s="110"/>
      <c r="AH190" s="110"/>
      <c r="AI190" s="110"/>
      <c r="AJ190" s="110"/>
      <c r="AK190" s="110">
        <v>0</v>
      </c>
      <c r="AL190" s="110"/>
      <c r="AM190" s="110"/>
      <c r="AN190" s="110"/>
      <c r="AO190" s="110"/>
      <c r="AP190" s="110"/>
      <c r="AQ190" s="110">
        <f>IF(ISNUMBER(AK190),AK190,0)-IF(ISNUMBER(AE190),AE190,0)</f>
        <v>0</v>
      </c>
      <c r="AR190" s="110"/>
      <c r="AS190" s="110"/>
      <c r="AT190" s="110"/>
      <c r="AU190" s="110"/>
      <c r="AV190" s="110"/>
      <c r="AW190" s="110">
        <v>0</v>
      </c>
      <c r="AX190" s="110"/>
      <c r="AY190" s="110"/>
      <c r="AZ190" s="110"/>
      <c r="BA190" s="110"/>
      <c r="BB190" s="110">
        <v>0</v>
      </c>
      <c r="BC190" s="110"/>
      <c r="BD190" s="110"/>
      <c r="BE190" s="110"/>
      <c r="BF190" s="110"/>
      <c r="BG190" s="110">
        <f>IF(ISNUMBER(Z190),Z190,0)+IF(ISNUMBER(AK190),AK190,0)</f>
        <v>9998</v>
      </c>
      <c r="BH190" s="110"/>
      <c r="BI190" s="110"/>
      <c r="BJ190" s="110"/>
      <c r="BK190" s="110"/>
      <c r="BL190" s="110"/>
      <c r="CA190" s="25" t="s">
        <v>51</v>
      </c>
    </row>
    <row r="191" spans="1:79" s="6" customFormat="1" ht="12.75" customHeight="1" x14ac:dyDescent="0.2">
      <c r="A191" s="118"/>
      <c r="B191" s="118"/>
      <c r="C191" s="118"/>
      <c r="D191" s="118"/>
      <c r="E191" s="118"/>
      <c r="F191" s="118"/>
      <c r="G191" s="111" t="s">
        <v>147</v>
      </c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3"/>
      <c r="T191" s="109">
        <v>25400</v>
      </c>
      <c r="U191" s="109"/>
      <c r="V191" s="109"/>
      <c r="W191" s="109"/>
      <c r="X191" s="109"/>
      <c r="Y191" s="109"/>
      <c r="Z191" s="109">
        <v>9998</v>
      </c>
      <c r="AA191" s="109"/>
      <c r="AB191" s="109"/>
      <c r="AC191" s="109"/>
      <c r="AD191" s="109"/>
      <c r="AE191" s="109">
        <v>0</v>
      </c>
      <c r="AF191" s="109"/>
      <c r="AG191" s="109"/>
      <c r="AH191" s="109"/>
      <c r="AI191" s="109"/>
      <c r="AJ191" s="109"/>
      <c r="AK191" s="109">
        <v>0</v>
      </c>
      <c r="AL191" s="109"/>
      <c r="AM191" s="109"/>
      <c r="AN191" s="109"/>
      <c r="AO191" s="109"/>
      <c r="AP191" s="109"/>
      <c r="AQ191" s="109">
        <f>IF(ISNUMBER(AK191),AK191,0)-IF(ISNUMBER(AE191),AE191,0)</f>
        <v>0</v>
      </c>
      <c r="AR191" s="109"/>
      <c r="AS191" s="109"/>
      <c r="AT191" s="109"/>
      <c r="AU191" s="109"/>
      <c r="AV191" s="109"/>
      <c r="AW191" s="109">
        <v>0</v>
      </c>
      <c r="AX191" s="109"/>
      <c r="AY191" s="109"/>
      <c r="AZ191" s="109"/>
      <c r="BA191" s="109"/>
      <c r="BB191" s="109">
        <v>0</v>
      </c>
      <c r="BC191" s="109"/>
      <c r="BD191" s="109"/>
      <c r="BE191" s="109"/>
      <c r="BF191" s="109"/>
      <c r="BG191" s="109">
        <f>IF(ISNUMBER(Z191),Z191,0)+IF(ISNUMBER(AK191),AK191,0)</f>
        <v>9998</v>
      </c>
      <c r="BH191" s="109"/>
      <c r="BI191" s="109"/>
      <c r="BJ191" s="109"/>
      <c r="BK191" s="109"/>
      <c r="BL191" s="109"/>
    </row>
    <row r="193" spans="1:79" ht="14.25" customHeight="1" x14ac:dyDescent="0.2">
      <c r="A193" s="36" t="s">
        <v>287</v>
      </c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</row>
    <row r="194" spans="1:79" ht="15" customHeight="1" x14ac:dyDescent="0.2">
      <c r="A194" s="38" t="s">
        <v>267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</row>
    <row r="195" spans="1:79" ht="18" customHeight="1" x14ac:dyDescent="0.2">
      <c r="A195" s="45" t="s">
        <v>135</v>
      </c>
      <c r="B195" s="45"/>
      <c r="C195" s="45"/>
      <c r="D195" s="45"/>
      <c r="E195" s="45"/>
      <c r="F195" s="45"/>
      <c r="G195" s="45" t="s">
        <v>19</v>
      </c>
      <c r="H195" s="45"/>
      <c r="I195" s="45"/>
      <c r="J195" s="45"/>
      <c r="K195" s="45"/>
      <c r="L195" s="45"/>
      <c r="M195" s="45"/>
      <c r="N195" s="45"/>
      <c r="O195" s="45"/>
      <c r="P195" s="45"/>
      <c r="Q195" s="45" t="s">
        <v>273</v>
      </c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 t="s">
        <v>284</v>
      </c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</row>
    <row r="196" spans="1:79" ht="42.95" customHeight="1" x14ac:dyDescent="0.2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 t="s">
        <v>140</v>
      </c>
      <c r="R196" s="45"/>
      <c r="S196" s="45"/>
      <c r="T196" s="45"/>
      <c r="U196" s="45"/>
      <c r="V196" s="93" t="s">
        <v>141</v>
      </c>
      <c r="W196" s="93"/>
      <c r="X196" s="93"/>
      <c r="Y196" s="93"/>
      <c r="Z196" s="45" t="s">
        <v>142</v>
      </c>
      <c r="AA196" s="45"/>
      <c r="AB196" s="45"/>
      <c r="AC196" s="45"/>
      <c r="AD196" s="45"/>
      <c r="AE196" s="45"/>
      <c r="AF196" s="45"/>
      <c r="AG196" s="45"/>
      <c r="AH196" s="45"/>
      <c r="AI196" s="45"/>
      <c r="AJ196" s="45" t="s">
        <v>143</v>
      </c>
      <c r="AK196" s="45"/>
      <c r="AL196" s="45"/>
      <c r="AM196" s="45"/>
      <c r="AN196" s="45"/>
      <c r="AO196" s="45" t="s">
        <v>20</v>
      </c>
      <c r="AP196" s="45"/>
      <c r="AQ196" s="45"/>
      <c r="AR196" s="45"/>
      <c r="AS196" s="45"/>
      <c r="AT196" s="93" t="s">
        <v>144</v>
      </c>
      <c r="AU196" s="93"/>
      <c r="AV196" s="93"/>
      <c r="AW196" s="93"/>
      <c r="AX196" s="45" t="s">
        <v>142</v>
      </c>
      <c r="AY196" s="45"/>
      <c r="AZ196" s="45"/>
      <c r="BA196" s="45"/>
      <c r="BB196" s="45"/>
      <c r="BC196" s="45"/>
      <c r="BD196" s="45"/>
      <c r="BE196" s="45"/>
      <c r="BF196" s="45"/>
      <c r="BG196" s="45"/>
      <c r="BH196" s="45" t="s">
        <v>145</v>
      </c>
      <c r="BI196" s="45"/>
      <c r="BJ196" s="45"/>
      <c r="BK196" s="45"/>
      <c r="BL196" s="45"/>
    </row>
    <row r="197" spans="1:79" ht="63" customHeigh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93"/>
      <c r="W197" s="93"/>
      <c r="X197" s="93"/>
      <c r="Y197" s="93"/>
      <c r="Z197" s="45" t="s">
        <v>17</v>
      </c>
      <c r="AA197" s="45"/>
      <c r="AB197" s="45"/>
      <c r="AC197" s="45"/>
      <c r="AD197" s="45"/>
      <c r="AE197" s="45" t="s">
        <v>16</v>
      </c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93"/>
      <c r="AU197" s="93"/>
      <c r="AV197" s="93"/>
      <c r="AW197" s="93"/>
      <c r="AX197" s="45" t="s">
        <v>17</v>
      </c>
      <c r="AY197" s="45"/>
      <c r="AZ197" s="45"/>
      <c r="BA197" s="45"/>
      <c r="BB197" s="45"/>
      <c r="BC197" s="45" t="s">
        <v>16</v>
      </c>
      <c r="BD197" s="45"/>
      <c r="BE197" s="45"/>
      <c r="BF197" s="45"/>
      <c r="BG197" s="45"/>
      <c r="BH197" s="45"/>
      <c r="BI197" s="45"/>
      <c r="BJ197" s="45"/>
      <c r="BK197" s="45"/>
      <c r="BL197" s="45"/>
    </row>
    <row r="198" spans="1:79" ht="15" customHeight="1" x14ac:dyDescent="0.2">
      <c r="A198" s="45">
        <v>1</v>
      </c>
      <c r="B198" s="45"/>
      <c r="C198" s="45"/>
      <c r="D198" s="45"/>
      <c r="E198" s="45"/>
      <c r="F198" s="45"/>
      <c r="G198" s="45">
        <v>2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>
        <v>3</v>
      </c>
      <c r="R198" s="45"/>
      <c r="S198" s="45"/>
      <c r="T198" s="45"/>
      <c r="U198" s="45"/>
      <c r="V198" s="45">
        <v>4</v>
      </c>
      <c r="W198" s="45"/>
      <c r="X198" s="45"/>
      <c r="Y198" s="45"/>
      <c r="Z198" s="45">
        <v>5</v>
      </c>
      <c r="AA198" s="45"/>
      <c r="AB198" s="45"/>
      <c r="AC198" s="45"/>
      <c r="AD198" s="45"/>
      <c r="AE198" s="45">
        <v>6</v>
      </c>
      <c r="AF198" s="45"/>
      <c r="AG198" s="45"/>
      <c r="AH198" s="45"/>
      <c r="AI198" s="45"/>
      <c r="AJ198" s="45">
        <v>7</v>
      </c>
      <c r="AK198" s="45"/>
      <c r="AL198" s="45"/>
      <c r="AM198" s="45"/>
      <c r="AN198" s="45"/>
      <c r="AO198" s="45">
        <v>8</v>
      </c>
      <c r="AP198" s="45"/>
      <c r="AQ198" s="45"/>
      <c r="AR198" s="45"/>
      <c r="AS198" s="45"/>
      <c r="AT198" s="45">
        <v>9</v>
      </c>
      <c r="AU198" s="45"/>
      <c r="AV198" s="45"/>
      <c r="AW198" s="45"/>
      <c r="AX198" s="45">
        <v>10</v>
      </c>
      <c r="AY198" s="45"/>
      <c r="AZ198" s="45"/>
      <c r="BA198" s="45"/>
      <c r="BB198" s="45"/>
      <c r="BC198" s="45">
        <v>11</v>
      </c>
      <c r="BD198" s="45"/>
      <c r="BE198" s="45"/>
      <c r="BF198" s="45"/>
      <c r="BG198" s="45"/>
      <c r="BH198" s="45">
        <v>12</v>
      </c>
      <c r="BI198" s="45"/>
      <c r="BJ198" s="45"/>
      <c r="BK198" s="45"/>
      <c r="BL198" s="45"/>
    </row>
    <row r="199" spans="1:79" s="1" customFormat="1" ht="12" hidden="1" customHeight="1" x14ac:dyDescent="0.2">
      <c r="A199" s="76" t="s">
        <v>64</v>
      </c>
      <c r="B199" s="76"/>
      <c r="C199" s="76"/>
      <c r="D199" s="76"/>
      <c r="E199" s="76"/>
      <c r="F199" s="76"/>
      <c r="G199" s="117" t="s">
        <v>57</v>
      </c>
      <c r="H199" s="117"/>
      <c r="I199" s="117"/>
      <c r="J199" s="117"/>
      <c r="K199" s="117"/>
      <c r="L199" s="117"/>
      <c r="M199" s="117"/>
      <c r="N199" s="117"/>
      <c r="O199" s="117"/>
      <c r="P199" s="117"/>
      <c r="Q199" s="100" t="s">
        <v>80</v>
      </c>
      <c r="R199" s="100"/>
      <c r="S199" s="100"/>
      <c r="T199" s="100"/>
      <c r="U199" s="100"/>
      <c r="V199" s="100" t="s">
        <v>81</v>
      </c>
      <c r="W199" s="100"/>
      <c r="X199" s="100"/>
      <c r="Y199" s="100"/>
      <c r="Z199" s="100" t="s">
        <v>82</v>
      </c>
      <c r="AA199" s="100"/>
      <c r="AB199" s="100"/>
      <c r="AC199" s="100"/>
      <c r="AD199" s="100"/>
      <c r="AE199" s="100" t="s">
        <v>83</v>
      </c>
      <c r="AF199" s="100"/>
      <c r="AG199" s="100"/>
      <c r="AH199" s="100"/>
      <c r="AI199" s="100"/>
      <c r="AJ199" s="126" t="s">
        <v>101</v>
      </c>
      <c r="AK199" s="100"/>
      <c r="AL199" s="100"/>
      <c r="AM199" s="100"/>
      <c r="AN199" s="100"/>
      <c r="AO199" s="100" t="s">
        <v>84</v>
      </c>
      <c r="AP199" s="100"/>
      <c r="AQ199" s="100"/>
      <c r="AR199" s="100"/>
      <c r="AS199" s="100"/>
      <c r="AT199" s="126" t="s">
        <v>102</v>
      </c>
      <c r="AU199" s="100"/>
      <c r="AV199" s="100"/>
      <c r="AW199" s="100"/>
      <c r="AX199" s="100" t="s">
        <v>85</v>
      </c>
      <c r="AY199" s="100"/>
      <c r="AZ199" s="100"/>
      <c r="BA199" s="100"/>
      <c r="BB199" s="100"/>
      <c r="BC199" s="100" t="s">
        <v>86</v>
      </c>
      <c r="BD199" s="100"/>
      <c r="BE199" s="100"/>
      <c r="BF199" s="100"/>
      <c r="BG199" s="100"/>
      <c r="BH199" s="126" t="s">
        <v>101</v>
      </c>
      <c r="BI199" s="100"/>
      <c r="BJ199" s="100"/>
      <c r="BK199" s="100"/>
      <c r="BL199" s="100"/>
      <c r="CA199" s="1" t="s">
        <v>52</v>
      </c>
    </row>
    <row r="200" spans="1:79" s="25" customFormat="1" ht="12.75" customHeight="1" x14ac:dyDescent="0.2">
      <c r="A200" s="99">
        <v>2800</v>
      </c>
      <c r="B200" s="99"/>
      <c r="C200" s="99"/>
      <c r="D200" s="99"/>
      <c r="E200" s="99"/>
      <c r="F200" s="99"/>
      <c r="G200" s="71" t="s">
        <v>183</v>
      </c>
      <c r="H200" s="72"/>
      <c r="I200" s="72"/>
      <c r="J200" s="72"/>
      <c r="K200" s="72"/>
      <c r="L200" s="72"/>
      <c r="M200" s="72"/>
      <c r="N200" s="72"/>
      <c r="O200" s="72"/>
      <c r="P200" s="73"/>
      <c r="Q200" s="110">
        <v>27072</v>
      </c>
      <c r="R200" s="110"/>
      <c r="S200" s="110"/>
      <c r="T200" s="110"/>
      <c r="U200" s="110"/>
      <c r="V200" s="110">
        <v>0</v>
      </c>
      <c r="W200" s="110"/>
      <c r="X200" s="110"/>
      <c r="Y200" s="110"/>
      <c r="Z200" s="110">
        <v>0</v>
      </c>
      <c r="AA200" s="110"/>
      <c r="AB200" s="110"/>
      <c r="AC200" s="110"/>
      <c r="AD200" s="110"/>
      <c r="AE200" s="110">
        <v>0</v>
      </c>
      <c r="AF200" s="110"/>
      <c r="AG200" s="110"/>
      <c r="AH200" s="110"/>
      <c r="AI200" s="110"/>
      <c r="AJ200" s="110">
        <f>IF(ISNUMBER(Q200),Q200,0)-IF(ISNUMBER(Z200),Z200,0)</f>
        <v>27072</v>
      </c>
      <c r="AK200" s="110"/>
      <c r="AL200" s="110"/>
      <c r="AM200" s="110"/>
      <c r="AN200" s="110"/>
      <c r="AO200" s="110">
        <v>13600</v>
      </c>
      <c r="AP200" s="110"/>
      <c r="AQ200" s="110"/>
      <c r="AR200" s="110"/>
      <c r="AS200" s="110"/>
      <c r="AT200" s="110">
        <f>IF(ISNUMBER(V200),V200,0)-IF(ISNUMBER(Z200),Z200,0)-IF(ISNUMBER(AE200),AE200,0)</f>
        <v>0</v>
      </c>
      <c r="AU200" s="110"/>
      <c r="AV200" s="110"/>
      <c r="AW200" s="110"/>
      <c r="AX200" s="110">
        <v>0</v>
      </c>
      <c r="AY200" s="110"/>
      <c r="AZ200" s="110"/>
      <c r="BA200" s="110"/>
      <c r="BB200" s="110"/>
      <c r="BC200" s="110">
        <v>0</v>
      </c>
      <c r="BD200" s="110"/>
      <c r="BE200" s="110"/>
      <c r="BF200" s="110"/>
      <c r="BG200" s="110"/>
      <c r="BH200" s="110">
        <f>IF(ISNUMBER(AO200),AO200,0)-IF(ISNUMBER(AX200),AX200,0)</f>
        <v>13600</v>
      </c>
      <c r="BI200" s="110"/>
      <c r="BJ200" s="110"/>
      <c r="BK200" s="110"/>
      <c r="BL200" s="110"/>
      <c r="CA200" s="25" t="s">
        <v>53</v>
      </c>
    </row>
    <row r="201" spans="1:79" s="6" customFormat="1" ht="12.75" customHeight="1" x14ac:dyDescent="0.2">
      <c r="A201" s="118"/>
      <c r="B201" s="118"/>
      <c r="C201" s="118"/>
      <c r="D201" s="118"/>
      <c r="E201" s="118"/>
      <c r="F201" s="118"/>
      <c r="G201" s="111" t="s">
        <v>147</v>
      </c>
      <c r="H201" s="112"/>
      <c r="I201" s="112"/>
      <c r="J201" s="112"/>
      <c r="K201" s="112"/>
      <c r="L201" s="112"/>
      <c r="M201" s="112"/>
      <c r="N201" s="112"/>
      <c r="O201" s="112"/>
      <c r="P201" s="113"/>
      <c r="Q201" s="109">
        <v>27072</v>
      </c>
      <c r="R201" s="109"/>
      <c r="S201" s="109"/>
      <c r="T201" s="109"/>
      <c r="U201" s="109"/>
      <c r="V201" s="109">
        <v>0</v>
      </c>
      <c r="W201" s="109"/>
      <c r="X201" s="109"/>
      <c r="Y201" s="109"/>
      <c r="Z201" s="109">
        <v>0</v>
      </c>
      <c r="AA201" s="109"/>
      <c r="AB201" s="109"/>
      <c r="AC201" s="109"/>
      <c r="AD201" s="109"/>
      <c r="AE201" s="109">
        <v>0</v>
      </c>
      <c r="AF201" s="109"/>
      <c r="AG201" s="109"/>
      <c r="AH201" s="109"/>
      <c r="AI201" s="109"/>
      <c r="AJ201" s="109">
        <f>IF(ISNUMBER(Q201),Q201,0)-IF(ISNUMBER(Z201),Z201,0)</f>
        <v>27072</v>
      </c>
      <c r="AK201" s="109"/>
      <c r="AL201" s="109"/>
      <c r="AM201" s="109"/>
      <c r="AN201" s="109"/>
      <c r="AO201" s="109">
        <v>13600</v>
      </c>
      <c r="AP201" s="109"/>
      <c r="AQ201" s="109"/>
      <c r="AR201" s="109"/>
      <c r="AS201" s="109"/>
      <c r="AT201" s="109">
        <f>IF(ISNUMBER(V201),V201,0)-IF(ISNUMBER(Z201),Z201,0)-IF(ISNUMBER(AE201),AE201,0)</f>
        <v>0</v>
      </c>
      <c r="AU201" s="109"/>
      <c r="AV201" s="109"/>
      <c r="AW201" s="109"/>
      <c r="AX201" s="109">
        <v>0</v>
      </c>
      <c r="AY201" s="109"/>
      <c r="AZ201" s="109"/>
      <c r="BA201" s="109"/>
      <c r="BB201" s="109"/>
      <c r="BC201" s="109">
        <v>0</v>
      </c>
      <c r="BD201" s="109"/>
      <c r="BE201" s="109"/>
      <c r="BF201" s="109"/>
      <c r="BG201" s="109"/>
      <c r="BH201" s="109">
        <f>IF(ISNUMBER(AO201),AO201,0)-IF(ISNUMBER(AX201),AX201,0)</f>
        <v>13600</v>
      </c>
      <c r="BI201" s="109"/>
      <c r="BJ201" s="109"/>
      <c r="BK201" s="109"/>
      <c r="BL201" s="109"/>
    </row>
    <row r="203" spans="1:79" ht="14.25" customHeight="1" x14ac:dyDescent="0.2">
      <c r="A203" s="36" t="s">
        <v>274</v>
      </c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</row>
    <row r="204" spans="1:79" ht="15" customHeight="1" x14ac:dyDescent="0.2">
      <c r="A204" s="38" t="s">
        <v>267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</row>
    <row r="205" spans="1:79" ht="42.95" customHeight="1" x14ac:dyDescent="0.2">
      <c r="A205" s="93" t="s">
        <v>135</v>
      </c>
      <c r="B205" s="93"/>
      <c r="C205" s="93"/>
      <c r="D205" s="93"/>
      <c r="E205" s="93"/>
      <c r="F205" s="93"/>
      <c r="G205" s="45" t="s">
        <v>19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 t="s">
        <v>15</v>
      </c>
      <c r="U205" s="45"/>
      <c r="V205" s="45"/>
      <c r="W205" s="45"/>
      <c r="X205" s="45"/>
      <c r="Y205" s="45"/>
      <c r="Z205" s="45" t="s">
        <v>14</v>
      </c>
      <c r="AA205" s="45"/>
      <c r="AB205" s="45"/>
      <c r="AC205" s="45"/>
      <c r="AD205" s="45"/>
      <c r="AE205" s="45" t="s">
        <v>270</v>
      </c>
      <c r="AF205" s="45"/>
      <c r="AG205" s="45"/>
      <c r="AH205" s="45"/>
      <c r="AI205" s="45"/>
      <c r="AJ205" s="45"/>
      <c r="AK205" s="45" t="s">
        <v>275</v>
      </c>
      <c r="AL205" s="45"/>
      <c r="AM205" s="45"/>
      <c r="AN205" s="45"/>
      <c r="AO205" s="45"/>
      <c r="AP205" s="45"/>
      <c r="AQ205" s="45" t="s">
        <v>288</v>
      </c>
      <c r="AR205" s="45"/>
      <c r="AS205" s="45"/>
      <c r="AT205" s="45"/>
      <c r="AU205" s="45"/>
      <c r="AV205" s="45"/>
      <c r="AW205" s="45" t="s">
        <v>18</v>
      </c>
      <c r="AX205" s="45"/>
      <c r="AY205" s="45"/>
      <c r="AZ205" s="45"/>
      <c r="BA205" s="45"/>
      <c r="BB205" s="45"/>
      <c r="BC205" s="45"/>
      <c r="BD205" s="45"/>
      <c r="BE205" s="45" t="s">
        <v>156</v>
      </c>
      <c r="BF205" s="45"/>
      <c r="BG205" s="45"/>
      <c r="BH205" s="45"/>
      <c r="BI205" s="45"/>
      <c r="BJ205" s="45"/>
      <c r="BK205" s="45"/>
      <c r="BL205" s="45"/>
    </row>
    <row r="206" spans="1:79" ht="21.75" customHeight="1" x14ac:dyDescent="0.2">
      <c r="A206" s="93"/>
      <c r="B206" s="93"/>
      <c r="C206" s="93"/>
      <c r="D206" s="93"/>
      <c r="E206" s="93"/>
      <c r="F206" s="93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</row>
    <row r="207" spans="1:79" ht="15" customHeight="1" x14ac:dyDescent="0.2">
      <c r="A207" s="45">
        <v>1</v>
      </c>
      <c r="B207" s="45"/>
      <c r="C207" s="45"/>
      <c r="D207" s="45"/>
      <c r="E207" s="45"/>
      <c r="F207" s="45"/>
      <c r="G207" s="45">
        <v>2</v>
      </c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>
        <v>3</v>
      </c>
      <c r="U207" s="45"/>
      <c r="V207" s="45"/>
      <c r="W207" s="45"/>
      <c r="X207" s="45"/>
      <c r="Y207" s="45"/>
      <c r="Z207" s="45">
        <v>4</v>
      </c>
      <c r="AA207" s="45"/>
      <c r="AB207" s="45"/>
      <c r="AC207" s="45"/>
      <c r="AD207" s="45"/>
      <c r="AE207" s="45">
        <v>5</v>
      </c>
      <c r="AF207" s="45"/>
      <c r="AG207" s="45"/>
      <c r="AH207" s="45"/>
      <c r="AI207" s="45"/>
      <c r="AJ207" s="45"/>
      <c r="AK207" s="45">
        <v>6</v>
      </c>
      <c r="AL207" s="45"/>
      <c r="AM207" s="45"/>
      <c r="AN207" s="45"/>
      <c r="AO207" s="45"/>
      <c r="AP207" s="45"/>
      <c r="AQ207" s="45">
        <v>7</v>
      </c>
      <c r="AR207" s="45"/>
      <c r="AS207" s="45"/>
      <c r="AT207" s="45"/>
      <c r="AU207" s="45"/>
      <c r="AV207" s="45"/>
      <c r="AW207" s="76">
        <v>8</v>
      </c>
      <c r="AX207" s="76"/>
      <c r="AY207" s="76"/>
      <c r="AZ207" s="76"/>
      <c r="BA207" s="76"/>
      <c r="BB207" s="76"/>
      <c r="BC207" s="76"/>
      <c r="BD207" s="76"/>
      <c r="BE207" s="76">
        <v>9</v>
      </c>
      <c r="BF207" s="76"/>
      <c r="BG207" s="76"/>
      <c r="BH207" s="76"/>
      <c r="BI207" s="76"/>
      <c r="BJ207" s="76"/>
      <c r="BK207" s="76"/>
      <c r="BL207" s="76"/>
    </row>
    <row r="208" spans="1:79" s="1" customFormat="1" ht="18.75" hidden="1" customHeight="1" x14ac:dyDescent="0.2">
      <c r="A208" s="76" t="s">
        <v>64</v>
      </c>
      <c r="B208" s="76"/>
      <c r="C208" s="76"/>
      <c r="D208" s="76"/>
      <c r="E208" s="76"/>
      <c r="F208" s="76"/>
      <c r="G208" s="117" t="s">
        <v>57</v>
      </c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00" t="s">
        <v>80</v>
      </c>
      <c r="U208" s="100"/>
      <c r="V208" s="100"/>
      <c r="W208" s="100"/>
      <c r="X208" s="100"/>
      <c r="Y208" s="100"/>
      <c r="Z208" s="100" t="s">
        <v>81</v>
      </c>
      <c r="AA208" s="100"/>
      <c r="AB208" s="100"/>
      <c r="AC208" s="100"/>
      <c r="AD208" s="100"/>
      <c r="AE208" s="100" t="s">
        <v>82</v>
      </c>
      <c r="AF208" s="100"/>
      <c r="AG208" s="100"/>
      <c r="AH208" s="100"/>
      <c r="AI208" s="100"/>
      <c r="AJ208" s="100"/>
      <c r="AK208" s="100" t="s">
        <v>83</v>
      </c>
      <c r="AL208" s="100"/>
      <c r="AM208" s="100"/>
      <c r="AN208" s="100"/>
      <c r="AO208" s="100"/>
      <c r="AP208" s="100"/>
      <c r="AQ208" s="100" t="s">
        <v>84</v>
      </c>
      <c r="AR208" s="100"/>
      <c r="AS208" s="100"/>
      <c r="AT208" s="100"/>
      <c r="AU208" s="100"/>
      <c r="AV208" s="100"/>
      <c r="AW208" s="117" t="s">
        <v>87</v>
      </c>
      <c r="AX208" s="117"/>
      <c r="AY208" s="117"/>
      <c r="AZ208" s="117"/>
      <c r="BA208" s="117"/>
      <c r="BB208" s="117"/>
      <c r="BC208" s="117"/>
      <c r="BD208" s="117"/>
      <c r="BE208" s="117" t="s">
        <v>88</v>
      </c>
      <c r="BF208" s="117"/>
      <c r="BG208" s="117"/>
      <c r="BH208" s="117"/>
      <c r="BI208" s="117"/>
      <c r="BJ208" s="117"/>
      <c r="BK208" s="117"/>
      <c r="BL208" s="117"/>
      <c r="CA208" s="1" t="s">
        <v>54</v>
      </c>
    </row>
    <row r="209" spans="1:79" s="25" customFormat="1" ht="12.75" customHeight="1" x14ac:dyDescent="0.2">
      <c r="A209" s="99">
        <v>2800</v>
      </c>
      <c r="B209" s="99"/>
      <c r="C209" s="99"/>
      <c r="D209" s="99"/>
      <c r="E209" s="99"/>
      <c r="F209" s="99"/>
      <c r="G209" s="71" t="s">
        <v>183</v>
      </c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3"/>
      <c r="T209" s="110">
        <v>25400</v>
      </c>
      <c r="U209" s="110"/>
      <c r="V209" s="110"/>
      <c r="W209" s="110"/>
      <c r="X209" s="110"/>
      <c r="Y209" s="110"/>
      <c r="Z209" s="110">
        <v>9998</v>
      </c>
      <c r="AA209" s="110"/>
      <c r="AB209" s="110"/>
      <c r="AC209" s="110"/>
      <c r="AD209" s="110"/>
      <c r="AE209" s="110">
        <v>0</v>
      </c>
      <c r="AF209" s="110"/>
      <c r="AG209" s="110"/>
      <c r="AH209" s="110"/>
      <c r="AI209" s="110"/>
      <c r="AJ209" s="110"/>
      <c r="AK209" s="110">
        <v>0</v>
      </c>
      <c r="AL209" s="110"/>
      <c r="AM209" s="110"/>
      <c r="AN209" s="110"/>
      <c r="AO209" s="110"/>
      <c r="AP209" s="110"/>
      <c r="AQ209" s="110">
        <v>0</v>
      </c>
      <c r="AR209" s="110"/>
      <c r="AS209" s="110"/>
      <c r="AT209" s="110"/>
      <c r="AU209" s="110"/>
      <c r="AV209" s="110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CA209" s="25" t="s">
        <v>55</v>
      </c>
    </row>
    <row r="210" spans="1:79" s="6" customFormat="1" ht="12.75" customHeight="1" x14ac:dyDescent="0.2">
      <c r="A210" s="118"/>
      <c r="B210" s="118"/>
      <c r="C210" s="118"/>
      <c r="D210" s="118"/>
      <c r="E210" s="118"/>
      <c r="F210" s="118"/>
      <c r="G210" s="111" t="s">
        <v>147</v>
      </c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3"/>
      <c r="T210" s="109">
        <v>25400</v>
      </c>
      <c r="U210" s="109"/>
      <c r="V210" s="109"/>
      <c r="W210" s="109"/>
      <c r="X210" s="109"/>
      <c r="Y210" s="109"/>
      <c r="Z210" s="109">
        <v>9998</v>
      </c>
      <c r="AA210" s="109"/>
      <c r="AB210" s="109"/>
      <c r="AC210" s="109"/>
      <c r="AD210" s="109"/>
      <c r="AE210" s="109">
        <v>0</v>
      </c>
      <c r="AF210" s="109"/>
      <c r="AG210" s="109"/>
      <c r="AH210" s="109"/>
      <c r="AI210" s="109"/>
      <c r="AJ210" s="109"/>
      <c r="AK210" s="109">
        <v>0</v>
      </c>
      <c r="AL210" s="109"/>
      <c r="AM210" s="109"/>
      <c r="AN210" s="109"/>
      <c r="AO210" s="109"/>
      <c r="AP210" s="109"/>
      <c r="AQ210" s="109">
        <v>0</v>
      </c>
      <c r="AR210" s="109"/>
      <c r="AS210" s="109"/>
      <c r="AT210" s="109"/>
      <c r="AU210" s="109"/>
      <c r="AV210" s="10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</row>
    <row r="212" spans="1:79" ht="14.25" customHeight="1" x14ac:dyDescent="0.2">
      <c r="A212" s="36" t="s">
        <v>276</v>
      </c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</row>
    <row r="213" spans="1:79" ht="60" customHeight="1" x14ac:dyDescent="0.2">
      <c r="A213" s="34" t="s">
        <v>497</v>
      </c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</row>
    <row r="214" spans="1:79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6" spans="1:79" ht="14.25" x14ac:dyDescent="0.2">
      <c r="A216" s="36" t="s">
        <v>303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</row>
    <row r="217" spans="1:79" ht="14.25" x14ac:dyDescent="0.2">
      <c r="A217" s="36" t="s">
        <v>277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</row>
    <row r="218" spans="1:79" ht="30" customHeight="1" x14ac:dyDescent="0.2">
      <c r="A218" s="34" t="s">
        <v>498</v>
      </c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</row>
    <row r="219" spans="1:79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2" spans="1:79" ht="18.95" customHeight="1" x14ac:dyDescent="0.2">
      <c r="A222" s="127" t="s">
        <v>261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22"/>
      <c r="AC222" s="22"/>
      <c r="AD222" s="22"/>
      <c r="AE222" s="22"/>
      <c r="AF222" s="22"/>
      <c r="AG222" s="22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22"/>
      <c r="AR222" s="22"/>
      <c r="AS222" s="22"/>
      <c r="AT222" s="22"/>
      <c r="AU222" s="132" t="s">
        <v>263</v>
      </c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</row>
    <row r="223" spans="1:79" ht="12.75" customHeight="1" x14ac:dyDescent="0.2">
      <c r="AB223" s="23"/>
      <c r="AC223" s="23"/>
      <c r="AD223" s="23"/>
      <c r="AE223" s="23"/>
      <c r="AF223" s="23"/>
      <c r="AG223" s="23"/>
      <c r="AH223" s="130" t="s">
        <v>1</v>
      </c>
      <c r="AI223" s="130"/>
      <c r="AJ223" s="130"/>
      <c r="AK223" s="130"/>
      <c r="AL223" s="130"/>
      <c r="AM223" s="130"/>
      <c r="AN223" s="130"/>
      <c r="AO223" s="130"/>
      <c r="AP223" s="130"/>
      <c r="AQ223" s="23"/>
      <c r="AR223" s="23"/>
      <c r="AS223" s="23"/>
      <c r="AT223" s="23"/>
      <c r="AU223" s="130" t="s">
        <v>160</v>
      </c>
      <c r="AV223" s="130"/>
      <c r="AW223" s="130"/>
      <c r="AX223" s="130"/>
      <c r="AY223" s="130"/>
      <c r="AZ223" s="130"/>
      <c r="BA223" s="130"/>
      <c r="BB223" s="130"/>
      <c r="BC223" s="130"/>
      <c r="BD223" s="130"/>
      <c r="BE223" s="130"/>
      <c r="BF223" s="130"/>
    </row>
    <row r="224" spans="1:79" ht="15" x14ac:dyDescent="0.2">
      <c r="AB224" s="23"/>
      <c r="AC224" s="23"/>
      <c r="AD224" s="23"/>
      <c r="AE224" s="23"/>
      <c r="AF224" s="23"/>
      <c r="AG224" s="23"/>
      <c r="AH224" s="24"/>
      <c r="AI224" s="24"/>
      <c r="AJ224" s="24"/>
      <c r="AK224" s="24"/>
      <c r="AL224" s="24"/>
      <c r="AM224" s="24"/>
      <c r="AN224" s="24"/>
      <c r="AO224" s="24"/>
      <c r="AP224" s="24"/>
      <c r="AQ224" s="23"/>
      <c r="AR224" s="23"/>
      <c r="AS224" s="23"/>
      <c r="AT224" s="23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</row>
    <row r="225" spans="1:58" ht="18" customHeight="1" x14ac:dyDescent="0.2">
      <c r="A225" s="127" t="s">
        <v>262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23"/>
      <c r="AC225" s="23"/>
      <c r="AD225" s="23"/>
      <c r="AE225" s="23"/>
      <c r="AF225" s="23"/>
      <c r="AG225" s="23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23"/>
      <c r="AR225" s="23"/>
      <c r="AS225" s="23"/>
      <c r="AT225" s="23"/>
      <c r="AU225" s="129" t="s">
        <v>264</v>
      </c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</row>
    <row r="226" spans="1:58" ht="12" customHeight="1" x14ac:dyDescent="0.2">
      <c r="AB226" s="23"/>
      <c r="AC226" s="23"/>
      <c r="AD226" s="23"/>
      <c r="AE226" s="23"/>
      <c r="AF226" s="23"/>
      <c r="AG226" s="23"/>
      <c r="AH226" s="130" t="s">
        <v>1</v>
      </c>
      <c r="AI226" s="130"/>
      <c r="AJ226" s="130"/>
      <c r="AK226" s="130"/>
      <c r="AL226" s="130"/>
      <c r="AM226" s="130"/>
      <c r="AN226" s="130"/>
      <c r="AO226" s="130"/>
      <c r="AP226" s="130"/>
      <c r="AQ226" s="23"/>
      <c r="AR226" s="23"/>
      <c r="AS226" s="23"/>
      <c r="AT226" s="23"/>
      <c r="AU226" s="130" t="s">
        <v>160</v>
      </c>
      <c r="AV226" s="130"/>
      <c r="AW226" s="130"/>
      <c r="AX226" s="130"/>
      <c r="AY226" s="130"/>
      <c r="AZ226" s="130"/>
      <c r="BA226" s="130"/>
      <c r="BB226" s="130"/>
      <c r="BC226" s="130"/>
      <c r="BD226" s="130"/>
      <c r="BE226" s="130"/>
      <c r="BF226" s="130"/>
    </row>
  </sheetData>
  <mergeCells count="1321">
    <mergeCell ref="AQ190:AV190"/>
    <mergeCell ref="AW190:BA190"/>
    <mergeCell ref="BB190:BF190"/>
    <mergeCell ref="BG190:BL190"/>
    <mergeCell ref="AE210:AJ210"/>
    <mergeCell ref="AK210:AP210"/>
    <mergeCell ref="AQ210:AV210"/>
    <mergeCell ref="AW210:BD210"/>
    <mergeCell ref="BE210:BL210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A145:BC145"/>
    <mergeCell ref="BD145:BF145"/>
    <mergeCell ref="BG145:BI145"/>
    <mergeCell ref="BJ145:BL145"/>
    <mergeCell ref="AI145:AK145"/>
    <mergeCell ref="AL145:AN145"/>
    <mergeCell ref="AO145:AQ145"/>
    <mergeCell ref="AR145:AT145"/>
    <mergeCell ref="AU145:AW145"/>
    <mergeCell ref="AX145:AZ145"/>
    <mergeCell ref="BA144:BC144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6:BT86"/>
    <mergeCell ref="BU86:BY86"/>
    <mergeCell ref="AX85:BA85"/>
    <mergeCell ref="BB85:BF85"/>
    <mergeCell ref="BG85:BK85"/>
    <mergeCell ref="BL85:BP85"/>
    <mergeCell ref="BQ85:BT85"/>
    <mergeCell ref="BU85:BY85"/>
    <mergeCell ref="A225:AA225"/>
    <mergeCell ref="AH225:AP225"/>
    <mergeCell ref="AU225:BF225"/>
    <mergeCell ref="AH226:AP226"/>
    <mergeCell ref="AU226:BF226"/>
    <mergeCell ref="A31:D31"/>
    <mergeCell ref="E31:T31"/>
    <mergeCell ref="U31:Y31"/>
    <mergeCell ref="Z31:AD31"/>
    <mergeCell ref="AE31:AH31"/>
    <mergeCell ref="A218:BL218"/>
    <mergeCell ref="A222:AA222"/>
    <mergeCell ref="AH222:AP222"/>
    <mergeCell ref="AU222:BF222"/>
    <mergeCell ref="AH223:AP223"/>
    <mergeCell ref="AU223:BF223"/>
    <mergeCell ref="AW209:BD209"/>
    <mergeCell ref="BE209:BL209"/>
    <mergeCell ref="A212:BL212"/>
    <mergeCell ref="A213:BL213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A97:C97"/>
    <mergeCell ref="D97:T97"/>
    <mergeCell ref="A216:BL216"/>
    <mergeCell ref="A217:BL217"/>
    <mergeCell ref="A210:F210"/>
    <mergeCell ref="G210:S210"/>
    <mergeCell ref="T210:Y210"/>
    <mergeCell ref="Z210:AD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Z205:AD206"/>
    <mergeCell ref="AE205:AJ206"/>
    <mergeCell ref="AK205:AP206"/>
    <mergeCell ref="AQ205:AV206"/>
    <mergeCell ref="AW205:BD206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204:BL204"/>
    <mergeCell ref="A205:F206"/>
    <mergeCell ref="G205:S206"/>
    <mergeCell ref="T205:Y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T196:AW197"/>
    <mergeCell ref="AX196:BG196"/>
    <mergeCell ref="BH196:BL197"/>
    <mergeCell ref="Z197:AD197"/>
    <mergeCell ref="AE197:AI197"/>
    <mergeCell ref="AX197:BB197"/>
    <mergeCell ref="BC197:BG197"/>
    <mergeCell ref="A194:BL194"/>
    <mergeCell ref="A195:F197"/>
    <mergeCell ref="G195:P197"/>
    <mergeCell ref="Q195:AN195"/>
    <mergeCell ref="AO195:BL195"/>
    <mergeCell ref="Q196:U197"/>
    <mergeCell ref="V196:Y197"/>
    <mergeCell ref="Z196:AI196"/>
    <mergeCell ref="AJ196:AN197"/>
    <mergeCell ref="AO196:AS197"/>
    <mergeCell ref="A193:BL193"/>
    <mergeCell ref="A191:F191"/>
    <mergeCell ref="G191:S191"/>
    <mergeCell ref="T191:Y191"/>
    <mergeCell ref="Z191:AD191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E191:AJ191"/>
    <mergeCell ref="AK191:AP191"/>
    <mergeCell ref="AQ191:AV191"/>
    <mergeCell ref="AW191:BA191"/>
    <mergeCell ref="BB191:BF191"/>
    <mergeCell ref="BG191:BL191"/>
    <mergeCell ref="AK190:AP190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A146:C146"/>
    <mergeCell ref="D146:V146"/>
    <mergeCell ref="W146:Y146"/>
    <mergeCell ref="Z146:AB146"/>
    <mergeCell ref="AC146:AE146"/>
    <mergeCell ref="AF146:AH146"/>
    <mergeCell ref="AI142:AN142"/>
    <mergeCell ref="AO142:AT142"/>
    <mergeCell ref="AU142:AW143"/>
    <mergeCell ref="AX142:AZ143"/>
    <mergeCell ref="BA142:BC143"/>
    <mergeCell ref="BD142:BF143"/>
    <mergeCell ref="BG142:BI143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BE123:BI123"/>
    <mergeCell ref="A124:C124"/>
    <mergeCell ref="D124:P124"/>
    <mergeCell ref="Q124:U124"/>
    <mergeCell ref="V124:AE124"/>
    <mergeCell ref="AF124:AJ124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U97:Y97"/>
    <mergeCell ref="Z97:AD97"/>
    <mergeCell ref="AE97:AI97"/>
    <mergeCell ref="AJ97:AN97"/>
    <mergeCell ref="AO97:AS97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BB88:BF88"/>
    <mergeCell ref="BG88:BK88"/>
    <mergeCell ref="BL88:BP88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8 A96:A98 A146:A147">
    <cfRule type="cellIs" dxfId="11" priority="3" stopIfTrue="1" operator="equal">
      <formula>A85</formula>
    </cfRule>
  </conditionalFormatting>
  <conditionalFormatting sqref="A107:C114 A121:C128">
    <cfRule type="cellIs" dxfId="10" priority="1" stopIfTrue="1" operator="equal">
      <formula>A106</formula>
    </cfRule>
    <cfRule type="cellIs" dxfId="9" priority="2" stopIfTrue="1" operator="equal">
      <formula>0</formula>
    </cfRule>
  </conditionalFormatting>
  <conditionalFormatting sqref="A99">
    <cfRule type="cellIs" dxfId="8" priority="5" stopIfTrue="1" operator="equal">
      <formula>A96</formula>
    </cfRule>
  </conditionalFormatting>
  <pageMargins left="0.32" right="0.33" top="0.39370078740157499" bottom="0.39370078740157499" header="0" footer="0"/>
  <pageSetup paperSize="9" scale="61" fitToHeight="500" orientation="landscape" r:id="rId1"/>
  <headerFooter alignWithMargins="0"/>
  <rowBreaks count="3" manualBreakCount="3">
    <brk id="51" max="76" man="1"/>
    <brk id="100" max="76" man="1"/>
    <brk id="147" max="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224"/>
  <sheetViews>
    <sheetView view="pageBreakPreview" topLeftCell="A180" zoomScale="6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516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517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518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519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510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511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512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0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0</v>
      </c>
      <c r="AJ30" s="66"/>
      <c r="AK30" s="66"/>
      <c r="AL30" s="66"/>
      <c r="AM30" s="67"/>
      <c r="AN30" s="65">
        <v>200000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200000</v>
      </c>
      <c r="BC30" s="66"/>
      <c r="BD30" s="66"/>
      <c r="BE30" s="66"/>
      <c r="BF30" s="67"/>
      <c r="BG30" s="65">
        <v>200000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200000</v>
      </c>
      <c r="BV30" s="66"/>
      <c r="BW30" s="66"/>
      <c r="BX30" s="66"/>
      <c r="BY30" s="67"/>
      <c r="CA30" s="25" t="s">
        <v>22</v>
      </c>
    </row>
    <row r="31" spans="1:79" s="6" customFormat="1" ht="12.75" customHeight="1" x14ac:dyDescent="0.2">
      <c r="A31" s="87"/>
      <c r="B31" s="88"/>
      <c r="C31" s="88"/>
      <c r="D31" s="89"/>
      <c r="E31" s="111" t="s">
        <v>147</v>
      </c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97">
        <v>0</v>
      </c>
      <c r="V31" s="97"/>
      <c r="W31" s="97"/>
      <c r="X31" s="97"/>
      <c r="Y31" s="97"/>
      <c r="Z31" s="97">
        <v>0</v>
      </c>
      <c r="AA31" s="97"/>
      <c r="AB31" s="97"/>
      <c r="AC31" s="97"/>
      <c r="AD31" s="97"/>
      <c r="AE31" s="84">
        <v>0</v>
      </c>
      <c r="AF31" s="85"/>
      <c r="AG31" s="85"/>
      <c r="AH31" s="86"/>
      <c r="AI31" s="84">
        <f>IF(ISNUMBER(U31),U31,0)+IF(ISNUMBER(Z31),Z31,0)</f>
        <v>0</v>
      </c>
      <c r="AJ31" s="85"/>
      <c r="AK31" s="85"/>
      <c r="AL31" s="85"/>
      <c r="AM31" s="86"/>
      <c r="AN31" s="84">
        <v>200000</v>
      </c>
      <c r="AO31" s="85"/>
      <c r="AP31" s="85"/>
      <c r="AQ31" s="85"/>
      <c r="AR31" s="86"/>
      <c r="AS31" s="84">
        <v>0</v>
      </c>
      <c r="AT31" s="85"/>
      <c r="AU31" s="85"/>
      <c r="AV31" s="85"/>
      <c r="AW31" s="86"/>
      <c r="AX31" s="84">
        <v>0</v>
      </c>
      <c r="AY31" s="85"/>
      <c r="AZ31" s="85"/>
      <c r="BA31" s="86"/>
      <c r="BB31" s="84">
        <f>IF(ISNUMBER(AN31),AN31,0)+IF(ISNUMBER(AS31),AS31,0)</f>
        <v>200000</v>
      </c>
      <c r="BC31" s="85"/>
      <c r="BD31" s="85"/>
      <c r="BE31" s="85"/>
      <c r="BF31" s="86"/>
      <c r="BG31" s="84">
        <v>200000</v>
      </c>
      <c r="BH31" s="85"/>
      <c r="BI31" s="85"/>
      <c r="BJ31" s="85"/>
      <c r="BK31" s="86"/>
      <c r="BL31" s="84">
        <v>0</v>
      </c>
      <c r="BM31" s="85"/>
      <c r="BN31" s="85"/>
      <c r="BO31" s="85"/>
      <c r="BP31" s="86"/>
      <c r="BQ31" s="84">
        <v>0</v>
      </c>
      <c r="BR31" s="85"/>
      <c r="BS31" s="85"/>
      <c r="BT31" s="86"/>
      <c r="BU31" s="84">
        <f>IF(ISNUMBER(BG31),BG31,0)+IF(ISNUMBER(BL31),BL31,0)</f>
        <v>200000</v>
      </c>
      <c r="BV31" s="85"/>
      <c r="BW31" s="85"/>
      <c r="BX31" s="85"/>
      <c r="BY31" s="86"/>
    </row>
    <row r="33" spans="1:79" ht="14.25" customHeight="1" x14ac:dyDescent="0.2">
      <c r="A33" s="37" t="s">
        <v>293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</row>
    <row r="34" spans="1:79" ht="15" customHeight="1" x14ac:dyDescent="0.2">
      <c r="A34" s="75" t="s">
        <v>267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39" t="s">
        <v>2</v>
      </c>
      <c r="B35" s="40"/>
      <c r="C35" s="40"/>
      <c r="D35" s="41"/>
      <c r="E35" s="39" t="s">
        <v>19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46" t="s">
        <v>289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  <c r="AR35" s="45" t="s">
        <v>294</v>
      </c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</row>
    <row r="36" spans="1:79" ht="36" customHeight="1" x14ac:dyDescent="0.2">
      <c r="A36" s="42"/>
      <c r="B36" s="43"/>
      <c r="C36" s="43"/>
      <c r="D36" s="44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45" t="s">
        <v>4</v>
      </c>
      <c r="Y36" s="45"/>
      <c r="Z36" s="45"/>
      <c r="AA36" s="45"/>
      <c r="AB36" s="45"/>
      <c r="AC36" s="45" t="s">
        <v>3</v>
      </c>
      <c r="AD36" s="45"/>
      <c r="AE36" s="45"/>
      <c r="AF36" s="45"/>
      <c r="AG36" s="45"/>
      <c r="AH36" s="62" t="s">
        <v>116</v>
      </c>
      <c r="AI36" s="63"/>
      <c r="AJ36" s="63"/>
      <c r="AK36" s="63"/>
      <c r="AL36" s="64"/>
      <c r="AM36" s="46" t="s">
        <v>5</v>
      </c>
      <c r="AN36" s="47"/>
      <c r="AO36" s="47"/>
      <c r="AP36" s="47"/>
      <c r="AQ36" s="48"/>
      <c r="AR36" s="46" t="s">
        <v>4</v>
      </c>
      <c r="AS36" s="47"/>
      <c r="AT36" s="47"/>
      <c r="AU36" s="47"/>
      <c r="AV36" s="48"/>
      <c r="AW36" s="46" t="s">
        <v>3</v>
      </c>
      <c r="AX36" s="47"/>
      <c r="AY36" s="47"/>
      <c r="AZ36" s="47"/>
      <c r="BA36" s="48"/>
      <c r="BB36" s="62" t="s">
        <v>116</v>
      </c>
      <c r="BC36" s="63"/>
      <c r="BD36" s="63"/>
      <c r="BE36" s="63"/>
      <c r="BF36" s="64"/>
      <c r="BG36" s="46" t="s">
        <v>96</v>
      </c>
      <c r="BH36" s="47"/>
      <c r="BI36" s="47"/>
      <c r="BJ36" s="47"/>
      <c r="BK36" s="48"/>
    </row>
    <row r="37" spans="1:79" ht="15" customHeight="1" x14ac:dyDescent="0.2">
      <c r="A37" s="46">
        <v>1</v>
      </c>
      <c r="B37" s="47"/>
      <c r="C37" s="47"/>
      <c r="D37" s="48"/>
      <c r="E37" s="46">
        <v>2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8"/>
      <c r="X37" s="45">
        <v>3</v>
      </c>
      <c r="Y37" s="45"/>
      <c r="Z37" s="45"/>
      <c r="AA37" s="45"/>
      <c r="AB37" s="45"/>
      <c r="AC37" s="45">
        <v>4</v>
      </c>
      <c r="AD37" s="45"/>
      <c r="AE37" s="45"/>
      <c r="AF37" s="45"/>
      <c r="AG37" s="45"/>
      <c r="AH37" s="45">
        <v>5</v>
      </c>
      <c r="AI37" s="45"/>
      <c r="AJ37" s="45"/>
      <c r="AK37" s="45"/>
      <c r="AL37" s="45"/>
      <c r="AM37" s="45">
        <v>6</v>
      </c>
      <c r="AN37" s="45"/>
      <c r="AO37" s="45"/>
      <c r="AP37" s="45"/>
      <c r="AQ37" s="45"/>
      <c r="AR37" s="46">
        <v>7</v>
      </c>
      <c r="AS37" s="47"/>
      <c r="AT37" s="47"/>
      <c r="AU37" s="47"/>
      <c r="AV37" s="48"/>
      <c r="AW37" s="46">
        <v>8</v>
      </c>
      <c r="AX37" s="47"/>
      <c r="AY37" s="47"/>
      <c r="AZ37" s="47"/>
      <c r="BA37" s="48"/>
      <c r="BB37" s="46">
        <v>9</v>
      </c>
      <c r="BC37" s="47"/>
      <c r="BD37" s="47"/>
      <c r="BE37" s="47"/>
      <c r="BF37" s="48"/>
      <c r="BG37" s="46">
        <v>10</v>
      </c>
      <c r="BH37" s="47"/>
      <c r="BI37" s="47"/>
      <c r="BJ37" s="47"/>
      <c r="BK37" s="48"/>
    </row>
    <row r="38" spans="1:79" ht="20.25" hidden="1" customHeight="1" x14ac:dyDescent="0.2">
      <c r="A38" s="53" t="s">
        <v>56</v>
      </c>
      <c r="B38" s="54"/>
      <c r="C38" s="54"/>
      <c r="D38" s="55"/>
      <c r="E38" s="53" t="s">
        <v>57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76" t="s">
        <v>60</v>
      </c>
      <c r="Y38" s="76"/>
      <c r="Z38" s="76"/>
      <c r="AA38" s="76"/>
      <c r="AB38" s="76"/>
      <c r="AC38" s="76" t="s">
        <v>61</v>
      </c>
      <c r="AD38" s="76"/>
      <c r="AE38" s="76"/>
      <c r="AF38" s="76"/>
      <c r="AG38" s="76"/>
      <c r="AH38" s="53" t="s">
        <v>94</v>
      </c>
      <c r="AI38" s="54"/>
      <c r="AJ38" s="54"/>
      <c r="AK38" s="54"/>
      <c r="AL38" s="55"/>
      <c r="AM38" s="59" t="s">
        <v>171</v>
      </c>
      <c r="AN38" s="60"/>
      <c r="AO38" s="60"/>
      <c r="AP38" s="60"/>
      <c r="AQ38" s="61"/>
      <c r="AR38" s="53" t="s">
        <v>62</v>
      </c>
      <c r="AS38" s="54"/>
      <c r="AT38" s="54"/>
      <c r="AU38" s="54"/>
      <c r="AV38" s="55"/>
      <c r="AW38" s="53" t="s">
        <v>63</v>
      </c>
      <c r="AX38" s="54"/>
      <c r="AY38" s="54"/>
      <c r="AZ38" s="54"/>
      <c r="BA38" s="55"/>
      <c r="BB38" s="53" t="s">
        <v>95</v>
      </c>
      <c r="BC38" s="54"/>
      <c r="BD38" s="54"/>
      <c r="BE38" s="54"/>
      <c r="BF38" s="55"/>
      <c r="BG38" s="59" t="s">
        <v>171</v>
      </c>
      <c r="BH38" s="60"/>
      <c r="BI38" s="60"/>
      <c r="BJ38" s="60"/>
      <c r="BK38" s="61"/>
      <c r="CA38" t="s">
        <v>23</v>
      </c>
    </row>
    <row r="39" spans="1:79" s="25" customFormat="1" ht="12.75" customHeight="1" x14ac:dyDescent="0.2">
      <c r="A39" s="68"/>
      <c r="B39" s="69"/>
      <c r="C39" s="69"/>
      <c r="D39" s="70"/>
      <c r="E39" s="71" t="s">
        <v>172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65">
        <v>219800</v>
      </c>
      <c r="Y39" s="66"/>
      <c r="Z39" s="66"/>
      <c r="AA39" s="66"/>
      <c r="AB39" s="67"/>
      <c r="AC39" s="65" t="s">
        <v>173</v>
      </c>
      <c r="AD39" s="66"/>
      <c r="AE39" s="66"/>
      <c r="AF39" s="66"/>
      <c r="AG39" s="67"/>
      <c r="AH39" s="65" t="s">
        <v>173</v>
      </c>
      <c r="AI39" s="66"/>
      <c r="AJ39" s="66"/>
      <c r="AK39" s="66"/>
      <c r="AL39" s="67"/>
      <c r="AM39" s="65">
        <f>IF(ISNUMBER(X39),X39,0)+IF(ISNUMBER(AC39),AC39,0)</f>
        <v>219800</v>
      </c>
      <c r="AN39" s="66"/>
      <c r="AO39" s="66"/>
      <c r="AP39" s="66"/>
      <c r="AQ39" s="67"/>
      <c r="AR39" s="65">
        <v>237384</v>
      </c>
      <c r="AS39" s="66"/>
      <c r="AT39" s="66"/>
      <c r="AU39" s="66"/>
      <c r="AV39" s="67"/>
      <c r="AW39" s="65" t="s">
        <v>173</v>
      </c>
      <c r="AX39" s="66"/>
      <c r="AY39" s="66"/>
      <c r="AZ39" s="66"/>
      <c r="BA39" s="67"/>
      <c r="BB39" s="65" t="s">
        <v>173</v>
      </c>
      <c r="BC39" s="66"/>
      <c r="BD39" s="66"/>
      <c r="BE39" s="66"/>
      <c r="BF39" s="67"/>
      <c r="BG39" s="74">
        <f>IF(ISNUMBER(AR39),AR39,0)+IF(ISNUMBER(AW39),AW39,0)</f>
        <v>237384</v>
      </c>
      <c r="BH39" s="74"/>
      <c r="BI39" s="74"/>
      <c r="BJ39" s="74"/>
      <c r="BK39" s="74"/>
      <c r="CA39" s="25" t="s">
        <v>24</v>
      </c>
    </row>
    <row r="40" spans="1:79" s="6" customFormat="1" ht="12.75" customHeight="1" x14ac:dyDescent="0.2">
      <c r="A40" s="87"/>
      <c r="B40" s="88"/>
      <c r="C40" s="88"/>
      <c r="D40" s="89"/>
      <c r="E40" s="111" t="s">
        <v>147</v>
      </c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3"/>
      <c r="X40" s="84">
        <v>219800</v>
      </c>
      <c r="Y40" s="85"/>
      <c r="Z40" s="85"/>
      <c r="AA40" s="85"/>
      <c r="AB40" s="86"/>
      <c r="AC40" s="84">
        <v>0</v>
      </c>
      <c r="AD40" s="85"/>
      <c r="AE40" s="85"/>
      <c r="AF40" s="85"/>
      <c r="AG40" s="86"/>
      <c r="AH40" s="84">
        <v>0</v>
      </c>
      <c r="AI40" s="85"/>
      <c r="AJ40" s="85"/>
      <c r="AK40" s="85"/>
      <c r="AL40" s="86"/>
      <c r="AM40" s="84">
        <f>IF(ISNUMBER(X40),X40,0)+IF(ISNUMBER(AC40),AC40,0)</f>
        <v>219800</v>
      </c>
      <c r="AN40" s="85"/>
      <c r="AO40" s="85"/>
      <c r="AP40" s="85"/>
      <c r="AQ40" s="86"/>
      <c r="AR40" s="84">
        <v>237384</v>
      </c>
      <c r="AS40" s="85"/>
      <c r="AT40" s="85"/>
      <c r="AU40" s="85"/>
      <c r="AV40" s="86"/>
      <c r="AW40" s="84">
        <v>0</v>
      </c>
      <c r="AX40" s="85"/>
      <c r="AY40" s="85"/>
      <c r="AZ40" s="85"/>
      <c r="BA40" s="86"/>
      <c r="BB40" s="84">
        <v>0</v>
      </c>
      <c r="BC40" s="85"/>
      <c r="BD40" s="85"/>
      <c r="BE40" s="85"/>
      <c r="BF40" s="86"/>
      <c r="BG40" s="97">
        <f>IF(ISNUMBER(AR40),AR40,0)+IF(ISNUMBER(AW40),AW40,0)</f>
        <v>237384</v>
      </c>
      <c r="BH40" s="97"/>
      <c r="BI40" s="97"/>
      <c r="BJ40" s="97"/>
      <c r="BK40" s="97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6" t="s">
        <v>117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9"/>
    </row>
    <row r="44" spans="1:79" ht="14.25" customHeight="1" x14ac:dyDescent="0.2">
      <c r="A44" s="36" t="s">
        <v>280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</row>
    <row r="45" spans="1:79" ht="15" customHeight="1" x14ac:dyDescent="0.2">
      <c r="A45" s="38" t="s">
        <v>267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7" t="s">
        <v>118</v>
      </c>
      <c r="B46" s="78"/>
      <c r="C46" s="78"/>
      <c r="D46" s="79"/>
      <c r="E46" s="45" t="s">
        <v>19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6" t="s">
        <v>268</v>
      </c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8"/>
      <c r="AN46" s="46" t="s">
        <v>271</v>
      </c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8"/>
      <c r="BG46" s="46" t="s">
        <v>279</v>
      </c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8"/>
    </row>
    <row r="47" spans="1:79" ht="48.75" customHeight="1" x14ac:dyDescent="0.2">
      <c r="A47" s="80"/>
      <c r="B47" s="81"/>
      <c r="C47" s="81"/>
      <c r="D47" s="82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6" t="s">
        <v>4</v>
      </c>
      <c r="V47" s="47"/>
      <c r="W47" s="47"/>
      <c r="X47" s="47"/>
      <c r="Y47" s="48"/>
      <c r="Z47" s="46" t="s">
        <v>3</v>
      </c>
      <c r="AA47" s="47"/>
      <c r="AB47" s="47"/>
      <c r="AC47" s="47"/>
      <c r="AD47" s="48"/>
      <c r="AE47" s="62" t="s">
        <v>116</v>
      </c>
      <c r="AF47" s="63"/>
      <c r="AG47" s="63"/>
      <c r="AH47" s="64"/>
      <c r="AI47" s="46" t="s">
        <v>5</v>
      </c>
      <c r="AJ47" s="47"/>
      <c r="AK47" s="47"/>
      <c r="AL47" s="47"/>
      <c r="AM47" s="48"/>
      <c r="AN47" s="46" t="s">
        <v>4</v>
      </c>
      <c r="AO47" s="47"/>
      <c r="AP47" s="47"/>
      <c r="AQ47" s="47"/>
      <c r="AR47" s="48"/>
      <c r="AS47" s="46" t="s">
        <v>3</v>
      </c>
      <c r="AT47" s="47"/>
      <c r="AU47" s="47"/>
      <c r="AV47" s="47"/>
      <c r="AW47" s="48"/>
      <c r="AX47" s="62" t="s">
        <v>116</v>
      </c>
      <c r="AY47" s="63"/>
      <c r="AZ47" s="63"/>
      <c r="BA47" s="64"/>
      <c r="BB47" s="46" t="s">
        <v>96</v>
      </c>
      <c r="BC47" s="47"/>
      <c r="BD47" s="47"/>
      <c r="BE47" s="47"/>
      <c r="BF47" s="48"/>
      <c r="BG47" s="46" t="s">
        <v>4</v>
      </c>
      <c r="BH47" s="47"/>
      <c r="BI47" s="47"/>
      <c r="BJ47" s="47"/>
      <c r="BK47" s="48"/>
      <c r="BL47" s="46" t="s">
        <v>3</v>
      </c>
      <c r="BM47" s="47"/>
      <c r="BN47" s="47"/>
      <c r="BO47" s="47"/>
      <c r="BP47" s="48"/>
      <c r="BQ47" s="62" t="s">
        <v>116</v>
      </c>
      <c r="BR47" s="63"/>
      <c r="BS47" s="63"/>
      <c r="BT47" s="64"/>
      <c r="BU47" s="46" t="s">
        <v>97</v>
      </c>
      <c r="BV47" s="47"/>
      <c r="BW47" s="47"/>
      <c r="BX47" s="47"/>
      <c r="BY47" s="48"/>
    </row>
    <row r="48" spans="1:79" ht="15" customHeight="1" x14ac:dyDescent="0.2">
      <c r="A48" s="46">
        <v>1</v>
      </c>
      <c r="B48" s="47"/>
      <c r="C48" s="47"/>
      <c r="D48" s="48"/>
      <c r="E48" s="46">
        <v>2</v>
      </c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8"/>
      <c r="U48" s="46">
        <v>3</v>
      </c>
      <c r="V48" s="47"/>
      <c r="W48" s="47"/>
      <c r="X48" s="47"/>
      <c r="Y48" s="48"/>
      <c r="Z48" s="46">
        <v>4</v>
      </c>
      <c r="AA48" s="47"/>
      <c r="AB48" s="47"/>
      <c r="AC48" s="47"/>
      <c r="AD48" s="48"/>
      <c r="AE48" s="46">
        <v>5</v>
      </c>
      <c r="AF48" s="47"/>
      <c r="AG48" s="47"/>
      <c r="AH48" s="48"/>
      <c r="AI48" s="46">
        <v>6</v>
      </c>
      <c r="AJ48" s="47"/>
      <c r="AK48" s="47"/>
      <c r="AL48" s="47"/>
      <c r="AM48" s="48"/>
      <c r="AN48" s="46">
        <v>7</v>
      </c>
      <c r="AO48" s="47"/>
      <c r="AP48" s="47"/>
      <c r="AQ48" s="47"/>
      <c r="AR48" s="48"/>
      <c r="AS48" s="46">
        <v>8</v>
      </c>
      <c r="AT48" s="47"/>
      <c r="AU48" s="47"/>
      <c r="AV48" s="47"/>
      <c r="AW48" s="48"/>
      <c r="AX48" s="46">
        <v>9</v>
      </c>
      <c r="AY48" s="47"/>
      <c r="AZ48" s="47"/>
      <c r="BA48" s="48"/>
      <c r="BB48" s="46">
        <v>10</v>
      </c>
      <c r="BC48" s="47"/>
      <c r="BD48" s="47"/>
      <c r="BE48" s="47"/>
      <c r="BF48" s="48"/>
      <c r="BG48" s="46">
        <v>11</v>
      </c>
      <c r="BH48" s="47"/>
      <c r="BI48" s="47"/>
      <c r="BJ48" s="47"/>
      <c r="BK48" s="48"/>
      <c r="BL48" s="46">
        <v>12</v>
      </c>
      <c r="BM48" s="47"/>
      <c r="BN48" s="47"/>
      <c r="BO48" s="47"/>
      <c r="BP48" s="48"/>
      <c r="BQ48" s="46">
        <v>13</v>
      </c>
      <c r="BR48" s="47"/>
      <c r="BS48" s="47"/>
      <c r="BT48" s="48"/>
      <c r="BU48" s="46">
        <v>14</v>
      </c>
      <c r="BV48" s="47"/>
      <c r="BW48" s="47"/>
      <c r="BX48" s="47"/>
      <c r="BY48" s="48"/>
    </row>
    <row r="49" spans="1:79" s="1" customFormat="1" ht="12.75" hidden="1" customHeight="1" x14ac:dyDescent="0.2">
      <c r="A49" s="53" t="s">
        <v>64</v>
      </c>
      <c r="B49" s="54"/>
      <c r="C49" s="54"/>
      <c r="D49" s="55"/>
      <c r="E49" s="53" t="s">
        <v>57</v>
      </c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5"/>
      <c r="U49" s="53" t="s">
        <v>65</v>
      </c>
      <c r="V49" s="54"/>
      <c r="W49" s="54"/>
      <c r="X49" s="54"/>
      <c r="Y49" s="55"/>
      <c r="Z49" s="53" t="s">
        <v>66</v>
      </c>
      <c r="AA49" s="54"/>
      <c r="AB49" s="54"/>
      <c r="AC49" s="54"/>
      <c r="AD49" s="55"/>
      <c r="AE49" s="53" t="s">
        <v>91</v>
      </c>
      <c r="AF49" s="54"/>
      <c r="AG49" s="54"/>
      <c r="AH49" s="55"/>
      <c r="AI49" s="59" t="s">
        <v>170</v>
      </c>
      <c r="AJ49" s="60"/>
      <c r="AK49" s="60"/>
      <c r="AL49" s="60"/>
      <c r="AM49" s="61"/>
      <c r="AN49" s="53" t="s">
        <v>67</v>
      </c>
      <c r="AO49" s="54"/>
      <c r="AP49" s="54"/>
      <c r="AQ49" s="54"/>
      <c r="AR49" s="55"/>
      <c r="AS49" s="53" t="s">
        <v>68</v>
      </c>
      <c r="AT49" s="54"/>
      <c r="AU49" s="54"/>
      <c r="AV49" s="54"/>
      <c r="AW49" s="55"/>
      <c r="AX49" s="53" t="s">
        <v>92</v>
      </c>
      <c r="AY49" s="54"/>
      <c r="AZ49" s="54"/>
      <c r="BA49" s="55"/>
      <c r="BB49" s="59" t="s">
        <v>170</v>
      </c>
      <c r="BC49" s="60"/>
      <c r="BD49" s="60"/>
      <c r="BE49" s="60"/>
      <c r="BF49" s="61"/>
      <c r="BG49" s="53" t="s">
        <v>58</v>
      </c>
      <c r="BH49" s="54"/>
      <c r="BI49" s="54"/>
      <c r="BJ49" s="54"/>
      <c r="BK49" s="55"/>
      <c r="BL49" s="53" t="s">
        <v>59</v>
      </c>
      <c r="BM49" s="54"/>
      <c r="BN49" s="54"/>
      <c r="BO49" s="54"/>
      <c r="BP49" s="55"/>
      <c r="BQ49" s="53" t="s">
        <v>93</v>
      </c>
      <c r="BR49" s="54"/>
      <c r="BS49" s="54"/>
      <c r="BT49" s="55"/>
      <c r="BU49" s="59" t="s">
        <v>170</v>
      </c>
      <c r="BV49" s="60"/>
      <c r="BW49" s="60"/>
      <c r="BX49" s="60"/>
      <c r="BY49" s="61"/>
      <c r="CA49" t="s">
        <v>25</v>
      </c>
    </row>
    <row r="50" spans="1:79" s="25" customFormat="1" ht="12.75" customHeight="1" x14ac:dyDescent="0.2">
      <c r="A50" s="68">
        <v>2210</v>
      </c>
      <c r="B50" s="69"/>
      <c r="C50" s="69"/>
      <c r="D50" s="70"/>
      <c r="E50" s="71" t="s">
        <v>179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3"/>
      <c r="U50" s="65">
        <v>0</v>
      </c>
      <c r="V50" s="66"/>
      <c r="W50" s="66"/>
      <c r="X50" s="66"/>
      <c r="Y50" s="67"/>
      <c r="Z50" s="65">
        <v>0</v>
      </c>
      <c r="AA50" s="66"/>
      <c r="AB50" s="66"/>
      <c r="AC50" s="66"/>
      <c r="AD50" s="67"/>
      <c r="AE50" s="65">
        <v>0</v>
      </c>
      <c r="AF50" s="66"/>
      <c r="AG50" s="66"/>
      <c r="AH50" s="67"/>
      <c r="AI50" s="65">
        <f>IF(ISNUMBER(U50),U50,0)+IF(ISNUMBER(Z50),Z50,0)</f>
        <v>0</v>
      </c>
      <c r="AJ50" s="66"/>
      <c r="AK50" s="66"/>
      <c r="AL50" s="66"/>
      <c r="AM50" s="67"/>
      <c r="AN50" s="65">
        <v>200000</v>
      </c>
      <c r="AO50" s="66"/>
      <c r="AP50" s="66"/>
      <c r="AQ50" s="66"/>
      <c r="AR50" s="67"/>
      <c r="AS50" s="65">
        <v>0</v>
      </c>
      <c r="AT50" s="66"/>
      <c r="AU50" s="66"/>
      <c r="AV50" s="66"/>
      <c r="AW50" s="67"/>
      <c r="AX50" s="65">
        <v>0</v>
      </c>
      <c r="AY50" s="66"/>
      <c r="AZ50" s="66"/>
      <c r="BA50" s="67"/>
      <c r="BB50" s="65">
        <f>IF(ISNUMBER(AN50),AN50,0)+IF(ISNUMBER(AS50),AS50,0)</f>
        <v>200000</v>
      </c>
      <c r="BC50" s="66"/>
      <c r="BD50" s="66"/>
      <c r="BE50" s="66"/>
      <c r="BF50" s="67"/>
      <c r="BG50" s="65">
        <v>200000</v>
      </c>
      <c r="BH50" s="66"/>
      <c r="BI50" s="66"/>
      <c r="BJ50" s="66"/>
      <c r="BK50" s="67"/>
      <c r="BL50" s="65">
        <v>0</v>
      </c>
      <c r="BM50" s="66"/>
      <c r="BN50" s="66"/>
      <c r="BO50" s="66"/>
      <c r="BP50" s="67"/>
      <c r="BQ50" s="65">
        <v>0</v>
      </c>
      <c r="BR50" s="66"/>
      <c r="BS50" s="66"/>
      <c r="BT50" s="67"/>
      <c r="BU50" s="65">
        <f>IF(ISNUMBER(BG50),BG50,0)+IF(ISNUMBER(BL50),BL50,0)</f>
        <v>200000</v>
      </c>
      <c r="BV50" s="66"/>
      <c r="BW50" s="66"/>
      <c r="BX50" s="66"/>
      <c r="BY50" s="67"/>
      <c r="CA50" s="25" t="s">
        <v>26</v>
      </c>
    </row>
    <row r="51" spans="1:79" s="6" customFormat="1" ht="12.75" customHeight="1" x14ac:dyDescent="0.2">
      <c r="A51" s="87"/>
      <c r="B51" s="88"/>
      <c r="C51" s="88"/>
      <c r="D51" s="89"/>
      <c r="E51" s="111" t="s">
        <v>147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3"/>
      <c r="U51" s="84">
        <v>0</v>
      </c>
      <c r="V51" s="85"/>
      <c r="W51" s="85"/>
      <c r="X51" s="85"/>
      <c r="Y51" s="86"/>
      <c r="Z51" s="84">
        <v>0</v>
      </c>
      <c r="AA51" s="85"/>
      <c r="AB51" s="85"/>
      <c r="AC51" s="85"/>
      <c r="AD51" s="86"/>
      <c r="AE51" s="84">
        <v>0</v>
      </c>
      <c r="AF51" s="85"/>
      <c r="AG51" s="85"/>
      <c r="AH51" s="86"/>
      <c r="AI51" s="84">
        <f>IF(ISNUMBER(U51),U51,0)+IF(ISNUMBER(Z51),Z51,0)</f>
        <v>0</v>
      </c>
      <c r="AJ51" s="85"/>
      <c r="AK51" s="85"/>
      <c r="AL51" s="85"/>
      <c r="AM51" s="86"/>
      <c r="AN51" s="84">
        <v>200000</v>
      </c>
      <c r="AO51" s="85"/>
      <c r="AP51" s="85"/>
      <c r="AQ51" s="85"/>
      <c r="AR51" s="86"/>
      <c r="AS51" s="84">
        <v>0</v>
      </c>
      <c r="AT51" s="85"/>
      <c r="AU51" s="85"/>
      <c r="AV51" s="85"/>
      <c r="AW51" s="86"/>
      <c r="AX51" s="84">
        <v>0</v>
      </c>
      <c r="AY51" s="85"/>
      <c r="AZ51" s="85"/>
      <c r="BA51" s="86"/>
      <c r="BB51" s="84">
        <f>IF(ISNUMBER(AN51),AN51,0)+IF(ISNUMBER(AS51),AS51,0)</f>
        <v>200000</v>
      </c>
      <c r="BC51" s="85"/>
      <c r="BD51" s="85"/>
      <c r="BE51" s="85"/>
      <c r="BF51" s="86"/>
      <c r="BG51" s="84">
        <v>200000</v>
      </c>
      <c r="BH51" s="85"/>
      <c r="BI51" s="85"/>
      <c r="BJ51" s="85"/>
      <c r="BK51" s="86"/>
      <c r="BL51" s="84">
        <v>0</v>
      </c>
      <c r="BM51" s="85"/>
      <c r="BN51" s="85"/>
      <c r="BO51" s="85"/>
      <c r="BP51" s="86"/>
      <c r="BQ51" s="84">
        <v>0</v>
      </c>
      <c r="BR51" s="85"/>
      <c r="BS51" s="85"/>
      <c r="BT51" s="86"/>
      <c r="BU51" s="84">
        <f>IF(ISNUMBER(BG51),BG51,0)+IF(ISNUMBER(BL51),BL51,0)</f>
        <v>200000</v>
      </c>
      <c r="BV51" s="85"/>
      <c r="BW51" s="85"/>
      <c r="BX51" s="85"/>
      <c r="BY51" s="86"/>
    </row>
    <row r="53" spans="1:79" ht="14.25" customHeight="1" x14ac:dyDescent="0.2">
      <c r="A53" s="36" t="s">
        <v>281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" customHeight="1" x14ac:dyDescent="0.2">
      <c r="A54" s="75" t="s">
        <v>267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9" ht="23.1" customHeight="1" x14ac:dyDescent="0.2">
      <c r="A55" s="77" t="s">
        <v>119</v>
      </c>
      <c r="B55" s="78"/>
      <c r="C55" s="78"/>
      <c r="D55" s="78"/>
      <c r="E55" s="79"/>
      <c r="F55" s="45" t="s">
        <v>19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6" t="s">
        <v>268</v>
      </c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8"/>
      <c r="AN55" s="46" t="s">
        <v>271</v>
      </c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8"/>
      <c r="BG55" s="46" t="s">
        <v>279</v>
      </c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8"/>
    </row>
    <row r="56" spans="1:79" ht="51.75" customHeight="1" x14ac:dyDescent="0.2">
      <c r="A56" s="80"/>
      <c r="B56" s="81"/>
      <c r="C56" s="81"/>
      <c r="D56" s="81"/>
      <c r="E56" s="82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6" t="s">
        <v>4</v>
      </c>
      <c r="V56" s="47"/>
      <c r="W56" s="47"/>
      <c r="X56" s="47"/>
      <c r="Y56" s="48"/>
      <c r="Z56" s="46" t="s">
        <v>3</v>
      </c>
      <c r="AA56" s="47"/>
      <c r="AB56" s="47"/>
      <c r="AC56" s="47"/>
      <c r="AD56" s="48"/>
      <c r="AE56" s="62" t="s">
        <v>116</v>
      </c>
      <c r="AF56" s="63"/>
      <c r="AG56" s="63"/>
      <c r="AH56" s="64"/>
      <c r="AI56" s="46" t="s">
        <v>5</v>
      </c>
      <c r="AJ56" s="47"/>
      <c r="AK56" s="47"/>
      <c r="AL56" s="47"/>
      <c r="AM56" s="48"/>
      <c r="AN56" s="46" t="s">
        <v>4</v>
      </c>
      <c r="AO56" s="47"/>
      <c r="AP56" s="47"/>
      <c r="AQ56" s="47"/>
      <c r="AR56" s="48"/>
      <c r="AS56" s="46" t="s">
        <v>3</v>
      </c>
      <c r="AT56" s="47"/>
      <c r="AU56" s="47"/>
      <c r="AV56" s="47"/>
      <c r="AW56" s="48"/>
      <c r="AX56" s="62" t="s">
        <v>116</v>
      </c>
      <c r="AY56" s="63"/>
      <c r="AZ56" s="63"/>
      <c r="BA56" s="64"/>
      <c r="BB56" s="46" t="s">
        <v>96</v>
      </c>
      <c r="BC56" s="47"/>
      <c r="BD56" s="47"/>
      <c r="BE56" s="47"/>
      <c r="BF56" s="48"/>
      <c r="BG56" s="46" t="s">
        <v>4</v>
      </c>
      <c r="BH56" s="47"/>
      <c r="BI56" s="47"/>
      <c r="BJ56" s="47"/>
      <c r="BK56" s="48"/>
      <c r="BL56" s="46" t="s">
        <v>3</v>
      </c>
      <c r="BM56" s="47"/>
      <c r="BN56" s="47"/>
      <c r="BO56" s="47"/>
      <c r="BP56" s="48"/>
      <c r="BQ56" s="62" t="s">
        <v>116</v>
      </c>
      <c r="BR56" s="63"/>
      <c r="BS56" s="63"/>
      <c r="BT56" s="64"/>
      <c r="BU56" s="45" t="s">
        <v>97</v>
      </c>
      <c r="BV56" s="45"/>
      <c r="BW56" s="45"/>
      <c r="BX56" s="45"/>
      <c r="BY56" s="45"/>
    </row>
    <row r="57" spans="1:79" ht="15" customHeight="1" x14ac:dyDescent="0.2">
      <c r="A57" s="46">
        <v>1</v>
      </c>
      <c r="B57" s="47"/>
      <c r="C57" s="47"/>
      <c r="D57" s="47"/>
      <c r="E57" s="48"/>
      <c r="F57" s="46">
        <v>2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  <c r="U57" s="46">
        <v>3</v>
      </c>
      <c r="V57" s="47"/>
      <c r="W57" s="47"/>
      <c r="X57" s="47"/>
      <c r="Y57" s="48"/>
      <c r="Z57" s="46">
        <v>4</v>
      </c>
      <c r="AA57" s="47"/>
      <c r="AB57" s="47"/>
      <c r="AC57" s="47"/>
      <c r="AD57" s="48"/>
      <c r="AE57" s="46">
        <v>5</v>
      </c>
      <c r="AF57" s="47"/>
      <c r="AG57" s="47"/>
      <c r="AH57" s="48"/>
      <c r="AI57" s="46">
        <v>6</v>
      </c>
      <c r="AJ57" s="47"/>
      <c r="AK57" s="47"/>
      <c r="AL57" s="47"/>
      <c r="AM57" s="48"/>
      <c r="AN57" s="46">
        <v>7</v>
      </c>
      <c r="AO57" s="47"/>
      <c r="AP57" s="47"/>
      <c r="AQ57" s="47"/>
      <c r="AR57" s="48"/>
      <c r="AS57" s="46">
        <v>8</v>
      </c>
      <c r="AT57" s="47"/>
      <c r="AU57" s="47"/>
      <c r="AV57" s="47"/>
      <c r="AW57" s="48"/>
      <c r="AX57" s="46">
        <v>9</v>
      </c>
      <c r="AY57" s="47"/>
      <c r="AZ57" s="47"/>
      <c r="BA57" s="48"/>
      <c r="BB57" s="46">
        <v>10</v>
      </c>
      <c r="BC57" s="47"/>
      <c r="BD57" s="47"/>
      <c r="BE57" s="47"/>
      <c r="BF57" s="48"/>
      <c r="BG57" s="46">
        <v>11</v>
      </c>
      <c r="BH57" s="47"/>
      <c r="BI57" s="47"/>
      <c r="BJ57" s="47"/>
      <c r="BK57" s="48"/>
      <c r="BL57" s="46">
        <v>12</v>
      </c>
      <c r="BM57" s="47"/>
      <c r="BN57" s="47"/>
      <c r="BO57" s="47"/>
      <c r="BP57" s="48"/>
      <c r="BQ57" s="46">
        <v>13</v>
      </c>
      <c r="BR57" s="47"/>
      <c r="BS57" s="47"/>
      <c r="BT57" s="48"/>
      <c r="BU57" s="45">
        <v>14</v>
      </c>
      <c r="BV57" s="45"/>
      <c r="BW57" s="45"/>
      <c r="BX57" s="45"/>
      <c r="BY57" s="45"/>
    </row>
    <row r="58" spans="1:79" s="1" customFormat="1" ht="13.5" hidden="1" customHeight="1" x14ac:dyDescent="0.2">
      <c r="A58" s="53" t="s">
        <v>64</v>
      </c>
      <c r="B58" s="54"/>
      <c r="C58" s="54"/>
      <c r="D58" s="54"/>
      <c r="E58" s="55"/>
      <c r="F58" s="53" t="s">
        <v>57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/>
      <c r="U58" s="53" t="s">
        <v>65</v>
      </c>
      <c r="V58" s="54"/>
      <c r="W58" s="54"/>
      <c r="X58" s="54"/>
      <c r="Y58" s="55"/>
      <c r="Z58" s="53" t="s">
        <v>66</v>
      </c>
      <c r="AA58" s="54"/>
      <c r="AB58" s="54"/>
      <c r="AC58" s="54"/>
      <c r="AD58" s="55"/>
      <c r="AE58" s="53" t="s">
        <v>91</v>
      </c>
      <c r="AF58" s="54"/>
      <c r="AG58" s="54"/>
      <c r="AH58" s="55"/>
      <c r="AI58" s="59" t="s">
        <v>170</v>
      </c>
      <c r="AJ58" s="60"/>
      <c r="AK58" s="60"/>
      <c r="AL58" s="60"/>
      <c r="AM58" s="61"/>
      <c r="AN58" s="53" t="s">
        <v>67</v>
      </c>
      <c r="AO58" s="54"/>
      <c r="AP58" s="54"/>
      <c r="AQ58" s="54"/>
      <c r="AR58" s="55"/>
      <c r="AS58" s="53" t="s">
        <v>68</v>
      </c>
      <c r="AT58" s="54"/>
      <c r="AU58" s="54"/>
      <c r="AV58" s="54"/>
      <c r="AW58" s="55"/>
      <c r="AX58" s="53" t="s">
        <v>92</v>
      </c>
      <c r="AY58" s="54"/>
      <c r="AZ58" s="54"/>
      <c r="BA58" s="55"/>
      <c r="BB58" s="59" t="s">
        <v>170</v>
      </c>
      <c r="BC58" s="60"/>
      <c r="BD58" s="60"/>
      <c r="BE58" s="60"/>
      <c r="BF58" s="61"/>
      <c r="BG58" s="53" t="s">
        <v>58</v>
      </c>
      <c r="BH58" s="54"/>
      <c r="BI58" s="54"/>
      <c r="BJ58" s="54"/>
      <c r="BK58" s="55"/>
      <c r="BL58" s="53" t="s">
        <v>59</v>
      </c>
      <c r="BM58" s="54"/>
      <c r="BN58" s="54"/>
      <c r="BO58" s="54"/>
      <c r="BP58" s="55"/>
      <c r="BQ58" s="53" t="s">
        <v>93</v>
      </c>
      <c r="BR58" s="54"/>
      <c r="BS58" s="54"/>
      <c r="BT58" s="55"/>
      <c r="BU58" s="83" t="s">
        <v>170</v>
      </c>
      <c r="BV58" s="83"/>
      <c r="BW58" s="83"/>
      <c r="BX58" s="83"/>
      <c r="BY58" s="83"/>
      <c r="CA58" t="s">
        <v>27</v>
      </c>
    </row>
    <row r="59" spans="1:79" s="6" customFormat="1" ht="12.75" customHeight="1" x14ac:dyDescent="0.2">
      <c r="A59" s="87"/>
      <c r="B59" s="88"/>
      <c r="C59" s="88"/>
      <c r="D59" s="88"/>
      <c r="E59" s="89"/>
      <c r="F59" s="87" t="s">
        <v>147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  <c r="U59" s="84"/>
      <c r="V59" s="85"/>
      <c r="W59" s="85"/>
      <c r="X59" s="85"/>
      <c r="Y59" s="86"/>
      <c r="Z59" s="84"/>
      <c r="AA59" s="85"/>
      <c r="AB59" s="85"/>
      <c r="AC59" s="85"/>
      <c r="AD59" s="86"/>
      <c r="AE59" s="84"/>
      <c r="AF59" s="85"/>
      <c r="AG59" s="85"/>
      <c r="AH59" s="86"/>
      <c r="AI59" s="84">
        <f>IF(ISNUMBER(U59),U59,0)+IF(ISNUMBER(Z59),Z59,0)</f>
        <v>0</v>
      </c>
      <c r="AJ59" s="85"/>
      <c r="AK59" s="85"/>
      <c r="AL59" s="85"/>
      <c r="AM59" s="86"/>
      <c r="AN59" s="84"/>
      <c r="AO59" s="85"/>
      <c r="AP59" s="85"/>
      <c r="AQ59" s="85"/>
      <c r="AR59" s="86"/>
      <c r="AS59" s="84"/>
      <c r="AT59" s="85"/>
      <c r="AU59" s="85"/>
      <c r="AV59" s="85"/>
      <c r="AW59" s="86"/>
      <c r="AX59" s="84"/>
      <c r="AY59" s="85"/>
      <c r="AZ59" s="85"/>
      <c r="BA59" s="86"/>
      <c r="BB59" s="84">
        <f>IF(ISNUMBER(AN59),AN59,0)+IF(ISNUMBER(AS59),AS59,0)</f>
        <v>0</v>
      </c>
      <c r="BC59" s="85"/>
      <c r="BD59" s="85"/>
      <c r="BE59" s="85"/>
      <c r="BF59" s="86"/>
      <c r="BG59" s="84"/>
      <c r="BH59" s="85"/>
      <c r="BI59" s="85"/>
      <c r="BJ59" s="85"/>
      <c r="BK59" s="86"/>
      <c r="BL59" s="84"/>
      <c r="BM59" s="85"/>
      <c r="BN59" s="85"/>
      <c r="BO59" s="85"/>
      <c r="BP59" s="86"/>
      <c r="BQ59" s="84"/>
      <c r="BR59" s="85"/>
      <c r="BS59" s="85"/>
      <c r="BT59" s="86"/>
      <c r="BU59" s="84">
        <f>IF(ISNUMBER(BG59),BG59,0)+IF(ISNUMBER(BL59),BL59,0)</f>
        <v>0</v>
      </c>
      <c r="BV59" s="85"/>
      <c r="BW59" s="85"/>
      <c r="BX59" s="85"/>
      <c r="BY59" s="86"/>
      <c r="CA59" s="6" t="s">
        <v>28</v>
      </c>
    </row>
    <row r="61" spans="1:79" ht="14.25" customHeight="1" x14ac:dyDescent="0.2">
      <c r="A61" s="36" t="s">
        <v>295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spans="1:79" ht="15" customHeight="1" x14ac:dyDescent="0.2">
      <c r="A62" s="75" t="s">
        <v>267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</row>
    <row r="63" spans="1:79" ht="23.1" customHeight="1" x14ac:dyDescent="0.2">
      <c r="A63" s="77" t="s">
        <v>118</v>
      </c>
      <c r="B63" s="78"/>
      <c r="C63" s="78"/>
      <c r="D63" s="79"/>
      <c r="E63" s="39" t="s">
        <v>19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1"/>
      <c r="X63" s="46" t="s">
        <v>289</v>
      </c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8"/>
      <c r="AR63" s="45" t="s">
        <v>294</v>
      </c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</row>
    <row r="64" spans="1:79" ht="48.75" customHeight="1" x14ac:dyDescent="0.2">
      <c r="A64" s="80"/>
      <c r="B64" s="81"/>
      <c r="C64" s="81"/>
      <c r="D64" s="82"/>
      <c r="E64" s="42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4"/>
      <c r="X64" s="39" t="s">
        <v>4</v>
      </c>
      <c r="Y64" s="40"/>
      <c r="Z64" s="40"/>
      <c r="AA64" s="40"/>
      <c r="AB64" s="41"/>
      <c r="AC64" s="39" t="s">
        <v>3</v>
      </c>
      <c r="AD64" s="40"/>
      <c r="AE64" s="40"/>
      <c r="AF64" s="40"/>
      <c r="AG64" s="41"/>
      <c r="AH64" s="62" t="s">
        <v>116</v>
      </c>
      <c r="AI64" s="63"/>
      <c r="AJ64" s="63"/>
      <c r="AK64" s="63"/>
      <c r="AL64" s="64"/>
      <c r="AM64" s="46" t="s">
        <v>5</v>
      </c>
      <c r="AN64" s="47"/>
      <c r="AO64" s="47"/>
      <c r="AP64" s="47"/>
      <c r="AQ64" s="48"/>
      <c r="AR64" s="46" t="s">
        <v>4</v>
      </c>
      <c r="AS64" s="47"/>
      <c r="AT64" s="47"/>
      <c r="AU64" s="47"/>
      <c r="AV64" s="48"/>
      <c r="AW64" s="46" t="s">
        <v>3</v>
      </c>
      <c r="AX64" s="47"/>
      <c r="AY64" s="47"/>
      <c r="AZ64" s="47"/>
      <c r="BA64" s="48"/>
      <c r="BB64" s="62" t="s">
        <v>116</v>
      </c>
      <c r="BC64" s="63"/>
      <c r="BD64" s="63"/>
      <c r="BE64" s="63"/>
      <c r="BF64" s="64"/>
      <c r="BG64" s="46" t="s">
        <v>96</v>
      </c>
      <c r="BH64" s="47"/>
      <c r="BI64" s="47"/>
      <c r="BJ64" s="47"/>
      <c r="BK64" s="48"/>
    </row>
    <row r="65" spans="1:79" ht="12.75" customHeight="1" x14ac:dyDescent="0.2">
      <c r="A65" s="46">
        <v>1</v>
      </c>
      <c r="B65" s="47"/>
      <c r="C65" s="47"/>
      <c r="D65" s="48"/>
      <c r="E65" s="46">
        <v>2</v>
      </c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46">
        <v>3</v>
      </c>
      <c r="Y65" s="47"/>
      <c r="Z65" s="47"/>
      <c r="AA65" s="47"/>
      <c r="AB65" s="48"/>
      <c r="AC65" s="46">
        <v>4</v>
      </c>
      <c r="AD65" s="47"/>
      <c r="AE65" s="47"/>
      <c r="AF65" s="47"/>
      <c r="AG65" s="48"/>
      <c r="AH65" s="46">
        <v>5</v>
      </c>
      <c r="AI65" s="47"/>
      <c r="AJ65" s="47"/>
      <c r="AK65" s="47"/>
      <c r="AL65" s="48"/>
      <c r="AM65" s="46">
        <v>6</v>
      </c>
      <c r="AN65" s="47"/>
      <c r="AO65" s="47"/>
      <c r="AP65" s="47"/>
      <c r="AQ65" s="48"/>
      <c r="AR65" s="46">
        <v>7</v>
      </c>
      <c r="AS65" s="47"/>
      <c r="AT65" s="47"/>
      <c r="AU65" s="47"/>
      <c r="AV65" s="48"/>
      <c r="AW65" s="46">
        <v>8</v>
      </c>
      <c r="AX65" s="47"/>
      <c r="AY65" s="47"/>
      <c r="AZ65" s="47"/>
      <c r="BA65" s="48"/>
      <c r="BB65" s="46">
        <v>9</v>
      </c>
      <c r="BC65" s="47"/>
      <c r="BD65" s="47"/>
      <c r="BE65" s="47"/>
      <c r="BF65" s="48"/>
      <c r="BG65" s="46">
        <v>10</v>
      </c>
      <c r="BH65" s="47"/>
      <c r="BI65" s="47"/>
      <c r="BJ65" s="47"/>
      <c r="BK65" s="48"/>
    </row>
    <row r="66" spans="1:79" s="1" customFormat="1" ht="12.75" hidden="1" customHeight="1" x14ac:dyDescent="0.2">
      <c r="A66" s="53" t="s">
        <v>64</v>
      </c>
      <c r="B66" s="54"/>
      <c r="C66" s="54"/>
      <c r="D66" s="55"/>
      <c r="E66" s="53" t="s">
        <v>57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5"/>
      <c r="X66" s="90" t="s">
        <v>60</v>
      </c>
      <c r="Y66" s="91"/>
      <c r="Z66" s="91"/>
      <c r="AA66" s="91"/>
      <c r="AB66" s="92"/>
      <c r="AC66" s="90" t="s">
        <v>61</v>
      </c>
      <c r="AD66" s="91"/>
      <c r="AE66" s="91"/>
      <c r="AF66" s="91"/>
      <c r="AG66" s="92"/>
      <c r="AH66" s="53" t="s">
        <v>94</v>
      </c>
      <c r="AI66" s="54"/>
      <c r="AJ66" s="54"/>
      <c r="AK66" s="54"/>
      <c r="AL66" s="55"/>
      <c r="AM66" s="59" t="s">
        <v>171</v>
      </c>
      <c r="AN66" s="60"/>
      <c r="AO66" s="60"/>
      <c r="AP66" s="60"/>
      <c r="AQ66" s="61"/>
      <c r="AR66" s="53" t="s">
        <v>62</v>
      </c>
      <c r="AS66" s="54"/>
      <c r="AT66" s="54"/>
      <c r="AU66" s="54"/>
      <c r="AV66" s="55"/>
      <c r="AW66" s="53" t="s">
        <v>63</v>
      </c>
      <c r="AX66" s="54"/>
      <c r="AY66" s="54"/>
      <c r="AZ66" s="54"/>
      <c r="BA66" s="55"/>
      <c r="BB66" s="53" t="s">
        <v>95</v>
      </c>
      <c r="BC66" s="54"/>
      <c r="BD66" s="54"/>
      <c r="BE66" s="54"/>
      <c r="BF66" s="55"/>
      <c r="BG66" s="59" t="s">
        <v>171</v>
      </c>
      <c r="BH66" s="60"/>
      <c r="BI66" s="60"/>
      <c r="BJ66" s="60"/>
      <c r="BK66" s="61"/>
      <c r="CA66" t="s">
        <v>29</v>
      </c>
    </row>
    <row r="67" spans="1:79" s="25" customFormat="1" ht="12.75" customHeight="1" x14ac:dyDescent="0.2">
      <c r="A67" s="68">
        <v>2210</v>
      </c>
      <c r="B67" s="69"/>
      <c r="C67" s="69"/>
      <c r="D67" s="70"/>
      <c r="E67" s="71" t="s">
        <v>179</v>
      </c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65">
        <v>219800</v>
      </c>
      <c r="Y67" s="66"/>
      <c r="Z67" s="66"/>
      <c r="AA67" s="66"/>
      <c r="AB67" s="67"/>
      <c r="AC67" s="65">
        <v>0</v>
      </c>
      <c r="AD67" s="66"/>
      <c r="AE67" s="66"/>
      <c r="AF67" s="66"/>
      <c r="AG67" s="67"/>
      <c r="AH67" s="65">
        <v>0</v>
      </c>
      <c r="AI67" s="66"/>
      <c r="AJ67" s="66"/>
      <c r="AK67" s="66"/>
      <c r="AL67" s="67"/>
      <c r="AM67" s="65">
        <f>IF(ISNUMBER(X67),X67,0)+IF(ISNUMBER(AC67),AC67,0)</f>
        <v>219800</v>
      </c>
      <c r="AN67" s="66"/>
      <c r="AO67" s="66"/>
      <c r="AP67" s="66"/>
      <c r="AQ67" s="67"/>
      <c r="AR67" s="65">
        <v>237384</v>
      </c>
      <c r="AS67" s="66"/>
      <c r="AT67" s="66"/>
      <c r="AU67" s="66"/>
      <c r="AV67" s="67"/>
      <c r="AW67" s="65">
        <v>0</v>
      </c>
      <c r="AX67" s="66"/>
      <c r="AY67" s="66"/>
      <c r="AZ67" s="66"/>
      <c r="BA67" s="67"/>
      <c r="BB67" s="65">
        <v>0</v>
      </c>
      <c r="BC67" s="66"/>
      <c r="BD67" s="66"/>
      <c r="BE67" s="66"/>
      <c r="BF67" s="67"/>
      <c r="BG67" s="74">
        <f>IF(ISNUMBER(AR67),AR67,0)+IF(ISNUMBER(AW67),AW67,0)</f>
        <v>237384</v>
      </c>
      <c r="BH67" s="74"/>
      <c r="BI67" s="74"/>
      <c r="BJ67" s="74"/>
      <c r="BK67" s="74"/>
      <c r="CA67" s="25" t="s">
        <v>30</v>
      </c>
    </row>
    <row r="68" spans="1:79" s="6" customFormat="1" ht="12.75" customHeight="1" x14ac:dyDescent="0.2">
      <c r="A68" s="87"/>
      <c r="B68" s="88"/>
      <c r="C68" s="88"/>
      <c r="D68" s="89"/>
      <c r="E68" s="111" t="s">
        <v>147</v>
      </c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3"/>
      <c r="X68" s="84">
        <v>219800</v>
      </c>
      <c r="Y68" s="85"/>
      <c r="Z68" s="85"/>
      <c r="AA68" s="85"/>
      <c r="AB68" s="86"/>
      <c r="AC68" s="84">
        <v>0</v>
      </c>
      <c r="AD68" s="85"/>
      <c r="AE68" s="85"/>
      <c r="AF68" s="85"/>
      <c r="AG68" s="86"/>
      <c r="AH68" s="84">
        <v>0</v>
      </c>
      <c r="AI68" s="85"/>
      <c r="AJ68" s="85"/>
      <c r="AK68" s="85"/>
      <c r="AL68" s="86"/>
      <c r="AM68" s="84">
        <f>IF(ISNUMBER(X68),X68,0)+IF(ISNUMBER(AC68),AC68,0)</f>
        <v>219800</v>
      </c>
      <c r="AN68" s="85"/>
      <c r="AO68" s="85"/>
      <c r="AP68" s="85"/>
      <c r="AQ68" s="86"/>
      <c r="AR68" s="84">
        <v>237384</v>
      </c>
      <c r="AS68" s="85"/>
      <c r="AT68" s="85"/>
      <c r="AU68" s="85"/>
      <c r="AV68" s="86"/>
      <c r="AW68" s="84">
        <v>0</v>
      </c>
      <c r="AX68" s="85"/>
      <c r="AY68" s="85"/>
      <c r="AZ68" s="85"/>
      <c r="BA68" s="86"/>
      <c r="BB68" s="84">
        <v>0</v>
      </c>
      <c r="BC68" s="85"/>
      <c r="BD68" s="85"/>
      <c r="BE68" s="85"/>
      <c r="BF68" s="86"/>
      <c r="BG68" s="97">
        <f>IF(ISNUMBER(AR68),AR68,0)+IF(ISNUMBER(AW68),AW68,0)</f>
        <v>237384</v>
      </c>
      <c r="BH68" s="97"/>
      <c r="BI68" s="97"/>
      <c r="BJ68" s="97"/>
      <c r="BK68" s="97"/>
    </row>
    <row r="70" spans="1:79" ht="14.25" customHeight="1" x14ac:dyDescent="0.2">
      <c r="A70" s="36" t="s">
        <v>296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79" ht="15" customHeight="1" x14ac:dyDescent="0.2">
      <c r="A71" s="75" t="s">
        <v>267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77" t="s">
        <v>119</v>
      </c>
      <c r="B72" s="78"/>
      <c r="C72" s="78"/>
      <c r="D72" s="78"/>
      <c r="E72" s="79"/>
      <c r="F72" s="39" t="s">
        <v>19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45" t="s">
        <v>289</v>
      </c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6" t="s">
        <v>294</v>
      </c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8"/>
    </row>
    <row r="73" spans="1:79" ht="53.25" customHeight="1" x14ac:dyDescent="0.2">
      <c r="A73" s="80"/>
      <c r="B73" s="81"/>
      <c r="C73" s="81"/>
      <c r="D73" s="81"/>
      <c r="E73" s="82"/>
      <c r="F73" s="42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4"/>
      <c r="X73" s="46" t="s">
        <v>4</v>
      </c>
      <c r="Y73" s="47"/>
      <c r="Z73" s="47"/>
      <c r="AA73" s="47"/>
      <c r="AB73" s="48"/>
      <c r="AC73" s="46" t="s">
        <v>3</v>
      </c>
      <c r="AD73" s="47"/>
      <c r="AE73" s="47"/>
      <c r="AF73" s="47"/>
      <c r="AG73" s="48"/>
      <c r="AH73" s="62" t="s">
        <v>116</v>
      </c>
      <c r="AI73" s="63"/>
      <c r="AJ73" s="63"/>
      <c r="AK73" s="63"/>
      <c r="AL73" s="64"/>
      <c r="AM73" s="46" t="s">
        <v>5</v>
      </c>
      <c r="AN73" s="47"/>
      <c r="AO73" s="47"/>
      <c r="AP73" s="47"/>
      <c r="AQ73" s="48"/>
      <c r="AR73" s="46" t="s">
        <v>4</v>
      </c>
      <c r="AS73" s="47"/>
      <c r="AT73" s="47"/>
      <c r="AU73" s="47"/>
      <c r="AV73" s="48"/>
      <c r="AW73" s="46" t="s">
        <v>3</v>
      </c>
      <c r="AX73" s="47"/>
      <c r="AY73" s="47"/>
      <c r="AZ73" s="47"/>
      <c r="BA73" s="48"/>
      <c r="BB73" s="93" t="s">
        <v>116</v>
      </c>
      <c r="BC73" s="93"/>
      <c r="BD73" s="93"/>
      <c r="BE73" s="93"/>
      <c r="BF73" s="93"/>
      <c r="BG73" s="46" t="s">
        <v>96</v>
      </c>
      <c r="BH73" s="47"/>
      <c r="BI73" s="47"/>
      <c r="BJ73" s="47"/>
      <c r="BK73" s="48"/>
    </row>
    <row r="74" spans="1:79" ht="15" customHeight="1" x14ac:dyDescent="0.2">
      <c r="A74" s="46">
        <v>1</v>
      </c>
      <c r="B74" s="47"/>
      <c r="C74" s="47"/>
      <c r="D74" s="47"/>
      <c r="E74" s="48"/>
      <c r="F74" s="46">
        <v>2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6">
        <v>3</v>
      </c>
      <c r="Y74" s="47"/>
      <c r="Z74" s="47"/>
      <c r="AA74" s="47"/>
      <c r="AB74" s="48"/>
      <c r="AC74" s="46">
        <v>4</v>
      </c>
      <c r="AD74" s="47"/>
      <c r="AE74" s="47"/>
      <c r="AF74" s="47"/>
      <c r="AG74" s="48"/>
      <c r="AH74" s="46">
        <v>5</v>
      </c>
      <c r="AI74" s="47"/>
      <c r="AJ74" s="47"/>
      <c r="AK74" s="47"/>
      <c r="AL74" s="48"/>
      <c r="AM74" s="46">
        <v>6</v>
      </c>
      <c r="AN74" s="47"/>
      <c r="AO74" s="47"/>
      <c r="AP74" s="47"/>
      <c r="AQ74" s="48"/>
      <c r="AR74" s="46">
        <v>7</v>
      </c>
      <c r="AS74" s="47"/>
      <c r="AT74" s="47"/>
      <c r="AU74" s="47"/>
      <c r="AV74" s="48"/>
      <c r="AW74" s="46">
        <v>8</v>
      </c>
      <c r="AX74" s="47"/>
      <c r="AY74" s="47"/>
      <c r="AZ74" s="47"/>
      <c r="BA74" s="48"/>
      <c r="BB74" s="46">
        <v>9</v>
      </c>
      <c r="BC74" s="47"/>
      <c r="BD74" s="47"/>
      <c r="BE74" s="47"/>
      <c r="BF74" s="48"/>
      <c r="BG74" s="46">
        <v>10</v>
      </c>
      <c r="BH74" s="47"/>
      <c r="BI74" s="47"/>
      <c r="BJ74" s="47"/>
      <c r="BK74" s="48"/>
    </row>
    <row r="75" spans="1:79" s="1" customFormat="1" ht="15" hidden="1" customHeight="1" x14ac:dyDescent="0.2">
      <c r="A75" s="53" t="s">
        <v>64</v>
      </c>
      <c r="B75" s="54"/>
      <c r="C75" s="54"/>
      <c r="D75" s="54"/>
      <c r="E75" s="55"/>
      <c r="F75" s="53" t="s">
        <v>57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3" t="s">
        <v>60</v>
      </c>
      <c r="Y75" s="54"/>
      <c r="Z75" s="54"/>
      <c r="AA75" s="54"/>
      <c r="AB75" s="55"/>
      <c r="AC75" s="53" t="s">
        <v>61</v>
      </c>
      <c r="AD75" s="54"/>
      <c r="AE75" s="54"/>
      <c r="AF75" s="54"/>
      <c r="AG75" s="55"/>
      <c r="AH75" s="53" t="s">
        <v>94</v>
      </c>
      <c r="AI75" s="54"/>
      <c r="AJ75" s="54"/>
      <c r="AK75" s="54"/>
      <c r="AL75" s="55"/>
      <c r="AM75" s="59" t="s">
        <v>171</v>
      </c>
      <c r="AN75" s="60"/>
      <c r="AO75" s="60"/>
      <c r="AP75" s="60"/>
      <c r="AQ75" s="61"/>
      <c r="AR75" s="53" t="s">
        <v>62</v>
      </c>
      <c r="AS75" s="54"/>
      <c r="AT75" s="54"/>
      <c r="AU75" s="54"/>
      <c r="AV75" s="55"/>
      <c r="AW75" s="53" t="s">
        <v>63</v>
      </c>
      <c r="AX75" s="54"/>
      <c r="AY75" s="54"/>
      <c r="AZ75" s="54"/>
      <c r="BA75" s="55"/>
      <c r="BB75" s="53" t="s">
        <v>95</v>
      </c>
      <c r="BC75" s="54"/>
      <c r="BD75" s="54"/>
      <c r="BE75" s="54"/>
      <c r="BF75" s="55"/>
      <c r="BG75" s="59" t="s">
        <v>171</v>
      </c>
      <c r="BH75" s="60"/>
      <c r="BI75" s="60"/>
      <c r="BJ75" s="60"/>
      <c r="BK75" s="61"/>
      <c r="CA75" t="s">
        <v>31</v>
      </c>
    </row>
    <row r="76" spans="1:79" s="6" customFormat="1" ht="12.75" customHeight="1" x14ac:dyDescent="0.2">
      <c r="A76" s="87"/>
      <c r="B76" s="88"/>
      <c r="C76" s="88"/>
      <c r="D76" s="88"/>
      <c r="E76" s="89"/>
      <c r="F76" s="87" t="s">
        <v>147</v>
      </c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9"/>
      <c r="X76" s="94"/>
      <c r="Y76" s="95"/>
      <c r="Z76" s="95"/>
      <c r="AA76" s="95"/>
      <c r="AB76" s="96"/>
      <c r="AC76" s="94"/>
      <c r="AD76" s="95"/>
      <c r="AE76" s="95"/>
      <c r="AF76" s="95"/>
      <c r="AG76" s="96"/>
      <c r="AH76" s="97"/>
      <c r="AI76" s="97"/>
      <c r="AJ76" s="97"/>
      <c r="AK76" s="97"/>
      <c r="AL76" s="97"/>
      <c r="AM76" s="97">
        <f>IF(ISNUMBER(X76),X76,0)+IF(ISNUMBER(AC76),AC76,0)</f>
        <v>0</v>
      </c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>
        <f>IF(ISNUMBER(AR76),AR76,0)+IF(ISNUMBER(AW76),AW76,0)</f>
        <v>0</v>
      </c>
      <c r="BH76" s="97"/>
      <c r="BI76" s="97"/>
      <c r="BJ76" s="97"/>
      <c r="BK76" s="97"/>
      <c r="CA76" s="6" t="s">
        <v>32</v>
      </c>
    </row>
    <row r="79" spans="1:79" ht="14.25" customHeight="1" x14ac:dyDescent="0.2">
      <c r="A79" s="36" t="s">
        <v>120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</row>
    <row r="80" spans="1:79" ht="14.25" customHeight="1" x14ac:dyDescent="0.2">
      <c r="A80" s="36" t="s">
        <v>282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</row>
    <row r="81" spans="1:79" ht="15" customHeight="1" x14ac:dyDescent="0.2">
      <c r="A81" s="75" t="s">
        <v>267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">
      <c r="A82" s="39" t="s">
        <v>6</v>
      </c>
      <c r="B82" s="40"/>
      <c r="C82" s="40"/>
      <c r="D82" s="39" t="s">
        <v>121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46" t="s">
        <v>268</v>
      </c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8"/>
      <c r="AN82" s="46" t="s">
        <v>271</v>
      </c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8"/>
      <c r="BG82" s="45" t="s">
        <v>279</v>
      </c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</row>
    <row r="83" spans="1:79" ht="52.5" customHeight="1" x14ac:dyDescent="0.2">
      <c r="A83" s="42"/>
      <c r="B83" s="43"/>
      <c r="C83" s="43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4"/>
      <c r="U83" s="46" t="s">
        <v>4</v>
      </c>
      <c r="V83" s="47"/>
      <c r="W83" s="47"/>
      <c r="X83" s="47"/>
      <c r="Y83" s="48"/>
      <c r="Z83" s="46" t="s">
        <v>3</v>
      </c>
      <c r="AA83" s="47"/>
      <c r="AB83" s="47"/>
      <c r="AC83" s="47"/>
      <c r="AD83" s="48"/>
      <c r="AE83" s="62" t="s">
        <v>116</v>
      </c>
      <c r="AF83" s="63"/>
      <c r="AG83" s="63"/>
      <c r="AH83" s="64"/>
      <c r="AI83" s="46" t="s">
        <v>5</v>
      </c>
      <c r="AJ83" s="47"/>
      <c r="AK83" s="47"/>
      <c r="AL83" s="47"/>
      <c r="AM83" s="48"/>
      <c r="AN83" s="46" t="s">
        <v>4</v>
      </c>
      <c r="AO83" s="47"/>
      <c r="AP83" s="47"/>
      <c r="AQ83" s="47"/>
      <c r="AR83" s="48"/>
      <c r="AS83" s="46" t="s">
        <v>3</v>
      </c>
      <c r="AT83" s="47"/>
      <c r="AU83" s="47"/>
      <c r="AV83" s="47"/>
      <c r="AW83" s="48"/>
      <c r="AX83" s="62" t="s">
        <v>116</v>
      </c>
      <c r="AY83" s="63"/>
      <c r="AZ83" s="63"/>
      <c r="BA83" s="64"/>
      <c r="BB83" s="46" t="s">
        <v>96</v>
      </c>
      <c r="BC83" s="47"/>
      <c r="BD83" s="47"/>
      <c r="BE83" s="47"/>
      <c r="BF83" s="48"/>
      <c r="BG83" s="46" t="s">
        <v>4</v>
      </c>
      <c r="BH83" s="47"/>
      <c r="BI83" s="47"/>
      <c r="BJ83" s="47"/>
      <c r="BK83" s="48"/>
      <c r="BL83" s="45" t="s">
        <v>3</v>
      </c>
      <c r="BM83" s="45"/>
      <c r="BN83" s="45"/>
      <c r="BO83" s="45"/>
      <c r="BP83" s="45"/>
      <c r="BQ83" s="93" t="s">
        <v>116</v>
      </c>
      <c r="BR83" s="93"/>
      <c r="BS83" s="93"/>
      <c r="BT83" s="93"/>
      <c r="BU83" s="46" t="s">
        <v>97</v>
      </c>
      <c r="BV83" s="47"/>
      <c r="BW83" s="47"/>
      <c r="BX83" s="47"/>
      <c r="BY83" s="48"/>
    </row>
    <row r="84" spans="1:79" ht="15" customHeight="1" x14ac:dyDescent="0.2">
      <c r="A84" s="46">
        <v>1</v>
      </c>
      <c r="B84" s="47"/>
      <c r="C84" s="47"/>
      <c r="D84" s="46">
        <v>2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8"/>
      <c r="U84" s="46">
        <v>3</v>
      </c>
      <c r="V84" s="47"/>
      <c r="W84" s="47"/>
      <c r="X84" s="47"/>
      <c r="Y84" s="48"/>
      <c r="Z84" s="46">
        <v>4</v>
      </c>
      <c r="AA84" s="47"/>
      <c r="AB84" s="47"/>
      <c r="AC84" s="47"/>
      <c r="AD84" s="48"/>
      <c r="AE84" s="46">
        <v>5</v>
      </c>
      <c r="AF84" s="47"/>
      <c r="AG84" s="47"/>
      <c r="AH84" s="48"/>
      <c r="AI84" s="46">
        <v>6</v>
      </c>
      <c r="AJ84" s="47"/>
      <c r="AK84" s="47"/>
      <c r="AL84" s="47"/>
      <c r="AM84" s="48"/>
      <c r="AN84" s="46">
        <v>7</v>
      </c>
      <c r="AO84" s="47"/>
      <c r="AP84" s="47"/>
      <c r="AQ84" s="47"/>
      <c r="AR84" s="48"/>
      <c r="AS84" s="46">
        <v>8</v>
      </c>
      <c r="AT84" s="47"/>
      <c r="AU84" s="47"/>
      <c r="AV84" s="47"/>
      <c r="AW84" s="48"/>
      <c r="AX84" s="45">
        <v>9</v>
      </c>
      <c r="AY84" s="45"/>
      <c r="AZ84" s="45"/>
      <c r="BA84" s="45"/>
      <c r="BB84" s="46">
        <v>10</v>
      </c>
      <c r="BC84" s="47"/>
      <c r="BD84" s="47"/>
      <c r="BE84" s="47"/>
      <c r="BF84" s="48"/>
      <c r="BG84" s="46">
        <v>11</v>
      </c>
      <c r="BH84" s="47"/>
      <c r="BI84" s="47"/>
      <c r="BJ84" s="47"/>
      <c r="BK84" s="48"/>
      <c r="BL84" s="45">
        <v>12</v>
      </c>
      <c r="BM84" s="45"/>
      <c r="BN84" s="45"/>
      <c r="BO84" s="45"/>
      <c r="BP84" s="45"/>
      <c r="BQ84" s="46">
        <v>13</v>
      </c>
      <c r="BR84" s="47"/>
      <c r="BS84" s="47"/>
      <c r="BT84" s="48"/>
      <c r="BU84" s="46">
        <v>14</v>
      </c>
      <c r="BV84" s="47"/>
      <c r="BW84" s="47"/>
      <c r="BX84" s="47"/>
      <c r="BY84" s="48"/>
    </row>
    <row r="85" spans="1:79" s="1" customFormat="1" ht="14.25" hidden="1" customHeight="1" x14ac:dyDescent="0.2">
      <c r="A85" s="53" t="s">
        <v>69</v>
      </c>
      <c r="B85" s="54"/>
      <c r="C85" s="54"/>
      <c r="D85" s="53" t="s">
        <v>57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5"/>
      <c r="U85" s="76" t="s">
        <v>65</v>
      </c>
      <c r="V85" s="76"/>
      <c r="W85" s="76"/>
      <c r="X85" s="76"/>
      <c r="Y85" s="76"/>
      <c r="Z85" s="76" t="s">
        <v>66</v>
      </c>
      <c r="AA85" s="76"/>
      <c r="AB85" s="76"/>
      <c r="AC85" s="76"/>
      <c r="AD85" s="76"/>
      <c r="AE85" s="76" t="s">
        <v>91</v>
      </c>
      <c r="AF85" s="76"/>
      <c r="AG85" s="76"/>
      <c r="AH85" s="76"/>
      <c r="AI85" s="83" t="s">
        <v>170</v>
      </c>
      <c r="AJ85" s="83"/>
      <c r="AK85" s="83"/>
      <c r="AL85" s="83"/>
      <c r="AM85" s="83"/>
      <c r="AN85" s="76" t="s">
        <v>67</v>
      </c>
      <c r="AO85" s="76"/>
      <c r="AP85" s="76"/>
      <c r="AQ85" s="76"/>
      <c r="AR85" s="76"/>
      <c r="AS85" s="76" t="s">
        <v>68</v>
      </c>
      <c r="AT85" s="76"/>
      <c r="AU85" s="76"/>
      <c r="AV85" s="76"/>
      <c r="AW85" s="76"/>
      <c r="AX85" s="76" t="s">
        <v>92</v>
      </c>
      <c r="AY85" s="76"/>
      <c r="AZ85" s="76"/>
      <c r="BA85" s="76"/>
      <c r="BB85" s="83" t="s">
        <v>170</v>
      </c>
      <c r="BC85" s="83"/>
      <c r="BD85" s="83"/>
      <c r="BE85" s="83"/>
      <c r="BF85" s="83"/>
      <c r="BG85" s="76" t="s">
        <v>58</v>
      </c>
      <c r="BH85" s="76"/>
      <c r="BI85" s="76"/>
      <c r="BJ85" s="76"/>
      <c r="BK85" s="76"/>
      <c r="BL85" s="76" t="s">
        <v>59</v>
      </c>
      <c r="BM85" s="76"/>
      <c r="BN85" s="76"/>
      <c r="BO85" s="76"/>
      <c r="BP85" s="76"/>
      <c r="BQ85" s="76" t="s">
        <v>93</v>
      </c>
      <c r="BR85" s="76"/>
      <c r="BS85" s="76"/>
      <c r="BT85" s="76"/>
      <c r="BU85" s="83" t="s">
        <v>170</v>
      </c>
      <c r="BV85" s="83"/>
      <c r="BW85" s="83"/>
      <c r="BX85" s="83"/>
      <c r="BY85" s="83"/>
      <c r="CA85" t="s">
        <v>33</v>
      </c>
    </row>
    <row r="86" spans="1:79" s="25" customFormat="1" ht="25.5" customHeight="1" x14ac:dyDescent="0.2">
      <c r="A86" s="68">
        <v>1</v>
      </c>
      <c r="B86" s="69"/>
      <c r="C86" s="69"/>
      <c r="D86" s="71" t="s">
        <v>503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3"/>
      <c r="U86" s="65">
        <v>0</v>
      </c>
      <c r="V86" s="66"/>
      <c r="W86" s="66"/>
      <c r="X86" s="66"/>
      <c r="Y86" s="67"/>
      <c r="Z86" s="65">
        <v>0</v>
      </c>
      <c r="AA86" s="66"/>
      <c r="AB86" s="66"/>
      <c r="AC86" s="66"/>
      <c r="AD86" s="67"/>
      <c r="AE86" s="65">
        <v>0</v>
      </c>
      <c r="AF86" s="66"/>
      <c r="AG86" s="66"/>
      <c r="AH86" s="67"/>
      <c r="AI86" s="65">
        <f>IF(ISNUMBER(U86),U86,0)+IF(ISNUMBER(Z86),Z86,0)</f>
        <v>0</v>
      </c>
      <c r="AJ86" s="66"/>
      <c r="AK86" s="66"/>
      <c r="AL86" s="66"/>
      <c r="AM86" s="67"/>
      <c r="AN86" s="65">
        <v>200000</v>
      </c>
      <c r="AO86" s="66"/>
      <c r="AP86" s="66"/>
      <c r="AQ86" s="66"/>
      <c r="AR86" s="67"/>
      <c r="AS86" s="65">
        <v>0</v>
      </c>
      <c r="AT86" s="66"/>
      <c r="AU86" s="66"/>
      <c r="AV86" s="66"/>
      <c r="AW86" s="67"/>
      <c r="AX86" s="65">
        <v>0</v>
      </c>
      <c r="AY86" s="66"/>
      <c r="AZ86" s="66"/>
      <c r="BA86" s="67"/>
      <c r="BB86" s="65">
        <f>IF(ISNUMBER(AN86),AN86,0)+IF(ISNUMBER(AS86),AS86,0)</f>
        <v>200000</v>
      </c>
      <c r="BC86" s="66"/>
      <c r="BD86" s="66"/>
      <c r="BE86" s="66"/>
      <c r="BF86" s="67"/>
      <c r="BG86" s="65">
        <v>200000</v>
      </c>
      <c r="BH86" s="66"/>
      <c r="BI86" s="66"/>
      <c r="BJ86" s="66"/>
      <c r="BK86" s="67"/>
      <c r="BL86" s="65">
        <v>0</v>
      </c>
      <c r="BM86" s="66"/>
      <c r="BN86" s="66"/>
      <c r="BO86" s="66"/>
      <c r="BP86" s="67"/>
      <c r="BQ86" s="65">
        <v>0</v>
      </c>
      <c r="BR86" s="66"/>
      <c r="BS86" s="66"/>
      <c r="BT86" s="67"/>
      <c r="BU86" s="65">
        <f>IF(ISNUMBER(BG86),BG86,0)+IF(ISNUMBER(BL86),BL86,0)</f>
        <v>200000</v>
      </c>
      <c r="BV86" s="66"/>
      <c r="BW86" s="66"/>
      <c r="BX86" s="66"/>
      <c r="BY86" s="67"/>
      <c r="CA86" s="25" t="s">
        <v>34</v>
      </c>
    </row>
    <row r="87" spans="1:79" s="6" customFormat="1" ht="12.75" customHeight="1" x14ac:dyDescent="0.2">
      <c r="A87" s="87"/>
      <c r="B87" s="88"/>
      <c r="C87" s="88"/>
      <c r="D87" s="111" t="s">
        <v>147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3"/>
      <c r="U87" s="84">
        <v>0</v>
      </c>
      <c r="V87" s="85"/>
      <c r="W87" s="85"/>
      <c r="X87" s="85"/>
      <c r="Y87" s="86"/>
      <c r="Z87" s="84">
        <v>0</v>
      </c>
      <c r="AA87" s="85"/>
      <c r="AB87" s="85"/>
      <c r="AC87" s="85"/>
      <c r="AD87" s="86"/>
      <c r="AE87" s="84">
        <v>0</v>
      </c>
      <c r="AF87" s="85"/>
      <c r="AG87" s="85"/>
      <c r="AH87" s="86"/>
      <c r="AI87" s="84">
        <f>IF(ISNUMBER(U87),U87,0)+IF(ISNUMBER(Z87),Z87,0)</f>
        <v>0</v>
      </c>
      <c r="AJ87" s="85"/>
      <c r="AK87" s="85"/>
      <c r="AL87" s="85"/>
      <c r="AM87" s="86"/>
      <c r="AN87" s="84">
        <v>200000</v>
      </c>
      <c r="AO87" s="85"/>
      <c r="AP87" s="85"/>
      <c r="AQ87" s="85"/>
      <c r="AR87" s="86"/>
      <c r="AS87" s="84">
        <v>0</v>
      </c>
      <c r="AT87" s="85"/>
      <c r="AU87" s="85"/>
      <c r="AV87" s="85"/>
      <c r="AW87" s="86"/>
      <c r="AX87" s="84">
        <v>0</v>
      </c>
      <c r="AY87" s="85"/>
      <c r="AZ87" s="85"/>
      <c r="BA87" s="86"/>
      <c r="BB87" s="84">
        <f>IF(ISNUMBER(AN87),AN87,0)+IF(ISNUMBER(AS87),AS87,0)</f>
        <v>200000</v>
      </c>
      <c r="BC87" s="85"/>
      <c r="BD87" s="85"/>
      <c r="BE87" s="85"/>
      <c r="BF87" s="86"/>
      <c r="BG87" s="84">
        <v>200000</v>
      </c>
      <c r="BH87" s="85"/>
      <c r="BI87" s="85"/>
      <c r="BJ87" s="85"/>
      <c r="BK87" s="86"/>
      <c r="BL87" s="84">
        <v>0</v>
      </c>
      <c r="BM87" s="85"/>
      <c r="BN87" s="85"/>
      <c r="BO87" s="85"/>
      <c r="BP87" s="86"/>
      <c r="BQ87" s="84">
        <v>0</v>
      </c>
      <c r="BR87" s="85"/>
      <c r="BS87" s="85"/>
      <c r="BT87" s="86"/>
      <c r="BU87" s="84">
        <f>IF(ISNUMBER(BG87),BG87,0)+IF(ISNUMBER(BL87),BL87,0)</f>
        <v>200000</v>
      </c>
      <c r="BV87" s="85"/>
      <c r="BW87" s="85"/>
      <c r="BX87" s="85"/>
      <c r="BY87" s="86"/>
    </row>
    <row r="89" spans="1:79" ht="14.25" customHeight="1" x14ac:dyDescent="0.2">
      <c r="A89" s="36" t="s">
        <v>297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</row>
    <row r="90" spans="1:79" ht="15" customHeight="1" x14ac:dyDescent="0.2">
      <c r="A90" s="98" t="s">
        <v>267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</row>
    <row r="91" spans="1:79" ht="23.1" customHeight="1" x14ac:dyDescent="0.2">
      <c r="A91" s="39" t="s">
        <v>6</v>
      </c>
      <c r="B91" s="40"/>
      <c r="C91" s="40"/>
      <c r="D91" s="39" t="s">
        <v>121</v>
      </c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45" t="s">
        <v>289</v>
      </c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 t="s">
        <v>294</v>
      </c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</row>
    <row r="92" spans="1:79" ht="54" customHeight="1" x14ac:dyDescent="0.2">
      <c r="A92" s="42"/>
      <c r="B92" s="43"/>
      <c r="C92" s="43"/>
      <c r="D92" s="42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4"/>
      <c r="U92" s="46" t="s">
        <v>4</v>
      </c>
      <c r="V92" s="47"/>
      <c r="W92" s="47"/>
      <c r="X92" s="47"/>
      <c r="Y92" s="48"/>
      <c r="Z92" s="46" t="s">
        <v>3</v>
      </c>
      <c r="AA92" s="47"/>
      <c r="AB92" s="47"/>
      <c r="AC92" s="47"/>
      <c r="AD92" s="48"/>
      <c r="AE92" s="62" t="s">
        <v>116</v>
      </c>
      <c r="AF92" s="63"/>
      <c r="AG92" s="63"/>
      <c r="AH92" s="63"/>
      <c r="AI92" s="64"/>
      <c r="AJ92" s="46" t="s">
        <v>5</v>
      </c>
      <c r="AK92" s="47"/>
      <c r="AL92" s="47"/>
      <c r="AM92" s="47"/>
      <c r="AN92" s="48"/>
      <c r="AO92" s="46" t="s">
        <v>4</v>
      </c>
      <c r="AP92" s="47"/>
      <c r="AQ92" s="47"/>
      <c r="AR92" s="47"/>
      <c r="AS92" s="48"/>
      <c r="AT92" s="46" t="s">
        <v>3</v>
      </c>
      <c r="AU92" s="47"/>
      <c r="AV92" s="47"/>
      <c r="AW92" s="47"/>
      <c r="AX92" s="48"/>
      <c r="AY92" s="62" t="s">
        <v>116</v>
      </c>
      <c r="AZ92" s="63"/>
      <c r="BA92" s="63"/>
      <c r="BB92" s="63"/>
      <c r="BC92" s="64"/>
      <c r="BD92" s="45" t="s">
        <v>96</v>
      </c>
      <c r="BE92" s="45"/>
      <c r="BF92" s="45"/>
      <c r="BG92" s="45"/>
      <c r="BH92" s="45"/>
    </row>
    <row r="93" spans="1:79" ht="15" customHeight="1" x14ac:dyDescent="0.2">
      <c r="A93" s="46" t="s">
        <v>169</v>
      </c>
      <c r="B93" s="47"/>
      <c r="C93" s="47"/>
      <c r="D93" s="46">
        <v>2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8"/>
      <c r="U93" s="46">
        <v>3</v>
      </c>
      <c r="V93" s="47"/>
      <c r="W93" s="47"/>
      <c r="X93" s="47"/>
      <c r="Y93" s="48"/>
      <c r="Z93" s="46">
        <v>4</v>
      </c>
      <c r="AA93" s="47"/>
      <c r="AB93" s="47"/>
      <c r="AC93" s="47"/>
      <c r="AD93" s="48"/>
      <c r="AE93" s="46">
        <v>5</v>
      </c>
      <c r="AF93" s="47"/>
      <c r="AG93" s="47"/>
      <c r="AH93" s="47"/>
      <c r="AI93" s="48"/>
      <c r="AJ93" s="46">
        <v>6</v>
      </c>
      <c r="AK93" s="47"/>
      <c r="AL93" s="47"/>
      <c r="AM93" s="47"/>
      <c r="AN93" s="48"/>
      <c r="AO93" s="46">
        <v>7</v>
      </c>
      <c r="AP93" s="47"/>
      <c r="AQ93" s="47"/>
      <c r="AR93" s="47"/>
      <c r="AS93" s="48"/>
      <c r="AT93" s="46">
        <v>8</v>
      </c>
      <c r="AU93" s="47"/>
      <c r="AV93" s="47"/>
      <c r="AW93" s="47"/>
      <c r="AX93" s="48"/>
      <c r="AY93" s="46">
        <v>9</v>
      </c>
      <c r="AZ93" s="47"/>
      <c r="BA93" s="47"/>
      <c r="BB93" s="47"/>
      <c r="BC93" s="48"/>
      <c r="BD93" s="46">
        <v>10</v>
      </c>
      <c r="BE93" s="47"/>
      <c r="BF93" s="47"/>
      <c r="BG93" s="47"/>
      <c r="BH93" s="48"/>
    </row>
    <row r="94" spans="1:79" s="1" customFormat="1" ht="12.75" hidden="1" customHeight="1" x14ac:dyDescent="0.2">
      <c r="A94" s="53" t="s">
        <v>69</v>
      </c>
      <c r="B94" s="54"/>
      <c r="C94" s="54"/>
      <c r="D94" s="53" t="s">
        <v>57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5"/>
      <c r="U94" s="53" t="s">
        <v>60</v>
      </c>
      <c r="V94" s="54"/>
      <c r="W94" s="54"/>
      <c r="X94" s="54"/>
      <c r="Y94" s="55"/>
      <c r="Z94" s="53" t="s">
        <v>61</v>
      </c>
      <c r="AA94" s="54"/>
      <c r="AB94" s="54"/>
      <c r="AC94" s="54"/>
      <c r="AD94" s="55"/>
      <c r="AE94" s="53" t="s">
        <v>94</v>
      </c>
      <c r="AF94" s="54"/>
      <c r="AG94" s="54"/>
      <c r="AH94" s="54"/>
      <c r="AI94" s="55"/>
      <c r="AJ94" s="59" t="s">
        <v>171</v>
      </c>
      <c r="AK94" s="60"/>
      <c r="AL94" s="60"/>
      <c r="AM94" s="60"/>
      <c r="AN94" s="61"/>
      <c r="AO94" s="53" t="s">
        <v>62</v>
      </c>
      <c r="AP94" s="54"/>
      <c r="AQ94" s="54"/>
      <c r="AR94" s="54"/>
      <c r="AS94" s="55"/>
      <c r="AT94" s="53" t="s">
        <v>63</v>
      </c>
      <c r="AU94" s="54"/>
      <c r="AV94" s="54"/>
      <c r="AW94" s="54"/>
      <c r="AX94" s="55"/>
      <c r="AY94" s="53" t="s">
        <v>95</v>
      </c>
      <c r="AZ94" s="54"/>
      <c r="BA94" s="54"/>
      <c r="BB94" s="54"/>
      <c r="BC94" s="55"/>
      <c r="BD94" s="83" t="s">
        <v>171</v>
      </c>
      <c r="BE94" s="83"/>
      <c r="BF94" s="83"/>
      <c r="BG94" s="83"/>
      <c r="BH94" s="83"/>
      <c r="CA94" s="1" t="s">
        <v>35</v>
      </c>
    </row>
    <row r="95" spans="1:79" s="25" customFormat="1" ht="25.5" customHeight="1" x14ac:dyDescent="0.2">
      <c r="A95" s="68">
        <v>1</v>
      </c>
      <c r="B95" s="69"/>
      <c r="C95" s="69"/>
      <c r="D95" s="71" t="s">
        <v>503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3"/>
      <c r="U95" s="65">
        <v>219800</v>
      </c>
      <c r="V95" s="66"/>
      <c r="W95" s="66"/>
      <c r="X95" s="66"/>
      <c r="Y95" s="67"/>
      <c r="Z95" s="65">
        <v>0</v>
      </c>
      <c r="AA95" s="66"/>
      <c r="AB95" s="66"/>
      <c r="AC95" s="66"/>
      <c r="AD95" s="67"/>
      <c r="AE95" s="74">
        <v>0</v>
      </c>
      <c r="AF95" s="74"/>
      <c r="AG95" s="74"/>
      <c r="AH95" s="74"/>
      <c r="AI95" s="74"/>
      <c r="AJ95" s="99">
        <f>IF(ISNUMBER(U95),U95,0)+IF(ISNUMBER(Z95),Z95,0)</f>
        <v>219800</v>
      </c>
      <c r="AK95" s="99"/>
      <c r="AL95" s="99"/>
      <c r="AM95" s="99"/>
      <c r="AN95" s="99"/>
      <c r="AO95" s="74">
        <v>237384</v>
      </c>
      <c r="AP95" s="74"/>
      <c r="AQ95" s="74"/>
      <c r="AR95" s="74"/>
      <c r="AS95" s="74"/>
      <c r="AT95" s="99">
        <v>0</v>
      </c>
      <c r="AU95" s="99"/>
      <c r="AV95" s="99"/>
      <c r="AW95" s="99"/>
      <c r="AX95" s="99"/>
      <c r="AY95" s="74">
        <v>0</v>
      </c>
      <c r="AZ95" s="74"/>
      <c r="BA95" s="74"/>
      <c r="BB95" s="74"/>
      <c r="BC95" s="74"/>
      <c r="BD95" s="99">
        <f>IF(ISNUMBER(AO95),AO95,0)+IF(ISNUMBER(AT95),AT95,0)</f>
        <v>237384</v>
      </c>
      <c r="BE95" s="99"/>
      <c r="BF95" s="99"/>
      <c r="BG95" s="99"/>
      <c r="BH95" s="99"/>
      <c r="CA95" s="25" t="s">
        <v>36</v>
      </c>
    </row>
    <row r="96" spans="1:79" s="6" customFormat="1" ht="12.75" customHeight="1" x14ac:dyDescent="0.2">
      <c r="A96" s="87"/>
      <c r="B96" s="88"/>
      <c r="C96" s="88"/>
      <c r="D96" s="111" t="s">
        <v>147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3"/>
      <c r="U96" s="84">
        <v>219800</v>
      </c>
      <c r="V96" s="85"/>
      <c r="W96" s="85"/>
      <c r="X96" s="85"/>
      <c r="Y96" s="86"/>
      <c r="Z96" s="84">
        <v>0</v>
      </c>
      <c r="AA96" s="85"/>
      <c r="AB96" s="85"/>
      <c r="AC96" s="85"/>
      <c r="AD96" s="86"/>
      <c r="AE96" s="97">
        <v>0</v>
      </c>
      <c r="AF96" s="97"/>
      <c r="AG96" s="97"/>
      <c r="AH96" s="97"/>
      <c r="AI96" s="97"/>
      <c r="AJ96" s="118">
        <f>IF(ISNUMBER(U96),U96,0)+IF(ISNUMBER(Z96),Z96,0)</f>
        <v>219800</v>
      </c>
      <c r="AK96" s="118"/>
      <c r="AL96" s="118"/>
      <c r="AM96" s="118"/>
      <c r="AN96" s="118"/>
      <c r="AO96" s="97">
        <v>237384</v>
      </c>
      <c r="AP96" s="97"/>
      <c r="AQ96" s="97"/>
      <c r="AR96" s="97"/>
      <c r="AS96" s="97"/>
      <c r="AT96" s="118">
        <v>0</v>
      </c>
      <c r="AU96" s="118"/>
      <c r="AV96" s="118"/>
      <c r="AW96" s="118"/>
      <c r="AX96" s="118"/>
      <c r="AY96" s="97">
        <v>0</v>
      </c>
      <c r="AZ96" s="97"/>
      <c r="BA96" s="97"/>
      <c r="BB96" s="97"/>
      <c r="BC96" s="97"/>
      <c r="BD96" s="118">
        <f>IF(ISNUMBER(AO96),AO96,0)+IF(ISNUMBER(AT96),AT96,0)</f>
        <v>237384</v>
      </c>
      <c r="BE96" s="118"/>
      <c r="BF96" s="118"/>
      <c r="BG96" s="118"/>
      <c r="BH96" s="118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36" t="s">
        <v>152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</row>
    <row r="100" spans="1:79" ht="14.25" customHeight="1" x14ac:dyDescent="0.2">
      <c r="A100" s="36" t="s">
        <v>283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</row>
    <row r="101" spans="1:79" ht="23.1" customHeight="1" x14ac:dyDescent="0.2">
      <c r="A101" s="39" t="s">
        <v>6</v>
      </c>
      <c r="B101" s="40"/>
      <c r="C101" s="40"/>
      <c r="D101" s="45" t="s">
        <v>9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 t="s">
        <v>8</v>
      </c>
      <c r="R101" s="45"/>
      <c r="S101" s="45"/>
      <c r="T101" s="45"/>
      <c r="U101" s="45"/>
      <c r="V101" s="45" t="s">
        <v>7</v>
      </c>
      <c r="W101" s="45"/>
      <c r="X101" s="45"/>
      <c r="Y101" s="45"/>
      <c r="Z101" s="45"/>
      <c r="AA101" s="45"/>
      <c r="AB101" s="45"/>
      <c r="AC101" s="45"/>
      <c r="AD101" s="45"/>
      <c r="AE101" s="45"/>
      <c r="AF101" s="46" t="s">
        <v>268</v>
      </c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8"/>
      <c r="AU101" s="46" t="s">
        <v>271</v>
      </c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8"/>
      <c r="BJ101" s="46" t="s">
        <v>279</v>
      </c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8"/>
    </row>
    <row r="102" spans="1:79" ht="32.25" customHeight="1" x14ac:dyDescent="0.2">
      <c r="A102" s="42"/>
      <c r="B102" s="43"/>
      <c r="C102" s="4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 t="s">
        <v>4</v>
      </c>
      <c r="AG102" s="45"/>
      <c r="AH102" s="45"/>
      <c r="AI102" s="45"/>
      <c r="AJ102" s="45"/>
      <c r="AK102" s="45" t="s">
        <v>3</v>
      </c>
      <c r="AL102" s="45"/>
      <c r="AM102" s="45"/>
      <c r="AN102" s="45"/>
      <c r="AO102" s="45"/>
      <c r="AP102" s="45" t="s">
        <v>123</v>
      </c>
      <c r="AQ102" s="45"/>
      <c r="AR102" s="45"/>
      <c r="AS102" s="45"/>
      <c r="AT102" s="45"/>
      <c r="AU102" s="45" t="s">
        <v>4</v>
      </c>
      <c r="AV102" s="45"/>
      <c r="AW102" s="45"/>
      <c r="AX102" s="45"/>
      <c r="AY102" s="45"/>
      <c r="AZ102" s="45" t="s">
        <v>3</v>
      </c>
      <c r="BA102" s="45"/>
      <c r="BB102" s="45"/>
      <c r="BC102" s="45"/>
      <c r="BD102" s="45"/>
      <c r="BE102" s="45" t="s">
        <v>90</v>
      </c>
      <c r="BF102" s="45"/>
      <c r="BG102" s="45"/>
      <c r="BH102" s="45"/>
      <c r="BI102" s="45"/>
      <c r="BJ102" s="45" t="s">
        <v>4</v>
      </c>
      <c r="BK102" s="45"/>
      <c r="BL102" s="45"/>
      <c r="BM102" s="45"/>
      <c r="BN102" s="45"/>
      <c r="BO102" s="45" t="s">
        <v>3</v>
      </c>
      <c r="BP102" s="45"/>
      <c r="BQ102" s="45"/>
      <c r="BR102" s="45"/>
      <c r="BS102" s="45"/>
      <c r="BT102" s="45" t="s">
        <v>97</v>
      </c>
      <c r="BU102" s="45"/>
      <c r="BV102" s="45"/>
      <c r="BW102" s="45"/>
      <c r="BX102" s="45"/>
    </row>
    <row r="103" spans="1:79" ht="15" customHeight="1" x14ac:dyDescent="0.2">
      <c r="A103" s="46">
        <v>1</v>
      </c>
      <c r="B103" s="47"/>
      <c r="C103" s="47"/>
      <c r="D103" s="45">
        <v>2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>
        <v>3</v>
      </c>
      <c r="R103" s="45"/>
      <c r="S103" s="45"/>
      <c r="T103" s="45"/>
      <c r="U103" s="45"/>
      <c r="V103" s="45">
        <v>4</v>
      </c>
      <c r="W103" s="45"/>
      <c r="X103" s="45"/>
      <c r="Y103" s="45"/>
      <c r="Z103" s="45"/>
      <c r="AA103" s="45"/>
      <c r="AB103" s="45"/>
      <c r="AC103" s="45"/>
      <c r="AD103" s="45"/>
      <c r="AE103" s="45"/>
      <c r="AF103" s="45">
        <v>5</v>
      </c>
      <c r="AG103" s="45"/>
      <c r="AH103" s="45"/>
      <c r="AI103" s="45"/>
      <c r="AJ103" s="45"/>
      <c r="AK103" s="45">
        <v>6</v>
      </c>
      <c r="AL103" s="45"/>
      <c r="AM103" s="45"/>
      <c r="AN103" s="45"/>
      <c r="AO103" s="45"/>
      <c r="AP103" s="45">
        <v>7</v>
      </c>
      <c r="AQ103" s="45"/>
      <c r="AR103" s="45"/>
      <c r="AS103" s="45"/>
      <c r="AT103" s="45"/>
      <c r="AU103" s="45">
        <v>8</v>
      </c>
      <c r="AV103" s="45"/>
      <c r="AW103" s="45"/>
      <c r="AX103" s="45"/>
      <c r="AY103" s="45"/>
      <c r="AZ103" s="45">
        <v>9</v>
      </c>
      <c r="BA103" s="45"/>
      <c r="BB103" s="45"/>
      <c r="BC103" s="45"/>
      <c r="BD103" s="45"/>
      <c r="BE103" s="45">
        <v>10</v>
      </c>
      <c r="BF103" s="45"/>
      <c r="BG103" s="45"/>
      <c r="BH103" s="45"/>
      <c r="BI103" s="45"/>
      <c r="BJ103" s="45">
        <v>11</v>
      </c>
      <c r="BK103" s="45"/>
      <c r="BL103" s="45"/>
      <c r="BM103" s="45"/>
      <c r="BN103" s="45"/>
      <c r="BO103" s="45">
        <v>12</v>
      </c>
      <c r="BP103" s="45"/>
      <c r="BQ103" s="45"/>
      <c r="BR103" s="45"/>
      <c r="BS103" s="45"/>
      <c r="BT103" s="45">
        <v>13</v>
      </c>
      <c r="BU103" s="45"/>
      <c r="BV103" s="45"/>
      <c r="BW103" s="45"/>
      <c r="BX103" s="45"/>
    </row>
    <row r="104" spans="1:79" ht="10.5" hidden="1" customHeight="1" x14ac:dyDescent="0.2">
      <c r="A104" s="53" t="s">
        <v>154</v>
      </c>
      <c r="B104" s="54"/>
      <c r="C104" s="54"/>
      <c r="D104" s="45" t="s">
        <v>57</v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 t="s">
        <v>70</v>
      </c>
      <c r="R104" s="45"/>
      <c r="S104" s="45"/>
      <c r="T104" s="45"/>
      <c r="U104" s="45"/>
      <c r="V104" s="45" t="s">
        <v>71</v>
      </c>
      <c r="W104" s="45"/>
      <c r="X104" s="45"/>
      <c r="Y104" s="45"/>
      <c r="Z104" s="45"/>
      <c r="AA104" s="45"/>
      <c r="AB104" s="45"/>
      <c r="AC104" s="45"/>
      <c r="AD104" s="45"/>
      <c r="AE104" s="45"/>
      <c r="AF104" s="76" t="s">
        <v>111</v>
      </c>
      <c r="AG104" s="76"/>
      <c r="AH104" s="76"/>
      <c r="AI104" s="76"/>
      <c r="AJ104" s="76"/>
      <c r="AK104" s="100" t="s">
        <v>112</v>
      </c>
      <c r="AL104" s="100"/>
      <c r="AM104" s="100"/>
      <c r="AN104" s="100"/>
      <c r="AO104" s="100"/>
      <c r="AP104" s="83" t="s">
        <v>189</v>
      </c>
      <c r="AQ104" s="83"/>
      <c r="AR104" s="83"/>
      <c r="AS104" s="83"/>
      <c r="AT104" s="83"/>
      <c r="AU104" s="76" t="s">
        <v>113</v>
      </c>
      <c r="AV104" s="76"/>
      <c r="AW104" s="76"/>
      <c r="AX104" s="76"/>
      <c r="AY104" s="76"/>
      <c r="AZ104" s="100" t="s">
        <v>114</v>
      </c>
      <c r="BA104" s="100"/>
      <c r="BB104" s="100"/>
      <c r="BC104" s="100"/>
      <c r="BD104" s="100"/>
      <c r="BE104" s="83" t="s">
        <v>189</v>
      </c>
      <c r="BF104" s="83"/>
      <c r="BG104" s="83"/>
      <c r="BH104" s="83"/>
      <c r="BI104" s="83"/>
      <c r="BJ104" s="76" t="s">
        <v>105</v>
      </c>
      <c r="BK104" s="76"/>
      <c r="BL104" s="76"/>
      <c r="BM104" s="76"/>
      <c r="BN104" s="76"/>
      <c r="BO104" s="100" t="s">
        <v>106</v>
      </c>
      <c r="BP104" s="100"/>
      <c r="BQ104" s="100"/>
      <c r="BR104" s="100"/>
      <c r="BS104" s="100"/>
      <c r="BT104" s="83" t="s">
        <v>189</v>
      </c>
      <c r="BU104" s="83"/>
      <c r="BV104" s="83"/>
      <c r="BW104" s="83"/>
      <c r="BX104" s="83"/>
      <c r="CA104" t="s">
        <v>37</v>
      </c>
    </row>
    <row r="105" spans="1:79" s="6" customFormat="1" ht="15" customHeight="1" x14ac:dyDescent="0.2">
      <c r="A105" s="87">
        <v>0</v>
      </c>
      <c r="B105" s="88"/>
      <c r="C105" s="88"/>
      <c r="D105" s="101" t="s">
        <v>188</v>
      </c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CA105" s="6" t="s">
        <v>38</v>
      </c>
    </row>
    <row r="106" spans="1:79" s="25" customFormat="1" ht="15" customHeight="1" x14ac:dyDescent="0.2">
      <c r="A106" s="68">
        <v>1</v>
      </c>
      <c r="B106" s="69"/>
      <c r="C106" s="69"/>
      <c r="D106" s="103" t="s">
        <v>504</v>
      </c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5"/>
      <c r="Q106" s="45" t="s">
        <v>195</v>
      </c>
      <c r="R106" s="45"/>
      <c r="S106" s="45"/>
      <c r="T106" s="45"/>
      <c r="U106" s="45"/>
      <c r="V106" s="45" t="s">
        <v>207</v>
      </c>
      <c r="W106" s="45"/>
      <c r="X106" s="45"/>
      <c r="Y106" s="45"/>
      <c r="Z106" s="45"/>
      <c r="AA106" s="45"/>
      <c r="AB106" s="45"/>
      <c r="AC106" s="45"/>
      <c r="AD106" s="45"/>
      <c r="AE106" s="45"/>
      <c r="AF106" s="114">
        <v>0</v>
      </c>
      <c r="AG106" s="114"/>
      <c r="AH106" s="114"/>
      <c r="AI106" s="114"/>
      <c r="AJ106" s="114"/>
      <c r="AK106" s="114">
        <v>0</v>
      </c>
      <c r="AL106" s="114"/>
      <c r="AM106" s="114"/>
      <c r="AN106" s="114"/>
      <c r="AO106" s="114"/>
      <c r="AP106" s="114">
        <v>0</v>
      </c>
      <c r="AQ106" s="114"/>
      <c r="AR106" s="114"/>
      <c r="AS106" s="114"/>
      <c r="AT106" s="114"/>
      <c r="AU106" s="114">
        <v>200000</v>
      </c>
      <c r="AV106" s="114"/>
      <c r="AW106" s="114"/>
      <c r="AX106" s="114"/>
      <c r="AY106" s="114"/>
      <c r="AZ106" s="114">
        <v>0</v>
      </c>
      <c r="BA106" s="114"/>
      <c r="BB106" s="114"/>
      <c r="BC106" s="114"/>
      <c r="BD106" s="114"/>
      <c r="BE106" s="114">
        <v>200000</v>
      </c>
      <c r="BF106" s="114"/>
      <c r="BG106" s="114"/>
      <c r="BH106" s="114"/>
      <c r="BI106" s="114"/>
      <c r="BJ106" s="114">
        <v>200000</v>
      </c>
      <c r="BK106" s="114"/>
      <c r="BL106" s="114"/>
      <c r="BM106" s="114"/>
      <c r="BN106" s="114"/>
      <c r="BO106" s="114">
        <v>0</v>
      </c>
      <c r="BP106" s="114"/>
      <c r="BQ106" s="114"/>
      <c r="BR106" s="114"/>
      <c r="BS106" s="114"/>
      <c r="BT106" s="114">
        <v>200000</v>
      </c>
      <c r="BU106" s="114"/>
      <c r="BV106" s="114"/>
      <c r="BW106" s="114"/>
      <c r="BX106" s="114"/>
    </row>
    <row r="107" spans="1:79" s="6" customFormat="1" ht="15" customHeight="1" x14ac:dyDescent="0.2">
      <c r="A107" s="87">
        <v>0</v>
      </c>
      <c r="B107" s="88"/>
      <c r="C107" s="88"/>
      <c r="D107" s="134" t="s">
        <v>205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6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</row>
    <row r="108" spans="1:79" s="25" customFormat="1" ht="42.75" customHeight="1" x14ac:dyDescent="0.2">
      <c r="A108" s="68">
        <v>2</v>
      </c>
      <c r="B108" s="69"/>
      <c r="C108" s="69"/>
      <c r="D108" s="103" t="s">
        <v>505</v>
      </c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3"/>
      <c r="Q108" s="45" t="s">
        <v>191</v>
      </c>
      <c r="R108" s="45"/>
      <c r="S108" s="45"/>
      <c r="T108" s="45"/>
      <c r="U108" s="45"/>
      <c r="V108" s="45" t="s">
        <v>207</v>
      </c>
      <c r="W108" s="45"/>
      <c r="X108" s="45"/>
      <c r="Y108" s="45"/>
      <c r="Z108" s="45"/>
      <c r="AA108" s="45"/>
      <c r="AB108" s="45"/>
      <c r="AC108" s="45"/>
      <c r="AD108" s="45"/>
      <c r="AE108" s="45"/>
      <c r="AF108" s="114">
        <v>0</v>
      </c>
      <c r="AG108" s="114"/>
      <c r="AH108" s="114"/>
      <c r="AI108" s="114"/>
      <c r="AJ108" s="114"/>
      <c r="AK108" s="114">
        <v>0</v>
      </c>
      <c r="AL108" s="114"/>
      <c r="AM108" s="114"/>
      <c r="AN108" s="114"/>
      <c r="AO108" s="114"/>
      <c r="AP108" s="114">
        <v>0</v>
      </c>
      <c r="AQ108" s="114"/>
      <c r="AR108" s="114"/>
      <c r="AS108" s="114"/>
      <c r="AT108" s="114"/>
      <c r="AU108" s="114">
        <v>400</v>
      </c>
      <c r="AV108" s="114"/>
      <c r="AW108" s="114"/>
      <c r="AX108" s="114"/>
      <c r="AY108" s="114"/>
      <c r="AZ108" s="114">
        <v>0</v>
      </c>
      <c r="BA108" s="114"/>
      <c r="BB108" s="114"/>
      <c r="BC108" s="114"/>
      <c r="BD108" s="114"/>
      <c r="BE108" s="114">
        <v>400</v>
      </c>
      <c r="BF108" s="114"/>
      <c r="BG108" s="114"/>
      <c r="BH108" s="114"/>
      <c r="BI108" s="114"/>
      <c r="BJ108" s="114">
        <v>400</v>
      </c>
      <c r="BK108" s="114"/>
      <c r="BL108" s="114"/>
      <c r="BM108" s="114"/>
      <c r="BN108" s="114"/>
      <c r="BO108" s="114">
        <v>0</v>
      </c>
      <c r="BP108" s="114"/>
      <c r="BQ108" s="114"/>
      <c r="BR108" s="114"/>
      <c r="BS108" s="114"/>
      <c r="BT108" s="114">
        <v>400</v>
      </c>
      <c r="BU108" s="114"/>
      <c r="BV108" s="114"/>
      <c r="BW108" s="114"/>
      <c r="BX108" s="114"/>
    </row>
    <row r="109" spans="1:79" s="6" customFormat="1" ht="15" customHeight="1" x14ac:dyDescent="0.2">
      <c r="A109" s="87">
        <v>0</v>
      </c>
      <c r="B109" s="88"/>
      <c r="C109" s="88"/>
      <c r="D109" s="134" t="s">
        <v>219</v>
      </c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3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</row>
    <row r="110" spans="1:79" s="25" customFormat="1" ht="28.5" customHeight="1" x14ac:dyDescent="0.2">
      <c r="A110" s="68">
        <v>3</v>
      </c>
      <c r="B110" s="69"/>
      <c r="C110" s="69"/>
      <c r="D110" s="103" t="s">
        <v>506</v>
      </c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3"/>
      <c r="Q110" s="45" t="s">
        <v>195</v>
      </c>
      <c r="R110" s="45"/>
      <c r="S110" s="45"/>
      <c r="T110" s="45"/>
      <c r="U110" s="45"/>
      <c r="V110" s="45" t="s">
        <v>207</v>
      </c>
      <c r="W110" s="45"/>
      <c r="X110" s="45"/>
      <c r="Y110" s="45"/>
      <c r="Z110" s="45"/>
      <c r="AA110" s="45"/>
      <c r="AB110" s="45"/>
      <c r="AC110" s="45"/>
      <c r="AD110" s="45"/>
      <c r="AE110" s="45"/>
      <c r="AF110" s="114">
        <v>0</v>
      </c>
      <c r="AG110" s="114"/>
      <c r="AH110" s="114"/>
      <c r="AI110" s="114"/>
      <c r="AJ110" s="114"/>
      <c r="AK110" s="114">
        <v>0</v>
      </c>
      <c r="AL110" s="114"/>
      <c r="AM110" s="114"/>
      <c r="AN110" s="114"/>
      <c r="AO110" s="114"/>
      <c r="AP110" s="114">
        <v>0</v>
      </c>
      <c r="AQ110" s="114"/>
      <c r="AR110" s="114"/>
      <c r="AS110" s="114"/>
      <c r="AT110" s="114"/>
      <c r="AU110" s="114">
        <v>500</v>
      </c>
      <c r="AV110" s="114"/>
      <c r="AW110" s="114"/>
      <c r="AX110" s="114"/>
      <c r="AY110" s="114"/>
      <c r="AZ110" s="114">
        <v>0</v>
      </c>
      <c r="BA110" s="114"/>
      <c r="BB110" s="114"/>
      <c r="BC110" s="114"/>
      <c r="BD110" s="114"/>
      <c r="BE110" s="114">
        <v>500</v>
      </c>
      <c r="BF110" s="114"/>
      <c r="BG110" s="114"/>
      <c r="BH110" s="114"/>
      <c r="BI110" s="114"/>
      <c r="BJ110" s="114">
        <v>500</v>
      </c>
      <c r="BK110" s="114"/>
      <c r="BL110" s="114"/>
      <c r="BM110" s="114"/>
      <c r="BN110" s="114"/>
      <c r="BO110" s="114">
        <v>0</v>
      </c>
      <c r="BP110" s="114"/>
      <c r="BQ110" s="114"/>
      <c r="BR110" s="114"/>
      <c r="BS110" s="114"/>
      <c r="BT110" s="114">
        <v>500</v>
      </c>
      <c r="BU110" s="114"/>
      <c r="BV110" s="114"/>
      <c r="BW110" s="114"/>
      <c r="BX110" s="114"/>
    </row>
    <row r="111" spans="1:79" s="6" customFormat="1" ht="15" customHeight="1" x14ac:dyDescent="0.2">
      <c r="A111" s="87">
        <v>0</v>
      </c>
      <c r="B111" s="88"/>
      <c r="C111" s="88"/>
      <c r="D111" s="134" t="s">
        <v>231</v>
      </c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3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</row>
    <row r="112" spans="1:79" s="25" customFormat="1" ht="28.5" customHeight="1" x14ac:dyDescent="0.2">
      <c r="A112" s="68">
        <v>4</v>
      </c>
      <c r="B112" s="69"/>
      <c r="C112" s="69"/>
      <c r="D112" s="103" t="s">
        <v>507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/>
      <c r="Q112" s="45" t="s">
        <v>233</v>
      </c>
      <c r="R112" s="45"/>
      <c r="S112" s="45"/>
      <c r="T112" s="45"/>
      <c r="U112" s="45"/>
      <c r="V112" s="45" t="s">
        <v>207</v>
      </c>
      <c r="W112" s="45"/>
      <c r="X112" s="45"/>
      <c r="Y112" s="45"/>
      <c r="Z112" s="45"/>
      <c r="AA112" s="45"/>
      <c r="AB112" s="45"/>
      <c r="AC112" s="45"/>
      <c r="AD112" s="45"/>
      <c r="AE112" s="45"/>
      <c r="AF112" s="114">
        <v>0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0</v>
      </c>
      <c r="AQ112" s="114"/>
      <c r="AR112" s="114"/>
      <c r="AS112" s="114"/>
      <c r="AT112" s="114"/>
      <c r="AU112" s="114">
        <v>100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100</v>
      </c>
      <c r="BF112" s="114"/>
      <c r="BG112" s="114"/>
      <c r="BH112" s="114"/>
      <c r="BI112" s="114"/>
      <c r="BJ112" s="114">
        <v>100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100</v>
      </c>
      <c r="BU112" s="114"/>
      <c r="BV112" s="114"/>
      <c r="BW112" s="114"/>
      <c r="BX112" s="114"/>
    </row>
    <row r="114" spans="1:79" ht="14.25" customHeight="1" x14ac:dyDescent="0.2">
      <c r="A114" s="36" t="s">
        <v>298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</row>
    <row r="115" spans="1:79" ht="23.1" customHeight="1" x14ac:dyDescent="0.2">
      <c r="A115" s="39" t="s">
        <v>6</v>
      </c>
      <c r="B115" s="40"/>
      <c r="C115" s="40"/>
      <c r="D115" s="45" t="s">
        <v>9</v>
      </c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 t="s">
        <v>8</v>
      </c>
      <c r="R115" s="45"/>
      <c r="S115" s="45"/>
      <c r="T115" s="45"/>
      <c r="U115" s="45"/>
      <c r="V115" s="45" t="s">
        <v>7</v>
      </c>
      <c r="W115" s="45"/>
      <c r="X115" s="45"/>
      <c r="Y115" s="45"/>
      <c r="Z115" s="45"/>
      <c r="AA115" s="45"/>
      <c r="AB115" s="45"/>
      <c r="AC115" s="45"/>
      <c r="AD115" s="45"/>
      <c r="AE115" s="45"/>
      <c r="AF115" s="46" t="s">
        <v>289</v>
      </c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8"/>
      <c r="AU115" s="46" t="s">
        <v>294</v>
      </c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8"/>
    </row>
    <row r="116" spans="1:79" ht="28.5" customHeight="1" x14ac:dyDescent="0.2">
      <c r="A116" s="42"/>
      <c r="B116" s="43"/>
      <c r="C116" s="43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 t="s">
        <v>4</v>
      </c>
      <c r="AG116" s="45"/>
      <c r="AH116" s="45"/>
      <c r="AI116" s="45"/>
      <c r="AJ116" s="45"/>
      <c r="AK116" s="45" t="s">
        <v>3</v>
      </c>
      <c r="AL116" s="45"/>
      <c r="AM116" s="45"/>
      <c r="AN116" s="45"/>
      <c r="AO116" s="45"/>
      <c r="AP116" s="45" t="s">
        <v>123</v>
      </c>
      <c r="AQ116" s="45"/>
      <c r="AR116" s="45"/>
      <c r="AS116" s="45"/>
      <c r="AT116" s="45"/>
      <c r="AU116" s="45" t="s">
        <v>4</v>
      </c>
      <c r="AV116" s="45"/>
      <c r="AW116" s="45"/>
      <c r="AX116" s="45"/>
      <c r="AY116" s="45"/>
      <c r="AZ116" s="45" t="s">
        <v>3</v>
      </c>
      <c r="BA116" s="45"/>
      <c r="BB116" s="45"/>
      <c r="BC116" s="45"/>
      <c r="BD116" s="45"/>
      <c r="BE116" s="45" t="s">
        <v>90</v>
      </c>
      <c r="BF116" s="45"/>
      <c r="BG116" s="45"/>
      <c r="BH116" s="45"/>
      <c r="BI116" s="45"/>
    </row>
    <row r="117" spans="1:79" ht="15" customHeight="1" x14ac:dyDescent="0.2">
      <c r="A117" s="46">
        <v>1</v>
      </c>
      <c r="B117" s="47"/>
      <c r="C117" s="47"/>
      <c r="D117" s="45">
        <v>2</v>
      </c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>
        <v>3</v>
      </c>
      <c r="R117" s="45"/>
      <c r="S117" s="45"/>
      <c r="T117" s="45"/>
      <c r="U117" s="45"/>
      <c r="V117" s="45">
        <v>4</v>
      </c>
      <c r="W117" s="45"/>
      <c r="X117" s="45"/>
      <c r="Y117" s="45"/>
      <c r="Z117" s="45"/>
      <c r="AA117" s="45"/>
      <c r="AB117" s="45"/>
      <c r="AC117" s="45"/>
      <c r="AD117" s="45"/>
      <c r="AE117" s="45"/>
      <c r="AF117" s="45">
        <v>5</v>
      </c>
      <c r="AG117" s="45"/>
      <c r="AH117" s="45"/>
      <c r="AI117" s="45"/>
      <c r="AJ117" s="45"/>
      <c r="AK117" s="45">
        <v>6</v>
      </c>
      <c r="AL117" s="45"/>
      <c r="AM117" s="45"/>
      <c r="AN117" s="45"/>
      <c r="AO117" s="45"/>
      <c r="AP117" s="45">
        <v>7</v>
      </c>
      <c r="AQ117" s="45"/>
      <c r="AR117" s="45"/>
      <c r="AS117" s="45"/>
      <c r="AT117" s="45"/>
      <c r="AU117" s="45">
        <v>8</v>
      </c>
      <c r="AV117" s="45"/>
      <c r="AW117" s="45"/>
      <c r="AX117" s="45"/>
      <c r="AY117" s="45"/>
      <c r="AZ117" s="45">
        <v>9</v>
      </c>
      <c r="BA117" s="45"/>
      <c r="BB117" s="45"/>
      <c r="BC117" s="45"/>
      <c r="BD117" s="45"/>
      <c r="BE117" s="45">
        <v>10</v>
      </c>
      <c r="BF117" s="45"/>
      <c r="BG117" s="45"/>
      <c r="BH117" s="45"/>
      <c r="BI117" s="45"/>
    </row>
    <row r="118" spans="1:79" ht="15.75" hidden="1" customHeight="1" x14ac:dyDescent="0.2">
      <c r="A118" s="53" t="s">
        <v>154</v>
      </c>
      <c r="B118" s="54"/>
      <c r="C118" s="54"/>
      <c r="D118" s="45" t="s">
        <v>57</v>
      </c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 t="s">
        <v>70</v>
      </c>
      <c r="R118" s="45"/>
      <c r="S118" s="45"/>
      <c r="T118" s="45"/>
      <c r="U118" s="45"/>
      <c r="V118" s="45" t="s">
        <v>71</v>
      </c>
      <c r="W118" s="45"/>
      <c r="X118" s="45"/>
      <c r="Y118" s="45"/>
      <c r="Z118" s="45"/>
      <c r="AA118" s="45"/>
      <c r="AB118" s="45"/>
      <c r="AC118" s="45"/>
      <c r="AD118" s="45"/>
      <c r="AE118" s="45"/>
      <c r="AF118" s="76" t="s">
        <v>107</v>
      </c>
      <c r="AG118" s="76"/>
      <c r="AH118" s="76"/>
      <c r="AI118" s="76"/>
      <c r="AJ118" s="76"/>
      <c r="AK118" s="100" t="s">
        <v>108</v>
      </c>
      <c r="AL118" s="100"/>
      <c r="AM118" s="100"/>
      <c r="AN118" s="100"/>
      <c r="AO118" s="100"/>
      <c r="AP118" s="83" t="s">
        <v>189</v>
      </c>
      <c r="AQ118" s="83"/>
      <c r="AR118" s="83"/>
      <c r="AS118" s="83"/>
      <c r="AT118" s="83"/>
      <c r="AU118" s="76" t="s">
        <v>109</v>
      </c>
      <c r="AV118" s="76"/>
      <c r="AW118" s="76"/>
      <c r="AX118" s="76"/>
      <c r="AY118" s="76"/>
      <c r="AZ118" s="100" t="s">
        <v>110</v>
      </c>
      <c r="BA118" s="100"/>
      <c r="BB118" s="100"/>
      <c r="BC118" s="100"/>
      <c r="BD118" s="100"/>
      <c r="BE118" s="83" t="s">
        <v>189</v>
      </c>
      <c r="BF118" s="83"/>
      <c r="BG118" s="83"/>
      <c r="BH118" s="83"/>
      <c r="BI118" s="83"/>
      <c r="CA118" t="s">
        <v>39</v>
      </c>
    </row>
    <row r="119" spans="1:79" s="6" customFormat="1" ht="14.25" x14ac:dyDescent="0.2">
      <c r="A119" s="87">
        <v>0</v>
      </c>
      <c r="B119" s="88"/>
      <c r="C119" s="88"/>
      <c r="D119" s="101" t="s">
        <v>188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CA119" s="6" t="s">
        <v>40</v>
      </c>
    </row>
    <row r="120" spans="1:79" s="25" customFormat="1" ht="14.25" customHeight="1" x14ac:dyDescent="0.2">
      <c r="A120" s="68">
        <v>1</v>
      </c>
      <c r="B120" s="69"/>
      <c r="C120" s="69"/>
      <c r="D120" s="103" t="s">
        <v>504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5"/>
      <c r="Q120" s="45" t="s">
        <v>195</v>
      </c>
      <c r="R120" s="45"/>
      <c r="S120" s="45"/>
      <c r="T120" s="45"/>
      <c r="U120" s="45"/>
      <c r="V120" s="45" t="s">
        <v>207</v>
      </c>
      <c r="W120" s="45"/>
      <c r="X120" s="45"/>
      <c r="Y120" s="45"/>
      <c r="Z120" s="45"/>
      <c r="AA120" s="45"/>
      <c r="AB120" s="45"/>
      <c r="AC120" s="45"/>
      <c r="AD120" s="45"/>
      <c r="AE120" s="45"/>
      <c r="AF120" s="114">
        <v>219800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219800</v>
      </c>
      <c r="AQ120" s="114"/>
      <c r="AR120" s="114"/>
      <c r="AS120" s="114"/>
      <c r="AT120" s="114"/>
      <c r="AU120" s="114">
        <v>237384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237384</v>
      </c>
      <c r="BF120" s="114"/>
      <c r="BG120" s="114"/>
      <c r="BH120" s="114"/>
      <c r="BI120" s="114"/>
    </row>
    <row r="121" spans="1:79" s="6" customFormat="1" ht="14.25" x14ac:dyDescent="0.2">
      <c r="A121" s="87">
        <v>0</v>
      </c>
      <c r="B121" s="88"/>
      <c r="C121" s="88"/>
      <c r="D121" s="134" t="s">
        <v>205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6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</row>
    <row r="122" spans="1:79" s="25" customFormat="1" ht="42.75" customHeight="1" x14ac:dyDescent="0.2">
      <c r="A122" s="68">
        <v>2</v>
      </c>
      <c r="B122" s="69"/>
      <c r="C122" s="69"/>
      <c r="D122" s="103" t="s">
        <v>505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3"/>
      <c r="Q122" s="45" t="s">
        <v>191</v>
      </c>
      <c r="R122" s="45"/>
      <c r="S122" s="45"/>
      <c r="T122" s="45"/>
      <c r="U122" s="45"/>
      <c r="V122" s="45" t="s">
        <v>207</v>
      </c>
      <c r="W122" s="45"/>
      <c r="X122" s="45"/>
      <c r="Y122" s="45"/>
      <c r="Z122" s="45"/>
      <c r="AA122" s="45"/>
      <c r="AB122" s="45"/>
      <c r="AC122" s="45"/>
      <c r="AD122" s="45"/>
      <c r="AE122" s="45"/>
      <c r="AF122" s="114">
        <v>400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400</v>
      </c>
      <c r="AQ122" s="114"/>
      <c r="AR122" s="114"/>
      <c r="AS122" s="114"/>
      <c r="AT122" s="114"/>
      <c r="AU122" s="114">
        <v>0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0</v>
      </c>
      <c r="BF122" s="114"/>
      <c r="BG122" s="114"/>
      <c r="BH122" s="114"/>
      <c r="BI122" s="114"/>
    </row>
    <row r="123" spans="1:79" s="6" customFormat="1" ht="14.25" x14ac:dyDescent="0.2">
      <c r="A123" s="87">
        <v>0</v>
      </c>
      <c r="B123" s="88"/>
      <c r="C123" s="88"/>
      <c r="D123" s="134" t="s">
        <v>219</v>
      </c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3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</row>
    <row r="124" spans="1:79" s="25" customFormat="1" ht="28.5" customHeight="1" x14ac:dyDescent="0.2">
      <c r="A124" s="68">
        <v>3</v>
      </c>
      <c r="B124" s="69"/>
      <c r="C124" s="69"/>
      <c r="D124" s="103" t="s">
        <v>506</v>
      </c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3"/>
      <c r="Q124" s="45" t="s">
        <v>195</v>
      </c>
      <c r="R124" s="45"/>
      <c r="S124" s="45"/>
      <c r="T124" s="45"/>
      <c r="U124" s="45"/>
      <c r="V124" s="45" t="s">
        <v>207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114">
        <v>550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550</v>
      </c>
      <c r="AQ124" s="114"/>
      <c r="AR124" s="114"/>
      <c r="AS124" s="114"/>
      <c r="AT124" s="114"/>
      <c r="AU124" s="114">
        <v>593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593</v>
      </c>
      <c r="BF124" s="114"/>
      <c r="BG124" s="114"/>
      <c r="BH124" s="114"/>
      <c r="BI124" s="114"/>
    </row>
    <row r="125" spans="1:79" s="6" customFormat="1" ht="14.25" x14ac:dyDescent="0.2">
      <c r="A125" s="87">
        <v>0</v>
      </c>
      <c r="B125" s="88"/>
      <c r="C125" s="88"/>
      <c r="D125" s="134" t="s">
        <v>231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3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</row>
    <row r="126" spans="1:79" s="25" customFormat="1" ht="28.5" customHeight="1" x14ac:dyDescent="0.2">
      <c r="A126" s="68">
        <v>4</v>
      </c>
      <c r="B126" s="69"/>
      <c r="C126" s="69"/>
      <c r="D126" s="103" t="s">
        <v>507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45" t="s">
        <v>233</v>
      </c>
      <c r="R126" s="45"/>
      <c r="S126" s="45"/>
      <c r="T126" s="45"/>
      <c r="U126" s="45"/>
      <c r="V126" s="45" t="s">
        <v>207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100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100</v>
      </c>
      <c r="AQ126" s="114"/>
      <c r="AR126" s="114"/>
      <c r="AS126" s="114"/>
      <c r="AT126" s="114"/>
      <c r="AU126" s="114">
        <v>100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100</v>
      </c>
      <c r="BF126" s="114"/>
      <c r="BG126" s="114"/>
      <c r="BH126" s="114"/>
      <c r="BI126" s="114"/>
    </row>
    <row r="128" spans="1:79" ht="14.25" customHeight="1" x14ac:dyDescent="0.2">
      <c r="A128" s="36" t="s">
        <v>124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</row>
    <row r="129" spans="1:79" ht="15" customHeight="1" x14ac:dyDescent="0.2">
      <c r="A129" s="75" t="s">
        <v>267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</row>
    <row r="130" spans="1:79" ht="12.95" customHeight="1" x14ac:dyDescent="0.2">
      <c r="A130" s="39" t="s">
        <v>19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1"/>
      <c r="U130" s="45" t="s">
        <v>268</v>
      </c>
      <c r="V130" s="45"/>
      <c r="W130" s="45"/>
      <c r="X130" s="45"/>
      <c r="Y130" s="45"/>
      <c r="Z130" s="45"/>
      <c r="AA130" s="45"/>
      <c r="AB130" s="45"/>
      <c r="AC130" s="45"/>
      <c r="AD130" s="45"/>
      <c r="AE130" s="45" t="s">
        <v>271</v>
      </c>
      <c r="AF130" s="45"/>
      <c r="AG130" s="45"/>
      <c r="AH130" s="45"/>
      <c r="AI130" s="45"/>
      <c r="AJ130" s="45"/>
      <c r="AK130" s="45"/>
      <c r="AL130" s="45"/>
      <c r="AM130" s="45"/>
      <c r="AN130" s="45"/>
      <c r="AO130" s="45" t="s">
        <v>279</v>
      </c>
      <c r="AP130" s="45"/>
      <c r="AQ130" s="45"/>
      <c r="AR130" s="45"/>
      <c r="AS130" s="45"/>
      <c r="AT130" s="45"/>
      <c r="AU130" s="45"/>
      <c r="AV130" s="45"/>
      <c r="AW130" s="45"/>
      <c r="AX130" s="45"/>
      <c r="AY130" s="45" t="s">
        <v>289</v>
      </c>
      <c r="AZ130" s="45"/>
      <c r="BA130" s="45"/>
      <c r="BB130" s="45"/>
      <c r="BC130" s="45"/>
      <c r="BD130" s="45"/>
      <c r="BE130" s="45"/>
      <c r="BF130" s="45"/>
      <c r="BG130" s="45"/>
      <c r="BH130" s="45"/>
      <c r="BI130" s="45" t="s">
        <v>294</v>
      </c>
      <c r="BJ130" s="45"/>
      <c r="BK130" s="45"/>
      <c r="BL130" s="45"/>
      <c r="BM130" s="45"/>
      <c r="BN130" s="45"/>
      <c r="BO130" s="45"/>
      <c r="BP130" s="45"/>
      <c r="BQ130" s="45"/>
      <c r="BR130" s="45"/>
    </row>
    <row r="131" spans="1:79" ht="30" customHeight="1" x14ac:dyDescent="0.2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4"/>
      <c r="U131" s="45" t="s">
        <v>4</v>
      </c>
      <c r="V131" s="45"/>
      <c r="W131" s="45"/>
      <c r="X131" s="45"/>
      <c r="Y131" s="45"/>
      <c r="Z131" s="45" t="s">
        <v>3</v>
      </c>
      <c r="AA131" s="45"/>
      <c r="AB131" s="45"/>
      <c r="AC131" s="45"/>
      <c r="AD131" s="45"/>
      <c r="AE131" s="45" t="s">
        <v>4</v>
      </c>
      <c r="AF131" s="45"/>
      <c r="AG131" s="45"/>
      <c r="AH131" s="45"/>
      <c r="AI131" s="45"/>
      <c r="AJ131" s="45" t="s">
        <v>3</v>
      </c>
      <c r="AK131" s="45"/>
      <c r="AL131" s="45"/>
      <c r="AM131" s="45"/>
      <c r="AN131" s="45"/>
      <c r="AO131" s="45" t="s">
        <v>4</v>
      </c>
      <c r="AP131" s="45"/>
      <c r="AQ131" s="45"/>
      <c r="AR131" s="45"/>
      <c r="AS131" s="45"/>
      <c r="AT131" s="45" t="s">
        <v>3</v>
      </c>
      <c r="AU131" s="45"/>
      <c r="AV131" s="45"/>
      <c r="AW131" s="45"/>
      <c r="AX131" s="45"/>
      <c r="AY131" s="45" t="s">
        <v>4</v>
      </c>
      <c r="AZ131" s="45"/>
      <c r="BA131" s="45"/>
      <c r="BB131" s="45"/>
      <c r="BC131" s="45"/>
      <c r="BD131" s="45" t="s">
        <v>3</v>
      </c>
      <c r="BE131" s="45"/>
      <c r="BF131" s="45"/>
      <c r="BG131" s="45"/>
      <c r="BH131" s="45"/>
      <c r="BI131" s="45" t="s">
        <v>4</v>
      </c>
      <c r="BJ131" s="45"/>
      <c r="BK131" s="45"/>
      <c r="BL131" s="45"/>
      <c r="BM131" s="45"/>
      <c r="BN131" s="45" t="s">
        <v>3</v>
      </c>
      <c r="BO131" s="45"/>
      <c r="BP131" s="45"/>
      <c r="BQ131" s="45"/>
      <c r="BR131" s="45"/>
    </row>
    <row r="132" spans="1:79" ht="15" customHeight="1" x14ac:dyDescent="0.2">
      <c r="A132" s="46">
        <v>1</v>
      </c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8"/>
      <c r="U132" s="45">
        <v>2</v>
      </c>
      <c r="V132" s="45"/>
      <c r="W132" s="45"/>
      <c r="X132" s="45"/>
      <c r="Y132" s="45"/>
      <c r="Z132" s="45">
        <v>3</v>
      </c>
      <c r="AA132" s="45"/>
      <c r="AB132" s="45"/>
      <c r="AC132" s="45"/>
      <c r="AD132" s="45"/>
      <c r="AE132" s="45">
        <v>4</v>
      </c>
      <c r="AF132" s="45"/>
      <c r="AG132" s="45"/>
      <c r="AH132" s="45"/>
      <c r="AI132" s="45"/>
      <c r="AJ132" s="45">
        <v>5</v>
      </c>
      <c r="AK132" s="45"/>
      <c r="AL132" s="45"/>
      <c r="AM132" s="45"/>
      <c r="AN132" s="45"/>
      <c r="AO132" s="45">
        <v>6</v>
      </c>
      <c r="AP132" s="45"/>
      <c r="AQ132" s="45"/>
      <c r="AR132" s="45"/>
      <c r="AS132" s="45"/>
      <c r="AT132" s="45">
        <v>7</v>
      </c>
      <c r="AU132" s="45"/>
      <c r="AV132" s="45"/>
      <c r="AW132" s="45"/>
      <c r="AX132" s="45"/>
      <c r="AY132" s="45">
        <v>8</v>
      </c>
      <c r="AZ132" s="45"/>
      <c r="BA132" s="45"/>
      <c r="BB132" s="45"/>
      <c r="BC132" s="45"/>
      <c r="BD132" s="45">
        <v>9</v>
      </c>
      <c r="BE132" s="45"/>
      <c r="BF132" s="45"/>
      <c r="BG132" s="45"/>
      <c r="BH132" s="45"/>
      <c r="BI132" s="45">
        <v>10</v>
      </c>
      <c r="BJ132" s="45"/>
      <c r="BK132" s="45"/>
      <c r="BL132" s="45"/>
      <c r="BM132" s="45"/>
      <c r="BN132" s="45">
        <v>11</v>
      </c>
      <c r="BO132" s="45"/>
      <c r="BP132" s="45"/>
      <c r="BQ132" s="45"/>
      <c r="BR132" s="45"/>
    </row>
    <row r="133" spans="1:79" s="1" customFormat="1" ht="15.75" hidden="1" customHeight="1" x14ac:dyDescent="0.2">
      <c r="A133" s="53" t="s">
        <v>57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5"/>
      <c r="U133" s="76" t="s">
        <v>65</v>
      </c>
      <c r="V133" s="76"/>
      <c r="W133" s="76"/>
      <c r="X133" s="76"/>
      <c r="Y133" s="76"/>
      <c r="Z133" s="100" t="s">
        <v>66</v>
      </c>
      <c r="AA133" s="100"/>
      <c r="AB133" s="100"/>
      <c r="AC133" s="100"/>
      <c r="AD133" s="100"/>
      <c r="AE133" s="76" t="s">
        <v>67</v>
      </c>
      <c r="AF133" s="76"/>
      <c r="AG133" s="76"/>
      <c r="AH133" s="76"/>
      <c r="AI133" s="76"/>
      <c r="AJ133" s="100" t="s">
        <v>68</v>
      </c>
      <c r="AK133" s="100"/>
      <c r="AL133" s="100"/>
      <c r="AM133" s="100"/>
      <c r="AN133" s="100"/>
      <c r="AO133" s="76" t="s">
        <v>58</v>
      </c>
      <c r="AP133" s="76"/>
      <c r="AQ133" s="76"/>
      <c r="AR133" s="76"/>
      <c r="AS133" s="76"/>
      <c r="AT133" s="100" t="s">
        <v>59</v>
      </c>
      <c r="AU133" s="100"/>
      <c r="AV133" s="100"/>
      <c r="AW133" s="100"/>
      <c r="AX133" s="100"/>
      <c r="AY133" s="76" t="s">
        <v>60</v>
      </c>
      <c r="AZ133" s="76"/>
      <c r="BA133" s="76"/>
      <c r="BB133" s="76"/>
      <c r="BC133" s="76"/>
      <c r="BD133" s="100" t="s">
        <v>61</v>
      </c>
      <c r="BE133" s="100"/>
      <c r="BF133" s="100"/>
      <c r="BG133" s="100"/>
      <c r="BH133" s="100"/>
      <c r="BI133" s="76" t="s">
        <v>62</v>
      </c>
      <c r="BJ133" s="76"/>
      <c r="BK133" s="76"/>
      <c r="BL133" s="76"/>
      <c r="BM133" s="76"/>
      <c r="BN133" s="100" t="s">
        <v>63</v>
      </c>
      <c r="BO133" s="100"/>
      <c r="BP133" s="100"/>
      <c r="BQ133" s="100"/>
      <c r="BR133" s="100"/>
      <c r="CA133" t="s">
        <v>41</v>
      </c>
    </row>
    <row r="134" spans="1:79" s="6" customFormat="1" ht="12.75" customHeight="1" x14ac:dyDescent="0.2">
      <c r="A134" s="87" t="s">
        <v>147</v>
      </c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CA134" s="6" t="s">
        <v>42</v>
      </c>
    </row>
    <row r="135" spans="1:79" s="25" customFormat="1" ht="38.25" customHeight="1" x14ac:dyDescent="0.2">
      <c r="A135" s="71" t="s">
        <v>246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3"/>
      <c r="U135" s="110" t="s">
        <v>173</v>
      </c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 t="s">
        <v>173</v>
      </c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 t="s">
        <v>173</v>
      </c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 t="s">
        <v>173</v>
      </c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 t="s">
        <v>173</v>
      </c>
      <c r="BJ135" s="110"/>
      <c r="BK135" s="110"/>
      <c r="BL135" s="110"/>
      <c r="BM135" s="110"/>
      <c r="BN135" s="110"/>
      <c r="BO135" s="110"/>
      <c r="BP135" s="110"/>
      <c r="BQ135" s="110"/>
      <c r="BR135" s="110"/>
    </row>
    <row r="138" spans="1:79" ht="14.25" customHeight="1" x14ac:dyDescent="0.2">
      <c r="A138" s="36" t="s">
        <v>125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</row>
    <row r="139" spans="1:79" ht="15" customHeight="1" x14ac:dyDescent="0.2">
      <c r="A139" s="39" t="s">
        <v>6</v>
      </c>
      <c r="B139" s="40"/>
      <c r="C139" s="40"/>
      <c r="D139" s="39" t="s">
        <v>10</v>
      </c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1"/>
      <c r="W139" s="45" t="s">
        <v>268</v>
      </c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 t="s">
        <v>272</v>
      </c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 t="s">
        <v>284</v>
      </c>
      <c r="AV139" s="45"/>
      <c r="AW139" s="45"/>
      <c r="AX139" s="45"/>
      <c r="AY139" s="45"/>
      <c r="AZ139" s="45"/>
      <c r="BA139" s="45" t="s">
        <v>290</v>
      </c>
      <c r="BB139" s="45"/>
      <c r="BC139" s="45"/>
      <c r="BD139" s="45"/>
      <c r="BE139" s="45"/>
      <c r="BF139" s="45"/>
      <c r="BG139" s="45" t="s">
        <v>299</v>
      </c>
      <c r="BH139" s="45"/>
      <c r="BI139" s="45"/>
      <c r="BJ139" s="45"/>
      <c r="BK139" s="45"/>
      <c r="BL139" s="45"/>
    </row>
    <row r="140" spans="1:79" ht="15" customHeight="1" x14ac:dyDescent="0.2">
      <c r="A140" s="106"/>
      <c r="B140" s="107"/>
      <c r="C140" s="107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8"/>
      <c r="W140" s="45" t="s">
        <v>4</v>
      </c>
      <c r="X140" s="45"/>
      <c r="Y140" s="45"/>
      <c r="Z140" s="45"/>
      <c r="AA140" s="45"/>
      <c r="AB140" s="45"/>
      <c r="AC140" s="45" t="s">
        <v>3</v>
      </c>
      <c r="AD140" s="45"/>
      <c r="AE140" s="45"/>
      <c r="AF140" s="45"/>
      <c r="AG140" s="45"/>
      <c r="AH140" s="45"/>
      <c r="AI140" s="45" t="s">
        <v>4</v>
      </c>
      <c r="AJ140" s="45"/>
      <c r="AK140" s="45"/>
      <c r="AL140" s="45"/>
      <c r="AM140" s="45"/>
      <c r="AN140" s="45"/>
      <c r="AO140" s="45" t="s">
        <v>3</v>
      </c>
      <c r="AP140" s="45"/>
      <c r="AQ140" s="45"/>
      <c r="AR140" s="45"/>
      <c r="AS140" s="45"/>
      <c r="AT140" s="45"/>
      <c r="AU140" s="93" t="s">
        <v>4</v>
      </c>
      <c r="AV140" s="93"/>
      <c r="AW140" s="93"/>
      <c r="AX140" s="93" t="s">
        <v>3</v>
      </c>
      <c r="AY140" s="93"/>
      <c r="AZ140" s="93"/>
      <c r="BA140" s="93" t="s">
        <v>4</v>
      </c>
      <c r="BB140" s="93"/>
      <c r="BC140" s="93"/>
      <c r="BD140" s="93" t="s">
        <v>3</v>
      </c>
      <c r="BE140" s="93"/>
      <c r="BF140" s="93"/>
      <c r="BG140" s="93" t="s">
        <v>4</v>
      </c>
      <c r="BH140" s="93"/>
      <c r="BI140" s="93"/>
      <c r="BJ140" s="93" t="s">
        <v>3</v>
      </c>
      <c r="BK140" s="93"/>
      <c r="BL140" s="93"/>
    </row>
    <row r="141" spans="1:79" ht="57" customHeight="1" x14ac:dyDescent="0.2">
      <c r="A141" s="42"/>
      <c r="B141" s="43"/>
      <c r="C141" s="43"/>
      <c r="D141" s="42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4"/>
      <c r="W141" s="45" t="s">
        <v>12</v>
      </c>
      <c r="X141" s="45"/>
      <c r="Y141" s="45"/>
      <c r="Z141" s="45" t="s">
        <v>11</v>
      </c>
      <c r="AA141" s="45"/>
      <c r="AB141" s="45"/>
      <c r="AC141" s="45" t="s">
        <v>12</v>
      </c>
      <c r="AD141" s="45"/>
      <c r="AE141" s="45"/>
      <c r="AF141" s="45" t="s">
        <v>11</v>
      </c>
      <c r="AG141" s="45"/>
      <c r="AH141" s="45"/>
      <c r="AI141" s="45" t="s">
        <v>12</v>
      </c>
      <c r="AJ141" s="45"/>
      <c r="AK141" s="45"/>
      <c r="AL141" s="45" t="s">
        <v>11</v>
      </c>
      <c r="AM141" s="45"/>
      <c r="AN141" s="45"/>
      <c r="AO141" s="45" t="s">
        <v>12</v>
      </c>
      <c r="AP141" s="45"/>
      <c r="AQ141" s="45"/>
      <c r="AR141" s="45" t="s">
        <v>11</v>
      </c>
      <c r="AS141" s="45"/>
      <c r="AT141" s="45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</row>
    <row r="142" spans="1:79" ht="15" customHeight="1" x14ac:dyDescent="0.2">
      <c r="A142" s="46">
        <v>1</v>
      </c>
      <c r="B142" s="47"/>
      <c r="C142" s="47"/>
      <c r="D142" s="46">
        <v>2</v>
      </c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8"/>
      <c r="W142" s="45">
        <v>3</v>
      </c>
      <c r="X142" s="45"/>
      <c r="Y142" s="45"/>
      <c r="Z142" s="45">
        <v>4</v>
      </c>
      <c r="AA142" s="45"/>
      <c r="AB142" s="45"/>
      <c r="AC142" s="45">
        <v>5</v>
      </c>
      <c r="AD142" s="45"/>
      <c r="AE142" s="45"/>
      <c r="AF142" s="45">
        <v>6</v>
      </c>
      <c r="AG142" s="45"/>
      <c r="AH142" s="45"/>
      <c r="AI142" s="45">
        <v>7</v>
      </c>
      <c r="AJ142" s="45"/>
      <c r="AK142" s="45"/>
      <c r="AL142" s="45">
        <v>8</v>
      </c>
      <c r="AM142" s="45"/>
      <c r="AN142" s="45"/>
      <c r="AO142" s="45">
        <v>9</v>
      </c>
      <c r="AP142" s="45"/>
      <c r="AQ142" s="45"/>
      <c r="AR142" s="45">
        <v>10</v>
      </c>
      <c r="AS142" s="45"/>
      <c r="AT142" s="45"/>
      <c r="AU142" s="45">
        <v>11</v>
      </c>
      <c r="AV142" s="45"/>
      <c r="AW142" s="45"/>
      <c r="AX142" s="45">
        <v>12</v>
      </c>
      <c r="AY142" s="45"/>
      <c r="AZ142" s="45"/>
      <c r="BA142" s="45">
        <v>13</v>
      </c>
      <c r="BB142" s="45"/>
      <c r="BC142" s="45"/>
      <c r="BD142" s="45">
        <v>14</v>
      </c>
      <c r="BE142" s="45"/>
      <c r="BF142" s="45"/>
      <c r="BG142" s="45">
        <v>15</v>
      </c>
      <c r="BH142" s="45"/>
      <c r="BI142" s="45"/>
      <c r="BJ142" s="45">
        <v>16</v>
      </c>
      <c r="BK142" s="45"/>
      <c r="BL142" s="45"/>
    </row>
    <row r="143" spans="1:79" s="1" customFormat="1" ht="12.75" hidden="1" customHeight="1" x14ac:dyDescent="0.2">
      <c r="A143" s="53" t="s">
        <v>69</v>
      </c>
      <c r="B143" s="54"/>
      <c r="C143" s="54"/>
      <c r="D143" s="53" t="s">
        <v>57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5"/>
      <c r="W143" s="76" t="s">
        <v>72</v>
      </c>
      <c r="X143" s="76"/>
      <c r="Y143" s="76"/>
      <c r="Z143" s="76" t="s">
        <v>73</v>
      </c>
      <c r="AA143" s="76"/>
      <c r="AB143" s="76"/>
      <c r="AC143" s="100" t="s">
        <v>74</v>
      </c>
      <c r="AD143" s="100"/>
      <c r="AE143" s="100"/>
      <c r="AF143" s="100" t="s">
        <v>75</v>
      </c>
      <c r="AG143" s="100"/>
      <c r="AH143" s="100"/>
      <c r="AI143" s="76" t="s">
        <v>76</v>
      </c>
      <c r="AJ143" s="76"/>
      <c r="AK143" s="76"/>
      <c r="AL143" s="76" t="s">
        <v>77</v>
      </c>
      <c r="AM143" s="76"/>
      <c r="AN143" s="76"/>
      <c r="AO143" s="100" t="s">
        <v>104</v>
      </c>
      <c r="AP143" s="100"/>
      <c r="AQ143" s="100"/>
      <c r="AR143" s="100" t="s">
        <v>78</v>
      </c>
      <c r="AS143" s="100"/>
      <c r="AT143" s="100"/>
      <c r="AU143" s="76" t="s">
        <v>105</v>
      </c>
      <c r="AV143" s="76"/>
      <c r="AW143" s="76"/>
      <c r="AX143" s="100" t="s">
        <v>106</v>
      </c>
      <c r="AY143" s="100"/>
      <c r="AZ143" s="100"/>
      <c r="BA143" s="76" t="s">
        <v>107</v>
      </c>
      <c r="BB143" s="76"/>
      <c r="BC143" s="76"/>
      <c r="BD143" s="100" t="s">
        <v>108</v>
      </c>
      <c r="BE143" s="100"/>
      <c r="BF143" s="100"/>
      <c r="BG143" s="76" t="s">
        <v>109</v>
      </c>
      <c r="BH143" s="76"/>
      <c r="BI143" s="76"/>
      <c r="BJ143" s="100" t="s">
        <v>110</v>
      </c>
      <c r="BK143" s="100"/>
      <c r="BL143" s="100"/>
      <c r="CA143" s="1" t="s">
        <v>103</v>
      </c>
    </row>
    <row r="144" spans="1:79" s="6" customFormat="1" ht="12.75" customHeight="1" x14ac:dyDescent="0.2">
      <c r="A144" s="87">
        <v>1</v>
      </c>
      <c r="B144" s="88"/>
      <c r="C144" s="88"/>
      <c r="D144" s="111" t="s">
        <v>249</v>
      </c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3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CA144" s="6" t="s">
        <v>43</v>
      </c>
    </row>
    <row r="145" spans="1:79" s="25" customFormat="1" ht="25.5" customHeight="1" x14ac:dyDescent="0.2">
      <c r="A145" s="68">
        <v>2</v>
      </c>
      <c r="B145" s="69"/>
      <c r="C145" s="69"/>
      <c r="D145" s="71" t="s">
        <v>250</v>
      </c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3"/>
      <c r="W145" s="114" t="s">
        <v>173</v>
      </c>
      <c r="X145" s="114"/>
      <c r="Y145" s="114"/>
      <c r="Z145" s="114" t="s">
        <v>173</v>
      </c>
      <c r="AA145" s="114"/>
      <c r="AB145" s="114"/>
      <c r="AC145" s="114"/>
      <c r="AD145" s="114"/>
      <c r="AE145" s="114"/>
      <c r="AF145" s="114"/>
      <c r="AG145" s="114"/>
      <c r="AH145" s="114"/>
      <c r="AI145" s="114" t="s">
        <v>173</v>
      </c>
      <c r="AJ145" s="114"/>
      <c r="AK145" s="114"/>
      <c r="AL145" s="114" t="s">
        <v>173</v>
      </c>
      <c r="AM145" s="114"/>
      <c r="AN145" s="114"/>
      <c r="AO145" s="114"/>
      <c r="AP145" s="114"/>
      <c r="AQ145" s="114"/>
      <c r="AR145" s="114"/>
      <c r="AS145" s="114"/>
      <c r="AT145" s="114"/>
      <c r="AU145" s="114" t="s">
        <v>173</v>
      </c>
      <c r="AV145" s="114"/>
      <c r="AW145" s="114"/>
      <c r="AX145" s="114"/>
      <c r="AY145" s="114"/>
      <c r="AZ145" s="114"/>
      <c r="BA145" s="114" t="s">
        <v>173</v>
      </c>
      <c r="BB145" s="114"/>
      <c r="BC145" s="114"/>
      <c r="BD145" s="114"/>
      <c r="BE145" s="114"/>
      <c r="BF145" s="114"/>
      <c r="BG145" s="114" t="s">
        <v>173</v>
      </c>
      <c r="BH145" s="114"/>
      <c r="BI145" s="114"/>
      <c r="BJ145" s="114"/>
      <c r="BK145" s="114"/>
      <c r="BL145" s="114"/>
    </row>
    <row r="148" spans="1:79" ht="14.25" customHeight="1" x14ac:dyDescent="0.2">
      <c r="A148" s="36" t="s">
        <v>153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</row>
    <row r="149" spans="1:79" ht="14.25" customHeight="1" x14ac:dyDescent="0.2">
      <c r="A149" s="36" t="s">
        <v>285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1:79" ht="15" customHeight="1" x14ac:dyDescent="0.2">
      <c r="A150" s="38" t="s">
        <v>267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</row>
    <row r="151" spans="1:79" ht="15" customHeight="1" x14ac:dyDescent="0.2">
      <c r="A151" s="45" t="s">
        <v>6</v>
      </c>
      <c r="B151" s="45"/>
      <c r="C151" s="45"/>
      <c r="D151" s="45"/>
      <c r="E151" s="45"/>
      <c r="F151" s="45"/>
      <c r="G151" s="45" t="s">
        <v>126</v>
      </c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 t="s">
        <v>13</v>
      </c>
      <c r="U151" s="45"/>
      <c r="V151" s="45"/>
      <c r="W151" s="45"/>
      <c r="X151" s="45"/>
      <c r="Y151" s="45"/>
      <c r="Z151" s="45"/>
      <c r="AA151" s="46" t="s">
        <v>268</v>
      </c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6"/>
      <c r="AP151" s="46" t="s">
        <v>271</v>
      </c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8"/>
      <c r="BE151" s="46" t="s">
        <v>279</v>
      </c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8"/>
    </row>
    <row r="152" spans="1:79" ht="32.1" customHeight="1" x14ac:dyDescent="0.2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 t="s">
        <v>4</v>
      </c>
      <c r="AB152" s="45"/>
      <c r="AC152" s="45"/>
      <c r="AD152" s="45"/>
      <c r="AE152" s="45"/>
      <c r="AF152" s="45" t="s">
        <v>3</v>
      </c>
      <c r="AG152" s="45"/>
      <c r="AH152" s="45"/>
      <c r="AI152" s="45"/>
      <c r="AJ152" s="45"/>
      <c r="AK152" s="45" t="s">
        <v>89</v>
      </c>
      <c r="AL152" s="45"/>
      <c r="AM152" s="45"/>
      <c r="AN152" s="45"/>
      <c r="AO152" s="45"/>
      <c r="AP152" s="45" t="s">
        <v>4</v>
      </c>
      <c r="AQ152" s="45"/>
      <c r="AR152" s="45"/>
      <c r="AS152" s="45"/>
      <c r="AT152" s="45"/>
      <c r="AU152" s="45" t="s">
        <v>3</v>
      </c>
      <c r="AV152" s="45"/>
      <c r="AW152" s="45"/>
      <c r="AX152" s="45"/>
      <c r="AY152" s="45"/>
      <c r="AZ152" s="45" t="s">
        <v>96</v>
      </c>
      <c r="BA152" s="45"/>
      <c r="BB152" s="45"/>
      <c r="BC152" s="45"/>
      <c r="BD152" s="45"/>
      <c r="BE152" s="45" t="s">
        <v>4</v>
      </c>
      <c r="BF152" s="45"/>
      <c r="BG152" s="45"/>
      <c r="BH152" s="45"/>
      <c r="BI152" s="45"/>
      <c r="BJ152" s="45" t="s">
        <v>3</v>
      </c>
      <c r="BK152" s="45"/>
      <c r="BL152" s="45"/>
      <c r="BM152" s="45"/>
      <c r="BN152" s="45"/>
      <c r="BO152" s="45" t="s">
        <v>127</v>
      </c>
      <c r="BP152" s="45"/>
      <c r="BQ152" s="45"/>
      <c r="BR152" s="45"/>
      <c r="BS152" s="45"/>
    </row>
    <row r="153" spans="1:79" ht="15" customHeight="1" x14ac:dyDescent="0.2">
      <c r="A153" s="45">
        <v>1</v>
      </c>
      <c r="B153" s="45"/>
      <c r="C153" s="45"/>
      <c r="D153" s="45"/>
      <c r="E153" s="45"/>
      <c r="F153" s="45"/>
      <c r="G153" s="45">
        <v>2</v>
      </c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>
        <v>3</v>
      </c>
      <c r="U153" s="45"/>
      <c r="V153" s="45"/>
      <c r="W153" s="45"/>
      <c r="X153" s="45"/>
      <c r="Y153" s="45"/>
      <c r="Z153" s="45"/>
      <c r="AA153" s="45">
        <v>4</v>
      </c>
      <c r="AB153" s="45"/>
      <c r="AC153" s="45"/>
      <c r="AD153" s="45"/>
      <c r="AE153" s="45"/>
      <c r="AF153" s="45">
        <v>5</v>
      </c>
      <c r="AG153" s="45"/>
      <c r="AH153" s="45"/>
      <c r="AI153" s="45"/>
      <c r="AJ153" s="45"/>
      <c r="AK153" s="45">
        <v>6</v>
      </c>
      <c r="AL153" s="45"/>
      <c r="AM153" s="45"/>
      <c r="AN153" s="45"/>
      <c r="AO153" s="45"/>
      <c r="AP153" s="45">
        <v>7</v>
      </c>
      <c r="AQ153" s="45"/>
      <c r="AR153" s="45"/>
      <c r="AS153" s="45"/>
      <c r="AT153" s="45"/>
      <c r="AU153" s="45">
        <v>8</v>
      </c>
      <c r="AV153" s="45"/>
      <c r="AW153" s="45"/>
      <c r="AX153" s="45"/>
      <c r="AY153" s="45"/>
      <c r="AZ153" s="45">
        <v>9</v>
      </c>
      <c r="BA153" s="45"/>
      <c r="BB153" s="45"/>
      <c r="BC153" s="45"/>
      <c r="BD153" s="45"/>
      <c r="BE153" s="45">
        <v>10</v>
      </c>
      <c r="BF153" s="45"/>
      <c r="BG153" s="45"/>
      <c r="BH153" s="45"/>
      <c r="BI153" s="45"/>
      <c r="BJ153" s="45">
        <v>11</v>
      </c>
      <c r="BK153" s="45"/>
      <c r="BL153" s="45"/>
      <c r="BM153" s="45"/>
      <c r="BN153" s="45"/>
      <c r="BO153" s="45">
        <v>12</v>
      </c>
      <c r="BP153" s="45"/>
      <c r="BQ153" s="45"/>
      <c r="BR153" s="45"/>
      <c r="BS153" s="45"/>
    </row>
    <row r="154" spans="1:79" s="1" customFormat="1" ht="15" hidden="1" customHeight="1" x14ac:dyDescent="0.2">
      <c r="A154" s="76" t="s">
        <v>69</v>
      </c>
      <c r="B154" s="76"/>
      <c r="C154" s="76"/>
      <c r="D154" s="76"/>
      <c r="E154" s="76"/>
      <c r="F154" s="76"/>
      <c r="G154" s="117" t="s">
        <v>57</v>
      </c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 t="s">
        <v>79</v>
      </c>
      <c r="U154" s="117"/>
      <c r="V154" s="117"/>
      <c r="W154" s="117"/>
      <c r="X154" s="117"/>
      <c r="Y154" s="117"/>
      <c r="Z154" s="117"/>
      <c r="AA154" s="100" t="s">
        <v>65</v>
      </c>
      <c r="AB154" s="100"/>
      <c r="AC154" s="100"/>
      <c r="AD154" s="100"/>
      <c r="AE154" s="100"/>
      <c r="AF154" s="100" t="s">
        <v>66</v>
      </c>
      <c r="AG154" s="100"/>
      <c r="AH154" s="100"/>
      <c r="AI154" s="100"/>
      <c r="AJ154" s="100"/>
      <c r="AK154" s="83" t="s">
        <v>122</v>
      </c>
      <c r="AL154" s="83"/>
      <c r="AM154" s="83"/>
      <c r="AN154" s="83"/>
      <c r="AO154" s="83"/>
      <c r="AP154" s="100" t="s">
        <v>67</v>
      </c>
      <c r="AQ154" s="100"/>
      <c r="AR154" s="100"/>
      <c r="AS154" s="100"/>
      <c r="AT154" s="100"/>
      <c r="AU154" s="100" t="s">
        <v>68</v>
      </c>
      <c r="AV154" s="100"/>
      <c r="AW154" s="100"/>
      <c r="AX154" s="100"/>
      <c r="AY154" s="100"/>
      <c r="AZ154" s="83" t="s">
        <v>122</v>
      </c>
      <c r="BA154" s="83"/>
      <c r="BB154" s="83"/>
      <c r="BC154" s="83"/>
      <c r="BD154" s="83"/>
      <c r="BE154" s="100" t="s">
        <v>58</v>
      </c>
      <c r="BF154" s="100"/>
      <c r="BG154" s="100"/>
      <c r="BH154" s="100"/>
      <c r="BI154" s="100"/>
      <c r="BJ154" s="100" t="s">
        <v>59</v>
      </c>
      <c r="BK154" s="100"/>
      <c r="BL154" s="100"/>
      <c r="BM154" s="100"/>
      <c r="BN154" s="100"/>
      <c r="BO154" s="83" t="s">
        <v>122</v>
      </c>
      <c r="BP154" s="83"/>
      <c r="BQ154" s="83"/>
      <c r="BR154" s="83"/>
      <c r="BS154" s="83"/>
      <c r="CA154" s="1" t="s">
        <v>44</v>
      </c>
    </row>
    <row r="155" spans="1:79" s="25" customFormat="1" ht="51" customHeight="1" x14ac:dyDescent="0.2">
      <c r="A155" s="99">
        <v>1</v>
      </c>
      <c r="B155" s="99"/>
      <c r="C155" s="99"/>
      <c r="D155" s="99"/>
      <c r="E155" s="99"/>
      <c r="F155" s="99"/>
      <c r="G155" s="71" t="s">
        <v>508</v>
      </c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3"/>
      <c r="T155" s="137" t="s">
        <v>509</v>
      </c>
      <c r="U155" s="138"/>
      <c r="V155" s="138"/>
      <c r="W155" s="138"/>
      <c r="X155" s="138"/>
      <c r="Y155" s="138"/>
      <c r="Z155" s="139"/>
      <c r="AA155" s="110">
        <v>0</v>
      </c>
      <c r="AB155" s="110"/>
      <c r="AC155" s="110"/>
      <c r="AD155" s="110"/>
      <c r="AE155" s="110"/>
      <c r="AF155" s="110">
        <v>0</v>
      </c>
      <c r="AG155" s="110"/>
      <c r="AH155" s="110"/>
      <c r="AI155" s="110"/>
      <c r="AJ155" s="110"/>
      <c r="AK155" s="110">
        <f>IF(ISNUMBER(AA155),AA155,0)+IF(ISNUMBER(AF155),AF155,0)</f>
        <v>0</v>
      </c>
      <c r="AL155" s="110"/>
      <c r="AM155" s="110"/>
      <c r="AN155" s="110"/>
      <c r="AO155" s="110"/>
      <c r="AP155" s="110">
        <v>200000</v>
      </c>
      <c r="AQ155" s="110"/>
      <c r="AR155" s="110"/>
      <c r="AS155" s="110"/>
      <c r="AT155" s="110"/>
      <c r="AU155" s="110">
        <v>0</v>
      </c>
      <c r="AV155" s="110"/>
      <c r="AW155" s="110"/>
      <c r="AX155" s="110"/>
      <c r="AY155" s="110"/>
      <c r="AZ155" s="110">
        <f>IF(ISNUMBER(AP155),AP155,0)+IF(ISNUMBER(AU155),AU155,0)</f>
        <v>200000</v>
      </c>
      <c r="BA155" s="110"/>
      <c r="BB155" s="110"/>
      <c r="BC155" s="110"/>
      <c r="BD155" s="110"/>
      <c r="BE155" s="110">
        <v>200000</v>
      </c>
      <c r="BF155" s="110"/>
      <c r="BG155" s="110"/>
      <c r="BH155" s="110"/>
      <c r="BI155" s="110"/>
      <c r="BJ155" s="110">
        <v>0</v>
      </c>
      <c r="BK155" s="110"/>
      <c r="BL155" s="110"/>
      <c r="BM155" s="110"/>
      <c r="BN155" s="110"/>
      <c r="BO155" s="110">
        <f>IF(ISNUMBER(BE155),BE155,0)+IF(ISNUMBER(BJ155),BJ155,0)</f>
        <v>200000</v>
      </c>
      <c r="BP155" s="110"/>
      <c r="BQ155" s="110"/>
      <c r="BR155" s="110"/>
      <c r="BS155" s="110"/>
      <c r="CA155" s="25" t="s">
        <v>45</v>
      </c>
    </row>
    <row r="156" spans="1:79" s="6" customFormat="1" ht="12.75" customHeight="1" x14ac:dyDescent="0.2">
      <c r="A156" s="118"/>
      <c r="B156" s="118"/>
      <c r="C156" s="118"/>
      <c r="D156" s="118"/>
      <c r="E156" s="118"/>
      <c r="F156" s="118"/>
      <c r="G156" s="111" t="s">
        <v>147</v>
      </c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3"/>
      <c r="T156" s="140"/>
      <c r="U156" s="141"/>
      <c r="V156" s="141"/>
      <c r="W156" s="141"/>
      <c r="X156" s="141"/>
      <c r="Y156" s="141"/>
      <c r="Z156" s="142"/>
      <c r="AA156" s="109">
        <v>0</v>
      </c>
      <c r="AB156" s="109"/>
      <c r="AC156" s="109"/>
      <c r="AD156" s="109"/>
      <c r="AE156" s="109"/>
      <c r="AF156" s="109">
        <v>0</v>
      </c>
      <c r="AG156" s="109"/>
      <c r="AH156" s="109"/>
      <c r="AI156" s="109"/>
      <c r="AJ156" s="109"/>
      <c r="AK156" s="109">
        <f>IF(ISNUMBER(AA156),AA156,0)+IF(ISNUMBER(AF156),AF156,0)</f>
        <v>0</v>
      </c>
      <c r="AL156" s="109"/>
      <c r="AM156" s="109"/>
      <c r="AN156" s="109"/>
      <c r="AO156" s="109"/>
      <c r="AP156" s="109">
        <v>200000</v>
      </c>
      <c r="AQ156" s="109"/>
      <c r="AR156" s="109"/>
      <c r="AS156" s="109"/>
      <c r="AT156" s="109"/>
      <c r="AU156" s="109">
        <v>0</v>
      </c>
      <c r="AV156" s="109"/>
      <c r="AW156" s="109"/>
      <c r="AX156" s="109"/>
      <c r="AY156" s="109"/>
      <c r="AZ156" s="109">
        <f>IF(ISNUMBER(AP156),AP156,0)+IF(ISNUMBER(AU156),AU156,0)</f>
        <v>200000</v>
      </c>
      <c r="BA156" s="109"/>
      <c r="BB156" s="109"/>
      <c r="BC156" s="109"/>
      <c r="BD156" s="109"/>
      <c r="BE156" s="109">
        <v>200000</v>
      </c>
      <c r="BF156" s="109"/>
      <c r="BG156" s="109"/>
      <c r="BH156" s="109"/>
      <c r="BI156" s="109"/>
      <c r="BJ156" s="109">
        <v>0</v>
      </c>
      <c r="BK156" s="109"/>
      <c r="BL156" s="109"/>
      <c r="BM156" s="109"/>
      <c r="BN156" s="109"/>
      <c r="BO156" s="109">
        <f>IF(ISNUMBER(BE156),BE156,0)+IF(ISNUMBER(BJ156),BJ156,0)</f>
        <v>200000</v>
      </c>
      <c r="BP156" s="109"/>
      <c r="BQ156" s="109"/>
      <c r="BR156" s="109"/>
      <c r="BS156" s="109"/>
    </row>
    <row r="158" spans="1:79" ht="13.5" customHeight="1" x14ac:dyDescent="0.2">
      <c r="A158" s="36" t="s">
        <v>300</v>
      </c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</row>
    <row r="159" spans="1:79" ht="15" customHeight="1" x14ac:dyDescent="0.2">
      <c r="A159" s="75" t="s">
        <v>267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</row>
    <row r="160" spans="1:79" ht="15" customHeight="1" x14ac:dyDescent="0.2">
      <c r="A160" s="45" t="s">
        <v>6</v>
      </c>
      <c r="B160" s="45"/>
      <c r="C160" s="45"/>
      <c r="D160" s="45"/>
      <c r="E160" s="45"/>
      <c r="F160" s="45"/>
      <c r="G160" s="45" t="s">
        <v>126</v>
      </c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 t="s">
        <v>13</v>
      </c>
      <c r="U160" s="45"/>
      <c r="V160" s="45"/>
      <c r="W160" s="45"/>
      <c r="X160" s="45"/>
      <c r="Y160" s="45"/>
      <c r="Z160" s="45"/>
      <c r="AA160" s="46" t="s">
        <v>289</v>
      </c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6"/>
      <c r="AP160" s="46" t="s">
        <v>294</v>
      </c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8"/>
    </row>
    <row r="161" spans="1:79" ht="32.1" customHeight="1" x14ac:dyDescent="0.2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 t="s">
        <v>4</v>
      </c>
      <c r="AB161" s="45"/>
      <c r="AC161" s="45"/>
      <c r="AD161" s="45"/>
      <c r="AE161" s="45"/>
      <c r="AF161" s="45" t="s">
        <v>3</v>
      </c>
      <c r="AG161" s="45"/>
      <c r="AH161" s="45"/>
      <c r="AI161" s="45"/>
      <c r="AJ161" s="45"/>
      <c r="AK161" s="45" t="s">
        <v>89</v>
      </c>
      <c r="AL161" s="45"/>
      <c r="AM161" s="45"/>
      <c r="AN161" s="45"/>
      <c r="AO161" s="45"/>
      <c r="AP161" s="45" t="s">
        <v>4</v>
      </c>
      <c r="AQ161" s="45"/>
      <c r="AR161" s="45"/>
      <c r="AS161" s="45"/>
      <c r="AT161" s="45"/>
      <c r="AU161" s="45" t="s">
        <v>3</v>
      </c>
      <c r="AV161" s="45"/>
      <c r="AW161" s="45"/>
      <c r="AX161" s="45"/>
      <c r="AY161" s="45"/>
      <c r="AZ161" s="45" t="s">
        <v>96</v>
      </c>
      <c r="BA161" s="45"/>
      <c r="BB161" s="45"/>
      <c r="BC161" s="45"/>
      <c r="BD161" s="45"/>
    </row>
    <row r="162" spans="1:79" ht="15" customHeight="1" x14ac:dyDescent="0.2">
      <c r="A162" s="45">
        <v>1</v>
      </c>
      <c r="B162" s="45"/>
      <c r="C162" s="45"/>
      <c r="D162" s="45"/>
      <c r="E162" s="45"/>
      <c r="F162" s="45"/>
      <c r="G162" s="45">
        <v>2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>
        <v>3</v>
      </c>
      <c r="U162" s="45"/>
      <c r="V162" s="45"/>
      <c r="W162" s="45"/>
      <c r="X162" s="45"/>
      <c r="Y162" s="45"/>
      <c r="Z162" s="45"/>
      <c r="AA162" s="45">
        <v>4</v>
      </c>
      <c r="AB162" s="45"/>
      <c r="AC162" s="45"/>
      <c r="AD162" s="45"/>
      <c r="AE162" s="45"/>
      <c r="AF162" s="45">
        <v>5</v>
      </c>
      <c r="AG162" s="45"/>
      <c r="AH162" s="45"/>
      <c r="AI162" s="45"/>
      <c r="AJ162" s="45"/>
      <c r="AK162" s="45">
        <v>6</v>
      </c>
      <c r="AL162" s="45"/>
      <c r="AM162" s="45"/>
      <c r="AN162" s="45"/>
      <c r="AO162" s="45"/>
      <c r="AP162" s="45">
        <v>7</v>
      </c>
      <c r="AQ162" s="45"/>
      <c r="AR162" s="45"/>
      <c r="AS162" s="45"/>
      <c r="AT162" s="45"/>
      <c r="AU162" s="45">
        <v>8</v>
      </c>
      <c r="AV162" s="45"/>
      <c r="AW162" s="45"/>
      <c r="AX162" s="45"/>
      <c r="AY162" s="45"/>
      <c r="AZ162" s="45">
        <v>9</v>
      </c>
      <c r="BA162" s="45"/>
      <c r="BB162" s="45"/>
      <c r="BC162" s="45"/>
      <c r="BD162" s="45"/>
    </row>
    <row r="163" spans="1:79" s="1" customFormat="1" ht="12" hidden="1" customHeight="1" x14ac:dyDescent="0.2">
      <c r="A163" s="76" t="s">
        <v>69</v>
      </c>
      <c r="B163" s="76"/>
      <c r="C163" s="76"/>
      <c r="D163" s="76"/>
      <c r="E163" s="76"/>
      <c r="F163" s="76"/>
      <c r="G163" s="117" t="s">
        <v>57</v>
      </c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 t="s">
        <v>79</v>
      </c>
      <c r="U163" s="117"/>
      <c r="V163" s="117"/>
      <c r="W163" s="117"/>
      <c r="X163" s="117"/>
      <c r="Y163" s="117"/>
      <c r="Z163" s="117"/>
      <c r="AA163" s="100" t="s">
        <v>60</v>
      </c>
      <c r="AB163" s="100"/>
      <c r="AC163" s="100"/>
      <c r="AD163" s="100"/>
      <c r="AE163" s="100"/>
      <c r="AF163" s="100" t="s">
        <v>61</v>
      </c>
      <c r="AG163" s="100"/>
      <c r="AH163" s="100"/>
      <c r="AI163" s="100"/>
      <c r="AJ163" s="100"/>
      <c r="AK163" s="83" t="s">
        <v>122</v>
      </c>
      <c r="AL163" s="83"/>
      <c r="AM163" s="83"/>
      <c r="AN163" s="83"/>
      <c r="AO163" s="83"/>
      <c r="AP163" s="100" t="s">
        <v>62</v>
      </c>
      <c r="AQ163" s="100"/>
      <c r="AR163" s="100"/>
      <c r="AS163" s="100"/>
      <c r="AT163" s="100"/>
      <c r="AU163" s="100" t="s">
        <v>63</v>
      </c>
      <c r="AV163" s="100"/>
      <c r="AW163" s="100"/>
      <c r="AX163" s="100"/>
      <c r="AY163" s="100"/>
      <c r="AZ163" s="83" t="s">
        <v>122</v>
      </c>
      <c r="BA163" s="83"/>
      <c r="BB163" s="83"/>
      <c r="BC163" s="83"/>
      <c r="BD163" s="83"/>
      <c r="CA163" s="1" t="s">
        <v>46</v>
      </c>
    </row>
    <row r="164" spans="1:79" s="25" customFormat="1" ht="51" customHeight="1" x14ac:dyDescent="0.2">
      <c r="A164" s="99">
        <v>1</v>
      </c>
      <c r="B164" s="99"/>
      <c r="C164" s="99"/>
      <c r="D164" s="99"/>
      <c r="E164" s="99"/>
      <c r="F164" s="99"/>
      <c r="G164" s="71" t="s">
        <v>508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3"/>
      <c r="T164" s="137" t="s">
        <v>509</v>
      </c>
      <c r="U164" s="138"/>
      <c r="V164" s="138"/>
      <c r="W164" s="138"/>
      <c r="X164" s="138"/>
      <c r="Y164" s="138"/>
      <c r="Z164" s="139"/>
      <c r="AA164" s="110">
        <v>219800</v>
      </c>
      <c r="AB164" s="110"/>
      <c r="AC164" s="110"/>
      <c r="AD164" s="110"/>
      <c r="AE164" s="110"/>
      <c r="AF164" s="110">
        <v>0</v>
      </c>
      <c r="AG164" s="110"/>
      <c r="AH164" s="110"/>
      <c r="AI164" s="110"/>
      <c r="AJ164" s="110"/>
      <c r="AK164" s="110">
        <f>IF(ISNUMBER(AA164),AA164,0)+IF(ISNUMBER(AF164),AF164,0)</f>
        <v>219800</v>
      </c>
      <c r="AL164" s="110"/>
      <c r="AM164" s="110"/>
      <c r="AN164" s="110"/>
      <c r="AO164" s="110"/>
      <c r="AP164" s="110">
        <v>237384</v>
      </c>
      <c r="AQ164" s="110"/>
      <c r="AR164" s="110"/>
      <c r="AS164" s="110"/>
      <c r="AT164" s="110"/>
      <c r="AU164" s="110">
        <v>0</v>
      </c>
      <c r="AV164" s="110"/>
      <c r="AW164" s="110"/>
      <c r="AX164" s="110"/>
      <c r="AY164" s="110"/>
      <c r="AZ164" s="110">
        <f>IF(ISNUMBER(AP164),AP164,0)+IF(ISNUMBER(AU164),AU164,0)</f>
        <v>237384</v>
      </c>
      <c r="BA164" s="110"/>
      <c r="BB164" s="110"/>
      <c r="BC164" s="110"/>
      <c r="BD164" s="110"/>
      <c r="CA164" s="25" t="s">
        <v>47</v>
      </c>
    </row>
    <row r="165" spans="1:79" s="6" customFormat="1" x14ac:dyDescent="0.2">
      <c r="A165" s="118"/>
      <c r="B165" s="118"/>
      <c r="C165" s="118"/>
      <c r="D165" s="118"/>
      <c r="E165" s="118"/>
      <c r="F165" s="118"/>
      <c r="G165" s="111" t="s">
        <v>147</v>
      </c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3"/>
      <c r="T165" s="140"/>
      <c r="U165" s="141"/>
      <c r="V165" s="141"/>
      <c r="W165" s="141"/>
      <c r="X165" s="141"/>
      <c r="Y165" s="141"/>
      <c r="Z165" s="142"/>
      <c r="AA165" s="109">
        <v>219800</v>
      </c>
      <c r="AB165" s="109"/>
      <c r="AC165" s="109"/>
      <c r="AD165" s="109"/>
      <c r="AE165" s="109"/>
      <c r="AF165" s="109">
        <v>0</v>
      </c>
      <c r="AG165" s="109"/>
      <c r="AH165" s="109"/>
      <c r="AI165" s="109"/>
      <c r="AJ165" s="109"/>
      <c r="AK165" s="109">
        <f>IF(ISNUMBER(AA165),AA165,0)+IF(ISNUMBER(AF165),AF165,0)</f>
        <v>219800</v>
      </c>
      <c r="AL165" s="109"/>
      <c r="AM165" s="109"/>
      <c r="AN165" s="109"/>
      <c r="AO165" s="109"/>
      <c r="AP165" s="109">
        <v>237384</v>
      </c>
      <c r="AQ165" s="109"/>
      <c r="AR165" s="109"/>
      <c r="AS165" s="109"/>
      <c r="AT165" s="109"/>
      <c r="AU165" s="109">
        <v>0</v>
      </c>
      <c r="AV165" s="109"/>
      <c r="AW165" s="109"/>
      <c r="AX165" s="109"/>
      <c r="AY165" s="109"/>
      <c r="AZ165" s="109">
        <f>IF(ISNUMBER(AP165),AP165,0)+IF(ISNUMBER(AU165),AU165,0)</f>
        <v>237384</v>
      </c>
      <c r="BA165" s="109"/>
      <c r="BB165" s="109"/>
      <c r="BC165" s="109"/>
      <c r="BD165" s="109"/>
    </row>
    <row r="168" spans="1:79" ht="14.25" customHeight="1" x14ac:dyDescent="0.2">
      <c r="A168" s="36" t="s">
        <v>301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</row>
    <row r="169" spans="1:79" ht="15" customHeight="1" x14ac:dyDescent="0.2">
      <c r="A169" s="75" t="s">
        <v>267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</row>
    <row r="170" spans="1:79" ht="23.1" customHeight="1" x14ac:dyDescent="0.2">
      <c r="A170" s="45" t="s">
        <v>128</v>
      </c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39" t="s">
        <v>129</v>
      </c>
      <c r="O170" s="40"/>
      <c r="P170" s="40"/>
      <c r="Q170" s="40"/>
      <c r="R170" s="40"/>
      <c r="S170" s="40"/>
      <c r="T170" s="40"/>
      <c r="U170" s="41"/>
      <c r="V170" s="39" t="s">
        <v>130</v>
      </c>
      <c r="W170" s="40"/>
      <c r="X170" s="40"/>
      <c r="Y170" s="40"/>
      <c r="Z170" s="41"/>
      <c r="AA170" s="45" t="s">
        <v>268</v>
      </c>
      <c r="AB170" s="45"/>
      <c r="AC170" s="45"/>
      <c r="AD170" s="45"/>
      <c r="AE170" s="45"/>
      <c r="AF170" s="45"/>
      <c r="AG170" s="45"/>
      <c r="AH170" s="45"/>
      <c r="AI170" s="45"/>
      <c r="AJ170" s="45" t="s">
        <v>271</v>
      </c>
      <c r="AK170" s="45"/>
      <c r="AL170" s="45"/>
      <c r="AM170" s="45"/>
      <c r="AN170" s="45"/>
      <c r="AO170" s="45"/>
      <c r="AP170" s="45"/>
      <c r="AQ170" s="45"/>
      <c r="AR170" s="45"/>
      <c r="AS170" s="45" t="s">
        <v>279</v>
      </c>
      <c r="AT170" s="45"/>
      <c r="AU170" s="45"/>
      <c r="AV170" s="45"/>
      <c r="AW170" s="45"/>
      <c r="AX170" s="45"/>
      <c r="AY170" s="45"/>
      <c r="AZ170" s="45"/>
      <c r="BA170" s="45"/>
      <c r="BB170" s="45" t="s">
        <v>289</v>
      </c>
      <c r="BC170" s="45"/>
      <c r="BD170" s="45"/>
      <c r="BE170" s="45"/>
      <c r="BF170" s="45"/>
      <c r="BG170" s="45"/>
      <c r="BH170" s="45"/>
      <c r="BI170" s="45"/>
      <c r="BJ170" s="45"/>
      <c r="BK170" s="45" t="s">
        <v>294</v>
      </c>
      <c r="BL170" s="45"/>
      <c r="BM170" s="45"/>
      <c r="BN170" s="45"/>
      <c r="BO170" s="45"/>
      <c r="BP170" s="45"/>
      <c r="BQ170" s="45"/>
      <c r="BR170" s="45"/>
      <c r="BS170" s="45"/>
    </row>
    <row r="171" spans="1:79" ht="95.25" customHeight="1" x14ac:dyDescent="0.2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2"/>
      <c r="O171" s="43"/>
      <c r="P171" s="43"/>
      <c r="Q171" s="43"/>
      <c r="R171" s="43"/>
      <c r="S171" s="43"/>
      <c r="T171" s="43"/>
      <c r="U171" s="44"/>
      <c r="V171" s="42"/>
      <c r="W171" s="43"/>
      <c r="X171" s="43"/>
      <c r="Y171" s="43"/>
      <c r="Z171" s="44"/>
      <c r="AA171" s="93" t="s">
        <v>133</v>
      </c>
      <c r="AB171" s="93"/>
      <c r="AC171" s="93"/>
      <c r="AD171" s="93"/>
      <c r="AE171" s="93"/>
      <c r="AF171" s="93" t="s">
        <v>134</v>
      </c>
      <c r="AG171" s="93"/>
      <c r="AH171" s="93"/>
      <c r="AI171" s="93"/>
      <c r="AJ171" s="93" t="s">
        <v>133</v>
      </c>
      <c r="AK171" s="93"/>
      <c r="AL171" s="93"/>
      <c r="AM171" s="93"/>
      <c r="AN171" s="93"/>
      <c r="AO171" s="93" t="s">
        <v>134</v>
      </c>
      <c r="AP171" s="93"/>
      <c r="AQ171" s="93"/>
      <c r="AR171" s="93"/>
      <c r="AS171" s="93" t="s">
        <v>133</v>
      </c>
      <c r="AT171" s="93"/>
      <c r="AU171" s="93"/>
      <c r="AV171" s="93"/>
      <c r="AW171" s="93"/>
      <c r="AX171" s="93" t="s">
        <v>134</v>
      </c>
      <c r="AY171" s="93"/>
      <c r="AZ171" s="93"/>
      <c r="BA171" s="93"/>
      <c r="BB171" s="93" t="s">
        <v>133</v>
      </c>
      <c r="BC171" s="93"/>
      <c r="BD171" s="93"/>
      <c r="BE171" s="93"/>
      <c r="BF171" s="93"/>
      <c r="BG171" s="93" t="s">
        <v>134</v>
      </c>
      <c r="BH171" s="93"/>
      <c r="BI171" s="93"/>
      <c r="BJ171" s="93"/>
      <c r="BK171" s="93" t="s">
        <v>133</v>
      </c>
      <c r="BL171" s="93"/>
      <c r="BM171" s="93"/>
      <c r="BN171" s="93"/>
      <c r="BO171" s="93"/>
      <c r="BP171" s="93" t="s">
        <v>134</v>
      </c>
      <c r="BQ171" s="93"/>
      <c r="BR171" s="93"/>
      <c r="BS171" s="93"/>
    </row>
    <row r="172" spans="1:79" ht="15" customHeight="1" x14ac:dyDescent="0.2">
      <c r="A172" s="45">
        <v>1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6">
        <v>2</v>
      </c>
      <c r="O172" s="47"/>
      <c r="P172" s="47"/>
      <c r="Q172" s="47"/>
      <c r="R172" s="47"/>
      <c r="S172" s="47"/>
      <c r="T172" s="47"/>
      <c r="U172" s="48"/>
      <c r="V172" s="45">
        <v>3</v>
      </c>
      <c r="W172" s="45"/>
      <c r="X172" s="45"/>
      <c r="Y172" s="45"/>
      <c r="Z172" s="45"/>
      <c r="AA172" s="45">
        <v>4</v>
      </c>
      <c r="AB172" s="45"/>
      <c r="AC172" s="45"/>
      <c r="AD172" s="45"/>
      <c r="AE172" s="45"/>
      <c r="AF172" s="45">
        <v>5</v>
      </c>
      <c r="AG172" s="45"/>
      <c r="AH172" s="45"/>
      <c r="AI172" s="45"/>
      <c r="AJ172" s="45">
        <v>6</v>
      </c>
      <c r="AK172" s="45"/>
      <c r="AL172" s="45"/>
      <c r="AM172" s="45"/>
      <c r="AN172" s="45"/>
      <c r="AO172" s="45">
        <v>7</v>
      </c>
      <c r="AP172" s="45"/>
      <c r="AQ172" s="45"/>
      <c r="AR172" s="45"/>
      <c r="AS172" s="45">
        <v>8</v>
      </c>
      <c r="AT172" s="45"/>
      <c r="AU172" s="45"/>
      <c r="AV172" s="45"/>
      <c r="AW172" s="45"/>
      <c r="AX172" s="45">
        <v>9</v>
      </c>
      <c r="AY172" s="45"/>
      <c r="AZ172" s="45"/>
      <c r="BA172" s="45"/>
      <c r="BB172" s="45">
        <v>10</v>
      </c>
      <c r="BC172" s="45"/>
      <c r="BD172" s="45"/>
      <c r="BE172" s="45"/>
      <c r="BF172" s="45"/>
      <c r="BG172" s="45">
        <v>11</v>
      </c>
      <c r="BH172" s="45"/>
      <c r="BI172" s="45"/>
      <c r="BJ172" s="45"/>
      <c r="BK172" s="45">
        <v>12</v>
      </c>
      <c r="BL172" s="45"/>
      <c r="BM172" s="45"/>
      <c r="BN172" s="45"/>
      <c r="BO172" s="45"/>
      <c r="BP172" s="45">
        <v>13</v>
      </c>
      <c r="BQ172" s="45"/>
      <c r="BR172" s="45"/>
      <c r="BS172" s="45"/>
    </row>
    <row r="173" spans="1:79" s="1" customFormat="1" ht="12" hidden="1" customHeight="1" x14ac:dyDescent="0.2">
      <c r="A173" s="117" t="s">
        <v>146</v>
      </c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76" t="s">
        <v>131</v>
      </c>
      <c r="O173" s="76"/>
      <c r="P173" s="76"/>
      <c r="Q173" s="76"/>
      <c r="R173" s="76"/>
      <c r="S173" s="76"/>
      <c r="T173" s="76"/>
      <c r="U173" s="76"/>
      <c r="V173" s="76" t="s">
        <v>132</v>
      </c>
      <c r="W173" s="76"/>
      <c r="X173" s="76"/>
      <c r="Y173" s="76"/>
      <c r="Z173" s="76"/>
      <c r="AA173" s="100" t="s">
        <v>65</v>
      </c>
      <c r="AB173" s="100"/>
      <c r="AC173" s="100"/>
      <c r="AD173" s="100"/>
      <c r="AE173" s="100"/>
      <c r="AF173" s="100" t="s">
        <v>66</v>
      </c>
      <c r="AG173" s="100"/>
      <c r="AH173" s="100"/>
      <c r="AI173" s="100"/>
      <c r="AJ173" s="100" t="s">
        <v>67</v>
      </c>
      <c r="AK173" s="100"/>
      <c r="AL173" s="100"/>
      <c r="AM173" s="100"/>
      <c r="AN173" s="100"/>
      <c r="AO173" s="100" t="s">
        <v>68</v>
      </c>
      <c r="AP173" s="100"/>
      <c r="AQ173" s="100"/>
      <c r="AR173" s="100"/>
      <c r="AS173" s="100" t="s">
        <v>58</v>
      </c>
      <c r="AT173" s="100"/>
      <c r="AU173" s="100"/>
      <c r="AV173" s="100"/>
      <c r="AW173" s="100"/>
      <c r="AX173" s="100" t="s">
        <v>59</v>
      </c>
      <c r="AY173" s="100"/>
      <c r="AZ173" s="100"/>
      <c r="BA173" s="100"/>
      <c r="BB173" s="100" t="s">
        <v>60</v>
      </c>
      <c r="BC173" s="100"/>
      <c r="BD173" s="100"/>
      <c r="BE173" s="100"/>
      <c r="BF173" s="100"/>
      <c r="BG173" s="100" t="s">
        <v>61</v>
      </c>
      <c r="BH173" s="100"/>
      <c r="BI173" s="100"/>
      <c r="BJ173" s="100"/>
      <c r="BK173" s="100" t="s">
        <v>62</v>
      </c>
      <c r="BL173" s="100"/>
      <c r="BM173" s="100"/>
      <c r="BN173" s="100"/>
      <c r="BO173" s="100"/>
      <c r="BP173" s="100" t="s">
        <v>63</v>
      </c>
      <c r="BQ173" s="100"/>
      <c r="BR173" s="100"/>
      <c r="BS173" s="100"/>
      <c r="CA173" s="1" t="s">
        <v>48</v>
      </c>
    </row>
    <row r="174" spans="1:79" s="6" customFormat="1" ht="12.75" customHeight="1" x14ac:dyDescent="0.2">
      <c r="A174" s="119" t="s">
        <v>147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87"/>
      <c r="O174" s="88"/>
      <c r="P174" s="88"/>
      <c r="Q174" s="88"/>
      <c r="R174" s="88"/>
      <c r="S174" s="88"/>
      <c r="T174" s="88"/>
      <c r="U174" s="89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1"/>
      <c r="BQ174" s="122"/>
      <c r="BR174" s="122"/>
      <c r="BS174" s="123"/>
      <c r="CA174" s="6" t="s">
        <v>49</v>
      </c>
    </row>
    <row r="177" spans="1:79" ht="35.25" customHeight="1" x14ac:dyDescent="0.2">
      <c r="A177" s="36" t="s">
        <v>302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</row>
    <row r="178" spans="1:79" ht="45" customHeight="1" x14ac:dyDescent="0.2">
      <c r="A178" s="34" t="s">
        <v>513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124" t="s">
        <v>286</v>
      </c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</row>
    <row r="182" spans="1:79" ht="14.25" customHeight="1" x14ac:dyDescent="0.2">
      <c r="A182" s="36" t="s">
        <v>269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</row>
    <row r="183" spans="1:79" ht="15" customHeight="1" x14ac:dyDescent="0.2">
      <c r="A183" s="38" t="s">
        <v>267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</row>
    <row r="184" spans="1:79" ht="42.95" customHeight="1" x14ac:dyDescent="0.2">
      <c r="A184" s="93" t="s">
        <v>135</v>
      </c>
      <c r="B184" s="93"/>
      <c r="C184" s="93"/>
      <c r="D184" s="93"/>
      <c r="E184" s="93"/>
      <c r="F184" s="93"/>
      <c r="G184" s="45" t="s">
        <v>19</v>
      </c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 t="s">
        <v>15</v>
      </c>
      <c r="U184" s="45"/>
      <c r="V184" s="45"/>
      <c r="W184" s="45"/>
      <c r="X184" s="45"/>
      <c r="Y184" s="45"/>
      <c r="Z184" s="45" t="s">
        <v>14</v>
      </c>
      <c r="AA184" s="45"/>
      <c r="AB184" s="45"/>
      <c r="AC184" s="45"/>
      <c r="AD184" s="45"/>
      <c r="AE184" s="45" t="s">
        <v>136</v>
      </c>
      <c r="AF184" s="45"/>
      <c r="AG184" s="45"/>
      <c r="AH184" s="45"/>
      <c r="AI184" s="45"/>
      <c r="AJ184" s="45"/>
      <c r="AK184" s="45" t="s">
        <v>137</v>
      </c>
      <c r="AL184" s="45"/>
      <c r="AM184" s="45"/>
      <c r="AN184" s="45"/>
      <c r="AO184" s="45"/>
      <c r="AP184" s="45"/>
      <c r="AQ184" s="45" t="s">
        <v>138</v>
      </c>
      <c r="AR184" s="45"/>
      <c r="AS184" s="45"/>
      <c r="AT184" s="45"/>
      <c r="AU184" s="45"/>
      <c r="AV184" s="45"/>
      <c r="AW184" s="45" t="s">
        <v>98</v>
      </c>
      <c r="AX184" s="45"/>
      <c r="AY184" s="45"/>
      <c r="AZ184" s="45"/>
      <c r="BA184" s="45"/>
      <c r="BB184" s="45"/>
      <c r="BC184" s="45"/>
      <c r="BD184" s="45"/>
      <c r="BE184" s="45"/>
      <c r="BF184" s="45"/>
      <c r="BG184" s="45" t="s">
        <v>139</v>
      </c>
      <c r="BH184" s="45"/>
      <c r="BI184" s="45"/>
      <c r="BJ184" s="45"/>
      <c r="BK184" s="45"/>
      <c r="BL184" s="45"/>
    </row>
    <row r="185" spans="1:79" ht="39.950000000000003" customHeight="1" x14ac:dyDescent="0.2">
      <c r="A185" s="93"/>
      <c r="B185" s="93"/>
      <c r="C185" s="93"/>
      <c r="D185" s="93"/>
      <c r="E185" s="93"/>
      <c r="F185" s="93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 t="s">
        <v>17</v>
      </c>
      <c r="AX185" s="45"/>
      <c r="AY185" s="45"/>
      <c r="AZ185" s="45"/>
      <c r="BA185" s="45"/>
      <c r="BB185" s="45" t="s">
        <v>16</v>
      </c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</row>
    <row r="186" spans="1:79" ht="15" customHeight="1" x14ac:dyDescent="0.2">
      <c r="A186" s="45">
        <v>1</v>
      </c>
      <c r="B186" s="45"/>
      <c r="C186" s="45"/>
      <c r="D186" s="45"/>
      <c r="E186" s="45"/>
      <c r="F186" s="45"/>
      <c r="G186" s="45">
        <v>2</v>
      </c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>
        <v>3</v>
      </c>
      <c r="U186" s="45"/>
      <c r="V186" s="45"/>
      <c r="W186" s="45"/>
      <c r="X186" s="45"/>
      <c r="Y186" s="45"/>
      <c r="Z186" s="45">
        <v>4</v>
      </c>
      <c r="AA186" s="45"/>
      <c r="AB186" s="45"/>
      <c r="AC186" s="45"/>
      <c r="AD186" s="45"/>
      <c r="AE186" s="45">
        <v>5</v>
      </c>
      <c r="AF186" s="45"/>
      <c r="AG186" s="45"/>
      <c r="AH186" s="45"/>
      <c r="AI186" s="45"/>
      <c r="AJ186" s="45"/>
      <c r="AK186" s="45">
        <v>6</v>
      </c>
      <c r="AL186" s="45"/>
      <c r="AM186" s="45"/>
      <c r="AN186" s="45"/>
      <c r="AO186" s="45"/>
      <c r="AP186" s="45"/>
      <c r="AQ186" s="45">
        <v>7</v>
      </c>
      <c r="AR186" s="45"/>
      <c r="AS186" s="45"/>
      <c r="AT186" s="45"/>
      <c r="AU186" s="45"/>
      <c r="AV186" s="45"/>
      <c r="AW186" s="45">
        <v>8</v>
      </c>
      <c r="AX186" s="45"/>
      <c r="AY186" s="45"/>
      <c r="AZ186" s="45"/>
      <c r="BA186" s="45"/>
      <c r="BB186" s="45">
        <v>9</v>
      </c>
      <c r="BC186" s="45"/>
      <c r="BD186" s="45"/>
      <c r="BE186" s="45"/>
      <c r="BF186" s="45"/>
      <c r="BG186" s="45">
        <v>10</v>
      </c>
      <c r="BH186" s="45"/>
      <c r="BI186" s="45"/>
      <c r="BJ186" s="45"/>
      <c r="BK186" s="45"/>
      <c r="BL186" s="45"/>
    </row>
    <row r="187" spans="1:79" s="1" customFormat="1" ht="12" hidden="1" customHeight="1" x14ac:dyDescent="0.2">
      <c r="A187" s="76" t="s">
        <v>64</v>
      </c>
      <c r="B187" s="76"/>
      <c r="C187" s="76"/>
      <c r="D187" s="76"/>
      <c r="E187" s="76"/>
      <c r="F187" s="76"/>
      <c r="G187" s="117" t="s">
        <v>57</v>
      </c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00" t="s">
        <v>80</v>
      </c>
      <c r="U187" s="100"/>
      <c r="V187" s="100"/>
      <c r="W187" s="100"/>
      <c r="X187" s="100"/>
      <c r="Y187" s="100"/>
      <c r="Z187" s="100" t="s">
        <v>81</v>
      </c>
      <c r="AA187" s="100"/>
      <c r="AB187" s="100"/>
      <c r="AC187" s="100"/>
      <c r="AD187" s="100"/>
      <c r="AE187" s="100" t="s">
        <v>82</v>
      </c>
      <c r="AF187" s="100"/>
      <c r="AG187" s="100"/>
      <c r="AH187" s="100"/>
      <c r="AI187" s="100"/>
      <c r="AJ187" s="100"/>
      <c r="AK187" s="100" t="s">
        <v>83</v>
      </c>
      <c r="AL187" s="100"/>
      <c r="AM187" s="100"/>
      <c r="AN187" s="100"/>
      <c r="AO187" s="100"/>
      <c r="AP187" s="100"/>
      <c r="AQ187" s="126" t="s">
        <v>99</v>
      </c>
      <c r="AR187" s="100"/>
      <c r="AS187" s="100"/>
      <c r="AT187" s="100"/>
      <c r="AU187" s="100"/>
      <c r="AV187" s="100"/>
      <c r="AW187" s="100" t="s">
        <v>84</v>
      </c>
      <c r="AX187" s="100"/>
      <c r="AY187" s="100"/>
      <c r="AZ187" s="100"/>
      <c r="BA187" s="100"/>
      <c r="BB187" s="100" t="s">
        <v>85</v>
      </c>
      <c r="BC187" s="100"/>
      <c r="BD187" s="100"/>
      <c r="BE187" s="100"/>
      <c r="BF187" s="100"/>
      <c r="BG187" s="126" t="s">
        <v>100</v>
      </c>
      <c r="BH187" s="100"/>
      <c r="BI187" s="100"/>
      <c r="BJ187" s="100"/>
      <c r="BK187" s="100"/>
      <c r="BL187" s="100"/>
      <c r="CA187" s="1" t="s">
        <v>50</v>
      </c>
    </row>
    <row r="188" spans="1:79" s="25" customFormat="1" ht="25.5" customHeight="1" x14ac:dyDescent="0.2">
      <c r="A188" s="99">
        <v>2210</v>
      </c>
      <c r="B188" s="99"/>
      <c r="C188" s="99"/>
      <c r="D188" s="99"/>
      <c r="E188" s="99"/>
      <c r="F188" s="99"/>
      <c r="G188" s="71" t="s">
        <v>179</v>
      </c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3"/>
      <c r="T188" s="110">
        <v>200000</v>
      </c>
      <c r="U188" s="110"/>
      <c r="V188" s="110"/>
      <c r="W188" s="110"/>
      <c r="X188" s="110"/>
      <c r="Y188" s="110"/>
      <c r="Z188" s="110">
        <v>0</v>
      </c>
      <c r="AA188" s="110"/>
      <c r="AB188" s="110"/>
      <c r="AC188" s="110"/>
      <c r="AD188" s="110"/>
      <c r="AE188" s="110">
        <v>0</v>
      </c>
      <c r="AF188" s="110"/>
      <c r="AG188" s="110"/>
      <c r="AH188" s="110"/>
      <c r="AI188" s="110"/>
      <c r="AJ188" s="110"/>
      <c r="AK188" s="110">
        <v>0</v>
      </c>
      <c r="AL188" s="110"/>
      <c r="AM188" s="110"/>
      <c r="AN188" s="110"/>
      <c r="AO188" s="110"/>
      <c r="AP188" s="110"/>
      <c r="AQ188" s="110">
        <f>IF(ISNUMBER(AK188),AK188,0)-IF(ISNUMBER(AE188),AE188,0)</f>
        <v>0</v>
      </c>
      <c r="AR188" s="110"/>
      <c r="AS188" s="110"/>
      <c r="AT188" s="110"/>
      <c r="AU188" s="110"/>
      <c r="AV188" s="110"/>
      <c r="AW188" s="110">
        <v>0</v>
      </c>
      <c r="AX188" s="110"/>
      <c r="AY188" s="110"/>
      <c r="AZ188" s="110"/>
      <c r="BA188" s="110"/>
      <c r="BB188" s="110">
        <v>0</v>
      </c>
      <c r="BC188" s="110"/>
      <c r="BD188" s="110"/>
      <c r="BE188" s="110"/>
      <c r="BF188" s="110"/>
      <c r="BG188" s="110">
        <f>IF(ISNUMBER(Z188),Z188,0)+IF(ISNUMBER(AK188),AK188,0)</f>
        <v>0</v>
      </c>
      <c r="BH188" s="110"/>
      <c r="BI188" s="110"/>
      <c r="BJ188" s="110"/>
      <c r="BK188" s="110"/>
      <c r="BL188" s="110"/>
      <c r="CA188" s="25" t="s">
        <v>51</v>
      </c>
    </row>
    <row r="189" spans="1:79" s="6" customFormat="1" ht="12.75" customHeight="1" x14ac:dyDescent="0.2">
      <c r="A189" s="118"/>
      <c r="B189" s="118"/>
      <c r="C189" s="118"/>
      <c r="D189" s="118"/>
      <c r="E189" s="118"/>
      <c r="F189" s="118"/>
      <c r="G189" s="111" t="s">
        <v>147</v>
      </c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3"/>
      <c r="T189" s="109">
        <v>200000</v>
      </c>
      <c r="U189" s="109"/>
      <c r="V189" s="109"/>
      <c r="W189" s="109"/>
      <c r="X189" s="109"/>
      <c r="Y189" s="109"/>
      <c r="Z189" s="109">
        <v>0</v>
      </c>
      <c r="AA189" s="109"/>
      <c r="AB189" s="109"/>
      <c r="AC189" s="109"/>
      <c r="AD189" s="109"/>
      <c r="AE189" s="109">
        <v>0</v>
      </c>
      <c r="AF189" s="109"/>
      <c r="AG189" s="109"/>
      <c r="AH189" s="109"/>
      <c r="AI189" s="109"/>
      <c r="AJ189" s="109"/>
      <c r="AK189" s="109">
        <v>0</v>
      </c>
      <c r="AL189" s="109"/>
      <c r="AM189" s="109"/>
      <c r="AN189" s="109"/>
      <c r="AO189" s="109"/>
      <c r="AP189" s="109"/>
      <c r="AQ189" s="109">
        <f>IF(ISNUMBER(AK189),AK189,0)-IF(ISNUMBER(AE189),AE189,0)</f>
        <v>0</v>
      </c>
      <c r="AR189" s="109"/>
      <c r="AS189" s="109"/>
      <c r="AT189" s="109"/>
      <c r="AU189" s="109"/>
      <c r="AV189" s="109"/>
      <c r="AW189" s="109">
        <v>0</v>
      </c>
      <c r="AX189" s="109"/>
      <c r="AY189" s="109"/>
      <c r="AZ189" s="109"/>
      <c r="BA189" s="109"/>
      <c r="BB189" s="109">
        <v>0</v>
      </c>
      <c r="BC189" s="109"/>
      <c r="BD189" s="109"/>
      <c r="BE189" s="109"/>
      <c r="BF189" s="109"/>
      <c r="BG189" s="109">
        <f>IF(ISNUMBER(Z189),Z189,0)+IF(ISNUMBER(AK189),AK189,0)</f>
        <v>0</v>
      </c>
      <c r="BH189" s="109"/>
      <c r="BI189" s="109"/>
      <c r="BJ189" s="109"/>
      <c r="BK189" s="109"/>
      <c r="BL189" s="109"/>
    </row>
    <row r="191" spans="1:79" ht="14.25" customHeight="1" x14ac:dyDescent="0.2">
      <c r="A191" s="36" t="s">
        <v>287</v>
      </c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ht="15" customHeight="1" x14ac:dyDescent="0.2">
      <c r="A192" s="38" t="s">
        <v>267</v>
      </c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</row>
    <row r="193" spans="1:79" ht="18" customHeight="1" x14ac:dyDescent="0.2">
      <c r="A193" s="45" t="s">
        <v>135</v>
      </c>
      <c r="B193" s="45"/>
      <c r="C193" s="45"/>
      <c r="D193" s="45"/>
      <c r="E193" s="45"/>
      <c r="F193" s="45"/>
      <c r="G193" s="45" t="s">
        <v>19</v>
      </c>
      <c r="H193" s="45"/>
      <c r="I193" s="45"/>
      <c r="J193" s="45"/>
      <c r="K193" s="45"/>
      <c r="L193" s="45"/>
      <c r="M193" s="45"/>
      <c r="N193" s="45"/>
      <c r="O193" s="45"/>
      <c r="P193" s="45"/>
      <c r="Q193" s="45" t="s">
        <v>273</v>
      </c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 t="s">
        <v>284</v>
      </c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</row>
    <row r="194" spans="1:79" ht="42.95" customHeight="1" x14ac:dyDescent="0.2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 t="s">
        <v>140</v>
      </c>
      <c r="R194" s="45"/>
      <c r="S194" s="45"/>
      <c r="T194" s="45"/>
      <c r="U194" s="45"/>
      <c r="V194" s="93" t="s">
        <v>141</v>
      </c>
      <c r="W194" s="93"/>
      <c r="X194" s="93"/>
      <c r="Y194" s="93"/>
      <c r="Z194" s="45" t="s">
        <v>142</v>
      </c>
      <c r="AA194" s="45"/>
      <c r="AB194" s="45"/>
      <c r="AC194" s="45"/>
      <c r="AD194" s="45"/>
      <c r="AE194" s="45"/>
      <c r="AF194" s="45"/>
      <c r="AG194" s="45"/>
      <c r="AH194" s="45"/>
      <c r="AI194" s="45"/>
      <c r="AJ194" s="45" t="s">
        <v>143</v>
      </c>
      <c r="AK194" s="45"/>
      <c r="AL194" s="45"/>
      <c r="AM194" s="45"/>
      <c r="AN194" s="45"/>
      <c r="AO194" s="45" t="s">
        <v>20</v>
      </c>
      <c r="AP194" s="45"/>
      <c r="AQ194" s="45"/>
      <c r="AR194" s="45"/>
      <c r="AS194" s="45"/>
      <c r="AT194" s="93" t="s">
        <v>144</v>
      </c>
      <c r="AU194" s="93"/>
      <c r="AV194" s="93"/>
      <c r="AW194" s="93"/>
      <c r="AX194" s="45" t="s">
        <v>142</v>
      </c>
      <c r="AY194" s="45"/>
      <c r="AZ194" s="45"/>
      <c r="BA194" s="45"/>
      <c r="BB194" s="45"/>
      <c r="BC194" s="45"/>
      <c r="BD194" s="45"/>
      <c r="BE194" s="45"/>
      <c r="BF194" s="45"/>
      <c r="BG194" s="45"/>
      <c r="BH194" s="45" t="s">
        <v>145</v>
      </c>
      <c r="BI194" s="45"/>
      <c r="BJ194" s="45"/>
      <c r="BK194" s="45"/>
      <c r="BL194" s="45"/>
    </row>
    <row r="195" spans="1:79" ht="63" customHeight="1" x14ac:dyDescent="0.2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93"/>
      <c r="W195" s="93"/>
      <c r="X195" s="93"/>
      <c r="Y195" s="93"/>
      <c r="Z195" s="45" t="s">
        <v>17</v>
      </c>
      <c r="AA195" s="45"/>
      <c r="AB195" s="45"/>
      <c r="AC195" s="45"/>
      <c r="AD195" s="45"/>
      <c r="AE195" s="45" t="s">
        <v>16</v>
      </c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93"/>
      <c r="AU195" s="93"/>
      <c r="AV195" s="93"/>
      <c r="AW195" s="93"/>
      <c r="AX195" s="45" t="s">
        <v>17</v>
      </c>
      <c r="AY195" s="45"/>
      <c r="AZ195" s="45"/>
      <c r="BA195" s="45"/>
      <c r="BB195" s="45"/>
      <c r="BC195" s="45" t="s">
        <v>16</v>
      </c>
      <c r="BD195" s="45"/>
      <c r="BE195" s="45"/>
      <c r="BF195" s="45"/>
      <c r="BG195" s="45"/>
      <c r="BH195" s="45"/>
      <c r="BI195" s="45"/>
      <c r="BJ195" s="45"/>
      <c r="BK195" s="45"/>
      <c r="BL195" s="45"/>
    </row>
    <row r="196" spans="1:79" ht="15" customHeight="1" x14ac:dyDescent="0.2">
      <c r="A196" s="45">
        <v>1</v>
      </c>
      <c r="B196" s="45"/>
      <c r="C196" s="45"/>
      <c r="D196" s="45"/>
      <c r="E196" s="45"/>
      <c r="F196" s="45"/>
      <c r="G196" s="45">
        <v>2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>
        <v>3</v>
      </c>
      <c r="R196" s="45"/>
      <c r="S196" s="45"/>
      <c r="T196" s="45"/>
      <c r="U196" s="45"/>
      <c r="V196" s="45">
        <v>4</v>
      </c>
      <c r="W196" s="45"/>
      <c r="X196" s="45"/>
      <c r="Y196" s="45"/>
      <c r="Z196" s="45">
        <v>5</v>
      </c>
      <c r="AA196" s="45"/>
      <c r="AB196" s="45"/>
      <c r="AC196" s="45"/>
      <c r="AD196" s="45"/>
      <c r="AE196" s="45">
        <v>6</v>
      </c>
      <c r="AF196" s="45"/>
      <c r="AG196" s="45"/>
      <c r="AH196" s="45"/>
      <c r="AI196" s="45"/>
      <c r="AJ196" s="45">
        <v>7</v>
      </c>
      <c r="AK196" s="45"/>
      <c r="AL196" s="45"/>
      <c r="AM196" s="45"/>
      <c r="AN196" s="45"/>
      <c r="AO196" s="45">
        <v>8</v>
      </c>
      <c r="AP196" s="45"/>
      <c r="AQ196" s="45"/>
      <c r="AR196" s="45"/>
      <c r="AS196" s="45"/>
      <c r="AT196" s="45">
        <v>9</v>
      </c>
      <c r="AU196" s="45"/>
      <c r="AV196" s="45"/>
      <c r="AW196" s="45"/>
      <c r="AX196" s="45">
        <v>10</v>
      </c>
      <c r="AY196" s="45"/>
      <c r="AZ196" s="45"/>
      <c r="BA196" s="45"/>
      <c r="BB196" s="45"/>
      <c r="BC196" s="45">
        <v>11</v>
      </c>
      <c r="BD196" s="45"/>
      <c r="BE196" s="45"/>
      <c r="BF196" s="45"/>
      <c r="BG196" s="45"/>
      <c r="BH196" s="45">
        <v>12</v>
      </c>
      <c r="BI196" s="45"/>
      <c r="BJ196" s="45"/>
      <c r="BK196" s="45"/>
      <c r="BL196" s="45"/>
    </row>
    <row r="197" spans="1:79" s="1" customFormat="1" ht="12" hidden="1" customHeight="1" x14ac:dyDescent="0.2">
      <c r="A197" s="76" t="s">
        <v>64</v>
      </c>
      <c r="B197" s="76"/>
      <c r="C197" s="76"/>
      <c r="D197" s="76"/>
      <c r="E197" s="76"/>
      <c r="F197" s="76"/>
      <c r="G197" s="117" t="s">
        <v>57</v>
      </c>
      <c r="H197" s="117"/>
      <c r="I197" s="117"/>
      <c r="J197" s="117"/>
      <c r="K197" s="117"/>
      <c r="L197" s="117"/>
      <c r="M197" s="117"/>
      <c r="N197" s="117"/>
      <c r="O197" s="117"/>
      <c r="P197" s="117"/>
      <c r="Q197" s="100" t="s">
        <v>80</v>
      </c>
      <c r="R197" s="100"/>
      <c r="S197" s="100"/>
      <c r="T197" s="100"/>
      <c r="U197" s="100"/>
      <c r="V197" s="100" t="s">
        <v>81</v>
      </c>
      <c r="W197" s="100"/>
      <c r="X197" s="100"/>
      <c r="Y197" s="100"/>
      <c r="Z197" s="100" t="s">
        <v>82</v>
      </c>
      <c r="AA197" s="100"/>
      <c r="AB197" s="100"/>
      <c r="AC197" s="100"/>
      <c r="AD197" s="100"/>
      <c r="AE197" s="100" t="s">
        <v>83</v>
      </c>
      <c r="AF197" s="100"/>
      <c r="AG197" s="100"/>
      <c r="AH197" s="100"/>
      <c r="AI197" s="100"/>
      <c r="AJ197" s="126" t="s">
        <v>101</v>
      </c>
      <c r="AK197" s="100"/>
      <c r="AL197" s="100"/>
      <c r="AM197" s="100"/>
      <c r="AN197" s="100"/>
      <c r="AO197" s="100" t="s">
        <v>84</v>
      </c>
      <c r="AP197" s="100"/>
      <c r="AQ197" s="100"/>
      <c r="AR197" s="100"/>
      <c r="AS197" s="100"/>
      <c r="AT197" s="126" t="s">
        <v>102</v>
      </c>
      <c r="AU197" s="100"/>
      <c r="AV197" s="100"/>
      <c r="AW197" s="100"/>
      <c r="AX197" s="100" t="s">
        <v>85</v>
      </c>
      <c r="AY197" s="100"/>
      <c r="AZ197" s="100"/>
      <c r="BA197" s="100"/>
      <c r="BB197" s="100"/>
      <c r="BC197" s="100" t="s">
        <v>86</v>
      </c>
      <c r="BD197" s="100"/>
      <c r="BE197" s="100"/>
      <c r="BF197" s="100"/>
      <c r="BG197" s="100"/>
      <c r="BH197" s="126" t="s">
        <v>101</v>
      </c>
      <c r="BI197" s="100"/>
      <c r="BJ197" s="100"/>
      <c r="BK197" s="100"/>
      <c r="BL197" s="100"/>
      <c r="CA197" s="1" t="s">
        <v>52</v>
      </c>
    </row>
    <row r="198" spans="1:79" s="25" customFormat="1" ht="25.5" customHeight="1" x14ac:dyDescent="0.2">
      <c r="A198" s="99">
        <v>2210</v>
      </c>
      <c r="B198" s="99"/>
      <c r="C198" s="99"/>
      <c r="D198" s="99"/>
      <c r="E198" s="99"/>
      <c r="F198" s="99"/>
      <c r="G198" s="71" t="s">
        <v>179</v>
      </c>
      <c r="H198" s="72"/>
      <c r="I198" s="72"/>
      <c r="J198" s="72"/>
      <c r="K198" s="72"/>
      <c r="L198" s="72"/>
      <c r="M198" s="72"/>
      <c r="N198" s="72"/>
      <c r="O198" s="72"/>
      <c r="P198" s="73"/>
      <c r="Q198" s="110">
        <v>200000</v>
      </c>
      <c r="R198" s="110"/>
      <c r="S198" s="110"/>
      <c r="T198" s="110"/>
      <c r="U198" s="110"/>
      <c r="V198" s="110">
        <v>0</v>
      </c>
      <c r="W198" s="110"/>
      <c r="X198" s="110"/>
      <c r="Y198" s="110"/>
      <c r="Z198" s="110">
        <v>0</v>
      </c>
      <c r="AA198" s="110"/>
      <c r="AB198" s="110"/>
      <c r="AC198" s="110"/>
      <c r="AD198" s="110"/>
      <c r="AE198" s="110">
        <v>0</v>
      </c>
      <c r="AF198" s="110"/>
      <c r="AG198" s="110"/>
      <c r="AH198" s="110"/>
      <c r="AI198" s="110"/>
      <c r="AJ198" s="110">
        <f>IF(ISNUMBER(Q198),Q198,0)-IF(ISNUMBER(Z198),Z198,0)</f>
        <v>200000</v>
      </c>
      <c r="AK198" s="110"/>
      <c r="AL198" s="110"/>
      <c r="AM198" s="110"/>
      <c r="AN198" s="110"/>
      <c r="AO198" s="110">
        <v>200000</v>
      </c>
      <c r="AP198" s="110"/>
      <c r="AQ198" s="110"/>
      <c r="AR198" s="110"/>
      <c r="AS198" s="110"/>
      <c r="AT198" s="110">
        <f>IF(ISNUMBER(V198),V198,0)-IF(ISNUMBER(Z198),Z198,0)-IF(ISNUMBER(AE198),AE198,0)</f>
        <v>0</v>
      </c>
      <c r="AU198" s="110"/>
      <c r="AV198" s="110"/>
      <c r="AW198" s="110"/>
      <c r="AX198" s="110">
        <v>0</v>
      </c>
      <c r="AY198" s="110"/>
      <c r="AZ198" s="110"/>
      <c r="BA198" s="110"/>
      <c r="BB198" s="110"/>
      <c r="BC198" s="110">
        <v>0</v>
      </c>
      <c r="BD198" s="110"/>
      <c r="BE198" s="110"/>
      <c r="BF198" s="110"/>
      <c r="BG198" s="110"/>
      <c r="BH198" s="110">
        <f>IF(ISNUMBER(AO198),AO198,0)-IF(ISNUMBER(AX198),AX198,0)</f>
        <v>200000</v>
      </c>
      <c r="BI198" s="110"/>
      <c r="BJ198" s="110"/>
      <c r="BK198" s="110"/>
      <c r="BL198" s="110"/>
      <c r="CA198" s="25" t="s">
        <v>53</v>
      </c>
    </row>
    <row r="199" spans="1:79" s="6" customFormat="1" ht="12.75" customHeight="1" x14ac:dyDescent="0.2">
      <c r="A199" s="118"/>
      <c r="B199" s="118"/>
      <c r="C199" s="118"/>
      <c r="D199" s="118"/>
      <c r="E199" s="118"/>
      <c r="F199" s="118"/>
      <c r="G199" s="111" t="s">
        <v>147</v>
      </c>
      <c r="H199" s="112"/>
      <c r="I199" s="112"/>
      <c r="J199" s="112"/>
      <c r="K199" s="112"/>
      <c r="L199" s="112"/>
      <c r="M199" s="112"/>
      <c r="N199" s="112"/>
      <c r="O199" s="112"/>
      <c r="P199" s="113"/>
      <c r="Q199" s="109">
        <v>200000</v>
      </c>
      <c r="R199" s="109"/>
      <c r="S199" s="109"/>
      <c r="T199" s="109"/>
      <c r="U199" s="109"/>
      <c r="V199" s="109">
        <v>0</v>
      </c>
      <c r="W199" s="109"/>
      <c r="X199" s="109"/>
      <c r="Y199" s="109"/>
      <c r="Z199" s="109">
        <v>0</v>
      </c>
      <c r="AA199" s="109"/>
      <c r="AB199" s="109"/>
      <c r="AC199" s="109"/>
      <c r="AD199" s="109"/>
      <c r="AE199" s="109">
        <v>0</v>
      </c>
      <c r="AF199" s="109"/>
      <c r="AG199" s="109"/>
      <c r="AH199" s="109"/>
      <c r="AI199" s="109"/>
      <c r="AJ199" s="109">
        <f>IF(ISNUMBER(Q199),Q199,0)-IF(ISNUMBER(Z199),Z199,0)</f>
        <v>200000</v>
      </c>
      <c r="AK199" s="109"/>
      <c r="AL199" s="109"/>
      <c r="AM199" s="109"/>
      <c r="AN199" s="109"/>
      <c r="AO199" s="109">
        <v>200000</v>
      </c>
      <c r="AP199" s="109"/>
      <c r="AQ199" s="109"/>
      <c r="AR199" s="109"/>
      <c r="AS199" s="109"/>
      <c r="AT199" s="109">
        <f>IF(ISNUMBER(V199),V199,0)-IF(ISNUMBER(Z199),Z199,0)-IF(ISNUMBER(AE199),AE199,0)</f>
        <v>0</v>
      </c>
      <c r="AU199" s="109"/>
      <c r="AV199" s="109"/>
      <c r="AW199" s="109"/>
      <c r="AX199" s="109">
        <v>0</v>
      </c>
      <c r="AY199" s="109"/>
      <c r="AZ199" s="109"/>
      <c r="BA199" s="109"/>
      <c r="BB199" s="109"/>
      <c r="BC199" s="109">
        <v>0</v>
      </c>
      <c r="BD199" s="109"/>
      <c r="BE199" s="109"/>
      <c r="BF199" s="109"/>
      <c r="BG199" s="109"/>
      <c r="BH199" s="109">
        <f>IF(ISNUMBER(AO199),AO199,0)-IF(ISNUMBER(AX199),AX199,0)</f>
        <v>200000</v>
      </c>
      <c r="BI199" s="109"/>
      <c r="BJ199" s="109"/>
      <c r="BK199" s="109"/>
      <c r="BL199" s="109"/>
    </row>
    <row r="201" spans="1:79" ht="14.25" customHeight="1" x14ac:dyDescent="0.2">
      <c r="A201" s="36" t="s">
        <v>274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 x14ac:dyDescent="0.2">
      <c r="A202" s="38" t="s">
        <v>267</v>
      </c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</row>
    <row r="203" spans="1:79" ht="42.95" customHeight="1" x14ac:dyDescent="0.2">
      <c r="A203" s="93" t="s">
        <v>135</v>
      </c>
      <c r="B203" s="93"/>
      <c r="C203" s="93"/>
      <c r="D203" s="93"/>
      <c r="E203" s="93"/>
      <c r="F203" s="93"/>
      <c r="G203" s="45" t="s">
        <v>19</v>
      </c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 t="s">
        <v>15</v>
      </c>
      <c r="U203" s="45"/>
      <c r="V203" s="45"/>
      <c r="W203" s="45"/>
      <c r="X203" s="45"/>
      <c r="Y203" s="45"/>
      <c r="Z203" s="45" t="s">
        <v>14</v>
      </c>
      <c r="AA203" s="45"/>
      <c r="AB203" s="45"/>
      <c r="AC203" s="45"/>
      <c r="AD203" s="45"/>
      <c r="AE203" s="45" t="s">
        <v>270</v>
      </c>
      <c r="AF203" s="45"/>
      <c r="AG203" s="45"/>
      <c r="AH203" s="45"/>
      <c r="AI203" s="45"/>
      <c r="AJ203" s="45"/>
      <c r="AK203" s="45" t="s">
        <v>275</v>
      </c>
      <c r="AL203" s="45"/>
      <c r="AM203" s="45"/>
      <c r="AN203" s="45"/>
      <c r="AO203" s="45"/>
      <c r="AP203" s="45"/>
      <c r="AQ203" s="45" t="s">
        <v>288</v>
      </c>
      <c r="AR203" s="45"/>
      <c r="AS203" s="45"/>
      <c r="AT203" s="45"/>
      <c r="AU203" s="45"/>
      <c r="AV203" s="45"/>
      <c r="AW203" s="45" t="s">
        <v>18</v>
      </c>
      <c r="AX203" s="45"/>
      <c r="AY203" s="45"/>
      <c r="AZ203" s="45"/>
      <c r="BA203" s="45"/>
      <c r="BB203" s="45"/>
      <c r="BC203" s="45"/>
      <c r="BD203" s="45"/>
      <c r="BE203" s="45" t="s">
        <v>156</v>
      </c>
      <c r="BF203" s="45"/>
      <c r="BG203" s="45"/>
      <c r="BH203" s="45"/>
      <c r="BI203" s="45"/>
      <c r="BJ203" s="45"/>
      <c r="BK203" s="45"/>
      <c r="BL203" s="45"/>
    </row>
    <row r="204" spans="1:79" ht="21.75" customHeight="1" x14ac:dyDescent="0.2">
      <c r="A204" s="93"/>
      <c r="B204" s="93"/>
      <c r="C204" s="93"/>
      <c r="D204" s="93"/>
      <c r="E204" s="93"/>
      <c r="F204" s="93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</row>
    <row r="205" spans="1:79" ht="15" customHeight="1" x14ac:dyDescent="0.2">
      <c r="A205" s="45">
        <v>1</v>
      </c>
      <c r="B205" s="45"/>
      <c r="C205" s="45"/>
      <c r="D205" s="45"/>
      <c r="E205" s="45"/>
      <c r="F205" s="45"/>
      <c r="G205" s="45">
        <v>2</v>
      </c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>
        <v>3</v>
      </c>
      <c r="U205" s="45"/>
      <c r="V205" s="45"/>
      <c r="W205" s="45"/>
      <c r="X205" s="45"/>
      <c r="Y205" s="45"/>
      <c r="Z205" s="45">
        <v>4</v>
      </c>
      <c r="AA205" s="45"/>
      <c r="AB205" s="45"/>
      <c r="AC205" s="45"/>
      <c r="AD205" s="45"/>
      <c r="AE205" s="45">
        <v>5</v>
      </c>
      <c r="AF205" s="45"/>
      <c r="AG205" s="45"/>
      <c r="AH205" s="45"/>
      <c r="AI205" s="45"/>
      <c r="AJ205" s="45"/>
      <c r="AK205" s="45">
        <v>6</v>
      </c>
      <c r="AL205" s="45"/>
      <c r="AM205" s="45"/>
      <c r="AN205" s="45"/>
      <c r="AO205" s="45"/>
      <c r="AP205" s="45"/>
      <c r="AQ205" s="45">
        <v>7</v>
      </c>
      <c r="AR205" s="45"/>
      <c r="AS205" s="45"/>
      <c r="AT205" s="45"/>
      <c r="AU205" s="45"/>
      <c r="AV205" s="45"/>
      <c r="AW205" s="76">
        <v>8</v>
      </c>
      <c r="AX205" s="76"/>
      <c r="AY205" s="76"/>
      <c r="AZ205" s="76"/>
      <c r="BA205" s="76"/>
      <c r="BB205" s="76"/>
      <c r="BC205" s="76"/>
      <c r="BD205" s="76"/>
      <c r="BE205" s="76">
        <v>9</v>
      </c>
      <c r="BF205" s="76"/>
      <c r="BG205" s="76"/>
      <c r="BH205" s="76"/>
      <c r="BI205" s="76"/>
      <c r="BJ205" s="76"/>
      <c r="BK205" s="76"/>
      <c r="BL205" s="76"/>
    </row>
    <row r="206" spans="1:79" s="1" customFormat="1" ht="18.75" hidden="1" customHeight="1" x14ac:dyDescent="0.2">
      <c r="A206" s="76" t="s">
        <v>64</v>
      </c>
      <c r="B206" s="76"/>
      <c r="C206" s="76"/>
      <c r="D206" s="76"/>
      <c r="E206" s="76"/>
      <c r="F206" s="76"/>
      <c r="G206" s="117" t="s">
        <v>57</v>
      </c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00" t="s">
        <v>80</v>
      </c>
      <c r="U206" s="100"/>
      <c r="V206" s="100"/>
      <c r="W206" s="100"/>
      <c r="X206" s="100"/>
      <c r="Y206" s="100"/>
      <c r="Z206" s="100" t="s">
        <v>81</v>
      </c>
      <c r="AA206" s="100"/>
      <c r="AB206" s="100"/>
      <c r="AC206" s="100"/>
      <c r="AD206" s="100"/>
      <c r="AE206" s="100" t="s">
        <v>82</v>
      </c>
      <c r="AF206" s="100"/>
      <c r="AG206" s="100"/>
      <c r="AH206" s="100"/>
      <c r="AI206" s="100"/>
      <c r="AJ206" s="100"/>
      <c r="AK206" s="100" t="s">
        <v>83</v>
      </c>
      <c r="AL206" s="100"/>
      <c r="AM206" s="100"/>
      <c r="AN206" s="100"/>
      <c r="AO206" s="100"/>
      <c r="AP206" s="100"/>
      <c r="AQ206" s="100" t="s">
        <v>84</v>
      </c>
      <c r="AR206" s="100"/>
      <c r="AS206" s="100"/>
      <c r="AT206" s="100"/>
      <c r="AU206" s="100"/>
      <c r="AV206" s="100"/>
      <c r="AW206" s="117" t="s">
        <v>87</v>
      </c>
      <c r="AX206" s="117"/>
      <c r="AY206" s="117"/>
      <c r="AZ206" s="117"/>
      <c r="BA206" s="117"/>
      <c r="BB206" s="117"/>
      <c r="BC206" s="117"/>
      <c r="BD206" s="117"/>
      <c r="BE206" s="117" t="s">
        <v>88</v>
      </c>
      <c r="BF206" s="117"/>
      <c r="BG206" s="117"/>
      <c r="BH206" s="117"/>
      <c r="BI206" s="117"/>
      <c r="BJ206" s="117"/>
      <c r="BK206" s="117"/>
      <c r="BL206" s="117"/>
      <c r="CA206" s="1" t="s">
        <v>54</v>
      </c>
    </row>
    <row r="207" spans="1:79" s="25" customFormat="1" ht="25.5" customHeight="1" x14ac:dyDescent="0.2">
      <c r="A207" s="99">
        <v>2210</v>
      </c>
      <c r="B207" s="99"/>
      <c r="C207" s="99"/>
      <c r="D207" s="99"/>
      <c r="E207" s="99"/>
      <c r="F207" s="99"/>
      <c r="G207" s="71" t="s">
        <v>179</v>
      </c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3"/>
      <c r="T207" s="110">
        <v>200000</v>
      </c>
      <c r="U207" s="110"/>
      <c r="V207" s="110"/>
      <c r="W207" s="110"/>
      <c r="X207" s="110"/>
      <c r="Y207" s="110"/>
      <c r="Z207" s="110">
        <v>0</v>
      </c>
      <c r="AA207" s="110"/>
      <c r="AB207" s="110"/>
      <c r="AC207" s="110"/>
      <c r="AD207" s="110"/>
      <c r="AE207" s="110">
        <v>0</v>
      </c>
      <c r="AF207" s="110"/>
      <c r="AG207" s="110"/>
      <c r="AH207" s="110"/>
      <c r="AI207" s="110"/>
      <c r="AJ207" s="110"/>
      <c r="AK207" s="110">
        <v>0</v>
      </c>
      <c r="AL207" s="110"/>
      <c r="AM207" s="110"/>
      <c r="AN207" s="110"/>
      <c r="AO207" s="110"/>
      <c r="AP207" s="110"/>
      <c r="AQ207" s="110">
        <v>0</v>
      </c>
      <c r="AR207" s="110"/>
      <c r="AS207" s="110"/>
      <c r="AT207" s="110"/>
      <c r="AU207" s="110"/>
      <c r="AV207" s="110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CA207" s="25" t="s">
        <v>55</v>
      </c>
    </row>
    <row r="208" spans="1:79" s="6" customFormat="1" ht="12.75" customHeight="1" x14ac:dyDescent="0.2">
      <c r="A208" s="118"/>
      <c r="B208" s="118"/>
      <c r="C208" s="118"/>
      <c r="D208" s="118"/>
      <c r="E208" s="118"/>
      <c r="F208" s="118"/>
      <c r="G208" s="111" t="s">
        <v>147</v>
      </c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3"/>
      <c r="T208" s="109">
        <v>200000</v>
      </c>
      <c r="U208" s="109"/>
      <c r="V208" s="109"/>
      <c r="W208" s="109"/>
      <c r="X208" s="109"/>
      <c r="Y208" s="109"/>
      <c r="Z208" s="109">
        <v>0</v>
      </c>
      <c r="AA208" s="109"/>
      <c r="AB208" s="109"/>
      <c r="AC208" s="109"/>
      <c r="AD208" s="109"/>
      <c r="AE208" s="109">
        <v>0</v>
      </c>
      <c r="AF208" s="109"/>
      <c r="AG208" s="109"/>
      <c r="AH208" s="109"/>
      <c r="AI208" s="109"/>
      <c r="AJ208" s="109"/>
      <c r="AK208" s="109">
        <v>0</v>
      </c>
      <c r="AL208" s="109"/>
      <c r="AM208" s="109"/>
      <c r="AN208" s="109"/>
      <c r="AO208" s="109"/>
      <c r="AP208" s="109"/>
      <c r="AQ208" s="109">
        <v>0</v>
      </c>
      <c r="AR208" s="109"/>
      <c r="AS208" s="109"/>
      <c r="AT208" s="109"/>
      <c r="AU208" s="109"/>
      <c r="AV208" s="10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BL208" s="119"/>
    </row>
    <row r="210" spans="1:64" ht="14.25" customHeight="1" x14ac:dyDescent="0.2">
      <c r="A210" s="36" t="s">
        <v>276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64" ht="45" customHeight="1" x14ac:dyDescent="0.2">
      <c r="A211" s="34" t="s">
        <v>514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</row>
    <row r="212" spans="1:64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4" spans="1:64" ht="14.25" x14ac:dyDescent="0.2">
      <c r="A214" s="36" t="s">
        <v>303</v>
      </c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</row>
    <row r="215" spans="1:64" ht="14.25" x14ac:dyDescent="0.2">
      <c r="A215" s="36" t="s">
        <v>277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</row>
    <row r="216" spans="1:64" ht="30" customHeight="1" x14ac:dyDescent="0.2">
      <c r="A216" s="34" t="s">
        <v>515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</row>
    <row r="217" spans="1:64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20" spans="1:64" ht="18.95" customHeight="1" x14ac:dyDescent="0.2">
      <c r="A220" s="127" t="s">
        <v>261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22"/>
      <c r="AC220" s="22"/>
      <c r="AD220" s="22"/>
      <c r="AE220" s="22"/>
      <c r="AF220" s="22"/>
      <c r="AG220" s="22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22"/>
      <c r="AR220" s="22"/>
      <c r="AS220" s="22"/>
      <c r="AT220" s="22"/>
      <c r="AU220" s="132" t="s">
        <v>263</v>
      </c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</row>
    <row r="221" spans="1:64" ht="12.75" customHeight="1" x14ac:dyDescent="0.2">
      <c r="AB221" s="23"/>
      <c r="AC221" s="23"/>
      <c r="AD221" s="23"/>
      <c r="AE221" s="23"/>
      <c r="AF221" s="23"/>
      <c r="AG221" s="23"/>
      <c r="AH221" s="130" t="s">
        <v>1</v>
      </c>
      <c r="AI221" s="130"/>
      <c r="AJ221" s="130"/>
      <c r="AK221" s="130"/>
      <c r="AL221" s="130"/>
      <c r="AM221" s="130"/>
      <c r="AN221" s="130"/>
      <c r="AO221" s="130"/>
      <c r="AP221" s="130"/>
      <c r="AQ221" s="23"/>
      <c r="AR221" s="23"/>
      <c r="AS221" s="23"/>
      <c r="AT221" s="23"/>
      <c r="AU221" s="130" t="s">
        <v>160</v>
      </c>
      <c r="AV221" s="130"/>
      <c r="AW221" s="130"/>
      <c r="AX221" s="130"/>
      <c r="AY221" s="130"/>
      <c r="AZ221" s="130"/>
      <c r="BA221" s="130"/>
      <c r="BB221" s="130"/>
      <c r="BC221" s="130"/>
      <c r="BD221" s="130"/>
      <c r="BE221" s="130"/>
      <c r="BF221" s="130"/>
    </row>
    <row r="222" spans="1:64" ht="15" x14ac:dyDescent="0.2">
      <c r="AB222" s="23"/>
      <c r="AC222" s="23"/>
      <c r="AD222" s="23"/>
      <c r="AE222" s="23"/>
      <c r="AF222" s="23"/>
      <c r="AG222" s="23"/>
      <c r="AH222" s="24"/>
      <c r="AI222" s="24"/>
      <c r="AJ222" s="24"/>
      <c r="AK222" s="24"/>
      <c r="AL222" s="24"/>
      <c r="AM222" s="24"/>
      <c r="AN222" s="24"/>
      <c r="AO222" s="24"/>
      <c r="AP222" s="24"/>
      <c r="AQ222" s="23"/>
      <c r="AR222" s="23"/>
      <c r="AS222" s="23"/>
      <c r="AT222" s="23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1:64" ht="18" customHeight="1" x14ac:dyDescent="0.2">
      <c r="A223" s="127" t="s">
        <v>262</v>
      </c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23"/>
      <c r="AC223" s="23"/>
      <c r="AD223" s="23"/>
      <c r="AE223" s="23"/>
      <c r="AF223" s="23"/>
      <c r="AG223" s="23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23"/>
      <c r="AR223" s="23"/>
      <c r="AS223" s="23"/>
      <c r="AT223" s="23"/>
      <c r="AU223" s="129" t="s">
        <v>264</v>
      </c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</row>
    <row r="224" spans="1:64" ht="12" customHeight="1" x14ac:dyDescent="0.2">
      <c r="AB224" s="23"/>
      <c r="AC224" s="23"/>
      <c r="AD224" s="23"/>
      <c r="AE224" s="23"/>
      <c r="AF224" s="23"/>
      <c r="AG224" s="23"/>
      <c r="AH224" s="130" t="s">
        <v>1</v>
      </c>
      <c r="AI224" s="130"/>
      <c r="AJ224" s="130"/>
      <c r="AK224" s="130"/>
      <c r="AL224" s="130"/>
      <c r="AM224" s="130"/>
      <c r="AN224" s="130"/>
      <c r="AO224" s="130"/>
      <c r="AP224" s="130"/>
      <c r="AQ224" s="23"/>
      <c r="AR224" s="23"/>
      <c r="AS224" s="23"/>
      <c r="AT224" s="23"/>
      <c r="AU224" s="130" t="s">
        <v>160</v>
      </c>
      <c r="AV224" s="130"/>
      <c r="AW224" s="130"/>
      <c r="AX224" s="130"/>
      <c r="AY224" s="130"/>
      <c r="AZ224" s="130"/>
      <c r="BA224" s="130"/>
      <c r="BB224" s="130"/>
      <c r="BC224" s="130"/>
      <c r="BD224" s="130"/>
      <c r="BE224" s="130"/>
      <c r="BF224" s="130"/>
    </row>
  </sheetData>
  <mergeCells count="1297">
    <mergeCell ref="AQ188:AV188"/>
    <mergeCell ref="AW188:BA188"/>
    <mergeCell ref="BB188:BF188"/>
    <mergeCell ref="BG188:BL188"/>
    <mergeCell ref="AE208:AJ208"/>
    <mergeCell ref="AK208:AP208"/>
    <mergeCell ref="AQ208:AV208"/>
    <mergeCell ref="AW208:BD208"/>
    <mergeCell ref="BE208:BL208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3:BC143"/>
    <mergeCell ref="BD143:BF143"/>
    <mergeCell ref="BG143:BI143"/>
    <mergeCell ref="BJ143:BL143"/>
    <mergeCell ref="AI143:AK143"/>
    <mergeCell ref="AL143:AN143"/>
    <mergeCell ref="AO143:AQ143"/>
    <mergeCell ref="AR143:AT143"/>
    <mergeCell ref="AU143:AW143"/>
    <mergeCell ref="AX143:AZ143"/>
    <mergeCell ref="BA142:BC142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23:AA223"/>
    <mergeCell ref="AH223:AP223"/>
    <mergeCell ref="AU223:BF223"/>
    <mergeCell ref="AH224:AP224"/>
    <mergeCell ref="AU224:BF224"/>
    <mergeCell ref="A31:D31"/>
    <mergeCell ref="E31:T31"/>
    <mergeCell ref="U31:Y31"/>
    <mergeCell ref="Z31:AD31"/>
    <mergeCell ref="AE31:AH31"/>
    <mergeCell ref="A216:BL216"/>
    <mergeCell ref="A220:AA220"/>
    <mergeCell ref="AH220:AP220"/>
    <mergeCell ref="AU220:BF220"/>
    <mergeCell ref="AH221:AP221"/>
    <mergeCell ref="AU221:BF221"/>
    <mergeCell ref="AW207:BD207"/>
    <mergeCell ref="BE207:BL207"/>
    <mergeCell ref="A210:BL210"/>
    <mergeCell ref="A211:BL211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214:BL214"/>
    <mergeCell ref="A215:BL215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Z203:AD204"/>
    <mergeCell ref="AE203:AJ204"/>
    <mergeCell ref="AK203:AP204"/>
    <mergeCell ref="AQ203:AV204"/>
    <mergeCell ref="AW203:BD204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202:BL202"/>
    <mergeCell ref="A203:F204"/>
    <mergeCell ref="G203:S204"/>
    <mergeCell ref="T203:Y204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T194:AW195"/>
    <mergeCell ref="AX194:BG194"/>
    <mergeCell ref="BH194:BL195"/>
    <mergeCell ref="Z195:AD195"/>
    <mergeCell ref="AE195:AI195"/>
    <mergeCell ref="AX195:BB195"/>
    <mergeCell ref="BC195:BG195"/>
    <mergeCell ref="A192:BL192"/>
    <mergeCell ref="A193:F195"/>
    <mergeCell ref="G193:P195"/>
    <mergeCell ref="Q193:AN193"/>
    <mergeCell ref="AO193:BL193"/>
    <mergeCell ref="Q194:U195"/>
    <mergeCell ref="V194:Y195"/>
    <mergeCell ref="Z194:AI194"/>
    <mergeCell ref="AJ194:AN195"/>
    <mergeCell ref="AO194:AS195"/>
    <mergeCell ref="A191:BL191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E189:AJ189"/>
    <mergeCell ref="AK189:AP189"/>
    <mergeCell ref="AQ189:AV189"/>
    <mergeCell ref="AW189:BA189"/>
    <mergeCell ref="BB189:BF189"/>
    <mergeCell ref="BG189:BL189"/>
    <mergeCell ref="AK188:AP188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AI140:AN140"/>
    <mergeCell ref="AO140:AT140"/>
    <mergeCell ref="AU140:AW141"/>
    <mergeCell ref="AX140:AZ141"/>
    <mergeCell ref="BA140:BC141"/>
    <mergeCell ref="BD140:BF141"/>
    <mergeCell ref="BG140:BI141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BE121:BI121"/>
    <mergeCell ref="A122:C122"/>
    <mergeCell ref="D122:P122"/>
    <mergeCell ref="Q122:U122"/>
    <mergeCell ref="V122:AE122"/>
    <mergeCell ref="AF122:AJ122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:A87 A95:A96 A144:A145">
    <cfRule type="cellIs" dxfId="7" priority="3" stopIfTrue="1" operator="equal">
      <formula>A85</formula>
    </cfRule>
  </conditionalFormatting>
  <conditionalFormatting sqref="A105:C112 A119:C126">
    <cfRule type="cellIs" dxfId="6" priority="1" stopIfTrue="1" operator="equal">
      <formula>A104</formula>
    </cfRule>
    <cfRule type="cellIs" dxfId="5" priority="2" stopIfTrue="1" operator="equal">
      <formula>0</formula>
    </cfRule>
  </conditionalFormatting>
  <conditionalFormatting sqref="A97">
    <cfRule type="cellIs" dxfId="4" priority="5" stopIfTrue="1" operator="equal">
      <formula>A95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rowBreaks count="3" manualBreakCount="3">
    <brk id="42" max="76" man="1"/>
    <brk id="88" max="76" man="1"/>
    <brk id="135" max="7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275"/>
  <sheetViews>
    <sheetView tabSelected="1" view="pageBreakPreview" topLeftCell="A2" zoomScaleSheetLayoutView="100" workbookViewId="0">
      <selection activeCell="B4" sqref="B4:AF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2" t="s">
        <v>115</v>
      </c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</row>
    <row r="2" spans="1:79" ht="14.25" customHeight="1" x14ac:dyDescent="0.2">
      <c r="A2" s="33" t="s">
        <v>291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</row>
    <row r="4" spans="1:79" ht="15" customHeight="1" x14ac:dyDescent="0.2">
      <c r="A4" s="11" t="s">
        <v>159</v>
      </c>
      <c r="B4" s="26" t="s">
        <v>260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8"/>
      <c r="AH4" s="28" t="s">
        <v>259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29" t="s">
        <v>265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7"/>
      <c r="AH5" s="31" t="s">
        <v>161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7"/>
      <c r="AT5" s="31" t="s">
        <v>157</v>
      </c>
      <c r="AU5" s="31"/>
      <c r="AV5" s="31"/>
      <c r="AW5" s="31"/>
      <c r="AX5" s="31"/>
      <c r="AY5" s="31"/>
      <c r="AZ5" s="31"/>
      <c r="BA5" s="31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6" t="s">
        <v>308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8"/>
      <c r="AH7" s="28" t="s">
        <v>309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29" t="s">
        <v>265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0" t="s">
        <v>155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7"/>
      <c r="AH8" s="31" t="s">
        <v>163</v>
      </c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13"/>
      <c r="BC8" s="31" t="s">
        <v>157</v>
      </c>
      <c r="BD8" s="31"/>
      <c r="BE8" s="31"/>
      <c r="BF8" s="31"/>
      <c r="BG8" s="31"/>
      <c r="BH8" s="31"/>
      <c r="BI8" s="31"/>
      <c r="BJ8" s="31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533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534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518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50" t="s">
        <v>528</v>
      </c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0"/>
      <c r="BL10" s="29" t="s">
        <v>266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1" t="s">
        <v>165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31" t="s">
        <v>167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13"/>
      <c r="AA11" s="51" t="s">
        <v>168</v>
      </c>
      <c r="AB11" s="51"/>
      <c r="AC11" s="51"/>
      <c r="AD11" s="51"/>
      <c r="AE11" s="51"/>
      <c r="AF11" s="51"/>
      <c r="AG11" s="51"/>
      <c r="AH11" s="51"/>
      <c r="AI11" s="51"/>
      <c r="AJ11" s="13"/>
      <c r="AK11" s="52" t="s">
        <v>166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19"/>
      <c r="BL11" s="31" t="s">
        <v>158</v>
      </c>
      <c r="BM11" s="31"/>
      <c r="BN11" s="31"/>
      <c r="BO11" s="31"/>
      <c r="BP11" s="31"/>
      <c r="BQ11" s="31"/>
      <c r="BR11" s="31"/>
      <c r="BS11" s="31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6" t="s">
        <v>292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9" ht="14.25" customHeight="1" x14ac:dyDescent="0.2">
      <c r="A14" s="36" t="s">
        <v>148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9" ht="15" customHeight="1" x14ac:dyDescent="0.2">
      <c r="A15" s="34" t="s">
        <v>527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49" t="s">
        <v>149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</row>
    <row r="18" spans="1:79" ht="15" customHeight="1" x14ac:dyDescent="0.2">
      <c r="A18" s="34" t="s">
        <v>528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6" t="s">
        <v>150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9" ht="30" customHeight="1" x14ac:dyDescent="0.2">
      <c r="A21" s="34" t="s">
        <v>529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6" t="s">
        <v>151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9" ht="14.25" customHeight="1" x14ac:dyDescent="0.2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</row>
    <row r="25" spans="1:79" ht="15" customHeight="1" x14ac:dyDescent="0.2">
      <c r="A25" s="38" t="s">
        <v>267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39" t="s">
        <v>2</v>
      </c>
      <c r="B26" s="40"/>
      <c r="C26" s="40"/>
      <c r="D26" s="41"/>
      <c r="E26" s="39" t="s">
        <v>19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5" t="s">
        <v>268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 t="s">
        <v>271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 t="s">
        <v>279</v>
      </c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</row>
    <row r="27" spans="1:79" ht="54.75" customHeight="1" x14ac:dyDescent="0.2">
      <c r="A27" s="42"/>
      <c r="B27" s="43"/>
      <c r="C27" s="43"/>
      <c r="D27" s="44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6" t="s">
        <v>4</v>
      </c>
      <c r="V27" s="47"/>
      <c r="W27" s="47"/>
      <c r="X27" s="47"/>
      <c r="Y27" s="48"/>
      <c r="Z27" s="46" t="s">
        <v>3</v>
      </c>
      <c r="AA27" s="47"/>
      <c r="AB27" s="47"/>
      <c r="AC27" s="47"/>
      <c r="AD27" s="48"/>
      <c r="AE27" s="62" t="s">
        <v>116</v>
      </c>
      <c r="AF27" s="63"/>
      <c r="AG27" s="63"/>
      <c r="AH27" s="64"/>
      <c r="AI27" s="46" t="s">
        <v>5</v>
      </c>
      <c r="AJ27" s="47"/>
      <c r="AK27" s="47"/>
      <c r="AL27" s="47"/>
      <c r="AM27" s="48"/>
      <c r="AN27" s="46" t="s">
        <v>4</v>
      </c>
      <c r="AO27" s="47"/>
      <c r="AP27" s="47"/>
      <c r="AQ27" s="47"/>
      <c r="AR27" s="48"/>
      <c r="AS27" s="46" t="s">
        <v>3</v>
      </c>
      <c r="AT27" s="47"/>
      <c r="AU27" s="47"/>
      <c r="AV27" s="47"/>
      <c r="AW27" s="48"/>
      <c r="AX27" s="62" t="s">
        <v>116</v>
      </c>
      <c r="AY27" s="63"/>
      <c r="AZ27" s="63"/>
      <c r="BA27" s="64"/>
      <c r="BB27" s="46" t="s">
        <v>96</v>
      </c>
      <c r="BC27" s="47"/>
      <c r="BD27" s="47"/>
      <c r="BE27" s="47"/>
      <c r="BF27" s="48"/>
      <c r="BG27" s="46" t="s">
        <v>4</v>
      </c>
      <c r="BH27" s="47"/>
      <c r="BI27" s="47"/>
      <c r="BJ27" s="47"/>
      <c r="BK27" s="48"/>
      <c r="BL27" s="46" t="s">
        <v>3</v>
      </c>
      <c r="BM27" s="47"/>
      <c r="BN27" s="47"/>
      <c r="BO27" s="47"/>
      <c r="BP27" s="48"/>
      <c r="BQ27" s="62" t="s">
        <v>116</v>
      </c>
      <c r="BR27" s="63"/>
      <c r="BS27" s="63"/>
      <c r="BT27" s="64"/>
      <c r="BU27" s="46" t="s">
        <v>97</v>
      </c>
      <c r="BV27" s="47"/>
      <c r="BW27" s="47"/>
      <c r="BX27" s="47"/>
      <c r="BY27" s="48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6">
        <v>3</v>
      </c>
      <c r="V28" s="47"/>
      <c r="W28" s="47"/>
      <c r="X28" s="47"/>
      <c r="Y28" s="48"/>
      <c r="Z28" s="46">
        <v>4</v>
      </c>
      <c r="AA28" s="47"/>
      <c r="AB28" s="47"/>
      <c r="AC28" s="47"/>
      <c r="AD28" s="48"/>
      <c r="AE28" s="46">
        <v>5</v>
      </c>
      <c r="AF28" s="47"/>
      <c r="AG28" s="47"/>
      <c r="AH28" s="48"/>
      <c r="AI28" s="46">
        <v>6</v>
      </c>
      <c r="AJ28" s="47"/>
      <c r="AK28" s="47"/>
      <c r="AL28" s="47"/>
      <c r="AM28" s="48"/>
      <c r="AN28" s="46">
        <v>7</v>
      </c>
      <c r="AO28" s="47"/>
      <c r="AP28" s="47"/>
      <c r="AQ28" s="47"/>
      <c r="AR28" s="48"/>
      <c r="AS28" s="46">
        <v>8</v>
      </c>
      <c r="AT28" s="47"/>
      <c r="AU28" s="47"/>
      <c r="AV28" s="47"/>
      <c r="AW28" s="48"/>
      <c r="AX28" s="46">
        <v>9</v>
      </c>
      <c r="AY28" s="47"/>
      <c r="AZ28" s="47"/>
      <c r="BA28" s="48"/>
      <c r="BB28" s="46">
        <v>10</v>
      </c>
      <c r="BC28" s="47"/>
      <c r="BD28" s="47"/>
      <c r="BE28" s="47"/>
      <c r="BF28" s="48"/>
      <c r="BG28" s="46">
        <v>11</v>
      </c>
      <c r="BH28" s="47"/>
      <c r="BI28" s="47"/>
      <c r="BJ28" s="47"/>
      <c r="BK28" s="48"/>
      <c r="BL28" s="46">
        <v>12</v>
      </c>
      <c r="BM28" s="47"/>
      <c r="BN28" s="47"/>
      <c r="BO28" s="47"/>
      <c r="BP28" s="48"/>
      <c r="BQ28" s="46">
        <v>13</v>
      </c>
      <c r="BR28" s="47"/>
      <c r="BS28" s="47"/>
      <c r="BT28" s="48"/>
      <c r="BU28" s="46">
        <v>14</v>
      </c>
      <c r="BV28" s="47"/>
      <c r="BW28" s="47"/>
      <c r="BX28" s="47"/>
      <c r="BY28" s="48"/>
    </row>
    <row r="29" spans="1:79" ht="13.5" hidden="1" customHeight="1" x14ac:dyDescent="0.2">
      <c r="A29" s="53" t="s">
        <v>56</v>
      </c>
      <c r="B29" s="54"/>
      <c r="C29" s="54"/>
      <c r="D29" s="55"/>
      <c r="E29" s="53" t="s">
        <v>57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6" t="s">
        <v>65</v>
      </c>
      <c r="V29" s="57"/>
      <c r="W29" s="57"/>
      <c r="X29" s="57"/>
      <c r="Y29" s="58"/>
      <c r="Z29" s="56" t="s">
        <v>66</v>
      </c>
      <c r="AA29" s="57"/>
      <c r="AB29" s="57"/>
      <c r="AC29" s="57"/>
      <c r="AD29" s="58"/>
      <c r="AE29" s="53" t="s">
        <v>91</v>
      </c>
      <c r="AF29" s="54"/>
      <c r="AG29" s="54"/>
      <c r="AH29" s="55"/>
      <c r="AI29" s="59" t="s">
        <v>170</v>
      </c>
      <c r="AJ29" s="60"/>
      <c r="AK29" s="60"/>
      <c r="AL29" s="60"/>
      <c r="AM29" s="61"/>
      <c r="AN29" s="53" t="s">
        <v>67</v>
      </c>
      <c r="AO29" s="54"/>
      <c r="AP29" s="54"/>
      <c r="AQ29" s="54"/>
      <c r="AR29" s="55"/>
      <c r="AS29" s="53" t="s">
        <v>68</v>
      </c>
      <c r="AT29" s="54"/>
      <c r="AU29" s="54"/>
      <c r="AV29" s="54"/>
      <c r="AW29" s="55"/>
      <c r="AX29" s="53" t="s">
        <v>92</v>
      </c>
      <c r="AY29" s="54"/>
      <c r="AZ29" s="54"/>
      <c r="BA29" s="55"/>
      <c r="BB29" s="59" t="s">
        <v>170</v>
      </c>
      <c r="BC29" s="60"/>
      <c r="BD29" s="60"/>
      <c r="BE29" s="60"/>
      <c r="BF29" s="61"/>
      <c r="BG29" s="53" t="s">
        <v>58</v>
      </c>
      <c r="BH29" s="54"/>
      <c r="BI29" s="54"/>
      <c r="BJ29" s="54"/>
      <c r="BK29" s="55"/>
      <c r="BL29" s="53" t="s">
        <v>59</v>
      </c>
      <c r="BM29" s="54"/>
      <c r="BN29" s="54"/>
      <c r="BO29" s="54"/>
      <c r="BP29" s="55"/>
      <c r="BQ29" s="53" t="s">
        <v>93</v>
      </c>
      <c r="BR29" s="54"/>
      <c r="BS29" s="54"/>
      <c r="BT29" s="55"/>
      <c r="BU29" s="59" t="s">
        <v>170</v>
      </c>
      <c r="BV29" s="60"/>
      <c r="BW29" s="60"/>
      <c r="BX29" s="60"/>
      <c r="BY29" s="61"/>
      <c r="CA29" t="s">
        <v>21</v>
      </c>
    </row>
    <row r="30" spans="1:79" s="25" customFormat="1" ht="12.75" customHeight="1" x14ac:dyDescent="0.2">
      <c r="A30" s="68"/>
      <c r="B30" s="69"/>
      <c r="C30" s="69"/>
      <c r="D30" s="70"/>
      <c r="E30" s="71" t="s">
        <v>172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  <c r="U30" s="74">
        <v>768754.73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65" t="s">
        <v>173</v>
      </c>
      <c r="AF30" s="66"/>
      <c r="AG30" s="66"/>
      <c r="AH30" s="67"/>
      <c r="AI30" s="65">
        <f>IF(ISNUMBER(U30),U30,0)+IF(ISNUMBER(Z30),Z30,0)</f>
        <v>768754.73</v>
      </c>
      <c r="AJ30" s="66"/>
      <c r="AK30" s="66"/>
      <c r="AL30" s="66"/>
      <c r="AM30" s="67"/>
      <c r="AN30" s="65">
        <v>1291610</v>
      </c>
      <c r="AO30" s="66"/>
      <c r="AP30" s="66"/>
      <c r="AQ30" s="66"/>
      <c r="AR30" s="67"/>
      <c r="AS30" s="65" t="s">
        <v>173</v>
      </c>
      <c r="AT30" s="66"/>
      <c r="AU30" s="66"/>
      <c r="AV30" s="66"/>
      <c r="AW30" s="67"/>
      <c r="AX30" s="65" t="s">
        <v>173</v>
      </c>
      <c r="AY30" s="66"/>
      <c r="AZ30" s="66"/>
      <c r="BA30" s="67"/>
      <c r="BB30" s="65">
        <f>IF(ISNUMBER(AN30),AN30,0)+IF(ISNUMBER(AS30),AS30,0)</f>
        <v>1291610</v>
      </c>
      <c r="BC30" s="66"/>
      <c r="BD30" s="66"/>
      <c r="BE30" s="66"/>
      <c r="BF30" s="67"/>
      <c r="BG30" s="65">
        <v>1315549</v>
      </c>
      <c r="BH30" s="66"/>
      <c r="BI30" s="66"/>
      <c r="BJ30" s="66"/>
      <c r="BK30" s="67"/>
      <c r="BL30" s="65" t="s">
        <v>173</v>
      </c>
      <c r="BM30" s="66"/>
      <c r="BN30" s="66"/>
      <c r="BO30" s="66"/>
      <c r="BP30" s="67"/>
      <c r="BQ30" s="65" t="s">
        <v>173</v>
      </c>
      <c r="BR30" s="66"/>
      <c r="BS30" s="66"/>
      <c r="BT30" s="67"/>
      <c r="BU30" s="65">
        <f>IF(ISNUMBER(BG30),BG30,0)+IF(ISNUMBER(BL30),BL30,0)</f>
        <v>1315549</v>
      </c>
      <c r="BV30" s="66"/>
      <c r="BW30" s="66"/>
      <c r="BX30" s="66"/>
      <c r="BY30" s="67"/>
      <c r="CA30" s="25" t="s">
        <v>22</v>
      </c>
    </row>
    <row r="31" spans="1:79" s="25" customFormat="1" ht="25.5" customHeight="1" x14ac:dyDescent="0.2">
      <c r="A31" s="68"/>
      <c r="B31" s="69"/>
      <c r="C31" s="69"/>
      <c r="D31" s="70"/>
      <c r="E31" s="71" t="s">
        <v>174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  <c r="U31" s="74" t="s">
        <v>173</v>
      </c>
      <c r="V31" s="74"/>
      <c r="W31" s="74"/>
      <c r="X31" s="74"/>
      <c r="Y31" s="74"/>
      <c r="Z31" s="74">
        <v>0</v>
      </c>
      <c r="AA31" s="74"/>
      <c r="AB31" s="74"/>
      <c r="AC31" s="74"/>
      <c r="AD31" s="74"/>
      <c r="AE31" s="65">
        <v>0</v>
      </c>
      <c r="AF31" s="66"/>
      <c r="AG31" s="66"/>
      <c r="AH31" s="67"/>
      <c r="AI31" s="65">
        <f>IF(ISNUMBER(U31),U31,0)+IF(ISNUMBER(Z31),Z31,0)</f>
        <v>0</v>
      </c>
      <c r="AJ31" s="66"/>
      <c r="AK31" s="66"/>
      <c r="AL31" s="66"/>
      <c r="AM31" s="67"/>
      <c r="AN31" s="65" t="s">
        <v>173</v>
      </c>
      <c r="AO31" s="66"/>
      <c r="AP31" s="66"/>
      <c r="AQ31" s="66"/>
      <c r="AR31" s="67"/>
      <c r="AS31" s="65">
        <v>673953.49</v>
      </c>
      <c r="AT31" s="66"/>
      <c r="AU31" s="66"/>
      <c r="AV31" s="66"/>
      <c r="AW31" s="67"/>
      <c r="AX31" s="65">
        <v>0</v>
      </c>
      <c r="AY31" s="66"/>
      <c r="AZ31" s="66"/>
      <c r="BA31" s="67"/>
      <c r="BB31" s="65">
        <f>IF(ISNUMBER(AN31),AN31,0)+IF(ISNUMBER(AS31),AS31,0)</f>
        <v>673953.49</v>
      </c>
      <c r="BC31" s="66"/>
      <c r="BD31" s="66"/>
      <c r="BE31" s="66"/>
      <c r="BF31" s="67"/>
      <c r="BG31" s="65" t="s">
        <v>173</v>
      </c>
      <c r="BH31" s="66"/>
      <c r="BI31" s="66"/>
      <c r="BJ31" s="66"/>
      <c r="BK31" s="67"/>
      <c r="BL31" s="65">
        <v>0</v>
      </c>
      <c r="BM31" s="66"/>
      <c r="BN31" s="66"/>
      <c r="BO31" s="66"/>
      <c r="BP31" s="67"/>
      <c r="BQ31" s="65">
        <v>0</v>
      </c>
      <c r="BR31" s="66"/>
      <c r="BS31" s="66"/>
      <c r="BT31" s="67"/>
      <c r="BU31" s="65">
        <f>IF(ISNUMBER(BG31),BG31,0)+IF(ISNUMBER(BL31),BL31,0)</f>
        <v>0</v>
      </c>
      <c r="BV31" s="66"/>
      <c r="BW31" s="66"/>
      <c r="BX31" s="66"/>
      <c r="BY31" s="67"/>
    </row>
    <row r="32" spans="1:79" s="25" customFormat="1" ht="12.75" customHeight="1" x14ac:dyDescent="0.2">
      <c r="A32" s="68">
        <v>25020100</v>
      </c>
      <c r="B32" s="69"/>
      <c r="C32" s="69"/>
      <c r="D32" s="70"/>
      <c r="E32" s="71" t="s">
        <v>176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74" t="s">
        <v>173</v>
      </c>
      <c r="V32" s="74"/>
      <c r="W32" s="74"/>
      <c r="X32" s="74"/>
      <c r="Y32" s="74"/>
      <c r="Z32" s="74">
        <v>0</v>
      </c>
      <c r="AA32" s="74"/>
      <c r="AB32" s="74"/>
      <c r="AC32" s="74"/>
      <c r="AD32" s="74"/>
      <c r="AE32" s="65">
        <v>0</v>
      </c>
      <c r="AF32" s="66"/>
      <c r="AG32" s="66"/>
      <c r="AH32" s="67"/>
      <c r="AI32" s="65">
        <f>IF(ISNUMBER(U32),U32,0)+IF(ISNUMBER(Z32),Z32,0)</f>
        <v>0</v>
      </c>
      <c r="AJ32" s="66"/>
      <c r="AK32" s="66"/>
      <c r="AL32" s="66"/>
      <c r="AM32" s="67"/>
      <c r="AN32" s="65" t="s">
        <v>173</v>
      </c>
      <c r="AO32" s="66"/>
      <c r="AP32" s="66"/>
      <c r="AQ32" s="66"/>
      <c r="AR32" s="67"/>
      <c r="AS32" s="65">
        <v>673953.49</v>
      </c>
      <c r="AT32" s="66"/>
      <c r="AU32" s="66"/>
      <c r="AV32" s="66"/>
      <c r="AW32" s="67"/>
      <c r="AX32" s="65">
        <v>0</v>
      </c>
      <c r="AY32" s="66"/>
      <c r="AZ32" s="66"/>
      <c r="BA32" s="67"/>
      <c r="BB32" s="65">
        <f>IF(ISNUMBER(AN32),AN32,0)+IF(ISNUMBER(AS32),AS32,0)</f>
        <v>673953.49</v>
      </c>
      <c r="BC32" s="66"/>
      <c r="BD32" s="66"/>
      <c r="BE32" s="66"/>
      <c r="BF32" s="67"/>
      <c r="BG32" s="65" t="s">
        <v>173</v>
      </c>
      <c r="BH32" s="66"/>
      <c r="BI32" s="66"/>
      <c r="BJ32" s="66"/>
      <c r="BK32" s="67"/>
      <c r="BL32" s="65">
        <v>0</v>
      </c>
      <c r="BM32" s="66"/>
      <c r="BN32" s="66"/>
      <c r="BO32" s="66"/>
      <c r="BP32" s="67"/>
      <c r="BQ32" s="65">
        <v>0</v>
      </c>
      <c r="BR32" s="66"/>
      <c r="BS32" s="66"/>
      <c r="BT32" s="67"/>
      <c r="BU32" s="65">
        <f>IF(ISNUMBER(BG32),BG32,0)+IF(ISNUMBER(BL32),BL32,0)</f>
        <v>0</v>
      </c>
      <c r="BV32" s="66"/>
      <c r="BW32" s="66"/>
      <c r="BX32" s="66"/>
      <c r="BY32" s="67"/>
    </row>
    <row r="33" spans="1:79" s="6" customFormat="1" ht="12.75" customHeight="1" x14ac:dyDescent="0.2">
      <c r="A33" s="87"/>
      <c r="B33" s="88"/>
      <c r="C33" s="88"/>
      <c r="D33" s="89"/>
      <c r="E33" s="111" t="s">
        <v>147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97">
        <v>768754.73</v>
      </c>
      <c r="V33" s="97"/>
      <c r="W33" s="97"/>
      <c r="X33" s="97"/>
      <c r="Y33" s="97"/>
      <c r="Z33" s="97">
        <v>0</v>
      </c>
      <c r="AA33" s="97"/>
      <c r="AB33" s="97"/>
      <c r="AC33" s="97"/>
      <c r="AD33" s="97"/>
      <c r="AE33" s="84">
        <v>0</v>
      </c>
      <c r="AF33" s="85"/>
      <c r="AG33" s="85"/>
      <c r="AH33" s="86"/>
      <c r="AI33" s="84">
        <f>IF(ISNUMBER(U33),U33,0)+IF(ISNUMBER(Z33),Z33,0)</f>
        <v>768754.73</v>
      </c>
      <c r="AJ33" s="85"/>
      <c r="AK33" s="85"/>
      <c r="AL33" s="85"/>
      <c r="AM33" s="86"/>
      <c r="AN33" s="84">
        <v>1291610</v>
      </c>
      <c r="AO33" s="85"/>
      <c r="AP33" s="85"/>
      <c r="AQ33" s="85"/>
      <c r="AR33" s="86"/>
      <c r="AS33" s="84">
        <v>673953.49</v>
      </c>
      <c r="AT33" s="85"/>
      <c r="AU33" s="85"/>
      <c r="AV33" s="85"/>
      <c r="AW33" s="86"/>
      <c r="AX33" s="84">
        <v>0</v>
      </c>
      <c r="AY33" s="85"/>
      <c r="AZ33" s="85"/>
      <c r="BA33" s="86"/>
      <c r="BB33" s="84">
        <f>IF(ISNUMBER(AN33),AN33,0)+IF(ISNUMBER(AS33),AS33,0)</f>
        <v>1965563.49</v>
      </c>
      <c r="BC33" s="85"/>
      <c r="BD33" s="85"/>
      <c r="BE33" s="85"/>
      <c r="BF33" s="86"/>
      <c r="BG33" s="84">
        <v>1315549</v>
      </c>
      <c r="BH33" s="85"/>
      <c r="BI33" s="85"/>
      <c r="BJ33" s="85"/>
      <c r="BK33" s="86"/>
      <c r="BL33" s="84">
        <v>0</v>
      </c>
      <c r="BM33" s="85"/>
      <c r="BN33" s="85"/>
      <c r="BO33" s="85"/>
      <c r="BP33" s="86"/>
      <c r="BQ33" s="84">
        <v>0</v>
      </c>
      <c r="BR33" s="85"/>
      <c r="BS33" s="85"/>
      <c r="BT33" s="86"/>
      <c r="BU33" s="84">
        <f>IF(ISNUMBER(BG33),BG33,0)+IF(ISNUMBER(BL33),BL33,0)</f>
        <v>1315549</v>
      </c>
      <c r="BV33" s="85"/>
      <c r="BW33" s="85"/>
      <c r="BX33" s="85"/>
      <c r="BY33" s="86"/>
    </row>
    <row r="35" spans="1:79" ht="14.25" customHeight="1" x14ac:dyDescent="0.2">
      <c r="A35" s="37" t="s">
        <v>293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" customHeight="1" x14ac:dyDescent="0.2">
      <c r="A36" s="75" t="s">
        <v>267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</row>
    <row r="37" spans="1:79" ht="22.5" customHeight="1" x14ac:dyDescent="0.2">
      <c r="A37" s="39" t="s">
        <v>2</v>
      </c>
      <c r="B37" s="40"/>
      <c r="C37" s="40"/>
      <c r="D37" s="41"/>
      <c r="E37" s="39" t="s">
        <v>19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46" t="s">
        <v>289</v>
      </c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  <c r="AR37" s="45" t="s">
        <v>294</v>
      </c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</row>
    <row r="38" spans="1:79" ht="36" customHeight="1" x14ac:dyDescent="0.2">
      <c r="A38" s="42"/>
      <c r="B38" s="43"/>
      <c r="C38" s="43"/>
      <c r="D38" s="44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45" t="s">
        <v>4</v>
      </c>
      <c r="Y38" s="45"/>
      <c r="Z38" s="45"/>
      <c r="AA38" s="45"/>
      <c r="AB38" s="45"/>
      <c r="AC38" s="45" t="s">
        <v>3</v>
      </c>
      <c r="AD38" s="45"/>
      <c r="AE38" s="45"/>
      <c r="AF38" s="45"/>
      <c r="AG38" s="45"/>
      <c r="AH38" s="62" t="s">
        <v>116</v>
      </c>
      <c r="AI38" s="63"/>
      <c r="AJ38" s="63"/>
      <c r="AK38" s="63"/>
      <c r="AL38" s="64"/>
      <c r="AM38" s="46" t="s">
        <v>5</v>
      </c>
      <c r="AN38" s="47"/>
      <c r="AO38" s="47"/>
      <c r="AP38" s="47"/>
      <c r="AQ38" s="48"/>
      <c r="AR38" s="46" t="s">
        <v>4</v>
      </c>
      <c r="AS38" s="47"/>
      <c r="AT38" s="47"/>
      <c r="AU38" s="47"/>
      <c r="AV38" s="48"/>
      <c r="AW38" s="46" t="s">
        <v>3</v>
      </c>
      <c r="AX38" s="47"/>
      <c r="AY38" s="47"/>
      <c r="AZ38" s="47"/>
      <c r="BA38" s="48"/>
      <c r="BB38" s="62" t="s">
        <v>116</v>
      </c>
      <c r="BC38" s="63"/>
      <c r="BD38" s="63"/>
      <c r="BE38" s="63"/>
      <c r="BF38" s="64"/>
      <c r="BG38" s="46" t="s">
        <v>96</v>
      </c>
      <c r="BH38" s="47"/>
      <c r="BI38" s="47"/>
      <c r="BJ38" s="47"/>
      <c r="BK38" s="48"/>
    </row>
    <row r="39" spans="1:79" ht="15" customHeight="1" x14ac:dyDescent="0.2">
      <c r="A39" s="46">
        <v>1</v>
      </c>
      <c r="B39" s="47"/>
      <c r="C39" s="47"/>
      <c r="D39" s="48"/>
      <c r="E39" s="46">
        <v>2</v>
      </c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8"/>
      <c r="X39" s="45">
        <v>3</v>
      </c>
      <c r="Y39" s="45"/>
      <c r="Z39" s="45"/>
      <c r="AA39" s="45"/>
      <c r="AB39" s="45"/>
      <c r="AC39" s="45">
        <v>4</v>
      </c>
      <c r="AD39" s="45"/>
      <c r="AE39" s="45"/>
      <c r="AF39" s="45"/>
      <c r="AG39" s="45"/>
      <c r="AH39" s="45">
        <v>5</v>
      </c>
      <c r="AI39" s="45"/>
      <c r="AJ39" s="45"/>
      <c r="AK39" s="45"/>
      <c r="AL39" s="45"/>
      <c r="AM39" s="45">
        <v>6</v>
      </c>
      <c r="AN39" s="45"/>
      <c r="AO39" s="45"/>
      <c r="AP39" s="45"/>
      <c r="AQ39" s="45"/>
      <c r="AR39" s="46">
        <v>7</v>
      </c>
      <c r="AS39" s="47"/>
      <c r="AT39" s="47"/>
      <c r="AU39" s="47"/>
      <c r="AV39" s="48"/>
      <c r="AW39" s="46">
        <v>8</v>
      </c>
      <c r="AX39" s="47"/>
      <c r="AY39" s="47"/>
      <c r="AZ39" s="47"/>
      <c r="BA39" s="48"/>
      <c r="BB39" s="46">
        <v>9</v>
      </c>
      <c r="BC39" s="47"/>
      <c r="BD39" s="47"/>
      <c r="BE39" s="47"/>
      <c r="BF39" s="48"/>
      <c r="BG39" s="46">
        <v>10</v>
      </c>
      <c r="BH39" s="47"/>
      <c r="BI39" s="47"/>
      <c r="BJ39" s="47"/>
      <c r="BK39" s="48"/>
    </row>
    <row r="40" spans="1:79" ht="20.25" hidden="1" customHeight="1" x14ac:dyDescent="0.2">
      <c r="A40" s="53" t="s">
        <v>56</v>
      </c>
      <c r="B40" s="54"/>
      <c r="C40" s="54"/>
      <c r="D40" s="55"/>
      <c r="E40" s="53" t="s">
        <v>57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5"/>
      <c r="X40" s="76" t="s">
        <v>60</v>
      </c>
      <c r="Y40" s="76"/>
      <c r="Z40" s="76"/>
      <c r="AA40" s="76"/>
      <c r="AB40" s="76"/>
      <c r="AC40" s="76" t="s">
        <v>61</v>
      </c>
      <c r="AD40" s="76"/>
      <c r="AE40" s="76"/>
      <c r="AF40" s="76"/>
      <c r="AG40" s="76"/>
      <c r="AH40" s="53" t="s">
        <v>94</v>
      </c>
      <c r="AI40" s="54"/>
      <c r="AJ40" s="54"/>
      <c r="AK40" s="54"/>
      <c r="AL40" s="55"/>
      <c r="AM40" s="59" t="s">
        <v>171</v>
      </c>
      <c r="AN40" s="60"/>
      <c r="AO40" s="60"/>
      <c r="AP40" s="60"/>
      <c r="AQ40" s="61"/>
      <c r="AR40" s="53" t="s">
        <v>62</v>
      </c>
      <c r="AS40" s="54"/>
      <c r="AT40" s="54"/>
      <c r="AU40" s="54"/>
      <c r="AV40" s="55"/>
      <c r="AW40" s="53" t="s">
        <v>63</v>
      </c>
      <c r="AX40" s="54"/>
      <c r="AY40" s="54"/>
      <c r="AZ40" s="54"/>
      <c r="BA40" s="55"/>
      <c r="BB40" s="53" t="s">
        <v>95</v>
      </c>
      <c r="BC40" s="54"/>
      <c r="BD40" s="54"/>
      <c r="BE40" s="54"/>
      <c r="BF40" s="55"/>
      <c r="BG40" s="59" t="s">
        <v>171</v>
      </c>
      <c r="BH40" s="60"/>
      <c r="BI40" s="60"/>
      <c r="BJ40" s="60"/>
      <c r="BK40" s="61"/>
      <c r="CA40" t="s">
        <v>23</v>
      </c>
    </row>
    <row r="41" spans="1:79" s="25" customFormat="1" ht="12.75" customHeight="1" x14ac:dyDescent="0.2">
      <c r="A41" s="68"/>
      <c r="B41" s="69"/>
      <c r="C41" s="69"/>
      <c r="D41" s="70"/>
      <c r="E41" s="71" t="s">
        <v>172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65">
        <v>1349209</v>
      </c>
      <c r="Y41" s="66"/>
      <c r="Z41" s="66"/>
      <c r="AA41" s="66"/>
      <c r="AB41" s="67"/>
      <c r="AC41" s="65" t="s">
        <v>173</v>
      </c>
      <c r="AD41" s="66"/>
      <c r="AE41" s="66"/>
      <c r="AF41" s="66"/>
      <c r="AG41" s="67"/>
      <c r="AH41" s="65" t="s">
        <v>173</v>
      </c>
      <c r="AI41" s="66"/>
      <c r="AJ41" s="66"/>
      <c r="AK41" s="66"/>
      <c r="AL41" s="67"/>
      <c r="AM41" s="65">
        <f>IF(ISNUMBER(X41),X41,0)+IF(ISNUMBER(AC41),AC41,0)</f>
        <v>1349209</v>
      </c>
      <c r="AN41" s="66"/>
      <c r="AO41" s="66"/>
      <c r="AP41" s="66"/>
      <c r="AQ41" s="67"/>
      <c r="AR41" s="65">
        <v>1379102</v>
      </c>
      <c r="AS41" s="66"/>
      <c r="AT41" s="66"/>
      <c r="AU41" s="66"/>
      <c r="AV41" s="67"/>
      <c r="AW41" s="65" t="s">
        <v>173</v>
      </c>
      <c r="AX41" s="66"/>
      <c r="AY41" s="66"/>
      <c r="AZ41" s="66"/>
      <c r="BA41" s="67"/>
      <c r="BB41" s="65" t="s">
        <v>173</v>
      </c>
      <c r="BC41" s="66"/>
      <c r="BD41" s="66"/>
      <c r="BE41" s="66"/>
      <c r="BF41" s="67"/>
      <c r="BG41" s="74">
        <f>IF(ISNUMBER(AR41),AR41,0)+IF(ISNUMBER(AW41),AW41,0)</f>
        <v>1379102</v>
      </c>
      <c r="BH41" s="74"/>
      <c r="BI41" s="74"/>
      <c r="BJ41" s="74"/>
      <c r="BK41" s="74"/>
      <c r="CA41" s="25" t="s">
        <v>24</v>
      </c>
    </row>
    <row r="42" spans="1:79" s="25" customFormat="1" ht="25.5" customHeight="1" x14ac:dyDescent="0.2">
      <c r="A42" s="68"/>
      <c r="B42" s="69"/>
      <c r="C42" s="69"/>
      <c r="D42" s="70"/>
      <c r="E42" s="71" t="s">
        <v>174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65" t="s">
        <v>173</v>
      </c>
      <c r="Y42" s="66"/>
      <c r="Z42" s="66"/>
      <c r="AA42" s="66"/>
      <c r="AB42" s="67"/>
      <c r="AC42" s="65">
        <v>0</v>
      </c>
      <c r="AD42" s="66"/>
      <c r="AE42" s="66"/>
      <c r="AF42" s="66"/>
      <c r="AG42" s="67"/>
      <c r="AH42" s="65">
        <v>0</v>
      </c>
      <c r="AI42" s="66"/>
      <c r="AJ42" s="66"/>
      <c r="AK42" s="66"/>
      <c r="AL42" s="67"/>
      <c r="AM42" s="65">
        <f>IF(ISNUMBER(X42),X42,0)+IF(ISNUMBER(AC42),AC42,0)</f>
        <v>0</v>
      </c>
      <c r="AN42" s="66"/>
      <c r="AO42" s="66"/>
      <c r="AP42" s="66"/>
      <c r="AQ42" s="67"/>
      <c r="AR42" s="65" t="s">
        <v>173</v>
      </c>
      <c r="AS42" s="66"/>
      <c r="AT42" s="66"/>
      <c r="AU42" s="66"/>
      <c r="AV42" s="67"/>
      <c r="AW42" s="65">
        <v>0</v>
      </c>
      <c r="AX42" s="66"/>
      <c r="AY42" s="66"/>
      <c r="AZ42" s="66"/>
      <c r="BA42" s="67"/>
      <c r="BB42" s="65">
        <v>0</v>
      </c>
      <c r="BC42" s="66"/>
      <c r="BD42" s="66"/>
      <c r="BE42" s="66"/>
      <c r="BF42" s="67"/>
      <c r="BG42" s="74">
        <f>IF(ISNUMBER(AR42),AR42,0)+IF(ISNUMBER(AW42),AW42,0)</f>
        <v>0</v>
      </c>
      <c r="BH42" s="74"/>
      <c r="BI42" s="74"/>
      <c r="BJ42" s="74"/>
      <c r="BK42" s="74"/>
    </row>
    <row r="43" spans="1:79" s="25" customFormat="1" ht="12.75" customHeight="1" x14ac:dyDescent="0.2">
      <c r="A43" s="68">
        <v>25020100</v>
      </c>
      <c r="B43" s="69"/>
      <c r="C43" s="69"/>
      <c r="D43" s="70"/>
      <c r="E43" s="71" t="s">
        <v>176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65" t="s">
        <v>173</v>
      </c>
      <c r="Y43" s="66"/>
      <c r="Z43" s="66"/>
      <c r="AA43" s="66"/>
      <c r="AB43" s="67"/>
      <c r="AC43" s="65">
        <v>0</v>
      </c>
      <c r="AD43" s="66"/>
      <c r="AE43" s="66"/>
      <c r="AF43" s="66"/>
      <c r="AG43" s="67"/>
      <c r="AH43" s="65">
        <v>0</v>
      </c>
      <c r="AI43" s="66"/>
      <c r="AJ43" s="66"/>
      <c r="AK43" s="66"/>
      <c r="AL43" s="67"/>
      <c r="AM43" s="65">
        <f>IF(ISNUMBER(X43),X43,0)+IF(ISNUMBER(AC43),AC43,0)</f>
        <v>0</v>
      </c>
      <c r="AN43" s="66"/>
      <c r="AO43" s="66"/>
      <c r="AP43" s="66"/>
      <c r="AQ43" s="67"/>
      <c r="AR43" s="65" t="s">
        <v>173</v>
      </c>
      <c r="AS43" s="66"/>
      <c r="AT43" s="66"/>
      <c r="AU43" s="66"/>
      <c r="AV43" s="67"/>
      <c r="AW43" s="65">
        <v>0</v>
      </c>
      <c r="AX43" s="66"/>
      <c r="AY43" s="66"/>
      <c r="AZ43" s="66"/>
      <c r="BA43" s="67"/>
      <c r="BB43" s="65">
        <v>0</v>
      </c>
      <c r="BC43" s="66"/>
      <c r="BD43" s="66"/>
      <c r="BE43" s="66"/>
      <c r="BF43" s="67"/>
      <c r="BG43" s="74">
        <f>IF(ISNUMBER(AR43),AR43,0)+IF(ISNUMBER(AW43),AW43,0)</f>
        <v>0</v>
      </c>
      <c r="BH43" s="74"/>
      <c r="BI43" s="74"/>
      <c r="BJ43" s="74"/>
      <c r="BK43" s="74"/>
    </row>
    <row r="44" spans="1:79" s="6" customFormat="1" ht="12.75" customHeight="1" x14ac:dyDescent="0.2">
      <c r="A44" s="87"/>
      <c r="B44" s="88"/>
      <c r="C44" s="88"/>
      <c r="D44" s="89"/>
      <c r="E44" s="111" t="s">
        <v>147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84">
        <v>1349209</v>
      </c>
      <c r="Y44" s="85"/>
      <c r="Z44" s="85"/>
      <c r="AA44" s="85"/>
      <c r="AB44" s="86"/>
      <c r="AC44" s="84">
        <v>0</v>
      </c>
      <c r="AD44" s="85"/>
      <c r="AE44" s="85"/>
      <c r="AF44" s="85"/>
      <c r="AG44" s="86"/>
      <c r="AH44" s="84">
        <v>0</v>
      </c>
      <c r="AI44" s="85"/>
      <c r="AJ44" s="85"/>
      <c r="AK44" s="85"/>
      <c r="AL44" s="86"/>
      <c r="AM44" s="84">
        <f>IF(ISNUMBER(X44),X44,0)+IF(ISNUMBER(AC44),AC44,0)</f>
        <v>1349209</v>
      </c>
      <c r="AN44" s="85"/>
      <c r="AO44" s="85"/>
      <c r="AP44" s="85"/>
      <c r="AQ44" s="86"/>
      <c r="AR44" s="84">
        <v>1379102</v>
      </c>
      <c r="AS44" s="85"/>
      <c r="AT44" s="85"/>
      <c r="AU44" s="85"/>
      <c r="AV44" s="86"/>
      <c r="AW44" s="84">
        <v>0</v>
      </c>
      <c r="AX44" s="85"/>
      <c r="AY44" s="85"/>
      <c r="AZ44" s="85"/>
      <c r="BA44" s="86"/>
      <c r="BB44" s="84">
        <v>0</v>
      </c>
      <c r="BC44" s="85"/>
      <c r="BD44" s="85"/>
      <c r="BE44" s="85"/>
      <c r="BF44" s="86"/>
      <c r="BG44" s="97">
        <f>IF(ISNUMBER(AR44),AR44,0)+IF(ISNUMBER(AW44),AW44,0)</f>
        <v>1379102</v>
      </c>
      <c r="BH44" s="97"/>
      <c r="BI44" s="97"/>
      <c r="BJ44" s="97"/>
      <c r="BK44" s="97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36" t="s">
        <v>117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9"/>
    </row>
    <row r="48" spans="1:79" ht="14.25" customHeight="1" x14ac:dyDescent="0.2">
      <c r="A48" s="36" t="s">
        <v>280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</row>
    <row r="49" spans="1:79" ht="15" customHeight="1" x14ac:dyDescent="0.2">
      <c r="A49" s="38" t="s">
        <v>267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</row>
    <row r="50" spans="1:79" ht="23.1" customHeight="1" x14ac:dyDescent="0.2">
      <c r="A50" s="77" t="s">
        <v>118</v>
      </c>
      <c r="B50" s="78"/>
      <c r="C50" s="78"/>
      <c r="D50" s="79"/>
      <c r="E50" s="45" t="s">
        <v>19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6" t="s">
        <v>268</v>
      </c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8"/>
      <c r="AN50" s="46" t="s">
        <v>271</v>
      </c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8"/>
      <c r="BG50" s="46" t="s">
        <v>279</v>
      </c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8"/>
    </row>
    <row r="51" spans="1:79" ht="48.75" customHeight="1" x14ac:dyDescent="0.2">
      <c r="A51" s="80"/>
      <c r="B51" s="81"/>
      <c r="C51" s="81"/>
      <c r="D51" s="82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6" t="s">
        <v>4</v>
      </c>
      <c r="V51" s="47"/>
      <c r="W51" s="47"/>
      <c r="X51" s="47"/>
      <c r="Y51" s="48"/>
      <c r="Z51" s="46" t="s">
        <v>3</v>
      </c>
      <c r="AA51" s="47"/>
      <c r="AB51" s="47"/>
      <c r="AC51" s="47"/>
      <c r="AD51" s="48"/>
      <c r="AE51" s="62" t="s">
        <v>116</v>
      </c>
      <c r="AF51" s="63"/>
      <c r="AG51" s="63"/>
      <c r="AH51" s="64"/>
      <c r="AI51" s="46" t="s">
        <v>5</v>
      </c>
      <c r="AJ51" s="47"/>
      <c r="AK51" s="47"/>
      <c r="AL51" s="47"/>
      <c r="AM51" s="48"/>
      <c r="AN51" s="46" t="s">
        <v>4</v>
      </c>
      <c r="AO51" s="47"/>
      <c r="AP51" s="47"/>
      <c r="AQ51" s="47"/>
      <c r="AR51" s="48"/>
      <c r="AS51" s="46" t="s">
        <v>3</v>
      </c>
      <c r="AT51" s="47"/>
      <c r="AU51" s="47"/>
      <c r="AV51" s="47"/>
      <c r="AW51" s="48"/>
      <c r="AX51" s="62" t="s">
        <v>116</v>
      </c>
      <c r="AY51" s="63"/>
      <c r="AZ51" s="63"/>
      <c r="BA51" s="64"/>
      <c r="BB51" s="46" t="s">
        <v>96</v>
      </c>
      <c r="BC51" s="47"/>
      <c r="BD51" s="47"/>
      <c r="BE51" s="47"/>
      <c r="BF51" s="48"/>
      <c r="BG51" s="46" t="s">
        <v>4</v>
      </c>
      <c r="BH51" s="47"/>
      <c r="BI51" s="47"/>
      <c r="BJ51" s="47"/>
      <c r="BK51" s="48"/>
      <c r="BL51" s="46" t="s">
        <v>3</v>
      </c>
      <c r="BM51" s="47"/>
      <c r="BN51" s="47"/>
      <c r="BO51" s="47"/>
      <c r="BP51" s="48"/>
      <c r="BQ51" s="62" t="s">
        <v>116</v>
      </c>
      <c r="BR51" s="63"/>
      <c r="BS51" s="63"/>
      <c r="BT51" s="64"/>
      <c r="BU51" s="46" t="s">
        <v>97</v>
      </c>
      <c r="BV51" s="47"/>
      <c r="BW51" s="47"/>
      <c r="BX51" s="47"/>
      <c r="BY51" s="48"/>
    </row>
    <row r="52" spans="1:79" ht="15" customHeight="1" x14ac:dyDescent="0.2">
      <c r="A52" s="46">
        <v>1</v>
      </c>
      <c r="B52" s="47"/>
      <c r="C52" s="47"/>
      <c r="D52" s="48"/>
      <c r="E52" s="46">
        <v>2</v>
      </c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46">
        <v>3</v>
      </c>
      <c r="V52" s="47"/>
      <c r="W52" s="47"/>
      <c r="X52" s="47"/>
      <c r="Y52" s="48"/>
      <c r="Z52" s="46">
        <v>4</v>
      </c>
      <c r="AA52" s="47"/>
      <c r="AB52" s="47"/>
      <c r="AC52" s="47"/>
      <c r="AD52" s="48"/>
      <c r="AE52" s="46">
        <v>5</v>
      </c>
      <c r="AF52" s="47"/>
      <c r="AG52" s="47"/>
      <c r="AH52" s="48"/>
      <c r="AI52" s="46">
        <v>6</v>
      </c>
      <c r="AJ52" s="47"/>
      <c r="AK52" s="47"/>
      <c r="AL52" s="47"/>
      <c r="AM52" s="48"/>
      <c r="AN52" s="46">
        <v>7</v>
      </c>
      <c r="AO52" s="47"/>
      <c r="AP52" s="47"/>
      <c r="AQ52" s="47"/>
      <c r="AR52" s="48"/>
      <c r="AS52" s="46">
        <v>8</v>
      </c>
      <c r="AT52" s="47"/>
      <c r="AU52" s="47"/>
      <c r="AV52" s="47"/>
      <c r="AW52" s="48"/>
      <c r="AX52" s="46">
        <v>9</v>
      </c>
      <c r="AY52" s="47"/>
      <c r="AZ52" s="47"/>
      <c r="BA52" s="48"/>
      <c r="BB52" s="46">
        <v>10</v>
      </c>
      <c r="BC52" s="47"/>
      <c r="BD52" s="47"/>
      <c r="BE52" s="47"/>
      <c r="BF52" s="48"/>
      <c r="BG52" s="46">
        <v>11</v>
      </c>
      <c r="BH52" s="47"/>
      <c r="BI52" s="47"/>
      <c r="BJ52" s="47"/>
      <c r="BK52" s="48"/>
      <c r="BL52" s="46">
        <v>12</v>
      </c>
      <c r="BM52" s="47"/>
      <c r="BN52" s="47"/>
      <c r="BO52" s="47"/>
      <c r="BP52" s="48"/>
      <c r="BQ52" s="46">
        <v>13</v>
      </c>
      <c r="BR52" s="47"/>
      <c r="BS52" s="47"/>
      <c r="BT52" s="48"/>
      <c r="BU52" s="46">
        <v>14</v>
      </c>
      <c r="BV52" s="47"/>
      <c r="BW52" s="47"/>
      <c r="BX52" s="47"/>
      <c r="BY52" s="48"/>
    </row>
    <row r="53" spans="1:79" s="1" customFormat="1" ht="12.75" hidden="1" customHeight="1" x14ac:dyDescent="0.2">
      <c r="A53" s="53" t="s">
        <v>64</v>
      </c>
      <c r="B53" s="54"/>
      <c r="C53" s="54"/>
      <c r="D53" s="55"/>
      <c r="E53" s="53" t="s">
        <v>57</v>
      </c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5"/>
      <c r="U53" s="53" t="s">
        <v>65</v>
      </c>
      <c r="V53" s="54"/>
      <c r="W53" s="54"/>
      <c r="X53" s="54"/>
      <c r="Y53" s="55"/>
      <c r="Z53" s="53" t="s">
        <v>66</v>
      </c>
      <c r="AA53" s="54"/>
      <c r="AB53" s="54"/>
      <c r="AC53" s="54"/>
      <c r="AD53" s="55"/>
      <c r="AE53" s="53" t="s">
        <v>91</v>
      </c>
      <c r="AF53" s="54"/>
      <c r="AG53" s="54"/>
      <c r="AH53" s="55"/>
      <c r="AI53" s="59" t="s">
        <v>170</v>
      </c>
      <c r="AJ53" s="60"/>
      <c r="AK53" s="60"/>
      <c r="AL53" s="60"/>
      <c r="AM53" s="61"/>
      <c r="AN53" s="53" t="s">
        <v>67</v>
      </c>
      <c r="AO53" s="54"/>
      <c r="AP53" s="54"/>
      <c r="AQ53" s="54"/>
      <c r="AR53" s="55"/>
      <c r="AS53" s="53" t="s">
        <v>68</v>
      </c>
      <c r="AT53" s="54"/>
      <c r="AU53" s="54"/>
      <c r="AV53" s="54"/>
      <c r="AW53" s="55"/>
      <c r="AX53" s="53" t="s">
        <v>92</v>
      </c>
      <c r="AY53" s="54"/>
      <c r="AZ53" s="54"/>
      <c r="BA53" s="55"/>
      <c r="BB53" s="59" t="s">
        <v>170</v>
      </c>
      <c r="BC53" s="60"/>
      <c r="BD53" s="60"/>
      <c r="BE53" s="60"/>
      <c r="BF53" s="61"/>
      <c r="BG53" s="53" t="s">
        <v>58</v>
      </c>
      <c r="BH53" s="54"/>
      <c r="BI53" s="54"/>
      <c r="BJ53" s="54"/>
      <c r="BK53" s="55"/>
      <c r="BL53" s="53" t="s">
        <v>59</v>
      </c>
      <c r="BM53" s="54"/>
      <c r="BN53" s="54"/>
      <c r="BO53" s="54"/>
      <c r="BP53" s="55"/>
      <c r="BQ53" s="53" t="s">
        <v>93</v>
      </c>
      <c r="BR53" s="54"/>
      <c r="BS53" s="54"/>
      <c r="BT53" s="55"/>
      <c r="BU53" s="59" t="s">
        <v>170</v>
      </c>
      <c r="BV53" s="60"/>
      <c r="BW53" s="60"/>
      <c r="BX53" s="60"/>
      <c r="BY53" s="61"/>
      <c r="CA53" t="s">
        <v>25</v>
      </c>
    </row>
    <row r="54" spans="1:79" s="25" customFormat="1" ht="12.75" customHeight="1" x14ac:dyDescent="0.2">
      <c r="A54" s="68">
        <v>2111</v>
      </c>
      <c r="B54" s="69"/>
      <c r="C54" s="69"/>
      <c r="D54" s="70"/>
      <c r="E54" s="71" t="s">
        <v>177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3"/>
      <c r="U54" s="65">
        <v>561016.9</v>
      </c>
      <c r="V54" s="66"/>
      <c r="W54" s="66"/>
      <c r="X54" s="66"/>
      <c r="Y54" s="67"/>
      <c r="Z54" s="65">
        <v>0</v>
      </c>
      <c r="AA54" s="66"/>
      <c r="AB54" s="66"/>
      <c r="AC54" s="66"/>
      <c r="AD54" s="67"/>
      <c r="AE54" s="65">
        <v>0</v>
      </c>
      <c r="AF54" s="66"/>
      <c r="AG54" s="66"/>
      <c r="AH54" s="67"/>
      <c r="AI54" s="65">
        <f t="shared" ref="AI54:AI60" si="0">IF(ISNUMBER(U54),U54,0)+IF(ISNUMBER(Z54),Z54,0)</f>
        <v>561016.9</v>
      </c>
      <c r="AJ54" s="66"/>
      <c r="AK54" s="66"/>
      <c r="AL54" s="66"/>
      <c r="AM54" s="67"/>
      <c r="AN54" s="65">
        <v>705828</v>
      </c>
      <c r="AO54" s="66"/>
      <c r="AP54" s="66"/>
      <c r="AQ54" s="66"/>
      <c r="AR54" s="67"/>
      <c r="AS54" s="65">
        <v>0</v>
      </c>
      <c r="AT54" s="66"/>
      <c r="AU54" s="66"/>
      <c r="AV54" s="66"/>
      <c r="AW54" s="67"/>
      <c r="AX54" s="65">
        <v>0</v>
      </c>
      <c r="AY54" s="66"/>
      <c r="AZ54" s="66"/>
      <c r="BA54" s="67"/>
      <c r="BB54" s="65">
        <f t="shared" ref="BB54:BB60" si="1">IF(ISNUMBER(AN54),AN54,0)+IF(ISNUMBER(AS54),AS54,0)</f>
        <v>705828</v>
      </c>
      <c r="BC54" s="66"/>
      <c r="BD54" s="66"/>
      <c r="BE54" s="66"/>
      <c r="BF54" s="67"/>
      <c r="BG54" s="65">
        <v>799630</v>
      </c>
      <c r="BH54" s="66"/>
      <c r="BI54" s="66"/>
      <c r="BJ54" s="66"/>
      <c r="BK54" s="67"/>
      <c r="BL54" s="65">
        <v>0</v>
      </c>
      <c r="BM54" s="66"/>
      <c r="BN54" s="66"/>
      <c r="BO54" s="66"/>
      <c r="BP54" s="67"/>
      <c r="BQ54" s="65">
        <v>0</v>
      </c>
      <c r="BR54" s="66"/>
      <c r="BS54" s="66"/>
      <c r="BT54" s="67"/>
      <c r="BU54" s="65">
        <f t="shared" ref="BU54:BU60" si="2">IF(ISNUMBER(BG54),BG54,0)+IF(ISNUMBER(BL54),BL54,0)</f>
        <v>799630</v>
      </c>
      <c r="BV54" s="66"/>
      <c r="BW54" s="66"/>
      <c r="BX54" s="66"/>
      <c r="BY54" s="67"/>
      <c r="CA54" s="25" t="s">
        <v>26</v>
      </c>
    </row>
    <row r="55" spans="1:79" s="25" customFormat="1" ht="12.75" customHeight="1" x14ac:dyDescent="0.2">
      <c r="A55" s="68">
        <v>2120</v>
      </c>
      <c r="B55" s="69"/>
      <c r="C55" s="69"/>
      <c r="D55" s="70"/>
      <c r="E55" s="71" t="s">
        <v>178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/>
      <c r="U55" s="65">
        <v>120981.83</v>
      </c>
      <c r="V55" s="66"/>
      <c r="W55" s="66"/>
      <c r="X55" s="66"/>
      <c r="Y55" s="67"/>
      <c r="Z55" s="65">
        <v>0</v>
      </c>
      <c r="AA55" s="66"/>
      <c r="AB55" s="66"/>
      <c r="AC55" s="66"/>
      <c r="AD55" s="67"/>
      <c r="AE55" s="65">
        <v>0</v>
      </c>
      <c r="AF55" s="66"/>
      <c r="AG55" s="66"/>
      <c r="AH55" s="67"/>
      <c r="AI55" s="65">
        <f t="shared" si="0"/>
        <v>120981.83</v>
      </c>
      <c r="AJ55" s="66"/>
      <c r="AK55" s="66"/>
      <c r="AL55" s="66"/>
      <c r="AM55" s="67"/>
      <c r="AN55" s="65">
        <v>155782</v>
      </c>
      <c r="AO55" s="66"/>
      <c r="AP55" s="66"/>
      <c r="AQ55" s="66"/>
      <c r="AR55" s="67"/>
      <c r="AS55" s="65">
        <v>0</v>
      </c>
      <c r="AT55" s="66"/>
      <c r="AU55" s="66"/>
      <c r="AV55" s="66"/>
      <c r="AW55" s="67"/>
      <c r="AX55" s="65">
        <v>0</v>
      </c>
      <c r="AY55" s="66"/>
      <c r="AZ55" s="66"/>
      <c r="BA55" s="67"/>
      <c r="BB55" s="65">
        <f t="shared" si="1"/>
        <v>155782</v>
      </c>
      <c r="BC55" s="66"/>
      <c r="BD55" s="66"/>
      <c r="BE55" s="66"/>
      <c r="BF55" s="67"/>
      <c r="BG55" s="65">
        <v>175919</v>
      </c>
      <c r="BH55" s="66"/>
      <c r="BI55" s="66"/>
      <c r="BJ55" s="66"/>
      <c r="BK55" s="67"/>
      <c r="BL55" s="65">
        <v>0</v>
      </c>
      <c r="BM55" s="66"/>
      <c r="BN55" s="66"/>
      <c r="BO55" s="66"/>
      <c r="BP55" s="67"/>
      <c r="BQ55" s="65">
        <v>0</v>
      </c>
      <c r="BR55" s="66"/>
      <c r="BS55" s="66"/>
      <c r="BT55" s="67"/>
      <c r="BU55" s="65">
        <f t="shared" si="2"/>
        <v>175919</v>
      </c>
      <c r="BV55" s="66"/>
      <c r="BW55" s="66"/>
      <c r="BX55" s="66"/>
      <c r="BY55" s="67"/>
    </row>
    <row r="56" spans="1:79" s="25" customFormat="1" ht="12.75" customHeight="1" x14ac:dyDescent="0.2">
      <c r="A56" s="68">
        <v>2210</v>
      </c>
      <c r="B56" s="69"/>
      <c r="C56" s="69"/>
      <c r="D56" s="70"/>
      <c r="E56" s="71" t="s">
        <v>179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3"/>
      <c r="U56" s="65">
        <v>86756</v>
      </c>
      <c r="V56" s="66"/>
      <c r="W56" s="66"/>
      <c r="X56" s="66"/>
      <c r="Y56" s="67"/>
      <c r="Z56" s="65">
        <v>0</v>
      </c>
      <c r="AA56" s="66"/>
      <c r="AB56" s="66"/>
      <c r="AC56" s="66"/>
      <c r="AD56" s="67"/>
      <c r="AE56" s="65">
        <v>0</v>
      </c>
      <c r="AF56" s="66"/>
      <c r="AG56" s="66"/>
      <c r="AH56" s="67"/>
      <c r="AI56" s="65">
        <f t="shared" si="0"/>
        <v>86756</v>
      </c>
      <c r="AJ56" s="66"/>
      <c r="AK56" s="66"/>
      <c r="AL56" s="66"/>
      <c r="AM56" s="67"/>
      <c r="AN56" s="65">
        <v>330000</v>
      </c>
      <c r="AO56" s="66"/>
      <c r="AP56" s="66"/>
      <c r="AQ56" s="66"/>
      <c r="AR56" s="67"/>
      <c r="AS56" s="65">
        <v>75394.490000000005</v>
      </c>
      <c r="AT56" s="66"/>
      <c r="AU56" s="66"/>
      <c r="AV56" s="66"/>
      <c r="AW56" s="67"/>
      <c r="AX56" s="65">
        <v>0</v>
      </c>
      <c r="AY56" s="66"/>
      <c r="AZ56" s="66"/>
      <c r="BA56" s="67"/>
      <c r="BB56" s="65">
        <f t="shared" si="1"/>
        <v>405394.49</v>
      </c>
      <c r="BC56" s="66"/>
      <c r="BD56" s="66"/>
      <c r="BE56" s="66"/>
      <c r="BF56" s="67"/>
      <c r="BG56" s="65">
        <v>240000</v>
      </c>
      <c r="BH56" s="66"/>
      <c r="BI56" s="66"/>
      <c r="BJ56" s="66"/>
      <c r="BK56" s="67"/>
      <c r="BL56" s="65">
        <v>0</v>
      </c>
      <c r="BM56" s="66"/>
      <c r="BN56" s="66"/>
      <c r="BO56" s="66"/>
      <c r="BP56" s="67"/>
      <c r="BQ56" s="65">
        <v>0</v>
      </c>
      <c r="BR56" s="66"/>
      <c r="BS56" s="66"/>
      <c r="BT56" s="67"/>
      <c r="BU56" s="65">
        <f t="shared" si="2"/>
        <v>240000</v>
      </c>
      <c r="BV56" s="66"/>
      <c r="BW56" s="66"/>
      <c r="BX56" s="66"/>
      <c r="BY56" s="67"/>
    </row>
    <row r="57" spans="1:79" s="25" customFormat="1" ht="12.75" customHeight="1" x14ac:dyDescent="0.2">
      <c r="A57" s="68">
        <v>2240</v>
      </c>
      <c r="B57" s="69"/>
      <c r="C57" s="69"/>
      <c r="D57" s="70"/>
      <c r="E57" s="71" t="s">
        <v>180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3"/>
      <c r="U57" s="65">
        <v>0</v>
      </c>
      <c r="V57" s="66"/>
      <c r="W57" s="66"/>
      <c r="X57" s="66"/>
      <c r="Y57" s="67"/>
      <c r="Z57" s="65">
        <v>0</v>
      </c>
      <c r="AA57" s="66"/>
      <c r="AB57" s="66"/>
      <c r="AC57" s="66"/>
      <c r="AD57" s="67"/>
      <c r="AE57" s="65">
        <v>0</v>
      </c>
      <c r="AF57" s="66"/>
      <c r="AG57" s="66"/>
      <c r="AH57" s="67"/>
      <c r="AI57" s="65">
        <f t="shared" si="0"/>
        <v>0</v>
      </c>
      <c r="AJ57" s="66"/>
      <c r="AK57" s="66"/>
      <c r="AL57" s="66"/>
      <c r="AM57" s="67"/>
      <c r="AN57" s="65">
        <v>85000</v>
      </c>
      <c r="AO57" s="66"/>
      <c r="AP57" s="66"/>
      <c r="AQ57" s="66"/>
      <c r="AR57" s="67"/>
      <c r="AS57" s="65">
        <v>0</v>
      </c>
      <c r="AT57" s="66"/>
      <c r="AU57" s="66"/>
      <c r="AV57" s="66"/>
      <c r="AW57" s="67"/>
      <c r="AX57" s="65">
        <v>0</v>
      </c>
      <c r="AY57" s="66"/>
      <c r="AZ57" s="66"/>
      <c r="BA57" s="67"/>
      <c r="BB57" s="65">
        <f t="shared" si="1"/>
        <v>85000</v>
      </c>
      <c r="BC57" s="66"/>
      <c r="BD57" s="66"/>
      <c r="BE57" s="66"/>
      <c r="BF57" s="67"/>
      <c r="BG57" s="65">
        <v>100000</v>
      </c>
      <c r="BH57" s="66"/>
      <c r="BI57" s="66"/>
      <c r="BJ57" s="66"/>
      <c r="BK57" s="67"/>
      <c r="BL57" s="65">
        <v>0</v>
      </c>
      <c r="BM57" s="66"/>
      <c r="BN57" s="66"/>
      <c r="BO57" s="66"/>
      <c r="BP57" s="67"/>
      <c r="BQ57" s="65">
        <v>0</v>
      </c>
      <c r="BR57" s="66"/>
      <c r="BS57" s="66"/>
      <c r="BT57" s="67"/>
      <c r="BU57" s="65">
        <f t="shared" si="2"/>
        <v>100000</v>
      </c>
      <c r="BV57" s="66"/>
      <c r="BW57" s="66"/>
      <c r="BX57" s="66"/>
      <c r="BY57" s="67"/>
    </row>
    <row r="58" spans="1:79" s="25" customFormat="1" ht="38.25" customHeight="1" x14ac:dyDescent="0.2">
      <c r="A58" s="68">
        <v>2282</v>
      </c>
      <c r="B58" s="69"/>
      <c r="C58" s="69"/>
      <c r="D58" s="70"/>
      <c r="E58" s="71" t="s">
        <v>251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3"/>
      <c r="U58" s="65">
        <v>0</v>
      </c>
      <c r="V58" s="66"/>
      <c r="W58" s="66"/>
      <c r="X58" s="66"/>
      <c r="Y58" s="67"/>
      <c r="Z58" s="65">
        <v>0</v>
      </c>
      <c r="AA58" s="66"/>
      <c r="AB58" s="66"/>
      <c r="AC58" s="66"/>
      <c r="AD58" s="67"/>
      <c r="AE58" s="65">
        <v>0</v>
      </c>
      <c r="AF58" s="66"/>
      <c r="AG58" s="66"/>
      <c r="AH58" s="67"/>
      <c r="AI58" s="65">
        <f t="shared" si="0"/>
        <v>0</v>
      </c>
      <c r="AJ58" s="66"/>
      <c r="AK58" s="66"/>
      <c r="AL58" s="66"/>
      <c r="AM58" s="67"/>
      <c r="AN58" s="65">
        <v>15000</v>
      </c>
      <c r="AO58" s="66"/>
      <c r="AP58" s="66"/>
      <c r="AQ58" s="66"/>
      <c r="AR58" s="67"/>
      <c r="AS58" s="65">
        <v>0</v>
      </c>
      <c r="AT58" s="66"/>
      <c r="AU58" s="66"/>
      <c r="AV58" s="66"/>
      <c r="AW58" s="67"/>
      <c r="AX58" s="65">
        <v>0</v>
      </c>
      <c r="AY58" s="66"/>
      <c r="AZ58" s="66"/>
      <c r="BA58" s="67"/>
      <c r="BB58" s="65">
        <f t="shared" si="1"/>
        <v>15000</v>
      </c>
      <c r="BC58" s="66"/>
      <c r="BD58" s="66"/>
      <c r="BE58" s="66"/>
      <c r="BF58" s="67"/>
      <c r="BG58" s="65">
        <v>0</v>
      </c>
      <c r="BH58" s="66"/>
      <c r="BI58" s="66"/>
      <c r="BJ58" s="66"/>
      <c r="BK58" s="67"/>
      <c r="BL58" s="65">
        <v>0</v>
      </c>
      <c r="BM58" s="66"/>
      <c r="BN58" s="66"/>
      <c r="BO58" s="66"/>
      <c r="BP58" s="67"/>
      <c r="BQ58" s="65">
        <v>0</v>
      </c>
      <c r="BR58" s="66"/>
      <c r="BS58" s="66"/>
      <c r="BT58" s="67"/>
      <c r="BU58" s="65">
        <f t="shared" si="2"/>
        <v>0</v>
      </c>
      <c r="BV58" s="66"/>
      <c r="BW58" s="66"/>
      <c r="BX58" s="66"/>
      <c r="BY58" s="67"/>
    </row>
    <row r="59" spans="1:79" s="25" customFormat="1" ht="25.5" customHeight="1" x14ac:dyDescent="0.2">
      <c r="A59" s="68">
        <v>3110</v>
      </c>
      <c r="B59" s="69"/>
      <c r="C59" s="69"/>
      <c r="D59" s="70"/>
      <c r="E59" s="71" t="s">
        <v>184</v>
      </c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3"/>
      <c r="U59" s="65">
        <v>0</v>
      </c>
      <c r="V59" s="66"/>
      <c r="W59" s="66"/>
      <c r="X59" s="66"/>
      <c r="Y59" s="67"/>
      <c r="Z59" s="65">
        <v>0</v>
      </c>
      <c r="AA59" s="66"/>
      <c r="AB59" s="66"/>
      <c r="AC59" s="66"/>
      <c r="AD59" s="67"/>
      <c r="AE59" s="65">
        <v>0</v>
      </c>
      <c r="AF59" s="66"/>
      <c r="AG59" s="66"/>
      <c r="AH59" s="67"/>
      <c r="AI59" s="65">
        <f t="shared" si="0"/>
        <v>0</v>
      </c>
      <c r="AJ59" s="66"/>
      <c r="AK59" s="66"/>
      <c r="AL59" s="66"/>
      <c r="AM59" s="67"/>
      <c r="AN59" s="65">
        <v>0</v>
      </c>
      <c r="AO59" s="66"/>
      <c r="AP59" s="66"/>
      <c r="AQ59" s="66"/>
      <c r="AR59" s="67"/>
      <c r="AS59" s="65">
        <v>598559</v>
      </c>
      <c r="AT59" s="66"/>
      <c r="AU59" s="66"/>
      <c r="AV59" s="66"/>
      <c r="AW59" s="67"/>
      <c r="AX59" s="65">
        <v>0</v>
      </c>
      <c r="AY59" s="66"/>
      <c r="AZ59" s="66"/>
      <c r="BA59" s="67"/>
      <c r="BB59" s="65">
        <f t="shared" si="1"/>
        <v>598559</v>
      </c>
      <c r="BC59" s="66"/>
      <c r="BD59" s="66"/>
      <c r="BE59" s="66"/>
      <c r="BF59" s="67"/>
      <c r="BG59" s="65">
        <v>0</v>
      </c>
      <c r="BH59" s="66"/>
      <c r="BI59" s="66"/>
      <c r="BJ59" s="66"/>
      <c r="BK59" s="67"/>
      <c r="BL59" s="65">
        <v>0</v>
      </c>
      <c r="BM59" s="66"/>
      <c r="BN59" s="66"/>
      <c r="BO59" s="66"/>
      <c r="BP59" s="67"/>
      <c r="BQ59" s="65">
        <v>0</v>
      </c>
      <c r="BR59" s="66"/>
      <c r="BS59" s="66"/>
      <c r="BT59" s="67"/>
      <c r="BU59" s="65">
        <f t="shared" si="2"/>
        <v>0</v>
      </c>
      <c r="BV59" s="66"/>
      <c r="BW59" s="66"/>
      <c r="BX59" s="66"/>
      <c r="BY59" s="67"/>
    </row>
    <row r="60" spans="1:79" s="6" customFormat="1" ht="12.75" customHeight="1" x14ac:dyDescent="0.2">
      <c r="A60" s="87"/>
      <c r="B60" s="88"/>
      <c r="C60" s="88"/>
      <c r="D60" s="89"/>
      <c r="E60" s="111" t="s">
        <v>147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3"/>
      <c r="U60" s="84">
        <v>768754.73</v>
      </c>
      <c r="V60" s="85"/>
      <c r="W60" s="85"/>
      <c r="X60" s="85"/>
      <c r="Y60" s="86"/>
      <c r="Z60" s="84">
        <v>0</v>
      </c>
      <c r="AA60" s="85"/>
      <c r="AB60" s="85"/>
      <c r="AC60" s="85"/>
      <c r="AD60" s="86"/>
      <c r="AE60" s="84">
        <v>0</v>
      </c>
      <c r="AF60" s="85"/>
      <c r="AG60" s="85"/>
      <c r="AH60" s="86"/>
      <c r="AI60" s="84">
        <f t="shared" si="0"/>
        <v>768754.73</v>
      </c>
      <c r="AJ60" s="85"/>
      <c r="AK60" s="85"/>
      <c r="AL60" s="85"/>
      <c r="AM60" s="86"/>
      <c r="AN60" s="84">
        <v>1291610</v>
      </c>
      <c r="AO60" s="85"/>
      <c r="AP60" s="85"/>
      <c r="AQ60" s="85"/>
      <c r="AR60" s="86"/>
      <c r="AS60" s="84">
        <v>673953.49</v>
      </c>
      <c r="AT60" s="85"/>
      <c r="AU60" s="85"/>
      <c r="AV60" s="85"/>
      <c r="AW60" s="86"/>
      <c r="AX60" s="84">
        <v>0</v>
      </c>
      <c r="AY60" s="85"/>
      <c r="AZ60" s="85"/>
      <c r="BA60" s="86"/>
      <c r="BB60" s="84">
        <f t="shared" si="1"/>
        <v>1965563.49</v>
      </c>
      <c r="BC60" s="85"/>
      <c r="BD60" s="85"/>
      <c r="BE60" s="85"/>
      <c r="BF60" s="86"/>
      <c r="BG60" s="84">
        <v>1315549</v>
      </c>
      <c r="BH60" s="85"/>
      <c r="BI60" s="85"/>
      <c r="BJ60" s="85"/>
      <c r="BK60" s="86"/>
      <c r="BL60" s="84">
        <v>0</v>
      </c>
      <c r="BM60" s="85"/>
      <c r="BN60" s="85"/>
      <c r="BO60" s="85"/>
      <c r="BP60" s="86"/>
      <c r="BQ60" s="84">
        <v>0</v>
      </c>
      <c r="BR60" s="85"/>
      <c r="BS60" s="85"/>
      <c r="BT60" s="86"/>
      <c r="BU60" s="84">
        <f t="shared" si="2"/>
        <v>1315549</v>
      </c>
      <c r="BV60" s="85"/>
      <c r="BW60" s="85"/>
      <c r="BX60" s="85"/>
      <c r="BY60" s="86"/>
    </row>
    <row r="62" spans="1:79" ht="14.25" customHeight="1" x14ac:dyDescent="0.2">
      <c r="A62" s="36" t="s">
        <v>281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</row>
    <row r="63" spans="1:79" ht="15" customHeight="1" x14ac:dyDescent="0.2">
      <c r="A63" s="75" t="s">
        <v>267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</row>
    <row r="64" spans="1:79" ht="23.1" customHeight="1" x14ac:dyDescent="0.2">
      <c r="A64" s="77" t="s">
        <v>119</v>
      </c>
      <c r="B64" s="78"/>
      <c r="C64" s="78"/>
      <c r="D64" s="78"/>
      <c r="E64" s="79"/>
      <c r="F64" s="45" t="s">
        <v>19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6" t="s">
        <v>268</v>
      </c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8"/>
      <c r="AN64" s="46" t="s">
        <v>271</v>
      </c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8"/>
      <c r="BG64" s="46" t="s">
        <v>279</v>
      </c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8"/>
    </row>
    <row r="65" spans="1:79" ht="51.75" customHeight="1" x14ac:dyDescent="0.2">
      <c r="A65" s="80"/>
      <c r="B65" s="81"/>
      <c r="C65" s="81"/>
      <c r="D65" s="81"/>
      <c r="E65" s="82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6" t="s">
        <v>4</v>
      </c>
      <c r="V65" s="47"/>
      <c r="W65" s="47"/>
      <c r="X65" s="47"/>
      <c r="Y65" s="48"/>
      <c r="Z65" s="46" t="s">
        <v>3</v>
      </c>
      <c r="AA65" s="47"/>
      <c r="AB65" s="47"/>
      <c r="AC65" s="47"/>
      <c r="AD65" s="48"/>
      <c r="AE65" s="62" t="s">
        <v>116</v>
      </c>
      <c r="AF65" s="63"/>
      <c r="AG65" s="63"/>
      <c r="AH65" s="64"/>
      <c r="AI65" s="46" t="s">
        <v>5</v>
      </c>
      <c r="AJ65" s="47"/>
      <c r="AK65" s="47"/>
      <c r="AL65" s="47"/>
      <c r="AM65" s="48"/>
      <c r="AN65" s="46" t="s">
        <v>4</v>
      </c>
      <c r="AO65" s="47"/>
      <c r="AP65" s="47"/>
      <c r="AQ65" s="47"/>
      <c r="AR65" s="48"/>
      <c r="AS65" s="46" t="s">
        <v>3</v>
      </c>
      <c r="AT65" s="47"/>
      <c r="AU65" s="47"/>
      <c r="AV65" s="47"/>
      <c r="AW65" s="48"/>
      <c r="AX65" s="62" t="s">
        <v>116</v>
      </c>
      <c r="AY65" s="63"/>
      <c r="AZ65" s="63"/>
      <c r="BA65" s="64"/>
      <c r="BB65" s="46" t="s">
        <v>96</v>
      </c>
      <c r="BC65" s="47"/>
      <c r="BD65" s="47"/>
      <c r="BE65" s="47"/>
      <c r="BF65" s="48"/>
      <c r="BG65" s="46" t="s">
        <v>4</v>
      </c>
      <c r="BH65" s="47"/>
      <c r="BI65" s="47"/>
      <c r="BJ65" s="47"/>
      <c r="BK65" s="48"/>
      <c r="BL65" s="46" t="s">
        <v>3</v>
      </c>
      <c r="BM65" s="47"/>
      <c r="BN65" s="47"/>
      <c r="BO65" s="47"/>
      <c r="BP65" s="48"/>
      <c r="BQ65" s="62" t="s">
        <v>116</v>
      </c>
      <c r="BR65" s="63"/>
      <c r="BS65" s="63"/>
      <c r="BT65" s="64"/>
      <c r="BU65" s="45" t="s">
        <v>97</v>
      </c>
      <c r="BV65" s="45"/>
      <c r="BW65" s="45"/>
      <c r="BX65" s="45"/>
      <c r="BY65" s="45"/>
    </row>
    <row r="66" spans="1:79" ht="15" customHeight="1" x14ac:dyDescent="0.2">
      <c r="A66" s="46">
        <v>1</v>
      </c>
      <c r="B66" s="47"/>
      <c r="C66" s="47"/>
      <c r="D66" s="47"/>
      <c r="E66" s="48"/>
      <c r="F66" s="46">
        <v>2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8"/>
      <c r="U66" s="46">
        <v>3</v>
      </c>
      <c r="V66" s="47"/>
      <c r="W66" s="47"/>
      <c r="X66" s="47"/>
      <c r="Y66" s="48"/>
      <c r="Z66" s="46">
        <v>4</v>
      </c>
      <c r="AA66" s="47"/>
      <c r="AB66" s="47"/>
      <c r="AC66" s="47"/>
      <c r="AD66" s="48"/>
      <c r="AE66" s="46">
        <v>5</v>
      </c>
      <c r="AF66" s="47"/>
      <c r="AG66" s="47"/>
      <c r="AH66" s="48"/>
      <c r="AI66" s="46">
        <v>6</v>
      </c>
      <c r="AJ66" s="47"/>
      <c r="AK66" s="47"/>
      <c r="AL66" s="47"/>
      <c r="AM66" s="48"/>
      <c r="AN66" s="46">
        <v>7</v>
      </c>
      <c r="AO66" s="47"/>
      <c r="AP66" s="47"/>
      <c r="AQ66" s="47"/>
      <c r="AR66" s="48"/>
      <c r="AS66" s="46">
        <v>8</v>
      </c>
      <c r="AT66" s="47"/>
      <c r="AU66" s="47"/>
      <c r="AV66" s="47"/>
      <c r="AW66" s="48"/>
      <c r="AX66" s="46">
        <v>9</v>
      </c>
      <c r="AY66" s="47"/>
      <c r="AZ66" s="47"/>
      <c r="BA66" s="48"/>
      <c r="BB66" s="46">
        <v>10</v>
      </c>
      <c r="BC66" s="47"/>
      <c r="BD66" s="47"/>
      <c r="BE66" s="47"/>
      <c r="BF66" s="48"/>
      <c r="BG66" s="46">
        <v>11</v>
      </c>
      <c r="BH66" s="47"/>
      <c r="BI66" s="47"/>
      <c r="BJ66" s="47"/>
      <c r="BK66" s="48"/>
      <c r="BL66" s="46">
        <v>12</v>
      </c>
      <c r="BM66" s="47"/>
      <c r="BN66" s="47"/>
      <c r="BO66" s="47"/>
      <c r="BP66" s="48"/>
      <c r="BQ66" s="46">
        <v>13</v>
      </c>
      <c r="BR66" s="47"/>
      <c r="BS66" s="47"/>
      <c r="BT66" s="48"/>
      <c r="BU66" s="45">
        <v>14</v>
      </c>
      <c r="BV66" s="45"/>
      <c r="BW66" s="45"/>
      <c r="BX66" s="45"/>
      <c r="BY66" s="45"/>
    </row>
    <row r="67" spans="1:79" s="1" customFormat="1" ht="13.5" hidden="1" customHeight="1" x14ac:dyDescent="0.2">
      <c r="A67" s="53" t="s">
        <v>64</v>
      </c>
      <c r="B67" s="54"/>
      <c r="C67" s="54"/>
      <c r="D67" s="54"/>
      <c r="E67" s="55"/>
      <c r="F67" s="53" t="s">
        <v>57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5"/>
      <c r="U67" s="53" t="s">
        <v>65</v>
      </c>
      <c r="V67" s="54"/>
      <c r="W67" s="54"/>
      <c r="X67" s="54"/>
      <c r="Y67" s="55"/>
      <c r="Z67" s="53" t="s">
        <v>66</v>
      </c>
      <c r="AA67" s="54"/>
      <c r="AB67" s="54"/>
      <c r="AC67" s="54"/>
      <c r="AD67" s="55"/>
      <c r="AE67" s="53" t="s">
        <v>91</v>
      </c>
      <c r="AF67" s="54"/>
      <c r="AG67" s="54"/>
      <c r="AH67" s="55"/>
      <c r="AI67" s="59" t="s">
        <v>170</v>
      </c>
      <c r="AJ67" s="60"/>
      <c r="AK67" s="60"/>
      <c r="AL67" s="60"/>
      <c r="AM67" s="61"/>
      <c r="AN67" s="53" t="s">
        <v>67</v>
      </c>
      <c r="AO67" s="54"/>
      <c r="AP67" s="54"/>
      <c r="AQ67" s="54"/>
      <c r="AR67" s="55"/>
      <c r="AS67" s="53" t="s">
        <v>68</v>
      </c>
      <c r="AT67" s="54"/>
      <c r="AU67" s="54"/>
      <c r="AV67" s="54"/>
      <c r="AW67" s="55"/>
      <c r="AX67" s="53" t="s">
        <v>92</v>
      </c>
      <c r="AY67" s="54"/>
      <c r="AZ67" s="54"/>
      <c r="BA67" s="55"/>
      <c r="BB67" s="59" t="s">
        <v>170</v>
      </c>
      <c r="BC67" s="60"/>
      <c r="BD67" s="60"/>
      <c r="BE67" s="60"/>
      <c r="BF67" s="61"/>
      <c r="BG67" s="53" t="s">
        <v>58</v>
      </c>
      <c r="BH67" s="54"/>
      <c r="BI67" s="54"/>
      <c r="BJ67" s="54"/>
      <c r="BK67" s="55"/>
      <c r="BL67" s="53" t="s">
        <v>59</v>
      </c>
      <c r="BM67" s="54"/>
      <c r="BN67" s="54"/>
      <c r="BO67" s="54"/>
      <c r="BP67" s="55"/>
      <c r="BQ67" s="53" t="s">
        <v>93</v>
      </c>
      <c r="BR67" s="54"/>
      <c r="BS67" s="54"/>
      <c r="BT67" s="55"/>
      <c r="BU67" s="83" t="s">
        <v>170</v>
      </c>
      <c r="BV67" s="83"/>
      <c r="BW67" s="83"/>
      <c r="BX67" s="83"/>
      <c r="BY67" s="83"/>
      <c r="CA67" t="s">
        <v>27</v>
      </c>
    </row>
    <row r="68" spans="1:79" s="6" customFormat="1" ht="12.75" customHeight="1" x14ac:dyDescent="0.2">
      <c r="A68" s="87"/>
      <c r="B68" s="88"/>
      <c r="C68" s="88"/>
      <c r="D68" s="88"/>
      <c r="E68" s="89"/>
      <c r="F68" s="87" t="s">
        <v>147</v>
      </c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9"/>
      <c r="U68" s="84"/>
      <c r="V68" s="85"/>
      <c r="W68" s="85"/>
      <c r="X68" s="85"/>
      <c r="Y68" s="86"/>
      <c r="Z68" s="84"/>
      <c r="AA68" s="85"/>
      <c r="AB68" s="85"/>
      <c r="AC68" s="85"/>
      <c r="AD68" s="86"/>
      <c r="AE68" s="84"/>
      <c r="AF68" s="85"/>
      <c r="AG68" s="85"/>
      <c r="AH68" s="86"/>
      <c r="AI68" s="84">
        <f>IF(ISNUMBER(U68),U68,0)+IF(ISNUMBER(Z68),Z68,0)</f>
        <v>0</v>
      </c>
      <c r="AJ68" s="85"/>
      <c r="AK68" s="85"/>
      <c r="AL68" s="85"/>
      <c r="AM68" s="86"/>
      <c r="AN68" s="84"/>
      <c r="AO68" s="85"/>
      <c r="AP68" s="85"/>
      <c r="AQ68" s="85"/>
      <c r="AR68" s="86"/>
      <c r="AS68" s="84"/>
      <c r="AT68" s="85"/>
      <c r="AU68" s="85"/>
      <c r="AV68" s="85"/>
      <c r="AW68" s="86"/>
      <c r="AX68" s="84"/>
      <c r="AY68" s="85"/>
      <c r="AZ68" s="85"/>
      <c r="BA68" s="86"/>
      <c r="BB68" s="84">
        <f>IF(ISNUMBER(AN68),AN68,0)+IF(ISNUMBER(AS68),AS68,0)</f>
        <v>0</v>
      </c>
      <c r="BC68" s="85"/>
      <c r="BD68" s="85"/>
      <c r="BE68" s="85"/>
      <c r="BF68" s="86"/>
      <c r="BG68" s="84"/>
      <c r="BH68" s="85"/>
      <c r="BI68" s="85"/>
      <c r="BJ68" s="85"/>
      <c r="BK68" s="86"/>
      <c r="BL68" s="84"/>
      <c r="BM68" s="85"/>
      <c r="BN68" s="85"/>
      <c r="BO68" s="85"/>
      <c r="BP68" s="86"/>
      <c r="BQ68" s="84"/>
      <c r="BR68" s="85"/>
      <c r="BS68" s="85"/>
      <c r="BT68" s="86"/>
      <c r="BU68" s="84">
        <f>IF(ISNUMBER(BG68),BG68,0)+IF(ISNUMBER(BL68),BL68,0)</f>
        <v>0</v>
      </c>
      <c r="BV68" s="85"/>
      <c r="BW68" s="85"/>
      <c r="BX68" s="85"/>
      <c r="BY68" s="86"/>
      <c r="CA68" s="6" t="s">
        <v>28</v>
      </c>
    </row>
    <row r="70" spans="1:79" ht="14.25" customHeight="1" x14ac:dyDescent="0.2">
      <c r="A70" s="36" t="s">
        <v>295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</row>
    <row r="71" spans="1:79" ht="15" customHeight="1" x14ac:dyDescent="0.2">
      <c r="A71" s="75" t="s">
        <v>267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77" t="s">
        <v>118</v>
      </c>
      <c r="B72" s="78"/>
      <c r="C72" s="78"/>
      <c r="D72" s="79"/>
      <c r="E72" s="39" t="s">
        <v>19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46" t="s">
        <v>289</v>
      </c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8"/>
      <c r="AR72" s="45" t="s">
        <v>294</v>
      </c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</row>
    <row r="73" spans="1:79" ht="48.75" customHeight="1" x14ac:dyDescent="0.2">
      <c r="A73" s="80"/>
      <c r="B73" s="81"/>
      <c r="C73" s="81"/>
      <c r="D73" s="82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4"/>
      <c r="X73" s="39" t="s">
        <v>4</v>
      </c>
      <c r="Y73" s="40"/>
      <c r="Z73" s="40"/>
      <c r="AA73" s="40"/>
      <c r="AB73" s="41"/>
      <c r="AC73" s="39" t="s">
        <v>3</v>
      </c>
      <c r="AD73" s="40"/>
      <c r="AE73" s="40"/>
      <c r="AF73" s="40"/>
      <c r="AG73" s="41"/>
      <c r="AH73" s="62" t="s">
        <v>116</v>
      </c>
      <c r="AI73" s="63"/>
      <c r="AJ73" s="63"/>
      <c r="AK73" s="63"/>
      <c r="AL73" s="64"/>
      <c r="AM73" s="46" t="s">
        <v>5</v>
      </c>
      <c r="AN73" s="47"/>
      <c r="AO73" s="47"/>
      <c r="AP73" s="47"/>
      <c r="AQ73" s="48"/>
      <c r="AR73" s="46" t="s">
        <v>4</v>
      </c>
      <c r="AS73" s="47"/>
      <c r="AT73" s="47"/>
      <c r="AU73" s="47"/>
      <c r="AV73" s="48"/>
      <c r="AW73" s="46" t="s">
        <v>3</v>
      </c>
      <c r="AX73" s="47"/>
      <c r="AY73" s="47"/>
      <c r="AZ73" s="47"/>
      <c r="BA73" s="48"/>
      <c r="BB73" s="62" t="s">
        <v>116</v>
      </c>
      <c r="BC73" s="63"/>
      <c r="BD73" s="63"/>
      <c r="BE73" s="63"/>
      <c r="BF73" s="64"/>
      <c r="BG73" s="46" t="s">
        <v>96</v>
      </c>
      <c r="BH73" s="47"/>
      <c r="BI73" s="47"/>
      <c r="BJ73" s="47"/>
      <c r="BK73" s="48"/>
    </row>
    <row r="74" spans="1:79" ht="12.75" customHeight="1" x14ac:dyDescent="0.2">
      <c r="A74" s="46">
        <v>1</v>
      </c>
      <c r="B74" s="47"/>
      <c r="C74" s="47"/>
      <c r="D74" s="48"/>
      <c r="E74" s="46">
        <v>2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6">
        <v>3</v>
      </c>
      <c r="Y74" s="47"/>
      <c r="Z74" s="47"/>
      <c r="AA74" s="47"/>
      <c r="AB74" s="48"/>
      <c r="AC74" s="46">
        <v>4</v>
      </c>
      <c r="AD74" s="47"/>
      <c r="AE74" s="47"/>
      <c r="AF74" s="47"/>
      <c r="AG74" s="48"/>
      <c r="AH74" s="46">
        <v>5</v>
      </c>
      <c r="AI74" s="47"/>
      <c r="AJ74" s="47"/>
      <c r="AK74" s="47"/>
      <c r="AL74" s="48"/>
      <c r="AM74" s="46">
        <v>6</v>
      </c>
      <c r="AN74" s="47"/>
      <c r="AO74" s="47"/>
      <c r="AP74" s="47"/>
      <c r="AQ74" s="48"/>
      <c r="AR74" s="46">
        <v>7</v>
      </c>
      <c r="AS74" s="47"/>
      <c r="AT74" s="47"/>
      <c r="AU74" s="47"/>
      <c r="AV74" s="48"/>
      <c r="AW74" s="46">
        <v>8</v>
      </c>
      <c r="AX74" s="47"/>
      <c r="AY74" s="47"/>
      <c r="AZ74" s="47"/>
      <c r="BA74" s="48"/>
      <c r="BB74" s="46">
        <v>9</v>
      </c>
      <c r="BC74" s="47"/>
      <c r="BD74" s="47"/>
      <c r="BE74" s="47"/>
      <c r="BF74" s="48"/>
      <c r="BG74" s="46">
        <v>10</v>
      </c>
      <c r="BH74" s="47"/>
      <c r="BI74" s="47"/>
      <c r="BJ74" s="47"/>
      <c r="BK74" s="48"/>
    </row>
    <row r="75" spans="1:79" s="1" customFormat="1" ht="12.75" hidden="1" customHeight="1" x14ac:dyDescent="0.2">
      <c r="A75" s="53" t="s">
        <v>64</v>
      </c>
      <c r="B75" s="54"/>
      <c r="C75" s="54"/>
      <c r="D75" s="55"/>
      <c r="E75" s="53" t="s">
        <v>57</v>
      </c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90" t="s">
        <v>60</v>
      </c>
      <c r="Y75" s="91"/>
      <c r="Z75" s="91"/>
      <c r="AA75" s="91"/>
      <c r="AB75" s="92"/>
      <c r="AC75" s="90" t="s">
        <v>61</v>
      </c>
      <c r="AD75" s="91"/>
      <c r="AE75" s="91"/>
      <c r="AF75" s="91"/>
      <c r="AG75" s="92"/>
      <c r="AH75" s="53" t="s">
        <v>94</v>
      </c>
      <c r="AI75" s="54"/>
      <c r="AJ75" s="54"/>
      <c r="AK75" s="54"/>
      <c r="AL75" s="55"/>
      <c r="AM75" s="59" t="s">
        <v>171</v>
      </c>
      <c r="AN75" s="60"/>
      <c r="AO75" s="60"/>
      <c r="AP75" s="60"/>
      <c r="AQ75" s="61"/>
      <c r="AR75" s="53" t="s">
        <v>62</v>
      </c>
      <c r="AS75" s="54"/>
      <c r="AT75" s="54"/>
      <c r="AU75" s="54"/>
      <c r="AV75" s="55"/>
      <c r="AW75" s="53" t="s">
        <v>63</v>
      </c>
      <c r="AX75" s="54"/>
      <c r="AY75" s="54"/>
      <c r="AZ75" s="54"/>
      <c r="BA75" s="55"/>
      <c r="BB75" s="53" t="s">
        <v>95</v>
      </c>
      <c r="BC75" s="54"/>
      <c r="BD75" s="54"/>
      <c r="BE75" s="54"/>
      <c r="BF75" s="55"/>
      <c r="BG75" s="59" t="s">
        <v>171</v>
      </c>
      <c r="BH75" s="60"/>
      <c r="BI75" s="60"/>
      <c r="BJ75" s="60"/>
      <c r="BK75" s="61"/>
      <c r="CA75" t="s">
        <v>29</v>
      </c>
    </row>
    <row r="76" spans="1:79" s="25" customFormat="1" ht="12.75" customHeight="1" x14ac:dyDescent="0.2">
      <c r="A76" s="68">
        <v>2111</v>
      </c>
      <c r="B76" s="69"/>
      <c r="C76" s="69"/>
      <c r="D76" s="70"/>
      <c r="E76" s="71" t="s">
        <v>177</v>
      </c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3"/>
      <c r="X76" s="65">
        <v>799630</v>
      </c>
      <c r="Y76" s="66"/>
      <c r="Z76" s="66"/>
      <c r="AA76" s="66"/>
      <c r="AB76" s="67"/>
      <c r="AC76" s="65">
        <v>0</v>
      </c>
      <c r="AD76" s="66"/>
      <c r="AE76" s="66"/>
      <c r="AF76" s="66"/>
      <c r="AG76" s="67"/>
      <c r="AH76" s="65">
        <v>0</v>
      </c>
      <c r="AI76" s="66"/>
      <c r="AJ76" s="66"/>
      <c r="AK76" s="66"/>
      <c r="AL76" s="67"/>
      <c r="AM76" s="65">
        <f t="shared" ref="AM76:AM82" si="3">IF(ISNUMBER(X76),X76,0)+IF(ISNUMBER(AC76),AC76,0)</f>
        <v>799630</v>
      </c>
      <c r="AN76" s="66"/>
      <c r="AO76" s="66"/>
      <c r="AP76" s="66"/>
      <c r="AQ76" s="67"/>
      <c r="AR76" s="65">
        <v>799630</v>
      </c>
      <c r="AS76" s="66"/>
      <c r="AT76" s="66"/>
      <c r="AU76" s="66"/>
      <c r="AV76" s="67"/>
      <c r="AW76" s="65">
        <v>0</v>
      </c>
      <c r="AX76" s="66"/>
      <c r="AY76" s="66"/>
      <c r="AZ76" s="66"/>
      <c r="BA76" s="67"/>
      <c r="BB76" s="65">
        <v>0</v>
      </c>
      <c r="BC76" s="66"/>
      <c r="BD76" s="66"/>
      <c r="BE76" s="66"/>
      <c r="BF76" s="67"/>
      <c r="BG76" s="74">
        <f t="shared" ref="BG76:BG82" si="4">IF(ISNUMBER(AR76),AR76,0)+IF(ISNUMBER(AW76),AW76,0)</f>
        <v>799630</v>
      </c>
      <c r="BH76" s="74"/>
      <c r="BI76" s="74"/>
      <c r="BJ76" s="74"/>
      <c r="BK76" s="74"/>
      <c r="CA76" s="25" t="s">
        <v>30</v>
      </c>
    </row>
    <row r="77" spans="1:79" s="25" customFormat="1" ht="12.75" customHeight="1" x14ac:dyDescent="0.2">
      <c r="A77" s="68">
        <v>2120</v>
      </c>
      <c r="B77" s="69"/>
      <c r="C77" s="69"/>
      <c r="D77" s="70"/>
      <c r="E77" s="71" t="s">
        <v>178</v>
      </c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3"/>
      <c r="X77" s="65">
        <v>175919</v>
      </c>
      <c r="Y77" s="66"/>
      <c r="Z77" s="66"/>
      <c r="AA77" s="66"/>
      <c r="AB77" s="67"/>
      <c r="AC77" s="65">
        <v>0</v>
      </c>
      <c r="AD77" s="66"/>
      <c r="AE77" s="66"/>
      <c r="AF77" s="66"/>
      <c r="AG77" s="67"/>
      <c r="AH77" s="65">
        <v>0</v>
      </c>
      <c r="AI77" s="66"/>
      <c r="AJ77" s="66"/>
      <c r="AK77" s="66"/>
      <c r="AL77" s="67"/>
      <c r="AM77" s="65">
        <f t="shared" si="3"/>
        <v>175919</v>
      </c>
      <c r="AN77" s="66"/>
      <c r="AO77" s="66"/>
      <c r="AP77" s="66"/>
      <c r="AQ77" s="67"/>
      <c r="AR77" s="65">
        <v>175919</v>
      </c>
      <c r="AS77" s="66"/>
      <c r="AT77" s="66"/>
      <c r="AU77" s="66"/>
      <c r="AV77" s="67"/>
      <c r="AW77" s="65">
        <v>0</v>
      </c>
      <c r="AX77" s="66"/>
      <c r="AY77" s="66"/>
      <c r="AZ77" s="66"/>
      <c r="BA77" s="67"/>
      <c r="BB77" s="65">
        <v>0</v>
      </c>
      <c r="BC77" s="66"/>
      <c r="BD77" s="66"/>
      <c r="BE77" s="66"/>
      <c r="BF77" s="67"/>
      <c r="BG77" s="74">
        <f t="shared" si="4"/>
        <v>175919</v>
      </c>
      <c r="BH77" s="74"/>
      <c r="BI77" s="74"/>
      <c r="BJ77" s="74"/>
      <c r="BK77" s="74"/>
    </row>
    <row r="78" spans="1:79" s="25" customFormat="1" ht="12.75" customHeight="1" x14ac:dyDescent="0.2">
      <c r="A78" s="68">
        <v>2210</v>
      </c>
      <c r="B78" s="69"/>
      <c r="C78" s="69"/>
      <c r="D78" s="70"/>
      <c r="E78" s="71" t="s">
        <v>179</v>
      </c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3"/>
      <c r="X78" s="65">
        <v>263760</v>
      </c>
      <c r="Y78" s="66"/>
      <c r="Z78" s="66"/>
      <c r="AA78" s="66"/>
      <c r="AB78" s="67"/>
      <c r="AC78" s="65">
        <v>0</v>
      </c>
      <c r="AD78" s="66"/>
      <c r="AE78" s="66"/>
      <c r="AF78" s="66"/>
      <c r="AG78" s="67"/>
      <c r="AH78" s="65">
        <v>0</v>
      </c>
      <c r="AI78" s="66"/>
      <c r="AJ78" s="66"/>
      <c r="AK78" s="66"/>
      <c r="AL78" s="67"/>
      <c r="AM78" s="65">
        <f t="shared" si="3"/>
        <v>263760</v>
      </c>
      <c r="AN78" s="66"/>
      <c r="AO78" s="66"/>
      <c r="AP78" s="66"/>
      <c r="AQ78" s="67"/>
      <c r="AR78" s="65">
        <v>284861</v>
      </c>
      <c r="AS78" s="66"/>
      <c r="AT78" s="66"/>
      <c r="AU78" s="66"/>
      <c r="AV78" s="67"/>
      <c r="AW78" s="65">
        <v>0</v>
      </c>
      <c r="AX78" s="66"/>
      <c r="AY78" s="66"/>
      <c r="AZ78" s="66"/>
      <c r="BA78" s="67"/>
      <c r="BB78" s="65">
        <v>0</v>
      </c>
      <c r="BC78" s="66"/>
      <c r="BD78" s="66"/>
      <c r="BE78" s="66"/>
      <c r="BF78" s="67"/>
      <c r="BG78" s="74">
        <f t="shared" si="4"/>
        <v>284861</v>
      </c>
      <c r="BH78" s="74"/>
      <c r="BI78" s="74"/>
      <c r="BJ78" s="74"/>
      <c r="BK78" s="74"/>
    </row>
    <row r="79" spans="1:79" s="25" customFormat="1" ht="12.75" customHeight="1" x14ac:dyDescent="0.2">
      <c r="A79" s="68">
        <v>2240</v>
      </c>
      <c r="B79" s="69"/>
      <c r="C79" s="69"/>
      <c r="D79" s="70"/>
      <c r="E79" s="71" t="s">
        <v>180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3"/>
      <c r="X79" s="65">
        <v>109900</v>
      </c>
      <c r="Y79" s="66"/>
      <c r="Z79" s="66"/>
      <c r="AA79" s="66"/>
      <c r="AB79" s="67"/>
      <c r="AC79" s="65">
        <v>0</v>
      </c>
      <c r="AD79" s="66"/>
      <c r="AE79" s="66"/>
      <c r="AF79" s="66"/>
      <c r="AG79" s="67"/>
      <c r="AH79" s="65">
        <v>0</v>
      </c>
      <c r="AI79" s="66"/>
      <c r="AJ79" s="66"/>
      <c r="AK79" s="66"/>
      <c r="AL79" s="67"/>
      <c r="AM79" s="65">
        <f t="shared" si="3"/>
        <v>109900</v>
      </c>
      <c r="AN79" s="66"/>
      <c r="AO79" s="66"/>
      <c r="AP79" s="66"/>
      <c r="AQ79" s="67"/>
      <c r="AR79" s="65">
        <v>118692</v>
      </c>
      <c r="AS79" s="66"/>
      <c r="AT79" s="66"/>
      <c r="AU79" s="66"/>
      <c r="AV79" s="67"/>
      <c r="AW79" s="65">
        <v>0</v>
      </c>
      <c r="AX79" s="66"/>
      <c r="AY79" s="66"/>
      <c r="AZ79" s="66"/>
      <c r="BA79" s="67"/>
      <c r="BB79" s="65">
        <v>0</v>
      </c>
      <c r="BC79" s="66"/>
      <c r="BD79" s="66"/>
      <c r="BE79" s="66"/>
      <c r="BF79" s="67"/>
      <c r="BG79" s="74">
        <f t="shared" si="4"/>
        <v>118692</v>
      </c>
      <c r="BH79" s="74"/>
      <c r="BI79" s="74"/>
      <c r="BJ79" s="74"/>
      <c r="BK79" s="74"/>
    </row>
    <row r="80" spans="1:79" s="25" customFormat="1" ht="25.5" customHeight="1" x14ac:dyDescent="0.2">
      <c r="A80" s="68">
        <v>2282</v>
      </c>
      <c r="B80" s="69"/>
      <c r="C80" s="69"/>
      <c r="D80" s="70"/>
      <c r="E80" s="71" t="s">
        <v>251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65">
        <v>0</v>
      </c>
      <c r="Y80" s="66"/>
      <c r="Z80" s="66"/>
      <c r="AA80" s="66"/>
      <c r="AB80" s="67"/>
      <c r="AC80" s="65">
        <v>0</v>
      </c>
      <c r="AD80" s="66"/>
      <c r="AE80" s="66"/>
      <c r="AF80" s="66"/>
      <c r="AG80" s="67"/>
      <c r="AH80" s="65">
        <v>0</v>
      </c>
      <c r="AI80" s="66"/>
      <c r="AJ80" s="66"/>
      <c r="AK80" s="66"/>
      <c r="AL80" s="67"/>
      <c r="AM80" s="65">
        <f t="shared" si="3"/>
        <v>0</v>
      </c>
      <c r="AN80" s="66"/>
      <c r="AO80" s="66"/>
      <c r="AP80" s="66"/>
      <c r="AQ80" s="67"/>
      <c r="AR80" s="65">
        <v>0</v>
      </c>
      <c r="AS80" s="66"/>
      <c r="AT80" s="66"/>
      <c r="AU80" s="66"/>
      <c r="AV80" s="67"/>
      <c r="AW80" s="65">
        <v>0</v>
      </c>
      <c r="AX80" s="66"/>
      <c r="AY80" s="66"/>
      <c r="AZ80" s="66"/>
      <c r="BA80" s="67"/>
      <c r="BB80" s="65">
        <v>0</v>
      </c>
      <c r="BC80" s="66"/>
      <c r="BD80" s="66"/>
      <c r="BE80" s="66"/>
      <c r="BF80" s="67"/>
      <c r="BG80" s="74">
        <f t="shared" si="4"/>
        <v>0</v>
      </c>
      <c r="BH80" s="74"/>
      <c r="BI80" s="74"/>
      <c r="BJ80" s="74"/>
      <c r="BK80" s="74"/>
    </row>
    <row r="81" spans="1:79" s="25" customFormat="1" ht="25.5" customHeight="1" x14ac:dyDescent="0.2">
      <c r="A81" s="68">
        <v>3110</v>
      </c>
      <c r="B81" s="69"/>
      <c r="C81" s="69"/>
      <c r="D81" s="70"/>
      <c r="E81" s="71" t="s">
        <v>184</v>
      </c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3"/>
      <c r="X81" s="65">
        <v>0</v>
      </c>
      <c r="Y81" s="66"/>
      <c r="Z81" s="66"/>
      <c r="AA81" s="66"/>
      <c r="AB81" s="67"/>
      <c r="AC81" s="65">
        <v>0</v>
      </c>
      <c r="AD81" s="66"/>
      <c r="AE81" s="66"/>
      <c r="AF81" s="66"/>
      <c r="AG81" s="67"/>
      <c r="AH81" s="65">
        <v>0</v>
      </c>
      <c r="AI81" s="66"/>
      <c r="AJ81" s="66"/>
      <c r="AK81" s="66"/>
      <c r="AL81" s="67"/>
      <c r="AM81" s="65">
        <f t="shared" si="3"/>
        <v>0</v>
      </c>
      <c r="AN81" s="66"/>
      <c r="AO81" s="66"/>
      <c r="AP81" s="66"/>
      <c r="AQ81" s="67"/>
      <c r="AR81" s="65">
        <v>0</v>
      </c>
      <c r="AS81" s="66"/>
      <c r="AT81" s="66"/>
      <c r="AU81" s="66"/>
      <c r="AV81" s="67"/>
      <c r="AW81" s="65">
        <v>0</v>
      </c>
      <c r="AX81" s="66"/>
      <c r="AY81" s="66"/>
      <c r="AZ81" s="66"/>
      <c r="BA81" s="67"/>
      <c r="BB81" s="65">
        <v>0</v>
      </c>
      <c r="BC81" s="66"/>
      <c r="BD81" s="66"/>
      <c r="BE81" s="66"/>
      <c r="BF81" s="67"/>
      <c r="BG81" s="74">
        <f t="shared" si="4"/>
        <v>0</v>
      </c>
      <c r="BH81" s="74"/>
      <c r="BI81" s="74"/>
      <c r="BJ81" s="74"/>
      <c r="BK81" s="74"/>
    </row>
    <row r="82" spans="1:79" s="6" customFormat="1" ht="12.75" customHeight="1" x14ac:dyDescent="0.2">
      <c r="A82" s="87"/>
      <c r="B82" s="88"/>
      <c r="C82" s="88"/>
      <c r="D82" s="89"/>
      <c r="E82" s="111" t="s">
        <v>147</v>
      </c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3"/>
      <c r="X82" s="84">
        <v>1349209</v>
      </c>
      <c r="Y82" s="85"/>
      <c r="Z82" s="85"/>
      <c r="AA82" s="85"/>
      <c r="AB82" s="86"/>
      <c r="AC82" s="84">
        <v>0</v>
      </c>
      <c r="AD82" s="85"/>
      <c r="AE82" s="85"/>
      <c r="AF82" s="85"/>
      <c r="AG82" s="86"/>
      <c r="AH82" s="84">
        <v>0</v>
      </c>
      <c r="AI82" s="85"/>
      <c r="AJ82" s="85"/>
      <c r="AK82" s="85"/>
      <c r="AL82" s="86"/>
      <c r="AM82" s="84">
        <f t="shared" si="3"/>
        <v>1349209</v>
      </c>
      <c r="AN82" s="85"/>
      <c r="AO82" s="85"/>
      <c r="AP82" s="85"/>
      <c r="AQ82" s="86"/>
      <c r="AR82" s="84">
        <v>1379102</v>
      </c>
      <c r="AS82" s="85"/>
      <c r="AT82" s="85"/>
      <c r="AU82" s="85"/>
      <c r="AV82" s="86"/>
      <c r="AW82" s="84">
        <v>0</v>
      </c>
      <c r="AX82" s="85"/>
      <c r="AY82" s="85"/>
      <c r="AZ82" s="85"/>
      <c r="BA82" s="86"/>
      <c r="BB82" s="84">
        <v>0</v>
      </c>
      <c r="BC82" s="85"/>
      <c r="BD82" s="85"/>
      <c r="BE82" s="85"/>
      <c r="BF82" s="86"/>
      <c r="BG82" s="97">
        <f t="shared" si="4"/>
        <v>1379102</v>
      </c>
      <c r="BH82" s="97"/>
      <c r="BI82" s="97"/>
      <c r="BJ82" s="97"/>
      <c r="BK82" s="97"/>
    </row>
    <row r="84" spans="1:79" ht="14.25" customHeight="1" x14ac:dyDescent="0.2">
      <c r="A84" s="36" t="s">
        <v>296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</row>
    <row r="85" spans="1:79" ht="15" customHeight="1" x14ac:dyDescent="0.2">
      <c r="A85" s="75" t="s">
        <v>267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</row>
    <row r="86" spans="1:79" ht="23.1" customHeight="1" x14ac:dyDescent="0.2">
      <c r="A86" s="77" t="s">
        <v>119</v>
      </c>
      <c r="B86" s="78"/>
      <c r="C86" s="78"/>
      <c r="D86" s="78"/>
      <c r="E86" s="79"/>
      <c r="F86" s="39" t="s">
        <v>19</v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1"/>
      <c r="X86" s="45" t="s">
        <v>289</v>
      </c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6" t="s">
        <v>294</v>
      </c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8"/>
    </row>
    <row r="87" spans="1:79" ht="53.25" customHeight="1" x14ac:dyDescent="0.2">
      <c r="A87" s="80"/>
      <c r="B87" s="81"/>
      <c r="C87" s="81"/>
      <c r="D87" s="81"/>
      <c r="E87" s="82"/>
      <c r="F87" s="42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4"/>
      <c r="X87" s="46" t="s">
        <v>4</v>
      </c>
      <c r="Y87" s="47"/>
      <c r="Z87" s="47"/>
      <c r="AA87" s="47"/>
      <c r="AB87" s="48"/>
      <c r="AC87" s="46" t="s">
        <v>3</v>
      </c>
      <c r="AD87" s="47"/>
      <c r="AE87" s="47"/>
      <c r="AF87" s="47"/>
      <c r="AG87" s="48"/>
      <c r="AH87" s="62" t="s">
        <v>116</v>
      </c>
      <c r="AI87" s="63"/>
      <c r="AJ87" s="63"/>
      <c r="AK87" s="63"/>
      <c r="AL87" s="64"/>
      <c r="AM87" s="46" t="s">
        <v>5</v>
      </c>
      <c r="AN87" s="47"/>
      <c r="AO87" s="47"/>
      <c r="AP87" s="47"/>
      <c r="AQ87" s="48"/>
      <c r="AR87" s="46" t="s">
        <v>4</v>
      </c>
      <c r="AS87" s="47"/>
      <c r="AT87" s="47"/>
      <c r="AU87" s="47"/>
      <c r="AV87" s="48"/>
      <c r="AW87" s="46" t="s">
        <v>3</v>
      </c>
      <c r="AX87" s="47"/>
      <c r="AY87" s="47"/>
      <c r="AZ87" s="47"/>
      <c r="BA87" s="48"/>
      <c r="BB87" s="93" t="s">
        <v>116</v>
      </c>
      <c r="BC87" s="93"/>
      <c r="BD87" s="93"/>
      <c r="BE87" s="93"/>
      <c r="BF87" s="93"/>
      <c r="BG87" s="46" t="s">
        <v>96</v>
      </c>
      <c r="BH87" s="47"/>
      <c r="BI87" s="47"/>
      <c r="BJ87" s="47"/>
      <c r="BK87" s="48"/>
    </row>
    <row r="88" spans="1:79" ht="15" customHeight="1" x14ac:dyDescent="0.2">
      <c r="A88" s="46">
        <v>1</v>
      </c>
      <c r="B88" s="47"/>
      <c r="C88" s="47"/>
      <c r="D88" s="47"/>
      <c r="E88" s="48"/>
      <c r="F88" s="46">
        <v>2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8"/>
      <c r="X88" s="46">
        <v>3</v>
      </c>
      <c r="Y88" s="47"/>
      <c r="Z88" s="47"/>
      <c r="AA88" s="47"/>
      <c r="AB88" s="48"/>
      <c r="AC88" s="46">
        <v>4</v>
      </c>
      <c r="AD88" s="47"/>
      <c r="AE88" s="47"/>
      <c r="AF88" s="47"/>
      <c r="AG88" s="48"/>
      <c r="AH88" s="46">
        <v>5</v>
      </c>
      <c r="AI88" s="47"/>
      <c r="AJ88" s="47"/>
      <c r="AK88" s="47"/>
      <c r="AL88" s="48"/>
      <c r="AM88" s="46">
        <v>6</v>
      </c>
      <c r="AN88" s="47"/>
      <c r="AO88" s="47"/>
      <c r="AP88" s="47"/>
      <c r="AQ88" s="48"/>
      <c r="AR88" s="46">
        <v>7</v>
      </c>
      <c r="AS88" s="47"/>
      <c r="AT88" s="47"/>
      <c r="AU88" s="47"/>
      <c r="AV88" s="48"/>
      <c r="AW88" s="46">
        <v>8</v>
      </c>
      <c r="AX88" s="47"/>
      <c r="AY88" s="47"/>
      <c r="AZ88" s="47"/>
      <c r="BA88" s="48"/>
      <c r="BB88" s="46">
        <v>9</v>
      </c>
      <c r="BC88" s="47"/>
      <c r="BD88" s="47"/>
      <c r="BE88" s="47"/>
      <c r="BF88" s="48"/>
      <c r="BG88" s="46">
        <v>10</v>
      </c>
      <c r="BH88" s="47"/>
      <c r="BI88" s="47"/>
      <c r="BJ88" s="47"/>
      <c r="BK88" s="48"/>
    </row>
    <row r="89" spans="1:79" s="1" customFormat="1" ht="15" hidden="1" customHeight="1" x14ac:dyDescent="0.2">
      <c r="A89" s="53" t="s">
        <v>64</v>
      </c>
      <c r="B89" s="54"/>
      <c r="C89" s="54"/>
      <c r="D89" s="54"/>
      <c r="E89" s="55"/>
      <c r="F89" s="53" t="s">
        <v>57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5"/>
      <c r="X89" s="53" t="s">
        <v>60</v>
      </c>
      <c r="Y89" s="54"/>
      <c r="Z89" s="54"/>
      <c r="AA89" s="54"/>
      <c r="AB89" s="55"/>
      <c r="AC89" s="53" t="s">
        <v>61</v>
      </c>
      <c r="AD89" s="54"/>
      <c r="AE89" s="54"/>
      <c r="AF89" s="54"/>
      <c r="AG89" s="55"/>
      <c r="AH89" s="53" t="s">
        <v>94</v>
      </c>
      <c r="AI89" s="54"/>
      <c r="AJ89" s="54"/>
      <c r="AK89" s="54"/>
      <c r="AL89" s="55"/>
      <c r="AM89" s="59" t="s">
        <v>171</v>
      </c>
      <c r="AN89" s="60"/>
      <c r="AO89" s="60"/>
      <c r="AP89" s="60"/>
      <c r="AQ89" s="61"/>
      <c r="AR89" s="53" t="s">
        <v>62</v>
      </c>
      <c r="AS89" s="54"/>
      <c r="AT89" s="54"/>
      <c r="AU89" s="54"/>
      <c r="AV89" s="55"/>
      <c r="AW89" s="53" t="s">
        <v>63</v>
      </c>
      <c r="AX89" s="54"/>
      <c r="AY89" s="54"/>
      <c r="AZ89" s="54"/>
      <c r="BA89" s="55"/>
      <c r="BB89" s="53" t="s">
        <v>95</v>
      </c>
      <c r="BC89" s="54"/>
      <c r="BD89" s="54"/>
      <c r="BE89" s="54"/>
      <c r="BF89" s="55"/>
      <c r="BG89" s="59" t="s">
        <v>171</v>
      </c>
      <c r="BH89" s="60"/>
      <c r="BI89" s="60"/>
      <c r="BJ89" s="60"/>
      <c r="BK89" s="61"/>
      <c r="CA89" t="s">
        <v>31</v>
      </c>
    </row>
    <row r="90" spans="1:79" s="6" customFormat="1" ht="12.75" customHeight="1" x14ac:dyDescent="0.2">
      <c r="A90" s="87"/>
      <c r="B90" s="88"/>
      <c r="C90" s="88"/>
      <c r="D90" s="88"/>
      <c r="E90" s="89"/>
      <c r="F90" s="87" t="s">
        <v>147</v>
      </c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9"/>
      <c r="X90" s="94"/>
      <c r="Y90" s="95"/>
      <c r="Z90" s="95"/>
      <c r="AA90" s="95"/>
      <c r="AB90" s="96"/>
      <c r="AC90" s="94"/>
      <c r="AD90" s="95"/>
      <c r="AE90" s="95"/>
      <c r="AF90" s="95"/>
      <c r="AG90" s="96"/>
      <c r="AH90" s="97"/>
      <c r="AI90" s="97"/>
      <c r="AJ90" s="97"/>
      <c r="AK90" s="97"/>
      <c r="AL90" s="97"/>
      <c r="AM90" s="97">
        <f>IF(ISNUMBER(X90),X90,0)+IF(ISNUMBER(AC90),AC90,0)</f>
        <v>0</v>
      </c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>
        <f>IF(ISNUMBER(AR90),AR90,0)+IF(ISNUMBER(AW90),AW90,0)</f>
        <v>0</v>
      </c>
      <c r="BH90" s="97"/>
      <c r="BI90" s="97"/>
      <c r="BJ90" s="97"/>
      <c r="BK90" s="97"/>
      <c r="CA90" s="6" t="s">
        <v>32</v>
      </c>
    </row>
    <row r="93" spans="1:79" ht="14.25" customHeight="1" x14ac:dyDescent="0.2">
      <c r="A93" s="36" t="s">
        <v>120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</row>
    <row r="94" spans="1:79" ht="14.25" customHeight="1" x14ac:dyDescent="0.2">
      <c r="A94" s="36" t="s">
        <v>282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</row>
    <row r="95" spans="1:79" ht="15" customHeight="1" x14ac:dyDescent="0.2">
      <c r="A95" s="75" t="s">
        <v>267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</row>
    <row r="96" spans="1:79" ht="23.1" customHeight="1" x14ac:dyDescent="0.2">
      <c r="A96" s="39" t="s">
        <v>6</v>
      </c>
      <c r="B96" s="40"/>
      <c r="C96" s="40"/>
      <c r="D96" s="39" t="s">
        <v>121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46" t="s">
        <v>268</v>
      </c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8"/>
      <c r="AN96" s="46" t="s">
        <v>271</v>
      </c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8"/>
      <c r="BG96" s="45" t="s">
        <v>279</v>
      </c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</row>
    <row r="97" spans="1:79" ht="52.5" customHeight="1" x14ac:dyDescent="0.2">
      <c r="A97" s="42"/>
      <c r="B97" s="43"/>
      <c r="C97" s="43"/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4"/>
      <c r="U97" s="46" t="s">
        <v>4</v>
      </c>
      <c r="V97" s="47"/>
      <c r="W97" s="47"/>
      <c r="X97" s="47"/>
      <c r="Y97" s="48"/>
      <c r="Z97" s="46" t="s">
        <v>3</v>
      </c>
      <c r="AA97" s="47"/>
      <c r="AB97" s="47"/>
      <c r="AC97" s="47"/>
      <c r="AD97" s="48"/>
      <c r="AE97" s="62" t="s">
        <v>116</v>
      </c>
      <c r="AF97" s="63"/>
      <c r="AG97" s="63"/>
      <c r="AH97" s="64"/>
      <c r="AI97" s="46" t="s">
        <v>5</v>
      </c>
      <c r="AJ97" s="47"/>
      <c r="AK97" s="47"/>
      <c r="AL97" s="47"/>
      <c r="AM97" s="48"/>
      <c r="AN97" s="46" t="s">
        <v>4</v>
      </c>
      <c r="AO97" s="47"/>
      <c r="AP97" s="47"/>
      <c r="AQ97" s="47"/>
      <c r="AR97" s="48"/>
      <c r="AS97" s="46" t="s">
        <v>3</v>
      </c>
      <c r="AT97" s="47"/>
      <c r="AU97" s="47"/>
      <c r="AV97" s="47"/>
      <c r="AW97" s="48"/>
      <c r="AX97" s="62" t="s">
        <v>116</v>
      </c>
      <c r="AY97" s="63"/>
      <c r="AZ97" s="63"/>
      <c r="BA97" s="64"/>
      <c r="BB97" s="46" t="s">
        <v>96</v>
      </c>
      <c r="BC97" s="47"/>
      <c r="BD97" s="47"/>
      <c r="BE97" s="47"/>
      <c r="BF97" s="48"/>
      <c r="BG97" s="46" t="s">
        <v>4</v>
      </c>
      <c r="BH97" s="47"/>
      <c r="BI97" s="47"/>
      <c r="BJ97" s="47"/>
      <c r="BK97" s="48"/>
      <c r="BL97" s="45" t="s">
        <v>3</v>
      </c>
      <c r="BM97" s="45"/>
      <c r="BN97" s="45"/>
      <c r="BO97" s="45"/>
      <c r="BP97" s="45"/>
      <c r="BQ97" s="93" t="s">
        <v>116</v>
      </c>
      <c r="BR97" s="93"/>
      <c r="BS97" s="93"/>
      <c r="BT97" s="93"/>
      <c r="BU97" s="46" t="s">
        <v>97</v>
      </c>
      <c r="BV97" s="47"/>
      <c r="BW97" s="47"/>
      <c r="BX97" s="47"/>
      <c r="BY97" s="48"/>
    </row>
    <row r="98" spans="1:79" ht="15" customHeight="1" x14ac:dyDescent="0.2">
      <c r="A98" s="46">
        <v>1</v>
      </c>
      <c r="B98" s="47"/>
      <c r="C98" s="47"/>
      <c r="D98" s="46">
        <v>2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8"/>
      <c r="U98" s="46">
        <v>3</v>
      </c>
      <c r="V98" s="47"/>
      <c r="W98" s="47"/>
      <c r="X98" s="47"/>
      <c r="Y98" s="48"/>
      <c r="Z98" s="46">
        <v>4</v>
      </c>
      <c r="AA98" s="47"/>
      <c r="AB98" s="47"/>
      <c r="AC98" s="47"/>
      <c r="AD98" s="48"/>
      <c r="AE98" s="46">
        <v>5</v>
      </c>
      <c r="AF98" s="47"/>
      <c r="AG98" s="47"/>
      <c r="AH98" s="48"/>
      <c r="AI98" s="46">
        <v>6</v>
      </c>
      <c r="AJ98" s="47"/>
      <c r="AK98" s="47"/>
      <c r="AL98" s="47"/>
      <c r="AM98" s="48"/>
      <c r="AN98" s="46">
        <v>7</v>
      </c>
      <c r="AO98" s="47"/>
      <c r="AP98" s="47"/>
      <c r="AQ98" s="47"/>
      <c r="AR98" s="48"/>
      <c r="AS98" s="46">
        <v>8</v>
      </c>
      <c r="AT98" s="47"/>
      <c r="AU98" s="47"/>
      <c r="AV98" s="47"/>
      <c r="AW98" s="48"/>
      <c r="AX98" s="45">
        <v>9</v>
      </c>
      <c r="AY98" s="45"/>
      <c r="AZ98" s="45"/>
      <c r="BA98" s="45"/>
      <c r="BB98" s="46">
        <v>10</v>
      </c>
      <c r="BC98" s="47"/>
      <c r="BD98" s="47"/>
      <c r="BE98" s="47"/>
      <c r="BF98" s="48"/>
      <c r="BG98" s="46">
        <v>11</v>
      </c>
      <c r="BH98" s="47"/>
      <c r="BI98" s="47"/>
      <c r="BJ98" s="47"/>
      <c r="BK98" s="48"/>
      <c r="BL98" s="45">
        <v>12</v>
      </c>
      <c r="BM98" s="45"/>
      <c r="BN98" s="45"/>
      <c r="BO98" s="45"/>
      <c r="BP98" s="45"/>
      <c r="BQ98" s="46">
        <v>13</v>
      </c>
      <c r="BR98" s="47"/>
      <c r="BS98" s="47"/>
      <c r="BT98" s="48"/>
      <c r="BU98" s="46">
        <v>14</v>
      </c>
      <c r="BV98" s="47"/>
      <c r="BW98" s="47"/>
      <c r="BX98" s="47"/>
      <c r="BY98" s="48"/>
    </row>
    <row r="99" spans="1:79" s="1" customFormat="1" ht="14.25" hidden="1" customHeight="1" x14ac:dyDescent="0.2">
      <c r="A99" s="53" t="s">
        <v>69</v>
      </c>
      <c r="B99" s="54"/>
      <c r="C99" s="54"/>
      <c r="D99" s="53" t="s">
        <v>57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5"/>
      <c r="U99" s="76" t="s">
        <v>65</v>
      </c>
      <c r="V99" s="76"/>
      <c r="W99" s="76"/>
      <c r="X99" s="76"/>
      <c r="Y99" s="76"/>
      <c r="Z99" s="76" t="s">
        <v>66</v>
      </c>
      <c r="AA99" s="76"/>
      <c r="AB99" s="76"/>
      <c r="AC99" s="76"/>
      <c r="AD99" s="76"/>
      <c r="AE99" s="76" t="s">
        <v>91</v>
      </c>
      <c r="AF99" s="76"/>
      <c r="AG99" s="76"/>
      <c r="AH99" s="76"/>
      <c r="AI99" s="83" t="s">
        <v>170</v>
      </c>
      <c r="AJ99" s="83"/>
      <c r="AK99" s="83"/>
      <c r="AL99" s="83"/>
      <c r="AM99" s="83"/>
      <c r="AN99" s="76" t="s">
        <v>67</v>
      </c>
      <c r="AO99" s="76"/>
      <c r="AP99" s="76"/>
      <c r="AQ99" s="76"/>
      <c r="AR99" s="76"/>
      <c r="AS99" s="76" t="s">
        <v>68</v>
      </c>
      <c r="AT99" s="76"/>
      <c r="AU99" s="76"/>
      <c r="AV99" s="76"/>
      <c r="AW99" s="76"/>
      <c r="AX99" s="76" t="s">
        <v>92</v>
      </c>
      <c r="AY99" s="76"/>
      <c r="AZ99" s="76"/>
      <c r="BA99" s="76"/>
      <c r="BB99" s="83" t="s">
        <v>170</v>
      </c>
      <c r="BC99" s="83"/>
      <c r="BD99" s="83"/>
      <c r="BE99" s="83"/>
      <c r="BF99" s="83"/>
      <c r="BG99" s="76" t="s">
        <v>58</v>
      </c>
      <c r="BH99" s="76"/>
      <c r="BI99" s="76"/>
      <c r="BJ99" s="76"/>
      <c r="BK99" s="76"/>
      <c r="BL99" s="76" t="s">
        <v>59</v>
      </c>
      <c r="BM99" s="76"/>
      <c r="BN99" s="76"/>
      <c r="BO99" s="76"/>
      <c r="BP99" s="76"/>
      <c r="BQ99" s="76" t="s">
        <v>93</v>
      </c>
      <c r="BR99" s="76"/>
      <c r="BS99" s="76"/>
      <c r="BT99" s="76"/>
      <c r="BU99" s="83" t="s">
        <v>170</v>
      </c>
      <c r="BV99" s="83"/>
      <c r="BW99" s="83"/>
      <c r="BX99" s="83"/>
      <c r="BY99" s="83"/>
      <c r="CA99" t="s">
        <v>33</v>
      </c>
    </row>
    <row r="100" spans="1:79" s="25" customFormat="1" ht="12.75" customHeight="1" x14ac:dyDescent="0.2">
      <c r="A100" s="68">
        <v>1</v>
      </c>
      <c r="B100" s="69"/>
      <c r="C100" s="69"/>
      <c r="D100" s="71" t="s">
        <v>520</v>
      </c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3"/>
      <c r="U100" s="65">
        <v>86756</v>
      </c>
      <c r="V100" s="66"/>
      <c r="W100" s="66"/>
      <c r="X100" s="66"/>
      <c r="Y100" s="67"/>
      <c r="Z100" s="65">
        <v>0</v>
      </c>
      <c r="AA100" s="66"/>
      <c r="AB100" s="66"/>
      <c r="AC100" s="66"/>
      <c r="AD100" s="67"/>
      <c r="AE100" s="65">
        <v>0</v>
      </c>
      <c r="AF100" s="66"/>
      <c r="AG100" s="66"/>
      <c r="AH100" s="67"/>
      <c r="AI100" s="65">
        <f>IF(ISNUMBER(U100),U100,0)+IF(ISNUMBER(Z100),Z100,0)</f>
        <v>86756</v>
      </c>
      <c r="AJ100" s="66"/>
      <c r="AK100" s="66"/>
      <c r="AL100" s="66"/>
      <c r="AM100" s="67"/>
      <c r="AN100" s="65">
        <v>430000</v>
      </c>
      <c r="AO100" s="66"/>
      <c r="AP100" s="66"/>
      <c r="AQ100" s="66"/>
      <c r="AR100" s="67"/>
      <c r="AS100" s="65">
        <v>75394.490000000005</v>
      </c>
      <c r="AT100" s="66"/>
      <c r="AU100" s="66"/>
      <c r="AV100" s="66"/>
      <c r="AW100" s="67"/>
      <c r="AX100" s="65">
        <v>0</v>
      </c>
      <c r="AY100" s="66"/>
      <c r="AZ100" s="66"/>
      <c r="BA100" s="67"/>
      <c r="BB100" s="65">
        <f>IF(ISNUMBER(AN100),AN100,0)+IF(ISNUMBER(AS100),AS100,0)</f>
        <v>505394.49</v>
      </c>
      <c r="BC100" s="66"/>
      <c r="BD100" s="66"/>
      <c r="BE100" s="66"/>
      <c r="BF100" s="67"/>
      <c r="BG100" s="65">
        <v>340000</v>
      </c>
      <c r="BH100" s="66"/>
      <c r="BI100" s="66"/>
      <c r="BJ100" s="66"/>
      <c r="BK100" s="67"/>
      <c r="BL100" s="65">
        <v>0</v>
      </c>
      <c r="BM100" s="66"/>
      <c r="BN100" s="66"/>
      <c r="BO100" s="66"/>
      <c r="BP100" s="67"/>
      <c r="BQ100" s="65">
        <v>0</v>
      </c>
      <c r="BR100" s="66"/>
      <c r="BS100" s="66"/>
      <c r="BT100" s="67"/>
      <c r="BU100" s="65">
        <f>IF(ISNUMBER(BG100),BG100,0)+IF(ISNUMBER(BL100),BL100,0)</f>
        <v>340000</v>
      </c>
      <c r="BV100" s="66"/>
      <c r="BW100" s="66"/>
      <c r="BX100" s="66"/>
      <c r="BY100" s="67"/>
      <c r="CA100" s="25" t="s">
        <v>34</v>
      </c>
    </row>
    <row r="101" spans="1:79" s="25" customFormat="1" ht="12.75" customHeight="1" x14ac:dyDescent="0.2">
      <c r="A101" s="68">
        <v>2</v>
      </c>
      <c r="B101" s="69"/>
      <c r="C101" s="69"/>
      <c r="D101" s="71" t="s">
        <v>521</v>
      </c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3"/>
      <c r="U101" s="65">
        <v>681998.73</v>
      </c>
      <c r="V101" s="66"/>
      <c r="W101" s="66"/>
      <c r="X101" s="66"/>
      <c r="Y101" s="67"/>
      <c r="Z101" s="65">
        <v>0</v>
      </c>
      <c r="AA101" s="66"/>
      <c r="AB101" s="66"/>
      <c r="AC101" s="66"/>
      <c r="AD101" s="67"/>
      <c r="AE101" s="65">
        <v>0</v>
      </c>
      <c r="AF101" s="66"/>
      <c r="AG101" s="66"/>
      <c r="AH101" s="67"/>
      <c r="AI101" s="65">
        <f>IF(ISNUMBER(U101),U101,0)+IF(ISNUMBER(Z101),Z101,0)</f>
        <v>681998.73</v>
      </c>
      <c r="AJ101" s="66"/>
      <c r="AK101" s="66"/>
      <c r="AL101" s="66"/>
      <c r="AM101" s="67"/>
      <c r="AN101" s="65">
        <v>861610</v>
      </c>
      <c r="AO101" s="66"/>
      <c r="AP101" s="66"/>
      <c r="AQ101" s="66"/>
      <c r="AR101" s="67"/>
      <c r="AS101" s="65">
        <v>0</v>
      </c>
      <c r="AT101" s="66"/>
      <c r="AU101" s="66"/>
      <c r="AV101" s="66"/>
      <c r="AW101" s="67"/>
      <c r="AX101" s="65">
        <v>0</v>
      </c>
      <c r="AY101" s="66"/>
      <c r="AZ101" s="66"/>
      <c r="BA101" s="67"/>
      <c r="BB101" s="65">
        <f>IF(ISNUMBER(AN101),AN101,0)+IF(ISNUMBER(AS101),AS101,0)</f>
        <v>861610</v>
      </c>
      <c r="BC101" s="66"/>
      <c r="BD101" s="66"/>
      <c r="BE101" s="66"/>
      <c r="BF101" s="67"/>
      <c r="BG101" s="65">
        <v>975549</v>
      </c>
      <c r="BH101" s="66"/>
      <c r="BI101" s="66"/>
      <c r="BJ101" s="66"/>
      <c r="BK101" s="67"/>
      <c r="BL101" s="65">
        <v>0</v>
      </c>
      <c r="BM101" s="66"/>
      <c r="BN101" s="66"/>
      <c r="BO101" s="66"/>
      <c r="BP101" s="67"/>
      <c r="BQ101" s="65">
        <v>0</v>
      </c>
      <c r="BR101" s="66"/>
      <c r="BS101" s="66"/>
      <c r="BT101" s="67"/>
      <c r="BU101" s="65">
        <f>IF(ISNUMBER(BG101),BG101,0)+IF(ISNUMBER(BL101),BL101,0)</f>
        <v>975549</v>
      </c>
      <c r="BV101" s="66"/>
      <c r="BW101" s="66"/>
      <c r="BX101" s="66"/>
      <c r="BY101" s="67"/>
    </row>
    <row r="102" spans="1:79" s="25" customFormat="1" ht="25.5" customHeight="1" x14ac:dyDescent="0.2">
      <c r="A102" s="68">
        <v>3</v>
      </c>
      <c r="B102" s="69"/>
      <c r="C102" s="69"/>
      <c r="D102" s="71" t="s">
        <v>184</v>
      </c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3"/>
      <c r="U102" s="65">
        <v>0</v>
      </c>
      <c r="V102" s="66"/>
      <c r="W102" s="66"/>
      <c r="X102" s="66"/>
      <c r="Y102" s="67"/>
      <c r="Z102" s="65">
        <v>0</v>
      </c>
      <c r="AA102" s="66"/>
      <c r="AB102" s="66"/>
      <c r="AC102" s="66"/>
      <c r="AD102" s="67"/>
      <c r="AE102" s="65">
        <v>0</v>
      </c>
      <c r="AF102" s="66"/>
      <c r="AG102" s="66"/>
      <c r="AH102" s="67"/>
      <c r="AI102" s="65">
        <f>IF(ISNUMBER(U102),U102,0)+IF(ISNUMBER(Z102),Z102,0)</f>
        <v>0</v>
      </c>
      <c r="AJ102" s="66"/>
      <c r="AK102" s="66"/>
      <c r="AL102" s="66"/>
      <c r="AM102" s="67"/>
      <c r="AN102" s="65">
        <v>0</v>
      </c>
      <c r="AO102" s="66"/>
      <c r="AP102" s="66"/>
      <c r="AQ102" s="66"/>
      <c r="AR102" s="67"/>
      <c r="AS102" s="65">
        <v>598559</v>
      </c>
      <c r="AT102" s="66"/>
      <c r="AU102" s="66"/>
      <c r="AV102" s="66"/>
      <c r="AW102" s="67"/>
      <c r="AX102" s="65">
        <v>0</v>
      </c>
      <c r="AY102" s="66"/>
      <c r="AZ102" s="66"/>
      <c r="BA102" s="67"/>
      <c r="BB102" s="65">
        <f>IF(ISNUMBER(AN102),AN102,0)+IF(ISNUMBER(AS102),AS102,0)</f>
        <v>598559</v>
      </c>
      <c r="BC102" s="66"/>
      <c r="BD102" s="66"/>
      <c r="BE102" s="66"/>
      <c r="BF102" s="67"/>
      <c r="BG102" s="65">
        <v>0</v>
      </c>
      <c r="BH102" s="66"/>
      <c r="BI102" s="66"/>
      <c r="BJ102" s="66"/>
      <c r="BK102" s="67"/>
      <c r="BL102" s="65">
        <v>0</v>
      </c>
      <c r="BM102" s="66"/>
      <c r="BN102" s="66"/>
      <c r="BO102" s="66"/>
      <c r="BP102" s="67"/>
      <c r="BQ102" s="65">
        <v>0</v>
      </c>
      <c r="BR102" s="66"/>
      <c r="BS102" s="66"/>
      <c r="BT102" s="67"/>
      <c r="BU102" s="65">
        <f>IF(ISNUMBER(BG102),BG102,0)+IF(ISNUMBER(BL102),BL102,0)</f>
        <v>0</v>
      </c>
      <c r="BV102" s="66"/>
      <c r="BW102" s="66"/>
      <c r="BX102" s="66"/>
      <c r="BY102" s="67"/>
    </row>
    <row r="103" spans="1:79" s="6" customFormat="1" ht="12.75" customHeight="1" x14ac:dyDescent="0.2">
      <c r="A103" s="87"/>
      <c r="B103" s="88"/>
      <c r="C103" s="88"/>
      <c r="D103" s="111" t="s">
        <v>147</v>
      </c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3"/>
      <c r="U103" s="84">
        <v>768754.73</v>
      </c>
      <c r="V103" s="85"/>
      <c r="W103" s="85"/>
      <c r="X103" s="85"/>
      <c r="Y103" s="86"/>
      <c r="Z103" s="84">
        <v>0</v>
      </c>
      <c r="AA103" s="85"/>
      <c r="AB103" s="85"/>
      <c r="AC103" s="85"/>
      <c r="AD103" s="86"/>
      <c r="AE103" s="84">
        <v>0</v>
      </c>
      <c r="AF103" s="85"/>
      <c r="AG103" s="85"/>
      <c r="AH103" s="86"/>
      <c r="AI103" s="84">
        <f>IF(ISNUMBER(U103),U103,0)+IF(ISNUMBER(Z103),Z103,0)</f>
        <v>768754.73</v>
      </c>
      <c r="AJ103" s="85"/>
      <c r="AK103" s="85"/>
      <c r="AL103" s="85"/>
      <c r="AM103" s="86"/>
      <c r="AN103" s="84">
        <v>1291610</v>
      </c>
      <c r="AO103" s="85"/>
      <c r="AP103" s="85"/>
      <c r="AQ103" s="85"/>
      <c r="AR103" s="86"/>
      <c r="AS103" s="84">
        <v>673953.49</v>
      </c>
      <c r="AT103" s="85"/>
      <c r="AU103" s="85"/>
      <c r="AV103" s="85"/>
      <c r="AW103" s="86"/>
      <c r="AX103" s="84">
        <v>0</v>
      </c>
      <c r="AY103" s="85"/>
      <c r="AZ103" s="85"/>
      <c r="BA103" s="86"/>
      <c r="BB103" s="84">
        <f>IF(ISNUMBER(AN103),AN103,0)+IF(ISNUMBER(AS103),AS103,0)</f>
        <v>1965563.49</v>
      </c>
      <c r="BC103" s="85"/>
      <c r="BD103" s="85"/>
      <c r="BE103" s="85"/>
      <c r="BF103" s="86"/>
      <c r="BG103" s="84">
        <v>1315549</v>
      </c>
      <c r="BH103" s="85"/>
      <c r="BI103" s="85"/>
      <c r="BJ103" s="85"/>
      <c r="BK103" s="86"/>
      <c r="BL103" s="84">
        <v>0</v>
      </c>
      <c r="BM103" s="85"/>
      <c r="BN103" s="85"/>
      <c r="BO103" s="85"/>
      <c r="BP103" s="86"/>
      <c r="BQ103" s="84">
        <v>0</v>
      </c>
      <c r="BR103" s="85"/>
      <c r="BS103" s="85"/>
      <c r="BT103" s="86"/>
      <c r="BU103" s="84">
        <f>IF(ISNUMBER(BG103),BG103,0)+IF(ISNUMBER(BL103),BL103,0)</f>
        <v>1315549</v>
      </c>
      <c r="BV103" s="85"/>
      <c r="BW103" s="85"/>
      <c r="BX103" s="85"/>
      <c r="BY103" s="86"/>
    </row>
    <row r="105" spans="1:79" ht="14.25" customHeight="1" x14ac:dyDescent="0.2">
      <c r="A105" s="36" t="s">
        <v>297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</row>
    <row r="106" spans="1:79" ht="15" customHeight="1" x14ac:dyDescent="0.2">
      <c r="A106" s="98" t="s">
        <v>267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</row>
    <row r="107" spans="1:79" ht="23.1" customHeight="1" x14ac:dyDescent="0.2">
      <c r="A107" s="39" t="s">
        <v>6</v>
      </c>
      <c r="B107" s="40"/>
      <c r="C107" s="40"/>
      <c r="D107" s="39" t="s">
        <v>121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45" t="s">
        <v>289</v>
      </c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 t="s">
        <v>294</v>
      </c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</row>
    <row r="108" spans="1:79" ht="54" customHeight="1" x14ac:dyDescent="0.2">
      <c r="A108" s="42"/>
      <c r="B108" s="43"/>
      <c r="C108" s="43"/>
      <c r="D108" s="42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4"/>
      <c r="U108" s="46" t="s">
        <v>4</v>
      </c>
      <c r="V108" s="47"/>
      <c r="W108" s="47"/>
      <c r="X108" s="47"/>
      <c r="Y108" s="48"/>
      <c r="Z108" s="46" t="s">
        <v>3</v>
      </c>
      <c r="AA108" s="47"/>
      <c r="AB108" s="47"/>
      <c r="AC108" s="47"/>
      <c r="AD108" s="48"/>
      <c r="AE108" s="62" t="s">
        <v>116</v>
      </c>
      <c r="AF108" s="63"/>
      <c r="AG108" s="63"/>
      <c r="AH108" s="63"/>
      <c r="AI108" s="64"/>
      <c r="AJ108" s="46" t="s">
        <v>5</v>
      </c>
      <c r="AK108" s="47"/>
      <c r="AL108" s="47"/>
      <c r="AM108" s="47"/>
      <c r="AN108" s="48"/>
      <c r="AO108" s="46" t="s">
        <v>4</v>
      </c>
      <c r="AP108" s="47"/>
      <c r="AQ108" s="47"/>
      <c r="AR108" s="47"/>
      <c r="AS108" s="48"/>
      <c r="AT108" s="46" t="s">
        <v>3</v>
      </c>
      <c r="AU108" s="47"/>
      <c r="AV108" s="47"/>
      <c r="AW108" s="47"/>
      <c r="AX108" s="48"/>
      <c r="AY108" s="62" t="s">
        <v>116</v>
      </c>
      <c r="AZ108" s="63"/>
      <c r="BA108" s="63"/>
      <c r="BB108" s="63"/>
      <c r="BC108" s="64"/>
      <c r="BD108" s="45" t="s">
        <v>96</v>
      </c>
      <c r="BE108" s="45"/>
      <c r="BF108" s="45"/>
      <c r="BG108" s="45"/>
      <c r="BH108" s="45"/>
    </row>
    <row r="109" spans="1:79" ht="15" customHeight="1" x14ac:dyDescent="0.2">
      <c r="A109" s="46" t="s">
        <v>169</v>
      </c>
      <c r="B109" s="47"/>
      <c r="C109" s="47"/>
      <c r="D109" s="46">
        <v>2</v>
      </c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8"/>
      <c r="U109" s="46">
        <v>3</v>
      </c>
      <c r="V109" s="47"/>
      <c r="W109" s="47"/>
      <c r="X109" s="47"/>
      <c r="Y109" s="48"/>
      <c r="Z109" s="46">
        <v>4</v>
      </c>
      <c r="AA109" s="47"/>
      <c r="AB109" s="47"/>
      <c r="AC109" s="47"/>
      <c r="AD109" s="48"/>
      <c r="AE109" s="46">
        <v>5</v>
      </c>
      <c r="AF109" s="47"/>
      <c r="AG109" s="47"/>
      <c r="AH109" s="47"/>
      <c r="AI109" s="48"/>
      <c r="AJ109" s="46">
        <v>6</v>
      </c>
      <c r="AK109" s="47"/>
      <c r="AL109" s="47"/>
      <c r="AM109" s="47"/>
      <c r="AN109" s="48"/>
      <c r="AO109" s="46">
        <v>7</v>
      </c>
      <c r="AP109" s="47"/>
      <c r="AQ109" s="47"/>
      <c r="AR109" s="47"/>
      <c r="AS109" s="48"/>
      <c r="AT109" s="46">
        <v>8</v>
      </c>
      <c r="AU109" s="47"/>
      <c r="AV109" s="47"/>
      <c r="AW109" s="47"/>
      <c r="AX109" s="48"/>
      <c r="AY109" s="46">
        <v>9</v>
      </c>
      <c r="AZ109" s="47"/>
      <c r="BA109" s="47"/>
      <c r="BB109" s="47"/>
      <c r="BC109" s="48"/>
      <c r="BD109" s="46">
        <v>10</v>
      </c>
      <c r="BE109" s="47"/>
      <c r="BF109" s="47"/>
      <c r="BG109" s="47"/>
      <c r="BH109" s="48"/>
    </row>
    <row r="110" spans="1:79" s="1" customFormat="1" ht="12.75" hidden="1" customHeight="1" x14ac:dyDescent="0.2">
      <c r="A110" s="53" t="s">
        <v>69</v>
      </c>
      <c r="B110" s="54"/>
      <c r="C110" s="54"/>
      <c r="D110" s="53" t="s">
        <v>57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5"/>
      <c r="U110" s="53" t="s">
        <v>60</v>
      </c>
      <c r="V110" s="54"/>
      <c r="W110" s="54"/>
      <c r="X110" s="54"/>
      <c r="Y110" s="55"/>
      <c r="Z110" s="53" t="s">
        <v>61</v>
      </c>
      <c r="AA110" s="54"/>
      <c r="AB110" s="54"/>
      <c r="AC110" s="54"/>
      <c r="AD110" s="55"/>
      <c r="AE110" s="53" t="s">
        <v>94</v>
      </c>
      <c r="AF110" s="54"/>
      <c r="AG110" s="54"/>
      <c r="AH110" s="54"/>
      <c r="AI110" s="55"/>
      <c r="AJ110" s="59" t="s">
        <v>171</v>
      </c>
      <c r="AK110" s="60"/>
      <c r="AL110" s="60"/>
      <c r="AM110" s="60"/>
      <c r="AN110" s="61"/>
      <c r="AO110" s="53" t="s">
        <v>62</v>
      </c>
      <c r="AP110" s="54"/>
      <c r="AQ110" s="54"/>
      <c r="AR110" s="54"/>
      <c r="AS110" s="55"/>
      <c r="AT110" s="53" t="s">
        <v>63</v>
      </c>
      <c r="AU110" s="54"/>
      <c r="AV110" s="54"/>
      <c r="AW110" s="54"/>
      <c r="AX110" s="55"/>
      <c r="AY110" s="53" t="s">
        <v>95</v>
      </c>
      <c r="AZ110" s="54"/>
      <c r="BA110" s="54"/>
      <c r="BB110" s="54"/>
      <c r="BC110" s="55"/>
      <c r="BD110" s="83" t="s">
        <v>171</v>
      </c>
      <c r="BE110" s="83"/>
      <c r="BF110" s="83"/>
      <c r="BG110" s="83"/>
      <c r="BH110" s="83"/>
      <c r="CA110" s="1" t="s">
        <v>35</v>
      </c>
    </row>
    <row r="111" spans="1:79" s="25" customFormat="1" ht="12.75" customHeight="1" x14ac:dyDescent="0.2">
      <c r="A111" s="68">
        <v>1</v>
      </c>
      <c r="B111" s="69"/>
      <c r="C111" s="69"/>
      <c r="D111" s="71" t="s">
        <v>520</v>
      </c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3"/>
      <c r="U111" s="65">
        <v>373660</v>
      </c>
      <c r="V111" s="66"/>
      <c r="W111" s="66"/>
      <c r="X111" s="66"/>
      <c r="Y111" s="67"/>
      <c r="Z111" s="65">
        <v>0</v>
      </c>
      <c r="AA111" s="66"/>
      <c r="AB111" s="66"/>
      <c r="AC111" s="66"/>
      <c r="AD111" s="67"/>
      <c r="AE111" s="74">
        <v>0</v>
      </c>
      <c r="AF111" s="74"/>
      <c r="AG111" s="74"/>
      <c r="AH111" s="74"/>
      <c r="AI111" s="74"/>
      <c r="AJ111" s="99">
        <f>IF(ISNUMBER(U111),U111,0)+IF(ISNUMBER(Z111),Z111,0)</f>
        <v>373660</v>
      </c>
      <c r="AK111" s="99"/>
      <c r="AL111" s="99"/>
      <c r="AM111" s="99"/>
      <c r="AN111" s="99"/>
      <c r="AO111" s="74">
        <v>403553</v>
      </c>
      <c r="AP111" s="74"/>
      <c r="AQ111" s="74"/>
      <c r="AR111" s="74"/>
      <c r="AS111" s="74"/>
      <c r="AT111" s="99">
        <v>0</v>
      </c>
      <c r="AU111" s="99"/>
      <c r="AV111" s="99"/>
      <c r="AW111" s="99"/>
      <c r="AX111" s="99"/>
      <c r="AY111" s="74">
        <v>0</v>
      </c>
      <c r="AZ111" s="74"/>
      <c r="BA111" s="74"/>
      <c r="BB111" s="74"/>
      <c r="BC111" s="74"/>
      <c r="BD111" s="99">
        <f>IF(ISNUMBER(AO111),AO111,0)+IF(ISNUMBER(AT111),AT111,0)</f>
        <v>403553</v>
      </c>
      <c r="BE111" s="99"/>
      <c r="BF111" s="99"/>
      <c r="BG111" s="99"/>
      <c r="BH111" s="99"/>
      <c r="CA111" s="25" t="s">
        <v>36</v>
      </c>
    </row>
    <row r="112" spans="1:79" s="25" customFormat="1" ht="12.75" customHeight="1" x14ac:dyDescent="0.2">
      <c r="A112" s="68">
        <v>2</v>
      </c>
      <c r="B112" s="69"/>
      <c r="C112" s="69"/>
      <c r="D112" s="71" t="s">
        <v>521</v>
      </c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3"/>
      <c r="U112" s="65">
        <v>975549</v>
      </c>
      <c r="V112" s="66"/>
      <c r="W112" s="66"/>
      <c r="X112" s="66"/>
      <c r="Y112" s="67"/>
      <c r="Z112" s="65">
        <v>0</v>
      </c>
      <c r="AA112" s="66"/>
      <c r="AB112" s="66"/>
      <c r="AC112" s="66"/>
      <c r="AD112" s="67"/>
      <c r="AE112" s="74">
        <v>0</v>
      </c>
      <c r="AF112" s="74"/>
      <c r="AG112" s="74"/>
      <c r="AH112" s="74"/>
      <c r="AI112" s="74"/>
      <c r="AJ112" s="99">
        <f>IF(ISNUMBER(U112),U112,0)+IF(ISNUMBER(Z112),Z112,0)</f>
        <v>975549</v>
      </c>
      <c r="AK112" s="99"/>
      <c r="AL112" s="99"/>
      <c r="AM112" s="99"/>
      <c r="AN112" s="99"/>
      <c r="AO112" s="74">
        <v>975549</v>
      </c>
      <c r="AP112" s="74"/>
      <c r="AQ112" s="74"/>
      <c r="AR112" s="74"/>
      <c r="AS112" s="74"/>
      <c r="AT112" s="99">
        <v>0</v>
      </c>
      <c r="AU112" s="99"/>
      <c r="AV112" s="99"/>
      <c r="AW112" s="99"/>
      <c r="AX112" s="99"/>
      <c r="AY112" s="74">
        <v>0</v>
      </c>
      <c r="AZ112" s="74"/>
      <c r="BA112" s="74"/>
      <c r="BB112" s="74"/>
      <c r="BC112" s="74"/>
      <c r="BD112" s="99">
        <f>IF(ISNUMBER(AO112),AO112,0)+IF(ISNUMBER(AT112),AT112,0)</f>
        <v>975549</v>
      </c>
      <c r="BE112" s="99"/>
      <c r="BF112" s="99"/>
      <c r="BG112" s="99"/>
      <c r="BH112" s="99"/>
    </row>
    <row r="113" spans="1:79" s="25" customFormat="1" ht="25.5" customHeight="1" x14ac:dyDescent="0.2">
      <c r="A113" s="68">
        <v>3</v>
      </c>
      <c r="B113" s="69"/>
      <c r="C113" s="69"/>
      <c r="D113" s="71" t="s">
        <v>184</v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3"/>
      <c r="U113" s="65">
        <v>0</v>
      </c>
      <c r="V113" s="66"/>
      <c r="W113" s="66"/>
      <c r="X113" s="66"/>
      <c r="Y113" s="67"/>
      <c r="Z113" s="65">
        <v>0</v>
      </c>
      <c r="AA113" s="66"/>
      <c r="AB113" s="66"/>
      <c r="AC113" s="66"/>
      <c r="AD113" s="67"/>
      <c r="AE113" s="74">
        <v>0</v>
      </c>
      <c r="AF113" s="74"/>
      <c r="AG113" s="74"/>
      <c r="AH113" s="74"/>
      <c r="AI113" s="74"/>
      <c r="AJ113" s="99">
        <f>IF(ISNUMBER(U113),U113,0)+IF(ISNUMBER(Z113),Z113,0)</f>
        <v>0</v>
      </c>
      <c r="AK113" s="99"/>
      <c r="AL113" s="99"/>
      <c r="AM113" s="99"/>
      <c r="AN113" s="99"/>
      <c r="AO113" s="74">
        <v>0</v>
      </c>
      <c r="AP113" s="74"/>
      <c r="AQ113" s="74"/>
      <c r="AR113" s="74"/>
      <c r="AS113" s="74"/>
      <c r="AT113" s="99">
        <v>0</v>
      </c>
      <c r="AU113" s="99"/>
      <c r="AV113" s="99"/>
      <c r="AW113" s="99"/>
      <c r="AX113" s="99"/>
      <c r="AY113" s="74">
        <v>0</v>
      </c>
      <c r="AZ113" s="74"/>
      <c r="BA113" s="74"/>
      <c r="BB113" s="74"/>
      <c r="BC113" s="74"/>
      <c r="BD113" s="99">
        <f>IF(ISNUMBER(AO113),AO113,0)+IF(ISNUMBER(AT113),AT113,0)</f>
        <v>0</v>
      </c>
      <c r="BE113" s="99"/>
      <c r="BF113" s="99"/>
      <c r="BG113" s="99"/>
      <c r="BH113" s="99"/>
    </row>
    <row r="114" spans="1:79" s="6" customFormat="1" ht="12.75" customHeight="1" x14ac:dyDescent="0.2">
      <c r="A114" s="87"/>
      <c r="B114" s="88"/>
      <c r="C114" s="88"/>
      <c r="D114" s="111" t="s">
        <v>147</v>
      </c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3"/>
      <c r="U114" s="84">
        <v>1349209</v>
      </c>
      <c r="V114" s="85"/>
      <c r="W114" s="85"/>
      <c r="X114" s="85"/>
      <c r="Y114" s="86"/>
      <c r="Z114" s="84">
        <v>0</v>
      </c>
      <c r="AA114" s="85"/>
      <c r="AB114" s="85"/>
      <c r="AC114" s="85"/>
      <c r="AD114" s="86"/>
      <c r="AE114" s="97">
        <v>0</v>
      </c>
      <c r="AF114" s="97"/>
      <c r="AG114" s="97"/>
      <c r="AH114" s="97"/>
      <c r="AI114" s="97"/>
      <c r="AJ114" s="118">
        <f>IF(ISNUMBER(U114),U114,0)+IF(ISNUMBER(Z114),Z114,0)</f>
        <v>1349209</v>
      </c>
      <c r="AK114" s="118"/>
      <c r="AL114" s="118"/>
      <c r="AM114" s="118"/>
      <c r="AN114" s="118"/>
      <c r="AO114" s="97">
        <v>1379102</v>
      </c>
      <c r="AP114" s="97"/>
      <c r="AQ114" s="97"/>
      <c r="AR114" s="97"/>
      <c r="AS114" s="97"/>
      <c r="AT114" s="118">
        <v>0</v>
      </c>
      <c r="AU114" s="118"/>
      <c r="AV114" s="118"/>
      <c r="AW114" s="118"/>
      <c r="AX114" s="118"/>
      <c r="AY114" s="97">
        <v>0</v>
      </c>
      <c r="AZ114" s="97"/>
      <c r="BA114" s="97"/>
      <c r="BB114" s="97"/>
      <c r="BC114" s="97"/>
      <c r="BD114" s="118">
        <f>IF(ISNUMBER(AO114),AO114,0)+IF(ISNUMBER(AT114),AT114,0)</f>
        <v>1379102</v>
      </c>
      <c r="BE114" s="118"/>
      <c r="BF114" s="118"/>
      <c r="BG114" s="118"/>
      <c r="BH114" s="118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36" t="s">
        <v>152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</row>
    <row r="118" spans="1:79" ht="14.25" customHeight="1" x14ac:dyDescent="0.2">
      <c r="A118" s="36" t="s">
        <v>283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</row>
    <row r="119" spans="1:79" ht="23.1" customHeight="1" x14ac:dyDescent="0.2">
      <c r="A119" s="39" t="s">
        <v>6</v>
      </c>
      <c r="B119" s="40"/>
      <c r="C119" s="40"/>
      <c r="D119" s="45" t="s">
        <v>9</v>
      </c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 t="s">
        <v>8</v>
      </c>
      <c r="R119" s="45"/>
      <c r="S119" s="45"/>
      <c r="T119" s="45"/>
      <c r="U119" s="45"/>
      <c r="V119" s="45" t="s">
        <v>7</v>
      </c>
      <c r="W119" s="45"/>
      <c r="X119" s="45"/>
      <c r="Y119" s="45"/>
      <c r="Z119" s="45"/>
      <c r="AA119" s="45"/>
      <c r="AB119" s="45"/>
      <c r="AC119" s="45"/>
      <c r="AD119" s="45"/>
      <c r="AE119" s="45"/>
      <c r="AF119" s="46" t="s">
        <v>268</v>
      </c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8"/>
      <c r="AU119" s="46" t="s">
        <v>271</v>
      </c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8"/>
      <c r="BJ119" s="46" t="s">
        <v>279</v>
      </c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8"/>
    </row>
    <row r="120" spans="1:79" ht="32.25" customHeight="1" x14ac:dyDescent="0.2">
      <c r="A120" s="42"/>
      <c r="B120" s="43"/>
      <c r="C120" s="43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 t="s">
        <v>4</v>
      </c>
      <c r="AG120" s="45"/>
      <c r="AH120" s="45"/>
      <c r="AI120" s="45"/>
      <c r="AJ120" s="45"/>
      <c r="AK120" s="45" t="s">
        <v>3</v>
      </c>
      <c r="AL120" s="45"/>
      <c r="AM120" s="45"/>
      <c r="AN120" s="45"/>
      <c r="AO120" s="45"/>
      <c r="AP120" s="45" t="s">
        <v>123</v>
      </c>
      <c r="AQ120" s="45"/>
      <c r="AR120" s="45"/>
      <c r="AS120" s="45"/>
      <c r="AT120" s="45"/>
      <c r="AU120" s="45" t="s">
        <v>4</v>
      </c>
      <c r="AV120" s="45"/>
      <c r="AW120" s="45"/>
      <c r="AX120" s="45"/>
      <c r="AY120" s="45"/>
      <c r="AZ120" s="45" t="s">
        <v>3</v>
      </c>
      <c r="BA120" s="45"/>
      <c r="BB120" s="45"/>
      <c r="BC120" s="45"/>
      <c r="BD120" s="45"/>
      <c r="BE120" s="45" t="s">
        <v>90</v>
      </c>
      <c r="BF120" s="45"/>
      <c r="BG120" s="45"/>
      <c r="BH120" s="45"/>
      <c r="BI120" s="45"/>
      <c r="BJ120" s="45" t="s">
        <v>4</v>
      </c>
      <c r="BK120" s="45"/>
      <c r="BL120" s="45"/>
      <c r="BM120" s="45"/>
      <c r="BN120" s="45"/>
      <c r="BO120" s="45" t="s">
        <v>3</v>
      </c>
      <c r="BP120" s="45"/>
      <c r="BQ120" s="45"/>
      <c r="BR120" s="45"/>
      <c r="BS120" s="45"/>
      <c r="BT120" s="45" t="s">
        <v>97</v>
      </c>
      <c r="BU120" s="45"/>
      <c r="BV120" s="45"/>
      <c r="BW120" s="45"/>
      <c r="BX120" s="45"/>
    </row>
    <row r="121" spans="1:79" ht="15" customHeight="1" x14ac:dyDescent="0.2">
      <c r="A121" s="46">
        <v>1</v>
      </c>
      <c r="B121" s="47"/>
      <c r="C121" s="47"/>
      <c r="D121" s="45">
        <v>2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>
        <v>3</v>
      </c>
      <c r="R121" s="45"/>
      <c r="S121" s="45"/>
      <c r="T121" s="45"/>
      <c r="U121" s="45"/>
      <c r="V121" s="45">
        <v>4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45">
        <v>5</v>
      </c>
      <c r="AG121" s="45"/>
      <c r="AH121" s="45"/>
      <c r="AI121" s="45"/>
      <c r="AJ121" s="45"/>
      <c r="AK121" s="45">
        <v>6</v>
      </c>
      <c r="AL121" s="45"/>
      <c r="AM121" s="45"/>
      <c r="AN121" s="45"/>
      <c r="AO121" s="45"/>
      <c r="AP121" s="45">
        <v>7</v>
      </c>
      <c r="AQ121" s="45"/>
      <c r="AR121" s="45"/>
      <c r="AS121" s="45"/>
      <c r="AT121" s="45"/>
      <c r="AU121" s="45">
        <v>8</v>
      </c>
      <c r="AV121" s="45"/>
      <c r="AW121" s="45"/>
      <c r="AX121" s="45"/>
      <c r="AY121" s="45"/>
      <c r="AZ121" s="45">
        <v>9</v>
      </c>
      <c r="BA121" s="45"/>
      <c r="BB121" s="45"/>
      <c r="BC121" s="45"/>
      <c r="BD121" s="45"/>
      <c r="BE121" s="45">
        <v>10</v>
      </c>
      <c r="BF121" s="45"/>
      <c r="BG121" s="45"/>
      <c r="BH121" s="45"/>
      <c r="BI121" s="45"/>
      <c r="BJ121" s="45">
        <v>11</v>
      </c>
      <c r="BK121" s="45"/>
      <c r="BL121" s="45"/>
      <c r="BM121" s="45"/>
      <c r="BN121" s="45"/>
      <c r="BO121" s="45">
        <v>12</v>
      </c>
      <c r="BP121" s="45"/>
      <c r="BQ121" s="45"/>
      <c r="BR121" s="45"/>
      <c r="BS121" s="45"/>
      <c r="BT121" s="45">
        <v>13</v>
      </c>
      <c r="BU121" s="45"/>
      <c r="BV121" s="45"/>
      <c r="BW121" s="45"/>
      <c r="BX121" s="45"/>
    </row>
    <row r="122" spans="1:79" ht="10.5" hidden="1" customHeight="1" x14ac:dyDescent="0.2">
      <c r="A122" s="53" t="s">
        <v>154</v>
      </c>
      <c r="B122" s="54"/>
      <c r="C122" s="54"/>
      <c r="D122" s="45" t="s">
        <v>57</v>
      </c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 t="s">
        <v>70</v>
      </c>
      <c r="R122" s="45"/>
      <c r="S122" s="45"/>
      <c r="T122" s="45"/>
      <c r="U122" s="45"/>
      <c r="V122" s="45" t="s">
        <v>71</v>
      </c>
      <c r="W122" s="45"/>
      <c r="X122" s="45"/>
      <c r="Y122" s="45"/>
      <c r="Z122" s="45"/>
      <c r="AA122" s="45"/>
      <c r="AB122" s="45"/>
      <c r="AC122" s="45"/>
      <c r="AD122" s="45"/>
      <c r="AE122" s="45"/>
      <c r="AF122" s="76" t="s">
        <v>111</v>
      </c>
      <c r="AG122" s="76"/>
      <c r="AH122" s="76"/>
      <c r="AI122" s="76"/>
      <c r="AJ122" s="76"/>
      <c r="AK122" s="100" t="s">
        <v>112</v>
      </c>
      <c r="AL122" s="100"/>
      <c r="AM122" s="100"/>
      <c r="AN122" s="100"/>
      <c r="AO122" s="100"/>
      <c r="AP122" s="83" t="s">
        <v>189</v>
      </c>
      <c r="AQ122" s="83"/>
      <c r="AR122" s="83"/>
      <c r="AS122" s="83"/>
      <c r="AT122" s="83"/>
      <c r="AU122" s="76" t="s">
        <v>113</v>
      </c>
      <c r="AV122" s="76"/>
      <c r="AW122" s="76"/>
      <c r="AX122" s="76"/>
      <c r="AY122" s="76"/>
      <c r="AZ122" s="100" t="s">
        <v>114</v>
      </c>
      <c r="BA122" s="100"/>
      <c r="BB122" s="100"/>
      <c r="BC122" s="100"/>
      <c r="BD122" s="100"/>
      <c r="BE122" s="83" t="s">
        <v>189</v>
      </c>
      <c r="BF122" s="83"/>
      <c r="BG122" s="83"/>
      <c r="BH122" s="83"/>
      <c r="BI122" s="83"/>
      <c r="BJ122" s="76" t="s">
        <v>105</v>
      </c>
      <c r="BK122" s="76"/>
      <c r="BL122" s="76"/>
      <c r="BM122" s="76"/>
      <c r="BN122" s="76"/>
      <c r="BO122" s="100" t="s">
        <v>106</v>
      </c>
      <c r="BP122" s="100"/>
      <c r="BQ122" s="100"/>
      <c r="BR122" s="100"/>
      <c r="BS122" s="100"/>
      <c r="BT122" s="83" t="s">
        <v>189</v>
      </c>
      <c r="BU122" s="83"/>
      <c r="BV122" s="83"/>
      <c r="BW122" s="83"/>
      <c r="BX122" s="83"/>
      <c r="CA122" t="s">
        <v>37</v>
      </c>
    </row>
    <row r="123" spans="1:79" s="6" customFormat="1" ht="15" customHeight="1" x14ac:dyDescent="0.2">
      <c r="A123" s="87">
        <v>0</v>
      </c>
      <c r="B123" s="88"/>
      <c r="C123" s="88"/>
      <c r="D123" s="101" t="s">
        <v>188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CA123" s="6" t="s">
        <v>38</v>
      </c>
    </row>
    <row r="124" spans="1:79" s="25" customFormat="1" ht="28.5" customHeight="1" x14ac:dyDescent="0.2">
      <c r="A124" s="68">
        <v>1</v>
      </c>
      <c r="B124" s="69"/>
      <c r="C124" s="69"/>
      <c r="D124" s="103" t="s">
        <v>194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5"/>
      <c r="Q124" s="45" t="s">
        <v>195</v>
      </c>
      <c r="R124" s="45"/>
      <c r="S124" s="45"/>
      <c r="T124" s="45"/>
      <c r="U124" s="45"/>
      <c r="V124" s="45" t="s">
        <v>196</v>
      </c>
      <c r="W124" s="45"/>
      <c r="X124" s="45"/>
      <c r="Y124" s="45"/>
      <c r="Z124" s="45"/>
      <c r="AA124" s="45"/>
      <c r="AB124" s="45"/>
      <c r="AC124" s="45"/>
      <c r="AD124" s="45"/>
      <c r="AE124" s="45"/>
      <c r="AF124" s="114">
        <v>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0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598559</v>
      </c>
      <c r="BA124" s="114"/>
      <c r="BB124" s="114"/>
      <c r="BC124" s="114"/>
      <c r="BD124" s="114"/>
      <c r="BE124" s="114">
        <v>598559</v>
      </c>
      <c r="BF124" s="114"/>
      <c r="BG124" s="114"/>
      <c r="BH124" s="114"/>
      <c r="BI124" s="114"/>
      <c r="BJ124" s="114">
        <v>0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0</v>
      </c>
      <c r="BU124" s="114"/>
      <c r="BV124" s="114"/>
      <c r="BW124" s="114"/>
      <c r="BX124" s="114"/>
    </row>
    <row r="125" spans="1:79" s="25" customFormat="1" ht="15" customHeight="1" x14ac:dyDescent="0.2">
      <c r="A125" s="68">
        <v>2</v>
      </c>
      <c r="B125" s="69"/>
      <c r="C125" s="69"/>
      <c r="D125" s="103" t="s">
        <v>522</v>
      </c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3"/>
      <c r="Q125" s="45" t="s">
        <v>191</v>
      </c>
      <c r="R125" s="45"/>
      <c r="S125" s="45"/>
      <c r="T125" s="45"/>
      <c r="U125" s="45"/>
      <c r="V125" s="45" t="s">
        <v>193</v>
      </c>
      <c r="W125" s="45"/>
      <c r="X125" s="45"/>
      <c r="Y125" s="45"/>
      <c r="Z125" s="45"/>
      <c r="AA125" s="45"/>
      <c r="AB125" s="45"/>
      <c r="AC125" s="45"/>
      <c r="AD125" s="45"/>
      <c r="AE125" s="45"/>
      <c r="AF125" s="114">
        <v>7.5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7.5</v>
      </c>
      <c r="AQ125" s="114"/>
      <c r="AR125" s="114"/>
      <c r="AS125" s="114"/>
      <c r="AT125" s="114"/>
      <c r="AU125" s="114">
        <v>8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8</v>
      </c>
      <c r="BF125" s="114"/>
      <c r="BG125" s="114"/>
      <c r="BH125" s="114"/>
      <c r="BI125" s="114"/>
      <c r="BJ125" s="114">
        <v>8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8</v>
      </c>
      <c r="BU125" s="114"/>
      <c r="BV125" s="114"/>
      <c r="BW125" s="114"/>
      <c r="BX125" s="114"/>
    </row>
    <row r="126" spans="1:79" s="25" customFormat="1" ht="15" customHeight="1" x14ac:dyDescent="0.2">
      <c r="A126" s="68">
        <v>3</v>
      </c>
      <c r="B126" s="69"/>
      <c r="C126" s="69"/>
      <c r="D126" s="103" t="s">
        <v>523</v>
      </c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/>
      <c r="Q126" s="45" t="s">
        <v>195</v>
      </c>
      <c r="R126" s="45"/>
      <c r="S126" s="45"/>
      <c r="T126" s="45"/>
      <c r="U126" s="45"/>
      <c r="V126" s="45" t="s">
        <v>196</v>
      </c>
      <c r="W126" s="45"/>
      <c r="X126" s="45"/>
      <c r="Y126" s="45"/>
      <c r="Z126" s="45"/>
      <c r="AA126" s="45"/>
      <c r="AB126" s="45"/>
      <c r="AC126" s="45"/>
      <c r="AD126" s="45"/>
      <c r="AE126" s="45"/>
      <c r="AF126" s="114">
        <v>768754.73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768754.73</v>
      </c>
      <c r="AQ126" s="114"/>
      <c r="AR126" s="114"/>
      <c r="AS126" s="114"/>
      <c r="AT126" s="114"/>
      <c r="AU126" s="114">
        <v>1291610</v>
      </c>
      <c r="AV126" s="114"/>
      <c r="AW126" s="114"/>
      <c r="AX126" s="114"/>
      <c r="AY126" s="114"/>
      <c r="AZ126" s="114">
        <v>75394.490000000005</v>
      </c>
      <c r="BA126" s="114"/>
      <c r="BB126" s="114"/>
      <c r="BC126" s="114"/>
      <c r="BD126" s="114"/>
      <c r="BE126" s="114">
        <v>1367004.49</v>
      </c>
      <c r="BF126" s="114"/>
      <c r="BG126" s="114"/>
      <c r="BH126" s="114"/>
      <c r="BI126" s="114"/>
      <c r="BJ126" s="114">
        <v>1315549</v>
      </c>
      <c r="BK126" s="114"/>
      <c r="BL126" s="114"/>
      <c r="BM126" s="114"/>
      <c r="BN126" s="114"/>
      <c r="BO126" s="114">
        <v>0</v>
      </c>
      <c r="BP126" s="114"/>
      <c r="BQ126" s="114"/>
      <c r="BR126" s="114"/>
      <c r="BS126" s="114"/>
      <c r="BT126" s="114">
        <v>1315549</v>
      </c>
      <c r="BU126" s="114"/>
      <c r="BV126" s="114"/>
      <c r="BW126" s="114"/>
      <c r="BX126" s="114"/>
    </row>
    <row r="127" spans="1:79" s="6" customFormat="1" ht="15" customHeight="1" x14ac:dyDescent="0.2">
      <c r="A127" s="87">
        <v>0</v>
      </c>
      <c r="B127" s="88"/>
      <c r="C127" s="88"/>
      <c r="D127" s="134" t="s">
        <v>205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3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</row>
    <row r="128" spans="1:79" s="25" customFormat="1" ht="28.5" customHeight="1" x14ac:dyDescent="0.2">
      <c r="A128" s="68">
        <v>4</v>
      </c>
      <c r="B128" s="69"/>
      <c r="C128" s="69"/>
      <c r="D128" s="103" t="s">
        <v>206</v>
      </c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3"/>
      <c r="Q128" s="45" t="s">
        <v>191</v>
      </c>
      <c r="R128" s="45"/>
      <c r="S128" s="45"/>
      <c r="T128" s="45"/>
      <c r="U128" s="45"/>
      <c r="V128" s="45" t="s">
        <v>207</v>
      </c>
      <c r="W128" s="45"/>
      <c r="X128" s="45"/>
      <c r="Y128" s="45"/>
      <c r="Z128" s="45"/>
      <c r="AA128" s="45"/>
      <c r="AB128" s="45"/>
      <c r="AC128" s="45"/>
      <c r="AD128" s="45"/>
      <c r="AE128" s="45"/>
      <c r="AF128" s="114">
        <v>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0</v>
      </c>
      <c r="AQ128" s="114"/>
      <c r="AR128" s="114"/>
      <c r="AS128" s="114"/>
      <c r="AT128" s="114"/>
      <c r="AU128" s="114">
        <v>0</v>
      </c>
      <c r="AV128" s="114"/>
      <c r="AW128" s="114"/>
      <c r="AX128" s="114"/>
      <c r="AY128" s="114"/>
      <c r="AZ128" s="114">
        <v>1</v>
      </c>
      <c r="BA128" s="114"/>
      <c r="BB128" s="114"/>
      <c r="BC128" s="114"/>
      <c r="BD128" s="114"/>
      <c r="BE128" s="114">
        <v>1</v>
      </c>
      <c r="BF128" s="114"/>
      <c r="BG128" s="114"/>
      <c r="BH128" s="114"/>
      <c r="BI128" s="114"/>
      <c r="BJ128" s="114">
        <v>0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0</v>
      </c>
      <c r="BU128" s="114"/>
      <c r="BV128" s="114"/>
      <c r="BW128" s="114"/>
      <c r="BX128" s="114"/>
    </row>
    <row r="129" spans="1:79" s="25" customFormat="1" ht="30" customHeight="1" x14ac:dyDescent="0.2">
      <c r="A129" s="68">
        <v>5</v>
      </c>
      <c r="B129" s="69"/>
      <c r="C129" s="69"/>
      <c r="D129" s="103" t="s">
        <v>524</v>
      </c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3"/>
      <c r="Q129" s="45" t="s">
        <v>191</v>
      </c>
      <c r="R129" s="45"/>
      <c r="S129" s="45"/>
      <c r="T129" s="45"/>
      <c r="U129" s="45"/>
      <c r="V129" s="45" t="s">
        <v>207</v>
      </c>
      <c r="W129" s="45"/>
      <c r="X129" s="45"/>
      <c r="Y129" s="45"/>
      <c r="Z129" s="45"/>
      <c r="AA129" s="45"/>
      <c r="AB129" s="45"/>
      <c r="AC129" s="45"/>
      <c r="AD129" s="45"/>
      <c r="AE129" s="45"/>
      <c r="AF129" s="114">
        <v>15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15</v>
      </c>
      <c r="AQ129" s="114"/>
      <c r="AR129" s="114"/>
      <c r="AS129" s="114"/>
      <c r="AT129" s="114"/>
      <c r="AU129" s="114">
        <v>20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20</v>
      </c>
      <c r="BF129" s="114"/>
      <c r="BG129" s="114"/>
      <c r="BH129" s="114"/>
      <c r="BI129" s="114"/>
      <c r="BJ129" s="114">
        <v>20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20</v>
      </c>
      <c r="BU129" s="114"/>
      <c r="BV129" s="114"/>
      <c r="BW129" s="114"/>
      <c r="BX129" s="114"/>
    </row>
    <row r="130" spans="1:79" s="6" customFormat="1" ht="15" customHeight="1" x14ac:dyDescent="0.2">
      <c r="A130" s="87">
        <v>0</v>
      </c>
      <c r="B130" s="88"/>
      <c r="C130" s="88"/>
      <c r="D130" s="134" t="s">
        <v>219</v>
      </c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3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</row>
    <row r="131" spans="1:79" s="25" customFormat="1" ht="42.75" customHeight="1" x14ac:dyDescent="0.2">
      <c r="A131" s="68">
        <v>6</v>
      </c>
      <c r="B131" s="69"/>
      <c r="C131" s="69"/>
      <c r="D131" s="103" t="s">
        <v>220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3"/>
      <c r="Q131" s="45" t="s">
        <v>195</v>
      </c>
      <c r="R131" s="45"/>
      <c r="S131" s="45"/>
      <c r="T131" s="45"/>
      <c r="U131" s="45"/>
      <c r="V131" s="45" t="s">
        <v>207</v>
      </c>
      <c r="W131" s="45"/>
      <c r="X131" s="45"/>
      <c r="Y131" s="45"/>
      <c r="Z131" s="45"/>
      <c r="AA131" s="45"/>
      <c r="AB131" s="45"/>
      <c r="AC131" s="45"/>
      <c r="AD131" s="45"/>
      <c r="AE131" s="45"/>
      <c r="AF131" s="114">
        <v>0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0</v>
      </c>
      <c r="AQ131" s="114"/>
      <c r="AR131" s="114"/>
      <c r="AS131" s="114"/>
      <c r="AT131" s="114"/>
      <c r="AU131" s="114">
        <v>0</v>
      </c>
      <c r="AV131" s="114"/>
      <c r="AW131" s="114"/>
      <c r="AX131" s="114"/>
      <c r="AY131" s="114"/>
      <c r="AZ131" s="114">
        <v>598559</v>
      </c>
      <c r="BA131" s="114"/>
      <c r="BB131" s="114"/>
      <c r="BC131" s="114"/>
      <c r="BD131" s="114"/>
      <c r="BE131" s="114">
        <v>598559</v>
      </c>
      <c r="BF131" s="114"/>
      <c r="BG131" s="114"/>
      <c r="BH131" s="114"/>
      <c r="BI131" s="114"/>
      <c r="BJ131" s="114">
        <v>0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0</v>
      </c>
      <c r="BU131" s="114"/>
      <c r="BV131" s="114"/>
      <c r="BW131" s="114"/>
      <c r="BX131" s="114"/>
    </row>
    <row r="132" spans="1:79" s="25" customFormat="1" ht="30" customHeight="1" x14ac:dyDescent="0.2">
      <c r="A132" s="68">
        <v>7</v>
      </c>
      <c r="B132" s="69"/>
      <c r="C132" s="69"/>
      <c r="D132" s="103" t="s">
        <v>525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/>
      <c r="Q132" s="45" t="s">
        <v>408</v>
      </c>
      <c r="R132" s="45"/>
      <c r="S132" s="45"/>
      <c r="T132" s="45"/>
      <c r="U132" s="45"/>
      <c r="V132" s="45" t="s">
        <v>207</v>
      </c>
      <c r="W132" s="45"/>
      <c r="X132" s="45"/>
      <c r="Y132" s="45"/>
      <c r="Z132" s="45"/>
      <c r="AA132" s="45"/>
      <c r="AB132" s="45"/>
      <c r="AC132" s="45"/>
      <c r="AD132" s="45"/>
      <c r="AE132" s="45"/>
      <c r="AF132" s="114">
        <v>51.25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51.25</v>
      </c>
      <c r="AQ132" s="114"/>
      <c r="AR132" s="114"/>
      <c r="AS132" s="114"/>
      <c r="AT132" s="114"/>
      <c r="AU132" s="114">
        <v>64.58</v>
      </c>
      <c r="AV132" s="114"/>
      <c r="AW132" s="114"/>
      <c r="AX132" s="114"/>
      <c r="AY132" s="114"/>
      <c r="AZ132" s="114">
        <v>3.77</v>
      </c>
      <c r="BA132" s="114"/>
      <c r="BB132" s="114"/>
      <c r="BC132" s="114"/>
      <c r="BD132" s="114"/>
      <c r="BE132" s="114">
        <v>68.349999999999994</v>
      </c>
      <c r="BF132" s="114"/>
      <c r="BG132" s="114"/>
      <c r="BH132" s="114"/>
      <c r="BI132" s="114"/>
      <c r="BJ132" s="114">
        <v>65.77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65.77</v>
      </c>
      <c r="BU132" s="114"/>
      <c r="BV132" s="114"/>
      <c r="BW132" s="114"/>
      <c r="BX132" s="114"/>
    </row>
    <row r="133" spans="1:79" s="6" customFormat="1" ht="15" customHeight="1" x14ac:dyDescent="0.2">
      <c r="A133" s="87">
        <v>0</v>
      </c>
      <c r="B133" s="88"/>
      <c r="C133" s="88"/>
      <c r="D133" s="134" t="s">
        <v>231</v>
      </c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3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</row>
    <row r="134" spans="1:79" s="25" customFormat="1" ht="57" customHeight="1" x14ac:dyDescent="0.2">
      <c r="A134" s="68">
        <v>8</v>
      </c>
      <c r="B134" s="69"/>
      <c r="C134" s="69"/>
      <c r="D134" s="103" t="s">
        <v>526</v>
      </c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3"/>
      <c r="Q134" s="45" t="s">
        <v>233</v>
      </c>
      <c r="R134" s="45"/>
      <c r="S134" s="45"/>
      <c r="T134" s="45"/>
      <c r="U134" s="45"/>
      <c r="V134" s="45" t="s">
        <v>207</v>
      </c>
      <c r="W134" s="45"/>
      <c r="X134" s="45"/>
      <c r="Y134" s="45"/>
      <c r="Z134" s="45"/>
      <c r="AA134" s="45"/>
      <c r="AB134" s="45"/>
      <c r="AC134" s="45"/>
      <c r="AD134" s="45"/>
      <c r="AE134" s="45"/>
      <c r="AF134" s="114">
        <v>100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100</v>
      </c>
      <c r="AQ134" s="114"/>
      <c r="AR134" s="114"/>
      <c r="AS134" s="114"/>
      <c r="AT134" s="114"/>
      <c r="AU134" s="114">
        <v>100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100</v>
      </c>
      <c r="BF134" s="114"/>
      <c r="BG134" s="114"/>
      <c r="BH134" s="114"/>
      <c r="BI134" s="114"/>
      <c r="BJ134" s="114">
        <v>100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100</v>
      </c>
      <c r="BU134" s="114"/>
      <c r="BV134" s="114"/>
      <c r="BW134" s="114"/>
      <c r="BX134" s="114"/>
    </row>
    <row r="136" spans="1:79" ht="14.25" customHeight="1" x14ac:dyDescent="0.2">
      <c r="A136" s="36" t="s">
        <v>298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</row>
    <row r="137" spans="1:79" ht="23.1" customHeight="1" x14ac:dyDescent="0.2">
      <c r="A137" s="39" t="s">
        <v>6</v>
      </c>
      <c r="B137" s="40"/>
      <c r="C137" s="40"/>
      <c r="D137" s="45" t="s">
        <v>9</v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 t="s">
        <v>8</v>
      </c>
      <c r="R137" s="45"/>
      <c r="S137" s="45"/>
      <c r="T137" s="45"/>
      <c r="U137" s="45"/>
      <c r="V137" s="45" t="s">
        <v>7</v>
      </c>
      <c r="W137" s="45"/>
      <c r="X137" s="45"/>
      <c r="Y137" s="45"/>
      <c r="Z137" s="45"/>
      <c r="AA137" s="45"/>
      <c r="AB137" s="45"/>
      <c r="AC137" s="45"/>
      <c r="AD137" s="45"/>
      <c r="AE137" s="45"/>
      <c r="AF137" s="46" t="s">
        <v>289</v>
      </c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8"/>
      <c r="AU137" s="46" t="s">
        <v>294</v>
      </c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8"/>
    </row>
    <row r="138" spans="1:79" ht="28.5" customHeight="1" x14ac:dyDescent="0.2">
      <c r="A138" s="42"/>
      <c r="B138" s="43"/>
      <c r="C138" s="43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 t="s">
        <v>4</v>
      </c>
      <c r="AG138" s="45"/>
      <c r="AH138" s="45"/>
      <c r="AI138" s="45"/>
      <c r="AJ138" s="45"/>
      <c r="AK138" s="45" t="s">
        <v>3</v>
      </c>
      <c r="AL138" s="45"/>
      <c r="AM138" s="45"/>
      <c r="AN138" s="45"/>
      <c r="AO138" s="45"/>
      <c r="AP138" s="45" t="s">
        <v>123</v>
      </c>
      <c r="AQ138" s="45"/>
      <c r="AR138" s="45"/>
      <c r="AS138" s="45"/>
      <c r="AT138" s="45"/>
      <c r="AU138" s="45" t="s">
        <v>4</v>
      </c>
      <c r="AV138" s="45"/>
      <c r="AW138" s="45"/>
      <c r="AX138" s="45"/>
      <c r="AY138" s="45"/>
      <c r="AZ138" s="45" t="s">
        <v>3</v>
      </c>
      <c r="BA138" s="45"/>
      <c r="BB138" s="45"/>
      <c r="BC138" s="45"/>
      <c r="BD138" s="45"/>
      <c r="BE138" s="45" t="s">
        <v>90</v>
      </c>
      <c r="BF138" s="45"/>
      <c r="BG138" s="45"/>
      <c r="BH138" s="45"/>
      <c r="BI138" s="45"/>
    </row>
    <row r="139" spans="1:79" ht="15" customHeight="1" x14ac:dyDescent="0.2">
      <c r="A139" s="46">
        <v>1</v>
      </c>
      <c r="B139" s="47"/>
      <c r="C139" s="47"/>
      <c r="D139" s="45">
        <v>2</v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>
        <v>3</v>
      </c>
      <c r="R139" s="45"/>
      <c r="S139" s="45"/>
      <c r="T139" s="45"/>
      <c r="U139" s="45"/>
      <c r="V139" s="45">
        <v>4</v>
      </c>
      <c r="W139" s="45"/>
      <c r="X139" s="45"/>
      <c r="Y139" s="45"/>
      <c r="Z139" s="45"/>
      <c r="AA139" s="45"/>
      <c r="AB139" s="45"/>
      <c r="AC139" s="45"/>
      <c r="AD139" s="45"/>
      <c r="AE139" s="45"/>
      <c r="AF139" s="45">
        <v>5</v>
      </c>
      <c r="AG139" s="45"/>
      <c r="AH139" s="45"/>
      <c r="AI139" s="45"/>
      <c r="AJ139" s="45"/>
      <c r="AK139" s="45">
        <v>6</v>
      </c>
      <c r="AL139" s="45"/>
      <c r="AM139" s="45"/>
      <c r="AN139" s="45"/>
      <c r="AO139" s="45"/>
      <c r="AP139" s="45">
        <v>7</v>
      </c>
      <c r="AQ139" s="45"/>
      <c r="AR139" s="45"/>
      <c r="AS139" s="45"/>
      <c r="AT139" s="45"/>
      <c r="AU139" s="45">
        <v>8</v>
      </c>
      <c r="AV139" s="45"/>
      <c r="AW139" s="45"/>
      <c r="AX139" s="45"/>
      <c r="AY139" s="45"/>
      <c r="AZ139" s="45">
        <v>9</v>
      </c>
      <c r="BA139" s="45"/>
      <c r="BB139" s="45"/>
      <c r="BC139" s="45"/>
      <c r="BD139" s="45"/>
      <c r="BE139" s="45">
        <v>10</v>
      </c>
      <c r="BF139" s="45"/>
      <c r="BG139" s="45"/>
      <c r="BH139" s="45"/>
      <c r="BI139" s="45"/>
    </row>
    <row r="140" spans="1:79" ht="15.75" hidden="1" customHeight="1" x14ac:dyDescent="0.2">
      <c r="A140" s="53" t="s">
        <v>154</v>
      </c>
      <c r="B140" s="54"/>
      <c r="C140" s="54"/>
      <c r="D140" s="45" t="s">
        <v>57</v>
      </c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 t="s">
        <v>70</v>
      </c>
      <c r="R140" s="45"/>
      <c r="S140" s="45"/>
      <c r="T140" s="45"/>
      <c r="U140" s="45"/>
      <c r="V140" s="45" t="s">
        <v>71</v>
      </c>
      <c r="W140" s="45"/>
      <c r="X140" s="45"/>
      <c r="Y140" s="45"/>
      <c r="Z140" s="45"/>
      <c r="AA140" s="45"/>
      <c r="AB140" s="45"/>
      <c r="AC140" s="45"/>
      <c r="AD140" s="45"/>
      <c r="AE140" s="45"/>
      <c r="AF140" s="76" t="s">
        <v>107</v>
      </c>
      <c r="AG140" s="76"/>
      <c r="AH140" s="76"/>
      <c r="AI140" s="76"/>
      <c r="AJ140" s="76"/>
      <c r="AK140" s="100" t="s">
        <v>108</v>
      </c>
      <c r="AL140" s="100"/>
      <c r="AM140" s="100"/>
      <c r="AN140" s="100"/>
      <c r="AO140" s="100"/>
      <c r="AP140" s="83" t="s">
        <v>189</v>
      </c>
      <c r="AQ140" s="83"/>
      <c r="AR140" s="83"/>
      <c r="AS140" s="83"/>
      <c r="AT140" s="83"/>
      <c r="AU140" s="76" t="s">
        <v>109</v>
      </c>
      <c r="AV140" s="76"/>
      <c r="AW140" s="76"/>
      <c r="AX140" s="76"/>
      <c r="AY140" s="76"/>
      <c r="AZ140" s="100" t="s">
        <v>110</v>
      </c>
      <c r="BA140" s="100"/>
      <c r="BB140" s="100"/>
      <c r="BC140" s="100"/>
      <c r="BD140" s="100"/>
      <c r="BE140" s="83" t="s">
        <v>189</v>
      </c>
      <c r="BF140" s="83"/>
      <c r="BG140" s="83"/>
      <c r="BH140" s="83"/>
      <c r="BI140" s="83"/>
      <c r="CA140" t="s">
        <v>39</v>
      </c>
    </row>
    <row r="141" spans="1:79" s="6" customFormat="1" ht="14.25" x14ac:dyDescent="0.2">
      <c r="A141" s="87">
        <v>0</v>
      </c>
      <c r="B141" s="88"/>
      <c r="C141" s="88"/>
      <c r="D141" s="101" t="s">
        <v>188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CA141" s="6" t="s">
        <v>40</v>
      </c>
    </row>
    <row r="142" spans="1:79" s="25" customFormat="1" ht="28.5" customHeight="1" x14ac:dyDescent="0.2">
      <c r="A142" s="68">
        <v>1</v>
      </c>
      <c r="B142" s="69"/>
      <c r="C142" s="69"/>
      <c r="D142" s="103" t="s">
        <v>194</v>
      </c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5"/>
      <c r="Q142" s="45" t="s">
        <v>195</v>
      </c>
      <c r="R142" s="45"/>
      <c r="S142" s="45"/>
      <c r="T142" s="45"/>
      <c r="U142" s="45"/>
      <c r="V142" s="45" t="s">
        <v>196</v>
      </c>
      <c r="W142" s="45"/>
      <c r="X142" s="45"/>
      <c r="Y142" s="45"/>
      <c r="Z142" s="45"/>
      <c r="AA142" s="45"/>
      <c r="AB142" s="45"/>
      <c r="AC142" s="45"/>
      <c r="AD142" s="45"/>
      <c r="AE142" s="45"/>
      <c r="AF142" s="114">
        <v>0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0</v>
      </c>
      <c r="AQ142" s="114"/>
      <c r="AR142" s="114"/>
      <c r="AS142" s="114"/>
      <c r="AT142" s="114"/>
      <c r="AU142" s="114">
        <v>0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0</v>
      </c>
      <c r="BF142" s="114"/>
      <c r="BG142" s="114"/>
      <c r="BH142" s="114"/>
      <c r="BI142" s="114"/>
    </row>
    <row r="143" spans="1:79" s="25" customFormat="1" ht="15" customHeight="1" x14ac:dyDescent="0.2">
      <c r="A143" s="68">
        <v>2</v>
      </c>
      <c r="B143" s="69"/>
      <c r="C143" s="69"/>
      <c r="D143" s="103" t="s">
        <v>522</v>
      </c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3"/>
      <c r="Q143" s="45" t="s">
        <v>191</v>
      </c>
      <c r="R143" s="45"/>
      <c r="S143" s="45"/>
      <c r="T143" s="45"/>
      <c r="U143" s="45"/>
      <c r="V143" s="45" t="s">
        <v>193</v>
      </c>
      <c r="W143" s="45"/>
      <c r="X143" s="45"/>
      <c r="Y143" s="45"/>
      <c r="Z143" s="45"/>
      <c r="AA143" s="45"/>
      <c r="AB143" s="45"/>
      <c r="AC143" s="45"/>
      <c r="AD143" s="45"/>
      <c r="AE143" s="45"/>
      <c r="AF143" s="114">
        <v>8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8</v>
      </c>
      <c r="AQ143" s="114"/>
      <c r="AR143" s="114"/>
      <c r="AS143" s="114"/>
      <c r="AT143" s="114"/>
      <c r="AU143" s="114">
        <v>8</v>
      </c>
      <c r="AV143" s="114"/>
      <c r="AW143" s="114"/>
      <c r="AX143" s="114"/>
      <c r="AY143" s="114"/>
      <c r="AZ143" s="114">
        <v>0</v>
      </c>
      <c r="BA143" s="114"/>
      <c r="BB143" s="114"/>
      <c r="BC143" s="114"/>
      <c r="BD143" s="114"/>
      <c r="BE143" s="114">
        <v>8</v>
      </c>
      <c r="BF143" s="114"/>
      <c r="BG143" s="114"/>
      <c r="BH143" s="114"/>
      <c r="BI143" s="114"/>
    </row>
    <row r="144" spans="1:79" s="25" customFormat="1" ht="15" customHeight="1" x14ac:dyDescent="0.2">
      <c r="A144" s="68">
        <v>3</v>
      </c>
      <c r="B144" s="69"/>
      <c r="C144" s="69"/>
      <c r="D144" s="103" t="s">
        <v>523</v>
      </c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3"/>
      <c r="Q144" s="45" t="s">
        <v>195</v>
      </c>
      <c r="R144" s="45"/>
      <c r="S144" s="45"/>
      <c r="T144" s="45"/>
      <c r="U144" s="45"/>
      <c r="V144" s="45" t="s">
        <v>196</v>
      </c>
      <c r="W144" s="45"/>
      <c r="X144" s="45"/>
      <c r="Y144" s="45"/>
      <c r="Z144" s="45"/>
      <c r="AA144" s="45"/>
      <c r="AB144" s="45"/>
      <c r="AC144" s="45"/>
      <c r="AD144" s="45"/>
      <c r="AE144" s="45"/>
      <c r="AF144" s="114">
        <v>1349209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1349209</v>
      </c>
      <c r="AQ144" s="114"/>
      <c r="AR144" s="114"/>
      <c r="AS144" s="114"/>
      <c r="AT144" s="114"/>
      <c r="AU144" s="114">
        <v>1379102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1379102</v>
      </c>
      <c r="BF144" s="114"/>
      <c r="BG144" s="114"/>
      <c r="BH144" s="114"/>
      <c r="BI144" s="114"/>
    </row>
    <row r="145" spans="1:79" s="6" customFormat="1" ht="14.25" x14ac:dyDescent="0.2">
      <c r="A145" s="87">
        <v>0</v>
      </c>
      <c r="B145" s="88"/>
      <c r="C145" s="88"/>
      <c r="D145" s="134" t="s">
        <v>205</v>
      </c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3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</row>
    <row r="146" spans="1:79" s="25" customFormat="1" ht="28.5" customHeight="1" x14ac:dyDescent="0.2">
      <c r="A146" s="68">
        <v>4</v>
      </c>
      <c r="B146" s="69"/>
      <c r="C146" s="69"/>
      <c r="D146" s="103" t="s">
        <v>206</v>
      </c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3"/>
      <c r="Q146" s="45" t="s">
        <v>191</v>
      </c>
      <c r="R146" s="45"/>
      <c r="S146" s="45"/>
      <c r="T146" s="45"/>
      <c r="U146" s="45"/>
      <c r="V146" s="45" t="s">
        <v>207</v>
      </c>
      <c r="W146" s="45"/>
      <c r="X146" s="45"/>
      <c r="Y146" s="45"/>
      <c r="Z146" s="45"/>
      <c r="AA146" s="45"/>
      <c r="AB146" s="45"/>
      <c r="AC146" s="45"/>
      <c r="AD146" s="45"/>
      <c r="AE146" s="45"/>
      <c r="AF146" s="114">
        <v>0</v>
      </c>
      <c r="AG146" s="114"/>
      <c r="AH146" s="114"/>
      <c r="AI146" s="114"/>
      <c r="AJ146" s="114"/>
      <c r="AK146" s="114">
        <v>0</v>
      </c>
      <c r="AL146" s="114"/>
      <c r="AM146" s="114"/>
      <c r="AN146" s="114"/>
      <c r="AO146" s="114"/>
      <c r="AP146" s="114">
        <v>0</v>
      </c>
      <c r="AQ146" s="114"/>
      <c r="AR146" s="114"/>
      <c r="AS146" s="114"/>
      <c r="AT146" s="114"/>
      <c r="AU146" s="114">
        <v>0</v>
      </c>
      <c r="AV146" s="114"/>
      <c r="AW146" s="114"/>
      <c r="AX146" s="114"/>
      <c r="AY146" s="114"/>
      <c r="AZ146" s="114">
        <v>0</v>
      </c>
      <c r="BA146" s="114"/>
      <c r="BB146" s="114"/>
      <c r="BC146" s="114"/>
      <c r="BD146" s="114"/>
      <c r="BE146" s="114">
        <v>0</v>
      </c>
      <c r="BF146" s="114"/>
      <c r="BG146" s="114"/>
      <c r="BH146" s="114"/>
      <c r="BI146" s="114"/>
    </row>
    <row r="147" spans="1:79" s="25" customFormat="1" ht="30" customHeight="1" x14ac:dyDescent="0.2">
      <c r="A147" s="68">
        <v>5</v>
      </c>
      <c r="B147" s="69"/>
      <c r="C147" s="69"/>
      <c r="D147" s="103" t="s">
        <v>524</v>
      </c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3"/>
      <c r="Q147" s="45" t="s">
        <v>191</v>
      </c>
      <c r="R147" s="45"/>
      <c r="S147" s="45"/>
      <c r="T147" s="45"/>
      <c r="U147" s="45"/>
      <c r="V147" s="45" t="s">
        <v>207</v>
      </c>
      <c r="W147" s="45"/>
      <c r="X147" s="45"/>
      <c r="Y147" s="45"/>
      <c r="Z147" s="45"/>
      <c r="AA147" s="45"/>
      <c r="AB147" s="45"/>
      <c r="AC147" s="45"/>
      <c r="AD147" s="45"/>
      <c r="AE147" s="45"/>
      <c r="AF147" s="114">
        <v>20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20</v>
      </c>
      <c r="AQ147" s="114"/>
      <c r="AR147" s="114"/>
      <c r="AS147" s="114"/>
      <c r="AT147" s="114"/>
      <c r="AU147" s="114">
        <v>20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20</v>
      </c>
      <c r="BF147" s="114"/>
      <c r="BG147" s="114"/>
      <c r="BH147" s="114"/>
      <c r="BI147" s="114"/>
    </row>
    <row r="148" spans="1:79" s="6" customFormat="1" ht="14.25" x14ac:dyDescent="0.2">
      <c r="A148" s="87">
        <v>0</v>
      </c>
      <c r="B148" s="88"/>
      <c r="C148" s="88"/>
      <c r="D148" s="134" t="s">
        <v>219</v>
      </c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3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</row>
    <row r="149" spans="1:79" s="25" customFormat="1" ht="42.75" customHeight="1" x14ac:dyDescent="0.2">
      <c r="A149" s="68">
        <v>6</v>
      </c>
      <c r="B149" s="69"/>
      <c r="C149" s="69"/>
      <c r="D149" s="103" t="s">
        <v>220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3"/>
      <c r="Q149" s="45" t="s">
        <v>195</v>
      </c>
      <c r="R149" s="45"/>
      <c r="S149" s="45"/>
      <c r="T149" s="45"/>
      <c r="U149" s="45"/>
      <c r="V149" s="45" t="s">
        <v>207</v>
      </c>
      <c r="W149" s="45"/>
      <c r="X149" s="45"/>
      <c r="Y149" s="45"/>
      <c r="Z149" s="45"/>
      <c r="AA149" s="45"/>
      <c r="AB149" s="45"/>
      <c r="AC149" s="45"/>
      <c r="AD149" s="45"/>
      <c r="AE149" s="45"/>
      <c r="AF149" s="114">
        <v>0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0</v>
      </c>
      <c r="AQ149" s="114"/>
      <c r="AR149" s="114"/>
      <c r="AS149" s="114"/>
      <c r="AT149" s="114"/>
      <c r="AU149" s="114">
        <v>0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0</v>
      </c>
      <c r="BF149" s="114"/>
      <c r="BG149" s="114"/>
      <c r="BH149" s="114"/>
      <c r="BI149" s="114"/>
    </row>
    <row r="150" spans="1:79" s="25" customFormat="1" ht="30" customHeight="1" x14ac:dyDescent="0.2">
      <c r="A150" s="68">
        <v>7</v>
      </c>
      <c r="B150" s="69"/>
      <c r="C150" s="69"/>
      <c r="D150" s="103" t="s">
        <v>525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3"/>
      <c r="Q150" s="45" t="s">
        <v>408</v>
      </c>
      <c r="R150" s="45"/>
      <c r="S150" s="45"/>
      <c r="T150" s="45"/>
      <c r="U150" s="45"/>
      <c r="V150" s="45" t="s">
        <v>207</v>
      </c>
      <c r="W150" s="45"/>
      <c r="X150" s="45"/>
      <c r="Y150" s="45"/>
      <c r="Z150" s="45"/>
      <c r="AA150" s="45"/>
      <c r="AB150" s="45"/>
      <c r="AC150" s="45"/>
      <c r="AD150" s="45"/>
      <c r="AE150" s="45"/>
      <c r="AF150" s="114">
        <v>67.459999999999994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67.459999999999994</v>
      </c>
      <c r="AQ150" s="114"/>
      <c r="AR150" s="114"/>
      <c r="AS150" s="114"/>
      <c r="AT150" s="114"/>
      <c r="AU150" s="114">
        <v>68.95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68.95</v>
      </c>
      <c r="BF150" s="114"/>
      <c r="BG150" s="114"/>
      <c r="BH150" s="114"/>
      <c r="BI150" s="114"/>
    </row>
    <row r="151" spans="1:79" s="6" customFormat="1" ht="14.25" x14ac:dyDescent="0.2">
      <c r="A151" s="87">
        <v>0</v>
      </c>
      <c r="B151" s="88"/>
      <c r="C151" s="88"/>
      <c r="D151" s="134" t="s">
        <v>231</v>
      </c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3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</row>
    <row r="152" spans="1:79" s="25" customFormat="1" ht="57" customHeight="1" x14ac:dyDescent="0.2">
      <c r="A152" s="68">
        <v>8</v>
      </c>
      <c r="B152" s="69"/>
      <c r="C152" s="69"/>
      <c r="D152" s="103" t="s">
        <v>526</v>
      </c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3"/>
      <c r="Q152" s="45" t="s">
        <v>233</v>
      </c>
      <c r="R152" s="45"/>
      <c r="S152" s="45"/>
      <c r="T152" s="45"/>
      <c r="U152" s="45"/>
      <c r="V152" s="45" t="s">
        <v>207</v>
      </c>
      <c r="W152" s="45"/>
      <c r="X152" s="45"/>
      <c r="Y152" s="45"/>
      <c r="Z152" s="45"/>
      <c r="AA152" s="45"/>
      <c r="AB152" s="45"/>
      <c r="AC152" s="45"/>
      <c r="AD152" s="45"/>
      <c r="AE152" s="45"/>
      <c r="AF152" s="114">
        <v>100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100</v>
      </c>
      <c r="AQ152" s="114"/>
      <c r="AR152" s="114"/>
      <c r="AS152" s="114"/>
      <c r="AT152" s="114"/>
      <c r="AU152" s="114">
        <v>100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100</v>
      </c>
      <c r="BF152" s="114"/>
      <c r="BG152" s="114"/>
      <c r="BH152" s="114"/>
      <c r="BI152" s="114"/>
    </row>
    <row r="154" spans="1:79" ht="14.25" customHeight="1" x14ac:dyDescent="0.2">
      <c r="A154" s="36" t="s">
        <v>124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</row>
    <row r="155" spans="1:79" ht="15" customHeight="1" x14ac:dyDescent="0.2">
      <c r="A155" s="75" t="s">
        <v>267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</row>
    <row r="156" spans="1:79" ht="12.95" customHeight="1" x14ac:dyDescent="0.2">
      <c r="A156" s="39" t="s">
        <v>19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1"/>
      <c r="U156" s="45" t="s">
        <v>268</v>
      </c>
      <c r="V156" s="45"/>
      <c r="W156" s="45"/>
      <c r="X156" s="45"/>
      <c r="Y156" s="45"/>
      <c r="Z156" s="45"/>
      <c r="AA156" s="45"/>
      <c r="AB156" s="45"/>
      <c r="AC156" s="45"/>
      <c r="AD156" s="45"/>
      <c r="AE156" s="45" t="s">
        <v>271</v>
      </c>
      <c r="AF156" s="45"/>
      <c r="AG156" s="45"/>
      <c r="AH156" s="45"/>
      <c r="AI156" s="45"/>
      <c r="AJ156" s="45"/>
      <c r="AK156" s="45"/>
      <c r="AL156" s="45"/>
      <c r="AM156" s="45"/>
      <c r="AN156" s="45"/>
      <c r="AO156" s="45" t="s">
        <v>279</v>
      </c>
      <c r="AP156" s="45"/>
      <c r="AQ156" s="45"/>
      <c r="AR156" s="45"/>
      <c r="AS156" s="45"/>
      <c r="AT156" s="45"/>
      <c r="AU156" s="45"/>
      <c r="AV156" s="45"/>
      <c r="AW156" s="45"/>
      <c r="AX156" s="45"/>
      <c r="AY156" s="45" t="s">
        <v>289</v>
      </c>
      <c r="AZ156" s="45"/>
      <c r="BA156" s="45"/>
      <c r="BB156" s="45"/>
      <c r="BC156" s="45"/>
      <c r="BD156" s="45"/>
      <c r="BE156" s="45"/>
      <c r="BF156" s="45"/>
      <c r="BG156" s="45"/>
      <c r="BH156" s="45"/>
      <c r="BI156" s="45" t="s">
        <v>294</v>
      </c>
      <c r="BJ156" s="45"/>
      <c r="BK156" s="45"/>
      <c r="BL156" s="45"/>
      <c r="BM156" s="45"/>
      <c r="BN156" s="45"/>
      <c r="BO156" s="45"/>
      <c r="BP156" s="45"/>
      <c r="BQ156" s="45"/>
      <c r="BR156" s="45"/>
    </row>
    <row r="157" spans="1:79" ht="30" customHeight="1" x14ac:dyDescent="0.2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4"/>
      <c r="U157" s="45" t="s">
        <v>4</v>
      </c>
      <c r="V157" s="45"/>
      <c r="W157" s="45"/>
      <c r="X157" s="45"/>
      <c r="Y157" s="45"/>
      <c r="Z157" s="45" t="s">
        <v>3</v>
      </c>
      <c r="AA157" s="45"/>
      <c r="AB157" s="45"/>
      <c r="AC157" s="45"/>
      <c r="AD157" s="45"/>
      <c r="AE157" s="45" t="s">
        <v>4</v>
      </c>
      <c r="AF157" s="45"/>
      <c r="AG157" s="45"/>
      <c r="AH157" s="45"/>
      <c r="AI157" s="45"/>
      <c r="AJ157" s="45" t="s">
        <v>3</v>
      </c>
      <c r="AK157" s="45"/>
      <c r="AL157" s="45"/>
      <c r="AM157" s="45"/>
      <c r="AN157" s="45"/>
      <c r="AO157" s="45" t="s">
        <v>4</v>
      </c>
      <c r="AP157" s="45"/>
      <c r="AQ157" s="45"/>
      <c r="AR157" s="45"/>
      <c r="AS157" s="45"/>
      <c r="AT157" s="45" t="s">
        <v>3</v>
      </c>
      <c r="AU157" s="45"/>
      <c r="AV157" s="45"/>
      <c r="AW157" s="45"/>
      <c r="AX157" s="45"/>
      <c r="AY157" s="45" t="s">
        <v>4</v>
      </c>
      <c r="AZ157" s="45"/>
      <c r="BA157" s="45"/>
      <c r="BB157" s="45"/>
      <c r="BC157" s="45"/>
      <c r="BD157" s="45" t="s">
        <v>3</v>
      </c>
      <c r="BE157" s="45"/>
      <c r="BF157" s="45"/>
      <c r="BG157" s="45"/>
      <c r="BH157" s="45"/>
      <c r="BI157" s="45" t="s">
        <v>4</v>
      </c>
      <c r="BJ157" s="45"/>
      <c r="BK157" s="45"/>
      <c r="BL157" s="45"/>
      <c r="BM157" s="45"/>
      <c r="BN157" s="45" t="s">
        <v>3</v>
      </c>
      <c r="BO157" s="45"/>
      <c r="BP157" s="45"/>
      <c r="BQ157" s="45"/>
      <c r="BR157" s="45"/>
    </row>
    <row r="158" spans="1:79" ht="15" customHeight="1" x14ac:dyDescent="0.2">
      <c r="A158" s="46">
        <v>1</v>
      </c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8"/>
      <c r="U158" s="45">
        <v>2</v>
      </c>
      <c r="V158" s="45"/>
      <c r="W158" s="45"/>
      <c r="X158" s="45"/>
      <c r="Y158" s="45"/>
      <c r="Z158" s="45">
        <v>3</v>
      </c>
      <c r="AA158" s="45"/>
      <c r="AB158" s="45"/>
      <c r="AC158" s="45"/>
      <c r="AD158" s="45"/>
      <c r="AE158" s="45">
        <v>4</v>
      </c>
      <c r="AF158" s="45"/>
      <c r="AG158" s="45"/>
      <c r="AH158" s="45"/>
      <c r="AI158" s="45"/>
      <c r="AJ158" s="45">
        <v>5</v>
      </c>
      <c r="AK158" s="45"/>
      <c r="AL158" s="45"/>
      <c r="AM158" s="45"/>
      <c r="AN158" s="45"/>
      <c r="AO158" s="45">
        <v>6</v>
      </c>
      <c r="AP158" s="45"/>
      <c r="AQ158" s="45"/>
      <c r="AR158" s="45"/>
      <c r="AS158" s="45"/>
      <c r="AT158" s="45">
        <v>7</v>
      </c>
      <c r="AU158" s="45"/>
      <c r="AV158" s="45"/>
      <c r="AW158" s="45"/>
      <c r="AX158" s="45"/>
      <c r="AY158" s="45">
        <v>8</v>
      </c>
      <c r="AZ158" s="45"/>
      <c r="BA158" s="45"/>
      <c r="BB158" s="45"/>
      <c r="BC158" s="45"/>
      <c r="BD158" s="45">
        <v>9</v>
      </c>
      <c r="BE158" s="45"/>
      <c r="BF158" s="45"/>
      <c r="BG158" s="45"/>
      <c r="BH158" s="45"/>
      <c r="BI158" s="45">
        <v>10</v>
      </c>
      <c r="BJ158" s="45"/>
      <c r="BK158" s="45"/>
      <c r="BL158" s="45"/>
      <c r="BM158" s="45"/>
      <c r="BN158" s="45">
        <v>11</v>
      </c>
      <c r="BO158" s="45"/>
      <c r="BP158" s="45"/>
      <c r="BQ158" s="45"/>
      <c r="BR158" s="45"/>
    </row>
    <row r="159" spans="1:79" s="1" customFormat="1" ht="15.75" hidden="1" customHeight="1" x14ac:dyDescent="0.2">
      <c r="A159" s="53" t="s">
        <v>57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5"/>
      <c r="U159" s="76" t="s">
        <v>65</v>
      </c>
      <c r="V159" s="76"/>
      <c r="W159" s="76"/>
      <c r="X159" s="76"/>
      <c r="Y159" s="76"/>
      <c r="Z159" s="100" t="s">
        <v>66</v>
      </c>
      <c r="AA159" s="100"/>
      <c r="AB159" s="100"/>
      <c r="AC159" s="100"/>
      <c r="AD159" s="100"/>
      <c r="AE159" s="76" t="s">
        <v>67</v>
      </c>
      <c r="AF159" s="76"/>
      <c r="AG159" s="76"/>
      <c r="AH159" s="76"/>
      <c r="AI159" s="76"/>
      <c r="AJ159" s="100" t="s">
        <v>68</v>
      </c>
      <c r="AK159" s="100"/>
      <c r="AL159" s="100"/>
      <c r="AM159" s="100"/>
      <c r="AN159" s="100"/>
      <c r="AO159" s="76" t="s">
        <v>58</v>
      </c>
      <c r="AP159" s="76"/>
      <c r="AQ159" s="76"/>
      <c r="AR159" s="76"/>
      <c r="AS159" s="76"/>
      <c r="AT159" s="100" t="s">
        <v>59</v>
      </c>
      <c r="AU159" s="100"/>
      <c r="AV159" s="100"/>
      <c r="AW159" s="100"/>
      <c r="AX159" s="100"/>
      <c r="AY159" s="76" t="s">
        <v>60</v>
      </c>
      <c r="AZ159" s="76"/>
      <c r="BA159" s="76"/>
      <c r="BB159" s="76"/>
      <c r="BC159" s="76"/>
      <c r="BD159" s="100" t="s">
        <v>61</v>
      </c>
      <c r="BE159" s="100"/>
      <c r="BF159" s="100"/>
      <c r="BG159" s="100"/>
      <c r="BH159" s="100"/>
      <c r="BI159" s="76" t="s">
        <v>62</v>
      </c>
      <c r="BJ159" s="76"/>
      <c r="BK159" s="76"/>
      <c r="BL159" s="76"/>
      <c r="BM159" s="76"/>
      <c r="BN159" s="100" t="s">
        <v>63</v>
      </c>
      <c r="BO159" s="100"/>
      <c r="BP159" s="100"/>
      <c r="BQ159" s="100"/>
      <c r="BR159" s="100"/>
      <c r="CA159" t="s">
        <v>41</v>
      </c>
    </row>
    <row r="160" spans="1:79" s="6" customFormat="1" ht="12.75" customHeight="1" x14ac:dyDescent="0.2">
      <c r="A160" s="111" t="s">
        <v>236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3"/>
      <c r="U160" s="109">
        <v>515233</v>
      </c>
      <c r="V160" s="109"/>
      <c r="W160" s="109"/>
      <c r="X160" s="109"/>
      <c r="Y160" s="109"/>
      <c r="Z160" s="109">
        <v>0</v>
      </c>
      <c r="AA160" s="109"/>
      <c r="AB160" s="109"/>
      <c r="AC160" s="109"/>
      <c r="AD160" s="109"/>
      <c r="AE160" s="109">
        <v>622680</v>
      </c>
      <c r="AF160" s="109"/>
      <c r="AG160" s="109"/>
      <c r="AH160" s="109"/>
      <c r="AI160" s="109"/>
      <c r="AJ160" s="109">
        <v>0</v>
      </c>
      <c r="AK160" s="109"/>
      <c r="AL160" s="109"/>
      <c r="AM160" s="109"/>
      <c r="AN160" s="109"/>
      <c r="AO160" s="109">
        <v>736560</v>
      </c>
      <c r="AP160" s="109"/>
      <c r="AQ160" s="109"/>
      <c r="AR160" s="109"/>
      <c r="AS160" s="109"/>
      <c r="AT160" s="109">
        <v>0</v>
      </c>
      <c r="AU160" s="109"/>
      <c r="AV160" s="109"/>
      <c r="AW160" s="109"/>
      <c r="AX160" s="109"/>
      <c r="AY160" s="109">
        <v>736560</v>
      </c>
      <c r="AZ160" s="109"/>
      <c r="BA160" s="109"/>
      <c r="BB160" s="109"/>
      <c r="BC160" s="109"/>
      <c r="BD160" s="109">
        <v>0</v>
      </c>
      <c r="BE160" s="109"/>
      <c r="BF160" s="109"/>
      <c r="BG160" s="109"/>
      <c r="BH160" s="109"/>
      <c r="BI160" s="109">
        <v>736560</v>
      </c>
      <c r="BJ160" s="109"/>
      <c r="BK160" s="109"/>
      <c r="BL160" s="109"/>
      <c r="BM160" s="109"/>
      <c r="BN160" s="109">
        <v>0</v>
      </c>
      <c r="BO160" s="109"/>
      <c r="BP160" s="109"/>
      <c r="BQ160" s="109"/>
      <c r="BR160" s="109"/>
      <c r="CA160" s="6" t="s">
        <v>42</v>
      </c>
    </row>
    <row r="161" spans="1:70" s="25" customFormat="1" ht="12.75" customHeight="1" x14ac:dyDescent="0.2">
      <c r="A161" s="71" t="s">
        <v>237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3"/>
      <c r="U161" s="110">
        <v>291973</v>
      </c>
      <c r="V161" s="110"/>
      <c r="W161" s="110"/>
      <c r="X161" s="110"/>
      <c r="Y161" s="110"/>
      <c r="Z161" s="110">
        <v>0</v>
      </c>
      <c r="AA161" s="110"/>
      <c r="AB161" s="110"/>
      <c r="AC161" s="110"/>
      <c r="AD161" s="110"/>
      <c r="AE161" s="110">
        <v>334320</v>
      </c>
      <c r="AF161" s="110"/>
      <c r="AG161" s="110"/>
      <c r="AH161" s="110"/>
      <c r="AI161" s="110"/>
      <c r="AJ161" s="110">
        <v>0</v>
      </c>
      <c r="AK161" s="110"/>
      <c r="AL161" s="110"/>
      <c r="AM161" s="110"/>
      <c r="AN161" s="110"/>
      <c r="AO161" s="110">
        <v>379560</v>
      </c>
      <c r="AP161" s="110"/>
      <c r="AQ161" s="110"/>
      <c r="AR161" s="110"/>
      <c r="AS161" s="110"/>
      <c r="AT161" s="110">
        <v>0</v>
      </c>
      <c r="AU161" s="110"/>
      <c r="AV161" s="110"/>
      <c r="AW161" s="110"/>
      <c r="AX161" s="110"/>
      <c r="AY161" s="110">
        <v>379560</v>
      </c>
      <c r="AZ161" s="110"/>
      <c r="BA161" s="110"/>
      <c r="BB161" s="110"/>
      <c r="BC161" s="110"/>
      <c r="BD161" s="110">
        <v>0</v>
      </c>
      <c r="BE161" s="110"/>
      <c r="BF161" s="110"/>
      <c r="BG161" s="110"/>
      <c r="BH161" s="110"/>
      <c r="BI161" s="110">
        <v>379560</v>
      </c>
      <c r="BJ161" s="110"/>
      <c r="BK161" s="110"/>
      <c r="BL161" s="110"/>
      <c r="BM161" s="110"/>
      <c r="BN161" s="110">
        <v>0</v>
      </c>
      <c r="BO161" s="110"/>
      <c r="BP161" s="110"/>
      <c r="BQ161" s="110"/>
      <c r="BR161" s="110"/>
    </row>
    <row r="162" spans="1:70" s="25" customFormat="1" ht="12.75" customHeight="1" x14ac:dyDescent="0.2">
      <c r="A162" s="71" t="s">
        <v>238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3"/>
      <c r="U162" s="110">
        <v>223260</v>
      </c>
      <c r="V162" s="110"/>
      <c r="W162" s="110"/>
      <c r="X162" s="110"/>
      <c r="Y162" s="110"/>
      <c r="Z162" s="110">
        <v>0</v>
      </c>
      <c r="AA162" s="110"/>
      <c r="AB162" s="110"/>
      <c r="AC162" s="110"/>
      <c r="AD162" s="110"/>
      <c r="AE162" s="110">
        <v>288360</v>
      </c>
      <c r="AF162" s="110"/>
      <c r="AG162" s="110"/>
      <c r="AH162" s="110"/>
      <c r="AI162" s="110"/>
      <c r="AJ162" s="110">
        <v>0</v>
      </c>
      <c r="AK162" s="110"/>
      <c r="AL162" s="110"/>
      <c r="AM162" s="110"/>
      <c r="AN162" s="110"/>
      <c r="AO162" s="110">
        <v>357000</v>
      </c>
      <c r="AP162" s="110"/>
      <c r="AQ162" s="110"/>
      <c r="AR162" s="110"/>
      <c r="AS162" s="110"/>
      <c r="AT162" s="110">
        <v>0</v>
      </c>
      <c r="AU162" s="110"/>
      <c r="AV162" s="110"/>
      <c r="AW162" s="110"/>
      <c r="AX162" s="110"/>
      <c r="AY162" s="110">
        <v>357000</v>
      </c>
      <c r="AZ162" s="110"/>
      <c r="BA162" s="110"/>
      <c r="BB162" s="110"/>
      <c r="BC162" s="110"/>
      <c r="BD162" s="110">
        <v>0</v>
      </c>
      <c r="BE162" s="110"/>
      <c r="BF162" s="110"/>
      <c r="BG162" s="110"/>
      <c r="BH162" s="110"/>
      <c r="BI162" s="110">
        <v>357000</v>
      </c>
      <c r="BJ162" s="110"/>
      <c r="BK162" s="110"/>
      <c r="BL162" s="110"/>
      <c r="BM162" s="110"/>
      <c r="BN162" s="110">
        <v>0</v>
      </c>
      <c r="BO162" s="110"/>
      <c r="BP162" s="110"/>
      <c r="BQ162" s="110"/>
      <c r="BR162" s="110"/>
    </row>
    <row r="163" spans="1:70" s="6" customFormat="1" ht="12.75" customHeight="1" x14ac:dyDescent="0.2">
      <c r="A163" s="111" t="s">
        <v>241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3"/>
      <c r="U163" s="109">
        <v>0</v>
      </c>
      <c r="V163" s="109"/>
      <c r="W163" s="109"/>
      <c r="X163" s="109"/>
      <c r="Y163" s="109"/>
      <c r="Z163" s="109">
        <v>0</v>
      </c>
      <c r="AA163" s="109"/>
      <c r="AB163" s="109"/>
      <c r="AC163" s="109"/>
      <c r="AD163" s="109"/>
      <c r="AE163" s="109">
        <v>36000</v>
      </c>
      <c r="AF163" s="109"/>
      <c r="AG163" s="109"/>
      <c r="AH163" s="109"/>
      <c r="AI163" s="109"/>
      <c r="AJ163" s="109">
        <v>0</v>
      </c>
      <c r="AK163" s="109"/>
      <c r="AL163" s="109"/>
      <c r="AM163" s="109"/>
      <c r="AN163" s="109"/>
      <c r="AO163" s="109">
        <v>31630</v>
      </c>
      <c r="AP163" s="109"/>
      <c r="AQ163" s="109"/>
      <c r="AR163" s="109"/>
      <c r="AS163" s="109"/>
      <c r="AT163" s="109">
        <v>0</v>
      </c>
      <c r="AU163" s="109"/>
      <c r="AV163" s="109"/>
      <c r="AW163" s="109"/>
      <c r="AX163" s="109"/>
      <c r="AY163" s="109">
        <v>31630</v>
      </c>
      <c r="AZ163" s="109"/>
      <c r="BA163" s="109"/>
      <c r="BB163" s="109"/>
      <c r="BC163" s="109"/>
      <c r="BD163" s="109">
        <v>0</v>
      </c>
      <c r="BE163" s="109"/>
      <c r="BF163" s="109"/>
      <c r="BG163" s="109"/>
      <c r="BH163" s="109"/>
      <c r="BI163" s="109">
        <v>31630</v>
      </c>
      <c r="BJ163" s="109"/>
      <c r="BK163" s="109"/>
      <c r="BL163" s="109"/>
      <c r="BM163" s="109"/>
      <c r="BN163" s="109">
        <v>0</v>
      </c>
      <c r="BO163" s="109"/>
      <c r="BP163" s="109"/>
      <c r="BQ163" s="109"/>
      <c r="BR163" s="109"/>
    </row>
    <row r="164" spans="1:70" s="25" customFormat="1" ht="12.75" customHeight="1" x14ac:dyDescent="0.2">
      <c r="A164" s="71" t="s">
        <v>242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3"/>
      <c r="U164" s="110">
        <v>0</v>
      </c>
      <c r="V164" s="110"/>
      <c r="W164" s="110"/>
      <c r="X164" s="110"/>
      <c r="Y164" s="110"/>
      <c r="Z164" s="110">
        <v>0</v>
      </c>
      <c r="AA164" s="110"/>
      <c r="AB164" s="110"/>
      <c r="AC164" s="110"/>
      <c r="AD164" s="110"/>
      <c r="AE164" s="110">
        <v>36000</v>
      </c>
      <c r="AF164" s="110"/>
      <c r="AG164" s="110"/>
      <c r="AH164" s="110"/>
      <c r="AI164" s="110"/>
      <c r="AJ164" s="110">
        <v>0</v>
      </c>
      <c r="AK164" s="110"/>
      <c r="AL164" s="110"/>
      <c r="AM164" s="110"/>
      <c r="AN164" s="110"/>
      <c r="AO164" s="110">
        <v>31630</v>
      </c>
      <c r="AP164" s="110"/>
      <c r="AQ164" s="110"/>
      <c r="AR164" s="110"/>
      <c r="AS164" s="110"/>
      <c r="AT164" s="110">
        <v>0</v>
      </c>
      <c r="AU164" s="110"/>
      <c r="AV164" s="110"/>
      <c r="AW164" s="110"/>
      <c r="AX164" s="110"/>
      <c r="AY164" s="110">
        <v>31630</v>
      </c>
      <c r="AZ164" s="110"/>
      <c r="BA164" s="110"/>
      <c r="BB164" s="110"/>
      <c r="BC164" s="110"/>
      <c r="BD164" s="110">
        <v>0</v>
      </c>
      <c r="BE164" s="110"/>
      <c r="BF164" s="110"/>
      <c r="BG164" s="110"/>
      <c r="BH164" s="110"/>
      <c r="BI164" s="110">
        <v>31630</v>
      </c>
      <c r="BJ164" s="110"/>
      <c r="BK164" s="110"/>
      <c r="BL164" s="110"/>
      <c r="BM164" s="110"/>
      <c r="BN164" s="110">
        <v>0</v>
      </c>
      <c r="BO164" s="110"/>
      <c r="BP164" s="110"/>
      <c r="BQ164" s="110"/>
      <c r="BR164" s="110"/>
    </row>
    <row r="165" spans="1:70" s="6" customFormat="1" ht="25.5" customHeight="1" x14ac:dyDescent="0.2">
      <c r="A165" s="111" t="s">
        <v>244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3"/>
      <c r="U165" s="109">
        <v>26097</v>
      </c>
      <c r="V165" s="109"/>
      <c r="W165" s="109"/>
      <c r="X165" s="109"/>
      <c r="Y165" s="109"/>
      <c r="Z165" s="109">
        <v>0</v>
      </c>
      <c r="AA165" s="109"/>
      <c r="AB165" s="109"/>
      <c r="AC165" s="109"/>
      <c r="AD165" s="109"/>
      <c r="AE165" s="109">
        <v>31440</v>
      </c>
      <c r="AF165" s="109"/>
      <c r="AG165" s="109"/>
      <c r="AH165" s="109"/>
      <c r="AI165" s="109"/>
      <c r="AJ165" s="109">
        <v>0</v>
      </c>
      <c r="AK165" s="109"/>
      <c r="AL165" s="109"/>
      <c r="AM165" s="109"/>
      <c r="AN165" s="109"/>
      <c r="AO165" s="109">
        <v>31440</v>
      </c>
      <c r="AP165" s="109"/>
      <c r="AQ165" s="109"/>
      <c r="AR165" s="109"/>
      <c r="AS165" s="109"/>
      <c r="AT165" s="109">
        <v>0</v>
      </c>
      <c r="AU165" s="109"/>
      <c r="AV165" s="109"/>
      <c r="AW165" s="109"/>
      <c r="AX165" s="109"/>
      <c r="AY165" s="109">
        <v>31440</v>
      </c>
      <c r="AZ165" s="109"/>
      <c r="BA165" s="109"/>
      <c r="BB165" s="109"/>
      <c r="BC165" s="109"/>
      <c r="BD165" s="109">
        <v>0</v>
      </c>
      <c r="BE165" s="109"/>
      <c r="BF165" s="109"/>
      <c r="BG165" s="109"/>
      <c r="BH165" s="109"/>
      <c r="BI165" s="109">
        <v>31440</v>
      </c>
      <c r="BJ165" s="109"/>
      <c r="BK165" s="109"/>
      <c r="BL165" s="109"/>
      <c r="BM165" s="109"/>
      <c r="BN165" s="109">
        <v>0</v>
      </c>
      <c r="BO165" s="109"/>
      <c r="BP165" s="109"/>
      <c r="BQ165" s="109"/>
      <c r="BR165" s="109"/>
    </row>
    <row r="166" spans="1:70" s="25" customFormat="1" ht="12.75" customHeight="1" x14ac:dyDescent="0.2">
      <c r="A166" s="71" t="s">
        <v>239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3"/>
      <c r="U166" s="110">
        <v>26097</v>
      </c>
      <c r="V166" s="110"/>
      <c r="W166" s="110"/>
      <c r="X166" s="110"/>
      <c r="Y166" s="110"/>
      <c r="Z166" s="110">
        <v>0</v>
      </c>
      <c r="AA166" s="110"/>
      <c r="AB166" s="110"/>
      <c r="AC166" s="110"/>
      <c r="AD166" s="110"/>
      <c r="AE166" s="110">
        <v>31440</v>
      </c>
      <c r="AF166" s="110"/>
      <c r="AG166" s="110"/>
      <c r="AH166" s="110"/>
      <c r="AI166" s="110"/>
      <c r="AJ166" s="110">
        <v>0</v>
      </c>
      <c r="AK166" s="110"/>
      <c r="AL166" s="110"/>
      <c r="AM166" s="110"/>
      <c r="AN166" s="110"/>
      <c r="AO166" s="110">
        <v>31440</v>
      </c>
      <c r="AP166" s="110"/>
      <c r="AQ166" s="110"/>
      <c r="AR166" s="110"/>
      <c r="AS166" s="110"/>
      <c r="AT166" s="110">
        <v>0</v>
      </c>
      <c r="AU166" s="110"/>
      <c r="AV166" s="110"/>
      <c r="AW166" s="110"/>
      <c r="AX166" s="110"/>
      <c r="AY166" s="110">
        <v>31440</v>
      </c>
      <c r="AZ166" s="110"/>
      <c r="BA166" s="110"/>
      <c r="BB166" s="110"/>
      <c r="BC166" s="110"/>
      <c r="BD166" s="110">
        <v>0</v>
      </c>
      <c r="BE166" s="110"/>
      <c r="BF166" s="110"/>
      <c r="BG166" s="110"/>
      <c r="BH166" s="110"/>
      <c r="BI166" s="110">
        <v>31440</v>
      </c>
      <c r="BJ166" s="110"/>
      <c r="BK166" s="110"/>
      <c r="BL166" s="110"/>
      <c r="BM166" s="110"/>
      <c r="BN166" s="110">
        <v>0</v>
      </c>
      <c r="BO166" s="110"/>
      <c r="BP166" s="110"/>
      <c r="BQ166" s="110"/>
      <c r="BR166" s="110"/>
    </row>
    <row r="167" spans="1:70" s="25" customFormat="1" ht="12.75" customHeight="1" x14ac:dyDescent="0.2">
      <c r="A167" s="71" t="s">
        <v>245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3"/>
      <c r="U167" s="110">
        <v>19687</v>
      </c>
      <c r="V167" s="110"/>
      <c r="W167" s="110"/>
      <c r="X167" s="110"/>
      <c r="Y167" s="110"/>
      <c r="Z167" s="110">
        <v>0</v>
      </c>
      <c r="AA167" s="110"/>
      <c r="AB167" s="110"/>
      <c r="AC167" s="110"/>
      <c r="AD167" s="110"/>
      <c r="AE167" s="110">
        <v>15708</v>
      </c>
      <c r="AF167" s="110"/>
      <c r="AG167" s="110"/>
      <c r="AH167" s="110"/>
      <c r="AI167" s="110"/>
      <c r="AJ167" s="110">
        <v>0</v>
      </c>
      <c r="AK167" s="110"/>
      <c r="AL167" s="110"/>
      <c r="AM167" s="110"/>
      <c r="AN167" s="110"/>
      <c r="AO167" s="110">
        <v>0</v>
      </c>
      <c r="AP167" s="110"/>
      <c r="AQ167" s="110"/>
      <c r="AR167" s="110"/>
      <c r="AS167" s="110"/>
      <c r="AT167" s="110">
        <v>0</v>
      </c>
      <c r="AU167" s="110"/>
      <c r="AV167" s="110"/>
      <c r="AW167" s="110"/>
      <c r="AX167" s="110"/>
      <c r="AY167" s="110"/>
      <c r="AZ167" s="110"/>
      <c r="BA167" s="110"/>
      <c r="BB167" s="110"/>
      <c r="BC167" s="110"/>
      <c r="BD167" s="110">
        <v>0</v>
      </c>
      <c r="BE167" s="110"/>
      <c r="BF167" s="110"/>
      <c r="BG167" s="110"/>
      <c r="BH167" s="110"/>
      <c r="BI167" s="110">
        <v>0</v>
      </c>
      <c r="BJ167" s="110"/>
      <c r="BK167" s="110"/>
      <c r="BL167" s="110"/>
      <c r="BM167" s="110"/>
      <c r="BN167" s="110">
        <v>0</v>
      </c>
      <c r="BO167" s="110"/>
      <c r="BP167" s="110"/>
      <c r="BQ167" s="110"/>
      <c r="BR167" s="110"/>
    </row>
    <row r="168" spans="1:70" s="6" customFormat="1" ht="12.75" customHeight="1" x14ac:dyDescent="0.2">
      <c r="A168" s="111" t="s">
        <v>147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3"/>
      <c r="U168" s="109">
        <v>561017</v>
      </c>
      <c r="V168" s="109"/>
      <c r="W168" s="109"/>
      <c r="X168" s="109"/>
      <c r="Y168" s="109"/>
      <c r="Z168" s="109">
        <v>0</v>
      </c>
      <c r="AA168" s="109"/>
      <c r="AB168" s="109"/>
      <c r="AC168" s="109"/>
      <c r="AD168" s="109"/>
      <c r="AE168" s="109">
        <v>705828</v>
      </c>
      <c r="AF168" s="109"/>
      <c r="AG168" s="109"/>
      <c r="AH168" s="109"/>
      <c r="AI168" s="109"/>
      <c r="AJ168" s="109">
        <v>0</v>
      </c>
      <c r="AK168" s="109"/>
      <c r="AL168" s="109"/>
      <c r="AM168" s="109"/>
      <c r="AN168" s="109"/>
      <c r="AO168" s="109">
        <v>799630</v>
      </c>
      <c r="AP168" s="109"/>
      <c r="AQ168" s="109"/>
      <c r="AR168" s="109"/>
      <c r="AS168" s="109"/>
      <c r="AT168" s="109">
        <v>0</v>
      </c>
      <c r="AU168" s="109"/>
      <c r="AV168" s="109"/>
      <c r="AW168" s="109"/>
      <c r="AX168" s="109"/>
      <c r="AY168" s="109">
        <v>799630</v>
      </c>
      <c r="AZ168" s="109"/>
      <c r="BA168" s="109"/>
      <c r="BB168" s="109"/>
      <c r="BC168" s="109"/>
      <c r="BD168" s="109">
        <v>0</v>
      </c>
      <c r="BE168" s="109"/>
      <c r="BF168" s="109"/>
      <c r="BG168" s="109"/>
      <c r="BH168" s="109"/>
      <c r="BI168" s="109">
        <v>799630</v>
      </c>
      <c r="BJ168" s="109"/>
      <c r="BK168" s="109"/>
      <c r="BL168" s="109"/>
      <c r="BM168" s="109"/>
      <c r="BN168" s="109">
        <v>0</v>
      </c>
      <c r="BO168" s="109"/>
      <c r="BP168" s="109"/>
      <c r="BQ168" s="109"/>
      <c r="BR168" s="109"/>
    </row>
    <row r="169" spans="1:70" s="25" customFormat="1" ht="38.25" customHeight="1" x14ac:dyDescent="0.2">
      <c r="A169" s="71" t="s">
        <v>246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3"/>
      <c r="U169" s="110" t="s">
        <v>173</v>
      </c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 t="s">
        <v>173</v>
      </c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 t="s">
        <v>173</v>
      </c>
      <c r="AP169" s="110"/>
      <c r="AQ169" s="110"/>
      <c r="AR169" s="110"/>
      <c r="AS169" s="110"/>
      <c r="AT169" s="110"/>
      <c r="AU169" s="110"/>
      <c r="AV169" s="110"/>
      <c r="AW169" s="110"/>
      <c r="AX169" s="110"/>
      <c r="AY169" s="110" t="s">
        <v>173</v>
      </c>
      <c r="AZ169" s="110"/>
      <c r="BA169" s="110"/>
      <c r="BB169" s="110"/>
      <c r="BC169" s="110"/>
      <c r="BD169" s="110"/>
      <c r="BE169" s="110"/>
      <c r="BF169" s="110"/>
      <c r="BG169" s="110"/>
      <c r="BH169" s="110"/>
      <c r="BI169" s="110" t="s">
        <v>173</v>
      </c>
      <c r="BJ169" s="110"/>
      <c r="BK169" s="110"/>
      <c r="BL169" s="110"/>
      <c r="BM169" s="110"/>
      <c r="BN169" s="110"/>
      <c r="BO169" s="110"/>
      <c r="BP169" s="110"/>
      <c r="BQ169" s="110"/>
      <c r="BR169" s="110"/>
    </row>
    <row r="172" spans="1:70" ht="14.25" customHeight="1" x14ac:dyDescent="0.2">
      <c r="A172" s="36" t="s">
        <v>125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</row>
    <row r="173" spans="1:70" ht="15" customHeight="1" x14ac:dyDescent="0.2">
      <c r="A173" s="39" t="s">
        <v>6</v>
      </c>
      <c r="B173" s="40"/>
      <c r="C173" s="40"/>
      <c r="D173" s="39" t="s">
        <v>10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1"/>
      <c r="W173" s="45" t="s">
        <v>268</v>
      </c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 t="s">
        <v>272</v>
      </c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 t="s">
        <v>284</v>
      </c>
      <c r="AV173" s="45"/>
      <c r="AW173" s="45"/>
      <c r="AX173" s="45"/>
      <c r="AY173" s="45"/>
      <c r="AZ173" s="45"/>
      <c r="BA173" s="45" t="s">
        <v>290</v>
      </c>
      <c r="BB173" s="45"/>
      <c r="BC173" s="45"/>
      <c r="BD173" s="45"/>
      <c r="BE173" s="45"/>
      <c r="BF173" s="45"/>
      <c r="BG173" s="45" t="s">
        <v>299</v>
      </c>
      <c r="BH173" s="45"/>
      <c r="BI173" s="45"/>
      <c r="BJ173" s="45"/>
      <c r="BK173" s="45"/>
      <c r="BL173" s="45"/>
    </row>
    <row r="174" spans="1:70" ht="15" customHeight="1" x14ac:dyDescent="0.2">
      <c r="A174" s="106"/>
      <c r="B174" s="107"/>
      <c r="C174" s="107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8"/>
      <c r="W174" s="45" t="s">
        <v>4</v>
      </c>
      <c r="X174" s="45"/>
      <c r="Y174" s="45"/>
      <c r="Z174" s="45"/>
      <c r="AA174" s="45"/>
      <c r="AB174" s="45"/>
      <c r="AC174" s="45" t="s">
        <v>3</v>
      </c>
      <c r="AD174" s="45"/>
      <c r="AE174" s="45"/>
      <c r="AF174" s="45"/>
      <c r="AG174" s="45"/>
      <c r="AH174" s="45"/>
      <c r="AI174" s="45" t="s">
        <v>4</v>
      </c>
      <c r="AJ174" s="45"/>
      <c r="AK174" s="45"/>
      <c r="AL174" s="45"/>
      <c r="AM174" s="45"/>
      <c r="AN174" s="45"/>
      <c r="AO174" s="45" t="s">
        <v>3</v>
      </c>
      <c r="AP174" s="45"/>
      <c r="AQ174" s="45"/>
      <c r="AR174" s="45"/>
      <c r="AS174" s="45"/>
      <c r="AT174" s="45"/>
      <c r="AU174" s="93" t="s">
        <v>4</v>
      </c>
      <c r="AV174" s="93"/>
      <c r="AW174" s="93"/>
      <c r="AX174" s="93" t="s">
        <v>3</v>
      </c>
      <c r="AY174" s="93"/>
      <c r="AZ174" s="93"/>
      <c r="BA174" s="93" t="s">
        <v>4</v>
      </c>
      <c r="BB174" s="93"/>
      <c r="BC174" s="93"/>
      <c r="BD174" s="93" t="s">
        <v>3</v>
      </c>
      <c r="BE174" s="93"/>
      <c r="BF174" s="93"/>
      <c r="BG174" s="93" t="s">
        <v>4</v>
      </c>
      <c r="BH174" s="93"/>
      <c r="BI174" s="93"/>
      <c r="BJ174" s="93" t="s">
        <v>3</v>
      </c>
      <c r="BK174" s="93"/>
      <c r="BL174" s="93"/>
    </row>
    <row r="175" spans="1:70" ht="57" customHeight="1" x14ac:dyDescent="0.2">
      <c r="A175" s="42"/>
      <c r="B175" s="43"/>
      <c r="C175" s="43"/>
      <c r="D175" s="42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4"/>
      <c r="W175" s="45" t="s">
        <v>12</v>
      </c>
      <c r="X175" s="45"/>
      <c r="Y175" s="45"/>
      <c r="Z175" s="45" t="s">
        <v>11</v>
      </c>
      <c r="AA175" s="45"/>
      <c r="AB175" s="45"/>
      <c r="AC175" s="45" t="s">
        <v>12</v>
      </c>
      <c r="AD175" s="45"/>
      <c r="AE175" s="45"/>
      <c r="AF175" s="45" t="s">
        <v>11</v>
      </c>
      <c r="AG175" s="45"/>
      <c r="AH175" s="45"/>
      <c r="AI175" s="45" t="s">
        <v>12</v>
      </c>
      <c r="AJ175" s="45"/>
      <c r="AK175" s="45"/>
      <c r="AL175" s="45" t="s">
        <v>11</v>
      </c>
      <c r="AM175" s="45"/>
      <c r="AN175" s="45"/>
      <c r="AO175" s="45" t="s">
        <v>12</v>
      </c>
      <c r="AP175" s="45"/>
      <c r="AQ175" s="45"/>
      <c r="AR175" s="45" t="s">
        <v>11</v>
      </c>
      <c r="AS175" s="45"/>
      <c r="AT175" s="45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</row>
    <row r="176" spans="1:70" ht="15" customHeight="1" x14ac:dyDescent="0.2">
      <c r="A176" s="46">
        <v>1</v>
      </c>
      <c r="B176" s="47"/>
      <c r="C176" s="47"/>
      <c r="D176" s="46">
        <v>2</v>
      </c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8"/>
      <c r="W176" s="45">
        <v>3</v>
      </c>
      <c r="X176" s="45"/>
      <c r="Y176" s="45"/>
      <c r="Z176" s="45">
        <v>4</v>
      </c>
      <c r="AA176" s="45"/>
      <c r="AB176" s="45"/>
      <c r="AC176" s="45">
        <v>5</v>
      </c>
      <c r="AD176" s="45"/>
      <c r="AE176" s="45"/>
      <c r="AF176" s="45">
        <v>6</v>
      </c>
      <c r="AG176" s="45"/>
      <c r="AH176" s="45"/>
      <c r="AI176" s="45">
        <v>7</v>
      </c>
      <c r="AJ176" s="45"/>
      <c r="AK176" s="45"/>
      <c r="AL176" s="45">
        <v>8</v>
      </c>
      <c r="AM176" s="45"/>
      <c r="AN176" s="45"/>
      <c r="AO176" s="45">
        <v>9</v>
      </c>
      <c r="AP176" s="45"/>
      <c r="AQ176" s="45"/>
      <c r="AR176" s="45">
        <v>10</v>
      </c>
      <c r="AS176" s="45"/>
      <c r="AT176" s="45"/>
      <c r="AU176" s="45">
        <v>11</v>
      </c>
      <c r="AV176" s="45"/>
      <c r="AW176" s="45"/>
      <c r="AX176" s="45">
        <v>12</v>
      </c>
      <c r="AY176" s="45"/>
      <c r="AZ176" s="45"/>
      <c r="BA176" s="45">
        <v>13</v>
      </c>
      <c r="BB176" s="45"/>
      <c r="BC176" s="45"/>
      <c r="BD176" s="45">
        <v>14</v>
      </c>
      <c r="BE176" s="45"/>
      <c r="BF176" s="45"/>
      <c r="BG176" s="45">
        <v>15</v>
      </c>
      <c r="BH176" s="45"/>
      <c r="BI176" s="45"/>
      <c r="BJ176" s="45">
        <v>16</v>
      </c>
      <c r="BK176" s="45"/>
      <c r="BL176" s="45"/>
    </row>
    <row r="177" spans="1:79" s="1" customFormat="1" ht="12.75" hidden="1" customHeight="1" x14ac:dyDescent="0.2">
      <c r="A177" s="53" t="s">
        <v>69</v>
      </c>
      <c r="B177" s="54"/>
      <c r="C177" s="54"/>
      <c r="D177" s="53" t="s">
        <v>57</v>
      </c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5"/>
      <c r="W177" s="76" t="s">
        <v>72</v>
      </c>
      <c r="X177" s="76"/>
      <c r="Y177" s="76"/>
      <c r="Z177" s="76" t="s">
        <v>73</v>
      </c>
      <c r="AA177" s="76"/>
      <c r="AB177" s="76"/>
      <c r="AC177" s="100" t="s">
        <v>74</v>
      </c>
      <c r="AD177" s="100"/>
      <c r="AE177" s="100"/>
      <c r="AF177" s="100" t="s">
        <v>75</v>
      </c>
      <c r="AG177" s="100"/>
      <c r="AH177" s="100"/>
      <c r="AI177" s="76" t="s">
        <v>76</v>
      </c>
      <c r="AJ177" s="76"/>
      <c r="AK177" s="76"/>
      <c r="AL177" s="76" t="s">
        <v>77</v>
      </c>
      <c r="AM177" s="76"/>
      <c r="AN177" s="76"/>
      <c r="AO177" s="100" t="s">
        <v>104</v>
      </c>
      <c r="AP177" s="100"/>
      <c r="AQ177" s="100"/>
      <c r="AR177" s="100" t="s">
        <v>78</v>
      </c>
      <c r="AS177" s="100"/>
      <c r="AT177" s="100"/>
      <c r="AU177" s="76" t="s">
        <v>105</v>
      </c>
      <c r="AV177" s="76"/>
      <c r="AW177" s="76"/>
      <c r="AX177" s="100" t="s">
        <v>106</v>
      </c>
      <c r="AY177" s="100"/>
      <c r="AZ177" s="100"/>
      <c r="BA177" s="76" t="s">
        <v>107</v>
      </c>
      <c r="BB177" s="76"/>
      <c r="BC177" s="76"/>
      <c r="BD177" s="100" t="s">
        <v>108</v>
      </c>
      <c r="BE177" s="100"/>
      <c r="BF177" s="100"/>
      <c r="BG177" s="76" t="s">
        <v>109</v>
      </c>
      <c r="BH177" s="76"/>
      <c r="BI177" s="76"/>
      <c r="BJ177" s="100" t="s">
        <v>110</v>
      </c>
      <c r="BK177" s="100"/>
      <c r="BL177" s="100"/>
      <c r="CA177" s="1" t="s">
        <v>103</v>
      </c>
    </row>
    <row r="178" spans="1:79" s="25" customFormat="1" ht="12.75" customHeight="1" x14ac:dyDescent="0.2">
      <c r="A178" s="68">
        <v>1</v>
      </c>
      <c r="B178" s="69"/>
      <c r="C178" s="69"/>
      <c r="D178" s="71" t="s">
        <v>247</v>
      </c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3"/>
      <c r="W178" s="114">
        <v>1</v>
      </c>
      <c r="X178" s="114"/>
      <c r="Y178" s="114"/>
      <c r="Z178" s="114">
        <v>1</v>
      </c>
      <c r="AA178" s="114"/>
      <c r="AB178" s="114"/>
      <c r="AC178" s="114">
        <v>0</v>
      </c>
      <c r="AD178" s="114"/>
      <c r="AE178" s="114"/>
      <c r="AF178" s="114">
        <v>0</v>
      </c>
      <c r="AG178" s="114"/>
      <c r="AH178" s="114"/>
      <c r="AI178" s="114">
        <v>1</v>
      </c>
      <c r="AJ178" s="114"/>
      <c r="AK178" s="114"/>
      <c r="AL178" s="114">
        <v>1</v>
      </c>
      <c r="AM178" s="114"/>
      <c r="AN178" s="114"/>
      <c r="AO178" s="114">
        <v>0</v>
      </c>
      <c r="AP178" s="114"/>
      <c r="AQ178" s="114"/>
      <c r="AR178" s="114">
        <v>0</v>
      </c>
      <c r="AS178" s="114"/>
      <c r="AT178" s="114"/>
      <c r="AU178" s="114">
        <v>1</v>
      </c>
      <c r="AV178" s="114"/>
      <c r="AW178" s="114"/>
      <c r="AX178" s="114">
        <v>0</v>
      </c>
      <c r="AY178" s="114"/>
      <c r="AZ178" s="114"/>
      <c r="BA178" s="114">
        <v>1</v>
      </c>
      <c r="BB178" s="114"/>
      <c r="BC178" s="114"/>
      <c r="BD178" s="114">
        <v>0</v>
      </c>
      <c r="BE178" s="114"/>
      <c r="BF178" s="114"/>
      <c r="BG178" s="114">
        <v>1</v>
      </c>
      <c r="BH178" s="114"/>
      <c r="BI178" s="114"/>
      <c r="BJ178" s="114">
        <v>0</v>
      </c>
      <c r="BK178" s="114"/>
      <c r="BL178" s="114"/>
      <c r="CA178" s="25" t="s">
        <v>43</v>
      </c>
    </row>
    <row r="179" spans="1:79" s="25" customFormat="1" ht="12.75" customHeight="1" x14ac:dyDescent="0.2">
      <c r="A179" s="68">
        <v>2</v>
      </c>
      <c r="B179" s="69"/>
      <c r="C179" s="69"/>
      <c r="D179" s="71" t="s">
        <v>248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3"/>
      <c r="W179" s="114">
        <v>7</v>
      </c>
      <c r="X179" s="114"/>
      <c r="Y179" s="114"/>
      <c r="Z179" s="114">
        <v>6.5</v>
      </c>
      <c r="AA179" s="114"/>
      <c r="AB179" s="114"/>
      <c r="AC179" s="114">
        <v>0</v>
      </c>
      <c r="AD179" s="114"/>
      <c r="AE179" s="114"/>
      <c r="AF179" s="114">
        <v>0</v>
      </c>
      <c r="AG179" s="114"/>
      <c r="AH179" s="114"/>
      <c r="AI179" s="114">
        <v>7</v>
      </c>
      <c r="AJ179" s="114"/>
      <c r="AK179" s="114"/>
      <c r="AL179" s="114">
        <v>4</v>
      </c>
      <c r="AM179" s="114"/>
      <c r="AN179" s="114"/>
      <c r="AO179" s="114">
        <v>0</v>
      </c>
      <c r="AP179" s="114"/>
      <c r="AQ179" s="114"/>
      <c r="AR179" s="114">
        <v>0</v>
      </c>
      <c r="AS179" s="114"/>
      <c r="AT179" s="114"/>
      <c r="AU179" s="114">
        <v>7</v>
      </c>
      <c r="AV179" s="114"/>
      <c r="AW179" s="114"/>
      <c r="AX179" s="114">
        <v>0</v>
      </c>
      <c r="AY179" s="114"/>
      <c r="AZ179" s="114"/>
      <c r="BA179" s="114">
        <v>7</v>
      </c>
      <c r="BB179" s="114"/>
      <c r="BC179" s="114"/>
      <c r="BD179" s="114">
        <v>0</v>
      </c>
      <c r="BE179" s="114"/>
      <c r="BF179" s="114"/>
      <c r="BG179" s="114">
        <v>7</v>
      </c>
      <c r="BH179" s="114"/>
      <c r="BI179" s="114"/>
      <c r="BJ179" s="114">
        <v>0</v>
      </c>
      <c r="BK179" s="114"/>
      <c r="BL179" s="114"/>
    </row>
    <row r="180" spans="1:79" s="6" customFormat="1" ht="12.75" customHeight="1" x14ac:dyDescent="0.2">
      <c r="A180" s="87">
        <v>3</v>
      </c>
      <c r="B180" s="88"/>
      <c r="C180" s="88"/>
      <c r="D180" s="111" t="s">
        <v>249</v>
      </c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3"/>
      <c r="W180" s="102">
        <v>8</v>
      </c>
      <c r="X180" s="102"/>
      <c r="Y180" s="102"/>
      <c r="Z180" s="102">
        <v>7.5</v>
      </c>
      <c r="AA180" s="102"/>
      <c r="AB180" s="102"/>
      <c r="AC180" s="102">
        <v>0</v>
      </c>
      <c r="AD180" s="102"/>
      <c r="AE180" s="102"/>
      <c r="AF180" s="102">
        <v>0</v>
      </c>
      <c r="AG180" s="102"/>
      <c r="AH180" s="102"/>
      <c r="AI180" s="102">
        <v>8</v>
      </c>
      <c r="AJ180" s="102"/>
      <c r="AK180" s="102"/>
      <c r="AL180" s="102">
        <v>5</v>
      </c>
      <c r="AM180" s="102"/>
      <c r="AN180" s="102"/>
      <c r="AO180" s="102">
        <v>0</v>
      </c>
      <c r="AP180" s="102"/>
      <c r="AQ180" s="102"/>
      <c r="AR180" s="102">
        <v>0</v>
      </c>
      <c r="AS180" s="102"/>
      <c r="AT180" s="102"/>
      <c r="AU180" s="102">
        <v>8</v>
      </c>
      <c r="AV180" s="102"/>
      <c r="AW180" s="102"/>
      <c r="AX180" s="102">
        <v>0</v>
      </c>
      <c r="AY180" s="102"/>
      <c r="AZ180" s="102"/>
      <c r="BA180" s="102">
        <v>8</v>
      </c>
      <c r="BB180" s="102"/>
      <c r="BC180" s="102"/>
      <c r="BD180" s="102">
        <v>0</v>
      </c>
      <c r="BE180" s="102"/>
      <c r="BF180" s="102"/>
      <c r="BG180" s="102">
        <v>8</v>
      </c>
      <c r="BH180" s="102"/>
      <c r="BI180" s="102"/>
      <c r="BJ180" s="102">
        <v>0</v>
      </c>
      <c r="BK180" s="102"/>
      <c r="BL180" s="102"/>
    </row>
    <row r="181" spans="1:79" s="25" customFormat="1" ht="25.5" customHeight="1" x14ac:dyDescent="0.2">
      <c r="A181" s="68">
        <v>4</v>
      </c>
      <c r="B181" s="69"/>
      <c r="C181" s="69"/>
      <c r="D181" s="71" t="s">
        <v>250</v>
      </c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3"/>
      <c r="W181" s="114" t="s">
        <v>173</v>
      </c>
      <c r="X181" s="114"/>
      <c r="Y181" s="114"/>
      <c r="Z181" s="114" t="s">
        <v>173</v>
      </c>
      <c r="AA181" s="114"/>
      <c r="AB181" s="114"/>
      <c r="AC181" s="114"/>
      <c r="AD181" s="114"/>
      <c r="AE181" s="114"/>
      <c r="AF181" s="114"/>
      <c r="AG181" s="114"/>
      <c r="AH181" s="114"/>
      <c r="AI181" s="114" t="s">
        <v>173</v>
      </c>
      <c r="AJ181" s="114"/>
      <c r="AK181" s="114"/>
      <c r="AL181" s="114" t="s">
        <v>173</v>
      </c>
      <c r="AM181" s="114"/>
      <c r="AN181" s="114"/>
      <c r="AO181" s="114"/>
      <c r="AP181" s="114"/>
      <c r="AQ181" s="114"/>
      <c r="AR181" s="114"/>
      <c r="AS181" s="114"/>
      <c r="AT181" s="114"/>
      <c r="AU181" s="114" t="s">
        <v>173</v>
      </c>
      <c r="AV181" s="114"/>
      <c r="AW181" s="114"/>
      <c r="AX181" s="114"/>
      <c r="AY181" s="114"/>
      <c r="AZ181" s="114"/>
      <c r="BA181" s="114" t="s">
        <v>173</v>
      </c>
      <c r="BB181" s="114"/>
      <c r="BC181" s="114"/>
      <c r="BD181" s="114"/>
      <c r="BE181" s="114"/>
      <c r="BF181" s="114"/>
      <c r="BG181" s="114" t="s">
        <v>173</v>
      </c>
      <c r="BH181" s="114"/>
      <c r="BI181" s="114"/>
      <c r="BJ181" s="114"/>
      <c r="BK181" s="114"/>
      <c r="BL181" s="114"/>
    </row>
    <row r="184" spans="1:79" ht="14.25" customHeight="1" x14ac:dyDescent="0.2">
      <c r="A184" s="36" t="s">
        <v>153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</row>
    <row r="185" spans="1:79" ht="14.25" customHeight="1" x14ac:dyDescent="0.2">
      <c r="A185" s="36" t="s">
        <v>285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</row>
    <row r="186" spans="1:79" ht="15" customHeight="1" x14ac:dyDescent="0.2">
      <c r="A186" s="38" t="s">
        <v>267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</row>
    <row r="187" spans="1:79" ht="15" customHeight="1" x14ac:dyDescent="0.2">
      <c r="A187" s="45" t="s">
        <v>6</v>
      </c>
      <c r="B187" s="45"/>
      <c r="C187" s="45"/>
      <c r="D187" s="45"/>
      <c r="E187" s="45"/>
      <c r="F187" s="45"/>
      <c r="G187" s="45" t="s">
        <v>126</v>
      </c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 t="s">
        <v>13</v>
      </c>
      <c r="U187" s="45"/>
      <c r="V187" s="45"/>
      <c r="W187" s="45"/>
      <c r="X187" s="45"/>
      <c r="Y187" s="45"/>
      <c r="Z187" s="45"/>
      <c r="AA187" s="46" t="s">
        <v>268</v>
      </c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6"/>
      <c r="AP187" s="46" t="s">
        <v>271</v>
      </c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8"/>
      <c r="BE187" s="46" t="s">
        <v>279</v>
      </c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8"/>
    </row>
    <row r="188" spans="1:79" ht="32.1" customHeight="1" x14ac:dyDescent="0.2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 t="s">
        <v>4</v>
      </c>
      <c r="AB188" s="45"/>
      <c r="AC188" s="45"/>
      <c r="AD188" s="45"/>
      <c r="AE188" s="45"/>
      <c r="AF188" s="45" t="s">
        <v>3</v>
      </c>
      <c r="AG188" s="45"/>
      <c r="AH188" s="45"/>
      <c r="AI188" s="45"/>
      <c r="AJ188" s="45"/>
      <c r="AK188" s="45" t="s">
        <v>89</v>
      </c>
      <c r="AL188" s="45"/>
      <c r="AM188" s="45"/>
      <c r="AN188" s="45"/>
      <c r="AO188" s="45"/>
      <c r="AP188" s="45" t="s">
        <v>4</v>
      </c>
      <c r="AQ188" s="45"/>
      <c r="AR188" s="45"/>
      <c r="AS188" s="45"/>
      <c r="AT188" s="45"/>
      <c r="AU188" s="45" t="s">
        <v>3</v>
      </c>
      <c r="AV188" s="45"/>
      <c r="AW188" s="45"/>
      <c r="AX188" s="45"/>
      <c r="AY188" s="45"/>
      <c r="AZ188" s="45" t="s">
        <v>96</v>
      </c>
      <c r="BA188" s="45"/>
      <c r="BB188" s="45"/>
      <c r="BC188" s="45"/>
      <c r="BD188" s="45"/>
      <c r="BE188" s="45" t="s">
        <v>4</v>
      </c>
      <c r="BF188" s="45"/>
      <c r="BG188" s="45"/>
      <c r="BH188" s="45"/>
      <c r="BI188" s="45"/>
      <c r="BJ188" s="45" t="s">
        <v>3</v>
      </c>
      <c r="BK188" s="45"/>
      <c r="BL188" s="45"/>
      <c r="BM188" s="45"/>
      <c r="BN188" s="45"/>
      <c r="BO188" s="45" t="s">
        <v>127</v>
      </c>
      <c r="BP188" s="45"/>
      <c r="BQ188" s="45"/>
      <c r="BR188" s="45"/>
      <c r="BS188" s="45"/>
    </row>
    <row r="189" spans="1:79" ht="15" customHeight="1" x14ac:dyDescent="0.2">
      <c r="A189" s="45">
        <v>1</v>
      </c>
      <c r="B189" s="45"/>
      <c r="C189" s="45"/>
      <c r="D189" s="45"/>
      <c r="E189" s="45"/>
      <c r="F189" s="45"/>
      <c r="G189" s="45">
        <v>2</v>
      </c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>
        <v>3</v>
      </c>
      <c r="U189" s="45"/>
      <c r="V189" s="45"/>
      <c r="W189" s="45"/>
      <c r="X189" s="45"/>
      <c r="Y189" s="45"/>
      <c r="Z189" s="45"/>
      <c r="AA189" s="45">
        <v>4</v>
      </c>
      <c r="AB189" s="45"/>
      <c r="AC189" s="45"/>
      <c r="AD189" s="45"/>
      <c r="AE189" s="45"/>
      <c r="AF189" s="45">
        <v>5</v>
      </c>
      <c r="AG189" s="45"/>
      <c r="AH189" s="45"/>
      <c r="AI189" s="45"/>
      <c r="AJ189" s="45"/>
      <c r="AK189" s="45">
        <v>6</v>
      </c>
      <c r="AL189" s="45"/>
      <c r="AM189" s="45"/>
      <c r="AN189" s="45"/>
      <c r="AO189" s="45"/>
      <c r="AP189" s="45">
        <v>7</v>
      </c>
      <c r="AQ189" s="45"/>
      <c r="AR189" s="45"/>
      <c r="AS189" s="45"/>
      <c r="AT189" s="45"/>
      <c r="AU189" s="45">
        <v>8</v>
      </c>
      <c r="AV189" s="45"/>
      <c r="AW189" s="45"/>
      <c r="AX189" s="45"/>
      <c r="AY189" s="45"/>
      <c r="AZ189" s="45">
        <v>9</v>
      </c>
      <c r="BA189" s="45"/>
      <c r="BB189" s="45"/>
      <c r="BC189" s="45"/>
      <c r="BD189" s="45"/>
      <c r="BE189" s="45">
        <v>10</v>
      </c>
      <c r="BF189" s="45"/>
      <c r="BG189" s="45"/>
      <c r="BH189" s="45"/>
      <c r="BI189" s="45"/>
      <c r="BJ189" s="45">
        <v>11</v>
      </c>
      <c r="BK189" s="45"/>
      <c r="BL189" s="45"/>
      <c r="BM189" s="45"/>
      <c r="BN189" s="45"/>
      <c r="BO189" s="45">
        <v>12</v>
      </c>
      <c r="BP189" s="45"/>
      <c r="BQ189" s="45"/>
      <c r="BR189" s="45"/>
      <c r="BS189" s="45"/>
    </row>
    <row r="190" spans="1:79" s="1" customFormat="1" ht="15" hidden="1" customHeight="1" x14ac:dyDescent="0.2">
      <c r="A190" s="76" t="s">
        <v>69</v>
      </c>
      <c r="B190" s="76"/>
      <c r="C190" s="76"/>
      <c r="D190" s="76"/>
      <c r="E190" s="76"/>
      <c r="F190" s="76"/>
      <c r="G190" s="117" t="s">
        <v>57</v>
      </c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 t="s">
        <v>79</v>
      </c>
      <c r="U190" s="117"/>
      <c r="V190" s="117"/>
      <c r="W190" s="117"/>
      <c r="X190" s="117"/>
      <c r="Y190" s="117"/>
      <c r="Z190" s="117"/>
      <c r="AA190" s="100" t="s">
        <v>65</v>
      </c>
      <c r="AB190" s="100"/>
      <c r="AC190" s="100"/>
      <c r="AD190" s="100"/>
      <c r="AE190" s="100"/>
      <c r="AF190" s="100" t="s">
        <v>66</v>
      </c>
      <c r="AG190" s="100"/>
      <c r="AH190" s="100"/>
      <c r="AI190" s="100"/>
      <c r="AJ190" s="100"/>
      <c r="AK190" s="83" t="s">
        <v>122</v>
      </c>
      <c r="AL190" s="83"/>
      <c r="AM190" s="83"/>
      <c r="AN190" s="83"/>
      <c r="AO190" s="83"/>
      <c r="AP190" s="100" t="s">
        <v>67</v>
      </c>
      <c r="AQ190" s="100"/>
      <c r="AR190" s="100"/>
      <c r="AS190" s="100"/>
      <c r="AT190" s="100"/>
      <c r="AU190" s="100" t="s">
        <v>68</v>
      </c>
      <c r="AV190" s="100"/>
      <c r="AW190" s="100"/>
      <c r="AX190" s="100"/>
      <c r="AY190" s="100"/>
      <c r="AZ190" s="83" t="s">
        <v>122</v>
      </c>
      <c r="BA190" s="83"/>
      <c r="BB190" s="83"/>
      <c r="BC190" s="83"/>
      <c r="BD190" s="83"/>
      <c r="BE190" s="100" t="s">
        <v>58</v>
      </c>
      <c r="BF190" s="100"/>
      <c r="BG190" s="100"/>
      <c r="BH190" s="100"/>
      <c r="BI190" s="100"/>
      <c r="BJ190" s="100" t="s">
        <v>59</v>
      </c>
      <c r="BK190" s="100"/>
      <c r="BL190" s="100"/>
      <c r="BM190" s="100"/>
      <c r="BN190" s="100"/>
      <c r="BO190" s="83" t="s">
        <v>122</v>
      </c>
      <c r="BP190" s="83"/>
      <c r="BQ190" s="83"/>
      <c r="BR190" s="83"/>
      <c r="BS190" s="83"/>
      <c r="CA190" s="1" t="s">
        <v>44</v>
      </c>
    </row>
    <row r="191" spans="1:79" s="25" customFormat="1" ht="51" customHeight="1" x14ac:dyDescent="0.2">
      <c r="A191" s="99">
        <v>1</v>
      </c>
      <c r="B191" s="99"/>
      <c r="C191" s="99"/>
      <c r="D191" s="99"/>
      <c r="E191" s="99"/>
      <c r="F191" s="99"/>
      <c r="G191" s="71" t="s">
        <v>360</v>
      </c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3"/>
      <c r="T191" s="137" t="s">
        <v>361</v>
      </c>
      <c r="U191" s="138"/>
      <c r="V191" s="138"/>
      <c r="W191" s="138"/>
      <c r="X191" s="138"/>
      <c r="Y191" s="138"/>
      <c r="Z191" s="139"/>
      <c r="AA191" s="110">
        <v>768754.73</v>
      </c>
      <c r="AB191" s="110"/>
      <c r="AC191" s="110"/>
      <c r="AD191" s="110"/>
      <c r="AE191" s="110"/>
      <c r="AF191" s="110">
        <v>0</v>
      </c>
      <c r="AG191" s="110"/>
      <c r="AH191" s="110"/>
      <c r="AI191" s="110"/>
      <c r="AJ191" s="110"/>
      <c r="AK191" s="110">
        <f>IF(ISNUMBER(AA191),AA191,0)+IF(ISNUMBER(AF191),AF191,0)</f>
        <v>768754.73</v>
      </c>
      <c r="AL191" s="110"/>
      <c r="AM191" s="110"/>
      <c r="AN191" s="110"/>
      <c r="AO191" s="110"/>
      <c r="AP191" s="110">
        <v>1291610</v>
      </c>
      <c r="AQ191" s="110"/>
      <c r="AR191" s="110"/>
      <c r="AS191" s="110"/>
      <c r="AT191" s="110"/>
      <c r="AU191" s="110">
        <v>0</v>
      </c>
      <c r="AV191" s="110"/>
      <c r="AW191" s="110"/>
      <c r="AX191" s="110"/>
      <c r="AY191" s="110"/>
      <c r="AZ191" s="110">
        <f>IF(ISNUMBER(AP191),AP191,0)+IF(ISNUMBER(AU191),AU191,0)</f>
        <v>1291610</v>
      </c>
      <c r="BA191" s="110"/>
      <c r="BB191" s="110"/>
      <c r="BC191" s="110"/>
      <c r="BD191" s="110"/>
      <c r="BE191" s="110">
        <v>1315549</v>
      </c>
      <c r="BF191" s="110"/>
      <c r="BG191" s="110"/>
      <c r="BH191" s="110"/>
      <c r="BI191" s="110"/>
      <c r="BJ191" s="110">
        <v>0</v>
      </c>
      <c r="BK191" s="110"/>
      <c r="BL191" s="110"/>
      <c r="BM191" s="110"/>
      <c r="BN191" s="110"/>
      <c r="BO191" s="110">
        <f>IF(ISNUMBER(BE191),BE191,0)+IF(ISNUMBER(BJ191),BJ191,0)</f>
        <v>1315549</v>
      </c>
      <c r="BP191" s="110"/>
      <c r="BQ191" s="110"/>
      <c r="BR191" s="110"/>
      <c r="BS191" s="110"/>
      <c r="CA191" s="25" t="s">
        <v>45</v>
      </c>
    </row>
    <row r="192" spans="1:79" s="6" customFormat="1" ht="12.75" customHeight="1" x14ac:dyDescent="0.2">
      <c r="A192" s="118"/>
      <c r="B192" s="118"/>
      <c r="C192" s="118"/>
      <c r="D192" s="118"/>
      <c r="E192" s="118"/>
      <c r="F192" s="118"/>
      <c r="G192" s="111" t="s">
        <v>147</v>
      </c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3"/>
      <c r="T192" s="140"/>
      <c r="U192" s="141"/>
      <c r="V192" s="141"/>
      <c r="W192" s="141"/>
      <c r="X192" s="141"/>
      <c r="Y192" s="141"/>
      <c r="Z192" s="142"/>
      <c r="AA192" s="109">
        <v>768754.73</v>
      </c>
      <c r="AB192" s="109"/>
      <c r="AC192" s="109"/>
      <c r="AD192" s="109"/>
      <c r="AE192" s="109"/>
      <c r="AF192" s="109">
        <v>0</v>
      </c>
      <c r="AG192" s="109"/>
      <c r="AH192" s="109"/>
      <c r="AI192" s="109"/>
      <c r="AJ192" s="109"/>
      <c r="AK192" s="109">
        <f>IF(ISNUMBER(AA192),AA192,0)+IF(ISNUMBER(AF192),AF192,0)</f>
        <v>768754.73</v>
      </c>
      <c r="AL192" s="109"/>
      <c r="AM192" s="109"/>
      <c r="AN192" s="109"/>
      <c r="AO192" s="109"/>
      <c r="AP192" s="109">
        <v>1291610</v>
      </c>
      <c r="AQ192" s="109"/>
      <c r="AR192" s="109"/>
      <c r="AS192" s="109"/>
      <c r="AT192" s="109"/>
      <c r="AU192" s="109">
        <v>0</v>
      </c>
      <c r="AV192" s="109"/>
      <c r="AW192" s="109"/>
      <c r="AX192" s="109"/>
      <c r="AY192" s="109"/>
      <c r="AZ192" s="109">
        <f>IF(ISNUMBER(AP192),AP192,0)+IF(ISNUMBER(AU192),AU192,0)</f>
        <v>1291610</v>
      </c>
      <c r="BA192" s="109"/>
      <c r="BB192" s="109"/>
      <c r="BC192" s="109"/>
      <c r="BD192" s="109"/>
      <c r="BE192" s="109">
        <v>1315549</v>
      </c>
      <c r="BF192" s="109"/>
      <c r="BG192" s="109"/>
      <c r="BH192" s="109"/>
      <c r="BI192" s="109"/>
      <c r="BJ192" s="109">
        <v>0</v>
      </c>
      <c r="BK192" s="109"/>
      <c r="BL192" s="109"/>
      <c r="BM192" s="109"/>
      <c r="BN192" s="109"/>
      <c r="BO192" s="109">
        <f>IF(ISNUMBER(BE192),BE192,0)+IF(ISNUMBER(BJ192),BJ192,0)</f>
        <v>1315549</v>
      </c>
      <c r="BP192" s="109"/>
      <c r="BQ192" s="109"/>
      <c r="BR192" s="109"/>
      <c r="BS192" s="109"/>
    </row>
    <row r="194" spans="1:79" ht="13.5" customHeight="1" x14ac:dyDescent="0.2">
      <c r="A194" s="36" t="s">
        <v>300</v>
      </c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</row>
    <row r="195" spans="1:79" ht="15" customHeight="1" x14ac:dyDescent="0.2">
      <c r="A195" s="75" t="s">
        <v>267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</row>
    <row r="196" spans="1:79" ht="15" customHeight="1" x14ac:dyDescent="0.2">
      <c r="A196" s="45" t="s">
        <v>6</v>
      </c>
      <c r="B196" s="45"/>
      <c r="C196" s="45"/>
      <c r="D196" s="45"/>
      <c r="E196" s="45"/>
      <c r="F196" s="45"/>
      <c r="G196" s="45" t="s">
        <v>126</v>
      </c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 t="s">
        <v>13</v>
      </c>
      <c r="U196" s="45"/>
      <c r="V196" s="45"/>
      <c r="W196" s="45"/>
      <c r="X196" s="45"/>
      <c r="Y196" s="45"/>
      <c r="Z196" s="45"/>
      <c r="AA196" s="46" t="s">
        <v>289</v>
      </c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6"/>
      <c r="AP196" s="46" t="s">
        <v>294</v>
      </c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8"/>
    </row>
    <row r="197" spans="1:79" ht="32.1" customHeight="1" x14ac:dyDescent="0.2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 t="s">
        <v>4</v>
      </c>
      <c r="AB197" s="45"/>
      <c r="AC197" s="45"/>
      <c r="AD197" s="45"/>
      <c r="AE197" s="45"/>
      <c r="AF197" s="45" t="s">
        <v>3</v>
      </c>
      <c r="AG197" s="45"/>
      <c r="AH197" s="45"/>
      <c r="AI197" s="45"/>
      <c r="AJ197" s="45"/>
      <c r="AK197" s="45" t="s">
        <v>89</v>
      </c>
      <c r="AL197" s="45"/>
      <c r="AM197" s="45"/>
      <c r="AN197" s="45"/>
      <c r="AO197" s="45"/>
      <c r="AP197" s="45" t="s">
        <v>4</v>
      </c>
      <c r="AQ197" s="45"/>
      <c r="AR197" s="45"/>
      <c r="AS197" s="45"/>
      <c r="AT197" s="45"/>
      <c r="AU197" s="45" t="s">
        <v>3</v>
      </c>
      <c r="AV197" s="45"/>
      <c r="AW197" s="45"/>
      <c r="AX197" s="45"/>
      <c r="AY197" s="45"/>
      <c r="AZ197" s="45" t="s">
        <v>96</v>
      </c>
      <c r="BA197" s="45"/>
      <c r="BB197" s="45"/>
      <c r="BC197" s="45"/>
      <c r="BD197" s="45"/>
    </row>
    <row r="198" spans="1:79" ht="15" customHeight="1" x14ac:dyDescent="0.2">
      <c r="A198" s="45">
        <v>1</v>
      </c>
      <c r="B198" s="45"/>
      <c r="C198" s="45"/>
      <c r="D198" s="45"/>
      <c r="E198" s="45"/>
      <c r="F198" s="45"/>
      <c r="G198" s="45">
        <v>2</v>
      </c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>
        <v>3</v>
      </c>
      <c r="U198" s="45"/>
      <c r="V198" s="45"/>
      <c r="W198" s="45"/>
      <c r="X198" s="45"/>
      <c r="Y198" s="45"/>
      <c r="Z198" s="45"/>
      <c r="AA198" s="45">
        <v>4</v>
      </c>
      <c r="AB198" s="45"/>
      <c r="AC198" s="45"/>
      <c r="AD198" s="45"/>
      <c r="AE198" s="45"/>
      <c r="AF198" s="45">
        <v>5</v>
      </c>
      <c r="AG198" s="45"/>
      <c r="AH198" s="45"/>
      <c r="AI198" s="45"/>
      <c r="AJ198" s="45"/>
      <c r="AK198" s="45">
        <v>6</v>
      </c>
      <c r="AL198" s="45"/>
      <c r="AM198" s="45"/>
      <c r="AN198" s="45"/>
      <c r="AO198" s="45"/>
      <c r="AP198" s="45">
        <v>7</v>
      </c>
      <c r="AQ198" s="45"/>
      <c r="AR198" s="45"/>
      <c r="AS198" s="45"/>
      <c r="AT198" s="45"/>
      <c r="AU198" s="45">
        <v>8</v>
      </c>
      <c r="AV198" s="45"/>
      <c r="AW198" s="45"/>
      <c r="AX198" s="45"/>
      <c r="AY198" s="45"/>
      <c r="AZ198" s="45">
        <v>9</v>
      </c>
      <c r="BA198" s="45"/>
      <c r="BB198" s="45"/>
      <c r="BC198" s="45"/>
      <c r="BD198" s="45"/>
    </row>
    <row r="199" spans="1:79" s="1" customFormat="1" ht="12" hidden="1" customHeight="1" x14ac:dyDescent="0.2">
      <c r="A199" s="76" t="s">
        <v>69</v>
      </c>
      <c r="B199" s="76"/>
      <c r="C199" s="76"/>
      <c r="D199" s="76"/>
      <c r="E199" s="76"/>
      <c r="F199" s="76"/>
      <c r="G199" s="117" t="s">
        <v>57</v>
      </c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 t="s">
        <v>79</v>
      </c>
      <c r="U199" s="117"/>
      <c r="V199" s="117"/>
      <c r="W199" s="117"/>
      <c r="X199" s="117"/>
      <c r="Y199" s="117"/>
      <c r="Z199" s="117"/>
      <c r="AA199" s="100" t="s">
        <v>60</v>
      </c>
      <c r="AB199" s="100"/>
      <c r="AC199" s="100"/>
      <c r="AD199" s="100"/>
      <c r="AE199" s="100"/>
      <c r="AF199" s="100" t="s">
        <v>61</v>
      </c>
      <c r="AG199" s="100"/>
      <c r="AH199" s="100"/>
      <c r="AI199" s="100"/>
      <c r="AJ199" s="100"/>
      <c r="AK199" s="83" t="s">
        <v>122</v>
      </c>
      <c r="AL199" s="83"/>
      <c r="AM199" s="83"/>
      <c r="AN199" s="83"/>
      <c r="AO199" s="83"/>
      <c r="AP199" s="100" t="s">
        <v>62</v>
      </c>
      <c r="AQ199" s="100"/>
      <c r="AR199" s="100"/>
      <c r="AS199" s="100"/>
      <c r="AT199" s="100"/>
      <c r="AU199" s="100" t="s">
        <v>63</v>
      </c>
      <c r="AV199" s="100"/>
      <c r="AW199" s="100"/>
      <c r="AX199" s="100"/>
      <c r="AY199" s="100"/>
      <c r="AZ199" s="83" t="s">
        <v>122</v>
      </c>
      <c r="BA199" s="83"/>
      <c r="BB199" s="83"/>
      <c r="BC199" s="83"/>
      <c r="BD199" s="83"/>
      <c r="CA199" s="1" t="s">
        <v>46</v>
      </c>
    </row>
    <row r="200" spans="1:79" s="25" customFormat="1" ht="51" customHeight="1" x14ac:dyDescent="0.2">
      <c r="A200" s="99">
        <v>1</v>
      </c>
      <c r="B200" s="99"/>
      <c r="C200" s="99"/>
      <c r="D200" s="99"/>
      <c r="E200" s="99"/>
      <c r="F200" s="99"/>
      <c r="G200" s="71" t="s">
        <v>360</v>
      </c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3"/>
      <c r="T200" s="137" t="s">
        <v>361</v>
      </c>
      <c r="U200" s="138"/>
      <c r="V200" s="138"/>
      <c r="W200" s="138"/>
      <c r="X200" s="138"/>
      <c r="Y200" s="138"/>
      <c r="Z200" s="139"/>
      <c r="AA200" s="110">
        <v>1349209</v>
      </c>
      <c r="AB200" s="110"/>
      <c r="AC200" s="110"/>
      <c r="AD200" s="110"/>
      <c r="AE200" s="110"/>
      <c r="AF200" s="110">
        <v>0</v>
      </c>
      <c r="AG200" s="110"/>
      <c r="AH200" s="110"/>
      <c r="AI200" s="110"/>
      <c r="AJ200" s="110"/>
      <c r="AK200" s="110">
        <f>IF(ISNUMBER(AA200),AA200,0)+IF(ISNUMBER(AF200),AF200,0)</f>
        <v>1349209</v>
      </c>
      <c r="AL200" s="110"/>
      <c r="AM200" s="110"/>
      <c r="AN200" s="110"/>
      <c r="AO200" s="110"/>
      <c r="AP200" s="110">
        <v>1379102</v>
      </c>
      <c r="AQ200" s="110"/>
      <c r="AR200" s="110"/>
      <c r="AS200" s="110"/>
      <c r="AT200" s="110"/>
      <c r="AU200" s="110">
        <v>0</v>
      </c>
      <c r="AV200" s="110"/>
      <c r="AW200" s="110"/>
      <c r="AX200" s="110"/>
      <c r="AY200" s="110"/>
      <c r="AZ200" s="110">
        <f>IF(ISNUMBER(AP200),AP200,0)+IF(ISNUMBER(AU200),AU200,0)</f>
        <v>1379102</v>
      </c>
      <c r="BA200" s="110"/>
      <c r="BB200" s="110"/>
      <c r="BC200" s="110"/>
      <c r="BD200" s="110"/>
      <c r="CA200" s="25" t="s">
        <v>47</v>
      </c>
    </row>
    <row r="201" spans="1:79" s="6" customFormat="1" x14ac:dyDescent="0.2">
      <c r="A201" s="118"/>
      <c r="B201" s="118"/>
      <c r="C201" s="118"/>
      <c r="D201" s="118"/>
      <c r="E201" s="118"/>
      <c r="F201" s="118"/>
      <c r="G201" s="111" t="s">
        <v>147</v>
      </c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3"/>
      <c r="T201" s="140"/>
      <c r="U201" s="141"/>
      <c r="V201" s="141"/>
      <c r="W201" s="141"/>
      <c r="X201" s="141"/>
      <c r="Y201" s="141"/>
      <c r="Z201" s="142"/>
      <c r="AA201" s="109">
        <v>1349209</v>
      </c>
      <c r="AB201" s="109"/>
      <c r="AC201" s="109"/>
      <c r="AD201" s="109"/>
      <c r="AE201" s="109"/>
      <c r="AF201" s="109">
        <v>0</v>
      </c>
      <c r="AG201" s="109"/>
      <c r="AH201" s="109"/>
      <c r="AI201" s="109"/>
      <c r="AJ201" s="109"/>
      <c r="AK201" s="109">
        <f>IF(ISNUMBER(AA201),AA201,0)+IF(ISNUMBER(AF201),AF201,0)</f>
        <v>1349209</v>
      </c>
      <c r="AL201" s="109"/>
      <c r="AM201" s="109"/>
      <c r="AN201" s="109"/>
      <c r="AO201" s="109"/>
      <c r="AP201" s="109">
        <v>1379102</v>
      </c>
      <c r="AQ201" s="109"/>
      <c r="AR201" s="109"/>
      <c r="AS201" s="109"/>
      <c r="AT201" s="109"/>
      <c r="AU201" s="109">
        <v>0</v>
      </c>
      <c r="AV201" s="109"/>
      <c r="AW201" s="109"/>
      <c r="AX201" s="109"/>
      <c r="AY201" s="109"/>
      <c r="AZ201" s="109">
        <f>IF(ISNUMBER(AP201),AP201,0)+IF(ISNUMBER(AU201),AU201,0)</f>
        <v>1379102</v>
      </c>
      <c r="BA201" s="109"/>
      <c r="BB201" s="109"/>
      <c r="BC201" s="109"/>
      <c r="BD201" s="109"/>
    </row>
    <row r="204" spans="1:79" ht="14.25" customHeight="1" x14ac:dyDescent="0.2">
      <c r="A204" s="36" t="s">
        <v>301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</row>
    <row r="205" spans="1:79" ht="15" customHeight="1" x14ac:dyDescent="0.2">
      <c r="A205" s="75" t="s">
        <v>267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  <c r="BL205" s="98"/>
      <c r="BM205" s="98"/>
    </row>
    <row r="206" spans="1:79" ht="23.1" customHeight="1" x14ac:dyDescent="0.2">
      <c r="A206" s="45" t="s">
        <v>128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39" t="s">
        <v>129</v>
      </c>
      <c r="O206" s="40"/>
      <c r="P206" s="40"/>
      <c r="Q206" s="40"/>
      <c r="R206" s="40"/>
      <c r="S206" s="40"/>
      <c r="T206" s="40"/>
      <c r="U206" s="41"/>
      <c r="V206" s="39" t="s">
        <v>130</v>
      </c>
      <c r="W206" s="40"/>
      <c r="X206" s="40"/>
      <c r="Y206" s="40"/>
      <c r="Z206" s="41"/>
      <c r="AA206" s="45" t="s">
        <v>268</v>
      </c>
      <c r="AB206" s="45"/>
      <c r="AC206" s="45"/>
      <c r="AD206" s="45"/>
      <c r="AE206" s="45"/>
      <c r="AF206" s="45"/>
      <c r="AG206" s="45"/>
      <c r="AH206" s="45"/>
      <c r="AI206" s="45"/>
      <c r="AJ206" s="45" t="s">
        <v>271</v>
      </c>
      <c r="AK206" s="45"/>
      <c r="AL206" s="45"/>
      <c r="AM206" s="45"/>
      <c r="AN206" s="45"/>
      <c r="AO206" s="45"/>
      <c r="AP206" s="45"/>
      <c r="AQ206" s="45"/>
      <c r="AR206" s="45"/>
      <c r="AS206" s="45" t="s">
        <v>279</v>
      </c>
      <c r="AT206" s="45"/>
      <c r="AU206" s="45"/>
      <c r="AV206" s="45"/>
      <c r="AW206" s="45"/>
      <c r="AX206" s="45"/>
      <c r="AY206" s="45"/>
      <c r="AZ206" s="45"/>
      <c r="BA206" s="45"/>
      <c r="BB206" s="45" t="s">
        <v>289</v>
      </c>
      <c r="BC206" s="45"/>
      <c r="BD206" s="45"/>
      <c r="BE206" s="45"/>
      <c r="BF206" s="45"/>
      <c r="BG206" s="45"/>
      <c r="BH206" s="45"/>
      <c r="BI206" s="45"/>
      <c r="BJ206" s="45"/>
      <c r="BK206" s="45" t="s">
        <v>294</v>
      </c>
      <c r="BL206" s="45"/>
      <c r="BM206" s="45"/>
      <c r="BN206" s="45"/>
      <c r="BO206" s="45"/>
      <c r="BP206" s="45"/>
      <c r="BQ206" s="45"/>
      <c r="BR206" s="45"/>
      <c r="BS206" s="45"/>
    </row>
    <row r="207" spans="1:79" ht="95.25" customHeight="1" x14ac:dyDescent="0.2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2"/>
      <c r="O207" s="43"/>
      <c r="P207" s="43"/>
      <c r="Q207" s="43"/>
      <c r="R207" s="43"/>
      <c r="S207" s="43"/>
      <c r="T207" s="43"/>
      <c r="U207" s="44"/>
      <c r="V207" s="42"/>
      <c r="W207" s="43"/>
      <c r="X207" s="43"/>
      <c r="Y207" s="43"/>
      <c r="Z207" s="44"/>
      <c r="AA207" s="93" t="s">
        <v>133</v>
      </c>
      <c r="AB207" s="93"/>
      <c r="AC207" s="93"/>
      <c r="AD207" s="93"/>
      <c r="AE207" s="93"/>
      <c r="AF207" s="93" t="s">
        <v>134</v>
      </c>
      <c r="AG207" s="93"/>
      <c r="AH207" s="93"/>
      <c r="AI207" s="93"/>
      <c r="AJ207" s="93" t="s">
        <v>133</v>
      </c>
      <c r="AK207" s="93"/>
      <c r="AL207" s="93"/>
      <c r="AM207" s="93"/>
      <c r="AN207" s="93"/>
      <c r="AO207" s="93" t="s">
        <v>134</v>
      </c>
      <c r="AP207" s="93"/>
      <c r="AQ207" s="93"/>
      <c r="AR207" s="93"/>
      <c r="AS207" s="93" t="s">
        <v>133</v>
      </c>
      <c r="AT207" s="93"/>
      <c r="AU207" s="93"/>
      <c r="AV207" s="93"/>
      <c r="AW207" s="93"/>
      <c r="AX207" s="93" t="s">
        <v>134</v>
      </c>
      <c r="AY207" s="93"/>
      <c r="AZ207" s="93"/>
      <c r="BA207" s="93"/>
      <c r="BB207" s="93" t="s">
        <v>133</v>
      </c>
      <c r="BC207" s="93"/>
      <c r="BD207" s="93"/>
      <c r="BE207" s="93"/>
      <c r="BF207" s="93"/>
      <c r="BG207" s="93" t="s">
        <v>134</v>
      </c>
      <c r="BH207" s="93"/>
      <c r="BI207" s="93"/>
      <c r="BJ207" s="93"/>
      <c r="BK207" s="93" t="s">
        <v>133</v>
      </c>
      <c r="BL207" s="93"/>
      <c r="BM207" s="93"/>
      <c r="BN207" s="93"/>
      <c r="BO207" s="93"/>
      <c r="BP207" s="93" t="s">
        <v>134</v>
      </c>
      <c r="BQ207" s="93"/>
      <c r="BR207" s="93"/>
      <c r="BS207" s="93"/>
    </row>
    <row r="208" spans="1:79" ht="15" customHeight="1" x14ac:dyDescent="0.2">
      <c r="A208" s="45">
        <v>1</v>
      </c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6">
        <v>2</v>
      </c>
      <c r="O208" s="47"/>
      <c r="P208" s="47"/>
      <c r="Q208" s="47"/>
      <c r="R208" s="47"/>
      <c r="S208" s="47"/>
      <c r="T208" s="47"/>
      <c r="U208" s="48"/>
      <c r="V208" s="45">
        <v>3</v>
      </c>
      <c r="W208" s="45"/>
      <c r="X208" s="45"/>
      <c r="Y208" s="45"/>
      <c r="Z208" s="45"/>
      <c r="AA208" s="45">
        <v>4</v>
      </c>
      <c r="AB208" s="45"/>
      <c r="AC208" s="45"/>
      <c r="AD208" s="45"/>
      <c r="AE208" s="45"/>
      <c r="AF208" s="45">
        <v>5</v>
      </c>
      <c r="AG208" s="45"/>
      <c r="AH208" s="45"/>
      <c r="AI208" s="45"/>
      <c r="AJ208" s="45">
        <v>6</v>
      </c>
      <c r="AK208" s="45"/>
      <c r="AL208" s="45"/>
      <c r="AM208" s="45"/>
      <c r="AN208" s="45"/>
      <c r="AO208" s="45">
        <v>7</v>
      </c>
      <c r="AP208" s="45"/>
      <c r="AQ208" s="45"/>
      <c r="AR208" s="45"/>
      <c r="AS208" s="45">
        <v>8</v>
      </c>
      <c r="AT208" s="45"/>
      <c r="AU208" s="45"/>
      <c r="AV208" s="45"/>
      <c r="AW208" s="45"/>
      <c r="AX208" s="45">
        <v>9</v>
      </c>
      <c r="AY208" s="45"/>
      <c r="AZ208" s="45"/>
      <c r="BA208" s="45"/>
      <c r="BB208" s="45">
        <v>10</v>
      </c>
      <c r="BC208" s="45"/>
      <c r="BD208" s="45"/>
      <c r="BE208" s="45"/>
      <c r="BF208" s="45"/>
      <c r="BG208" s="45">
        <v>11</v>
      </c>
      <c r="BH208" s="45"/>
      <c r="BI208" s="45"/>
      <c r="BJ208" s="45"/>
      <c r="BK208" s="45">
        <v>12</v>
      </c>
      <c r="BL208" s="45"/>
      <c r="BM208" s="45"/>
      <c r="BN208" s="45"/>
      <c r="BO208" s="45"/>
      <c r="BP208" s="45">
        <v>13</v>
      </c>
      <c r="BQ208" s="45"/>
      <c r="BR208" s="45"/>
      <c r="BS208" s="45"/>
    </row>
    <row r="209" spans="1:79" s="1" customFormat="1" ht="12" hidden="1" customHeight="1" x14ac:dyDescent="0.2">
      <c r="A209" s="117" t="s">
        <v>146</v>
      </c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76" t="s">
        <v>131</v>
      </c>
      <c r="O209" s="76"/>
      <c r="P209" s="76"/>
      <c r="Q209" s="76"/>
      <c r="R209" s="76"/>
      <c r="S209" s="76"/>
      <c r="T209" s="76"/>
      <c r="U209" s="76"/>
      <c r="V209" s="76" t="s">
        <v>132</v>
      </c>
      <c r="W209" s="76"/>
      <c r="X209" s="76"/>
      <c r="Y209" s="76"/>
      <c r="Z209" s="76"/>
      <c r="AA209" s="100" t="s">
        <v>65</v>
      </c>
      <c r="AB209" s="100"/>
      <c r="AC209" s="100"/>
      <c r="AD209" s="100"/>
      <c r="AE209" s="100"/>
      <c r="AF209" s="100" t="s">
        <v>66</v>
      </c>
      <c r="AG209" s="100"/>
      <c r="AH209" s="100"/>
      <c r="AI209" s="100"/>
      <c r="AJ209" s="100" t="s">
        <v>67</v>
      </c>
      <c r="AK209" s="100"/>
      <c r="AL209" s="100"/>
      <c r="AM209" s="100"/>
      <c r="AN209" s="100"/>
      <c r="AO209" s="100" t="s">
        <v>68</v>
      </c>
      <c r="AP209" s="100"/>
      <c r="AQ209" s="100"/>
      <c r="AR209" s="100"/>
      <c r="AS209" s="100" t="s">
        <v>58</v>
      </c>
      <c r="AT209" s="100"/>
      <c r="AU209" s="100"/>
      <c r="AV209" s="100"/>
      <c r="AW209" s="100"/>
      <c r="AX209" s="100" t="s">
        <v>59</v>
      </c>
      <c r="AY209" s="100"/>
      <c r="AZ209" s="100"/>
      <c r="BA209" s="100"/>
      <c r="BB209" s="100" t="s">
        <v>60</v>
      </c>
      <c r="BC209" s="100"/>
      <c r="BD209" s="100"/>
      <c r="BE209" s="100"/>
      <c r="BF209" s="100"/>
      <c r="BG209" s="100" t="s">
        <v>61</v>
      </c>
      <c r="BH209" s="100"/>
      <c r="BI209" s="100"/>
      <c r="BJ209" s="100"/>
      <c r="BK209" s="100" t="s">
        <v>62</v>
      </c>
      <c r="BL209" s="100"/>
      <c r="BM209" s="100"/>
      <c r="BN209" s="100"/>
      <c r="BO209" s="100"/>
      <c r="BP209" s="100" t="s">
        <v>63</v>
      </c>
      <c r="BQ209" s="100"/>
      <c r="BR209" s="100"/>
      <c r="BS209" s="100"/>
      <c r="CA209" s="1" t="s">
        <v>48</v>
      </c>
    </row>
    <row r="210" spans="1:79" s="6" customFormat="1" ht="12.75" customHeight="1" x14ac:dyDescent="0.2">
      <c r="A210" s="119" t="s">
        <v>147</v>
      </c>
      <c r="B210" s="119"/>
      <c r="C210" s="119"/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87"/>
      <c r="O210" s="88"/>
      <c r="P210" s="88"/>
      <c r="Q210" s="88"/>
      <c r="R210" s="88"/>
      <c r="S210" s="88"/>
      <c r="T210" s="88"/>
      <c r="U210" s="89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  <c r="BM210" s="125"/>
      <c r="BN210" s="125"/>
      <c r="BO210" s="125"/>
      <c r="BP210" s="121"/>
      <c r="BQ210" s="122"/>
      <c r="BR210" s="122"/>
      <c r="BS210" s="123"/>
      <c r="CA210" s="6" t="s">
        <v>49</v>
      </c>
    </row>
    <row r="213" spans="1:79" ht="35.25" customHeight="1" x14ac:dyDescent="0.2">
      <c r="A213" s="36" t="s">
        <v>302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</row>
    <row r="214" spans="1:79" ht="60" customHeight="1" x14ac:dyDescent="0.2">
      <c r="A214" s="34" t="s">
        <v>530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</row>
    <row r="215" spans="1:79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28.5" customHeight="1" x14ac:dyDescent="0.2">
      <c r="A217" s="124" t="s">
        <v>286</v>
      </c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</row>
    <row r="218" spans="1:79" ht="14.25" customHeight="1" x14ac:dyDescent="0.2">
      <c r="A218" s="36" t="s">
        <v>269</v>
      </c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</row>
    <row r="219" spans="1:79" ht="15" customHeight="1" x14ac:dyDescent="0.2">
      <c r="A219" s="38" t="s">
        <v>267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</row>
    <row r="220" spans="1:79" ht="42.95" customHeight="1" x14ac:dyDescent="0.2">
      <c r="A220" s="93" t="s">
        <v>135</v>
      </c>
      <c r="B220" s="93"/>
      <c r="C220" s="93"/>
      <c r="D220" s="93"/>
      <c r="E220" s="93"/>
      <c r="F220" s="93"/>
      <c r="G220" s="45" t="s">
        <v>19</v>
      </c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 t="s">
        <v>15</v>
      </c>
      <c r="U220" s="45"/>
      <c r="V220" s="45"/>
      <c r="W220" s="45"/>
      <c r="X220" s="45"/>
      <c r="Y220" s="45"/>
      <c r="Z220" s="45" t="s">
        <v>14</v>
      </c>
      <c r="AA220" s="45"/>
      <c r="AB220" s="45"/>
      <c r="AC220" s="45"/>
      <c r="AD220" s="45"/>
      <c r="AE220" s="45" t="s">
        <v>136</v>
      </c>
      <c r="AF220" s="45"/>
      <c r="AG220" s="45"/>
      <c r="AH220" s="45"/>
      <c r="AI220" s="45"/>
      <c r="AJ220" s="45"/>
      <c r="AK220" s="45" t="s">
        <v>137</v>
      </c>
      <c r="AL220" s="45"/>
      <c r="AM220" s="45"/>
      <c r="AN220" s="45"/>
      <c r="AO220" s="45"/>
      <c r="AP220" s="45"/>
      <c r="AQ220" s="45" t="s">
        <v>138</v>
      </c>
      <c r="AR220" s="45"/>
      <c r="AS220" s="45"/>
      <c r="AT220" s="45"/>
      <c r="AU220" s="45"/>
      <c r="AV220" s="45"/>
      <c r="AW220" s="45" t="s">
        <v>98</v>
      </c>
      <c r="AX220" s="45"/>
      <c r="AY220" s="45"/>
      <c r="AZ220" s="45"/>
      <c r="BA220" s="45"/>
      <c r="BB220" s="45"/>
      <c r="BC220" s="45"/>
      <c r="BD220" s="45"/>
      <c r="BE220" s="45"/>
      <c r="BF220" s="45"/>
      <c r="BG220" s="45" t="s">
        <v>139</v>
      </c>
      <c r="BH220" s="45"/>
      <c r="BI220" s="45"/>
      <c r="BJ220" s="45"/>
      <c r="BK220" s="45"/>
      <c r="BL220" s="45"/>
    </row>
    <row r="221" spans="1:79" ht="39.950000000000003" customHeight="1" x14ac:dyDescent="0.2">
      <c r="A221" s="93"/>
      <c r="B221" s="93"/>
      <c r="C221" s="93"/>
      <c r="D221" s="93"/>
      <c r="E221" s="93"/>
      <c r="F221" s="93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 t="s">
        <v>17</v>
      </c>
      <c r="AX221" s="45"/>
      <c r="AY221" s="45"/>
      <c r="AZ221" s="45"/>
      <c r="BA221" s="45"/>
      <c r="BB221" s="45" t="s">
        <v>16</v>
      </c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</row>
    <row r="222" spans="1:79" ht="15" customHeight="1" x14ac:dyDescent="0.2">
      <c r="A222" s="45">
        <v>1</v>
      </c>
      <c r="B222" s="45"/>
      <c r="C222" s="45"/>
      <c r="D222" s="45"/>
      <c r="E222" s="45"/>
      <c r="F222" s="45"/>
      <c r="G222" s="45">
        <v>2</v>
      </c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>
        <v>3</v>
      </c>
      <c r="U222" s="45"/>
      <c r="V222" s="45"/>
      <c r="W222" s="45"/>
      <c r="X222" s="45"/>
      <c r="Y222" s="45"/>
      <c r="Z222" s="45">
        <v>4</v>
      </c>
      <c r="AA222" s="45"/>
      <c r="AB222" s="45"/>
      <c r="AC222" s="45"/>
      <c r="AD222" s="45"/>
      <c r="AE222" s="45">
        <v>5</v>
      </c>
      <c r="AF222" s="45"/>
      <c r="AG222" s="45"/>
      <c r="AH222" s="45"/>
      <c r="AI222" s="45"/>
      <c r="AJ222" s="45"/>
      <c r="AK222" s="45">
        <v>6</v>
      </c>
      <c r="AL222" s="45"/>
      <c r="AM222" s="45"/>
      <c r="AN222" s="45"/>
      <c r="AO222" s="45"/>
      <c r="AP222" s="45"/>
      <c r="AQ222" s="45">
        <v>7</v>
      </c>
      <c r="AR222" s="45"/>
      <c r="AS222" s="45"/>
      <c r="AT222" s="45"/>
      <c r="AU222" s="45"/>
      <c r="AV222" s="45"/>
      <c r="AW222" s="45">
        <v>8</v>
      </c>
      <c r="AX222" s="45"/>
      <c r="AY222" s="45"/>
      <c r="AZ222" s="45"/>
      <c r="BA222" s="45"/>
      <c r="BB222" s="45">
        <v>9</v>
      </c>
      <c r="BC222" s="45"/>
      <c r="BD222" s="45"/>
      <c r="BE222" s="45"/>
      <c r="BF222" s="45"/>
      <c r="BG222" s="45">
        <v>10</v>
      </c>
      <c r="BH222" s="45"/>
      <c r="BI222" s="45"/>
      <c r="BJ222" s="45"/>
      <c r="BK222" s="45"/>
      <c r="BL222" s="45"/>
    </row>
    <row r="223" spans="1:79" s="1" customFormat="1" ht="12" hidden="1" customHeight="1" x14ac:dyDescent="0.2">
      <c r="A223" s="76" t="s">
        <v>64</v>
      </c>
      <c r="B223" s="76"/>
      <c r="C223" s="76"/>
      <c r="D223" s="76"/>
      <c r="E223" s="76"/>
      <c r="F223" s="76"/>
      <c r="G223" s="117" t="s">
        <v>57</v>
      </c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00" t="s">
        <v>80</v>
      </c>
      <c r="U223" s="100"/>
      <c r="V223" s="100"/>
      <c r="W223" s="100"/>
      <c r="X223" s="100"/>
      <c r="Y223" s="100"/>
      <c r="Z223" s="100" t="s">
        <v>81</v>
      </c>
      <c r="AA223" s="100"/>
      <c r="AB223" s="100"/>
      <c r="AC223" s="100"/>
      <c r="AD223" s="100"/>
      <c r="AE223" s="100" t="s">
        <v>82</v>
      </c>
      <c r="AF223" s="100"/>
      <c r="AG223" s="100"/>
      <c r="AH223" s="100"/>
      <c r="AI223" s="100"/>
      <c r="AJ223" s="100"/>
      <c r="AK223" s="100" t="s">
        <v>83</v>
      </c>
      <c r="AL223" s="100"/>
      <c r="AM223" s="100"/>
      <c r="AN223" s="100"/>
      <c r="AO223" s="100"/>
      <c r="AP223" s="100"/>
      <c r="AQ223" s="126" t="s">
        <v>99</v>
      </c>
      <c r="AR223" s="100"/>
      <c r="AS223" s="100"/>
      <c r="AT223" s="100"/>
      <c r="AU223" s="100"/>
      <c r="AV223" s="100"/>
      <c r="AW223" s="100" t="s">
        <v>84</v>
      </c>
      <c r="AX223" s="100"/>
      <c r="AY223" s="100"/>
      <c r="AZ223" s="100"/>
      <c r="BA223" s="100"/>
      <c r="BB223" s="100" t="s">
        <v>85</v>
      </c>
      <c r="BC223" s="100"/>
      <c r="BD223" s="100"/>
      <c r="BE223" s="100"/>
      <c r="BF223" s="100"/>
      <c r="BG223" s="126" t="s">
        <v>100</v>
      </c>
      <c r="BH223" s="100"/>
      <c r="BI223" s="100"/>
      <c r="BJ223" s="100"/>
      <c r="BK223" s="100"/>
      <c r="BL223" s="100"/>
      <c r="CA223" s="1" t="s">
        <v>50</v>
      </c>
    </row>
    <row r="224" spans="1:79" s="25" customFormat="1" ht="12.75" customHeight="1" x14ac:dyDescent="0.2">
      <c r="A224" s="99">
        <v>2111</v>
      </c>
      <c r="B224" s="99"/>
      <c r="C224" s="99"/>
      <c r="D224" s="99"/>
      <c r="E224" s="99"/>
      <c r="F224" s="99"/>
      <c r="G224" s="71" t="s">
        <v>177</v>
      </c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3"/>
      <c r="T224" s="110">
        <v>672000</v>
      </c>
      <c r="U224" s="110"/>
      <c r="V224" s="110"/>
      <c r="W224" s="110"/>
      <c r="X224" s="110"/>
      <c r="Y224" s="110"/>
      <c r="Z224" s="110">
        <v>561016.9</v>
      </c>
      <c r="AA224" s="110"/>
      <c r="AB224" s="110"/>
      <c r="AC224" s="110"/>
      <c r="AD224" s="110"/>
      <c r="AE224" s="110">
        <v>0</v>
      </c>
      <c r="AF224" s="110"/>
      <c r="AG224" s="110"/>
      <c r="AH224" s="110"/>
      <c r="AI224" s="110"/>
      <c r="AJ224" s="110"/>
      <c r="AK224" s="110">
        <v>0</v>
      </c>
      <c r="AL224" s="110"/>
      <c r="AM224" s="110"/>
      <c r="AN224" s="110"/>
      <c r="AO224" s="110"/>
      <c r="AP224" s="110"/>
      <c r="AQ224" s="110">
        <f t="shared" ref="AQ224:AQ230" si="5">IF(ISNUMBER(AK224),AK224,0)-IF(ISNUMBER(AE224),AE224,0)</f>
        <v>0</v>
      </c>
      <c r="AR224" s="110"/>
      <c r="AS224" s="110"/>
      <c r="AT224" s="110"/>
      <c r="AU224" s="110"/>
      <c r="AV224" s="110"/>
      <c r="AW224" s="110">
        <v>0</v>
      </c>
      <c r="AX224" s="110"/>
      <c r="AY224" s="110"/>
      <c r="AZ224" s="110"/>
      <c r="BA224" s="110"/>
      <c r="BB224" s="110">
        <v>0</v>
      </c>
      <c r="BC224" s="110"/>
      <c r="BD224" s="110"/>
      <c r="BE224" s="110"/>
      <c r="BF224" s="110"/>
      <c r="BG224" s="110">
        <f t="shared" ref="BG224:BG230" si="6">IF(ISNUMBER(Z224),Z224,0)+IF(ISNUMBER(AK224),AK224,0)</f>
        <v>561016.9</v>
      </c>
      <c r="BH224" s="110"/>
      <c r="BI224" s="110"/>
      <c r="BJ224" s="110"/>
      <c r="BK224" s="110"/>
      <c r="BL224" s="110"/>
      <c r="CA224" s="25" t="s">
        <v>51</v>
      </c>
    </row>
    <row r="225" spans="1:79" s="25" customFormat="1" ht="12.75" customHeight="1" x14ac:dyDescent="0.2">
      <c r="A225" s="99">
        <v>2120</v>
      </c>
      <c r="B225" s="99"/>
      <c r="C225" s="99"/>
      <c r="D225" s="99"/>
      <c r="E225" s="99"/>
      <c r="F225" s="99"/>
      <c r="G225" s="71" t="s">
        <v>178</v>
      </c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3"/>
      <c r="T225" s="110">
        <v>147840</v>
      </c>
      <c r="U225" s="110"/>
      <c r="V225" s="110"/>
      <c r="W225" s="110"/>
      <c r="X225" s="110"/>
      <c r="Y225" s="110"/>
      <c r="Z225" s="110">
        <v>120981.83</v>
      </c>
      <c r="AA225" s="110"/>
      <c r="AB225" s="110"/>
      <c r="AC225" s="110"/>
      <c r="AD225" s="110"/>
      <c r="AE225" s="110">
        <v>0</v>
      </c>
      <c r="AF225" s="110"/>
      <c r="AG225" s="110"/>
      <c r="AH225" s="110"/>
      <c r="AI225" s="110"/>
      <c r="AJ225" s="110"/>
      <c r="AK225" s="110">
        <v>0</v>
      </c>
      <c r="AL225" s="110"/>
      <c r="AM225" s="110"/>
      <c r="AN225" s="110"/>
      <c r="AO225" s="110"/>
      <c r="AP225" s="110"/>
      <c r="AQ225" s="110">
        <f t="shared" si="5"/>
        <v>0</v>
      </c>
      <c r="AR225" s="110"/>
      <c r="AS225" s="110"/>
      <c r="AT225" s="110"/>
      <c r="AU225" s="110"/>
      <c r="AV225" s="110"/>
      <c r="AW225" s="110">
        <v>0</v>
      </c>
      <c r="AX225" s="110"/>
      <c r="AY225" s="110"/>
      <c r="AZ225" s="110"/>
      <c r="BA225" s="110"/>
      <c r="BB225" s="110">
        <v>0</v>
      </c>
      <c r="BC225" s="110"/>
      <c r="BD225" s="110"/>
      <c r="BE225" s="110"/>
      <c r="BF225" s="110"/>
      <c r="BG225" s="110">
        <f t="shared" si="6"/>
        <v>120981.83</v>
      </c>
      <c r="BH225" s="110"/>
      <c r="BI225" s="110"/>
      <c r="BJ225" s="110"/>
      <c r="BK225" s="110"/>
      <c r="BL225" s="110"/>
    </row>
    <row r="226" spans="1:79" s="25" customFormat="1" ht="25.5" customHeight="1" x14ac:dyDescent="0.2">
      <c r="A226" s="99">
        <v>2210</v>
      </c>
      <c r="B226" s="99"/>
      <c r="C226" s="99"/>
      <c r="D226" s="99"/>
      <c r="E226" s="99"/>
      <c r="F226" s="99"/>
      <c r="G226" s="71" t="s">
        <v>179</v>
      </c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3"/>
      <c r="T226" s="110">
        <v>676000</v>
      </c>
      <c r="U226" s="110"/>
      <c r="V226" s="110"/>
      <c r="W226" s="110"/>
      <c r="X226" s="110"/>
      <c r="Y226" s="110"/>
      <c r="Z226" s="110">
        <v>86756</v>
      </c>
      <c r="AA226" s="110"/>
      <c r="AB226" s="110"/>
      <c r="AC226" s="110"/>
      <c r="AD226" s="110"/>
      <c r="AE226" s="110">
        <v>0</v>
      </c>
      <c r="AF226" s="110"/>
      <c r="AG226" s="110"/>
      <c r="AH226" s="110"/>
      <c r="AI226" s="110"/>
      <c r="AJ226" s="110"/>
      <c r="AK226" s="110">
        <v>0</v>
      </c>
      <c r="AL226" s="110"/>
      <c r="AM226" s="110"/>
      <c r="AN226" s="110"/>
      <c r="AO226" s="110"/>
      <c r="AP226" s="110"/>
      <c r="AQ226" s="110">
        <f t="shared" si="5"/>
        <v>0</v>
      </c>
      <c r="AR226" s="110"/>
      <c r="AS226" s="110"/>
      <c r="AT226" s="110"/>
      <c r="AU226" s="110"/>
      <c r="AV226" s="110"/>
      <c r="AW226" s="110">
        <v>0</v>
      </c>
      <c r="AX226" s="110"/>
      <c r="AY226" s="110"/>
      <c r="AZ226" s="110"/>
      <c r="BA226" s="110"/>
      <c r="BB226" s="110">
        <v>0</v>
      </c>
      <c r="BC226" s="110"/>
      <c r="BD226" s="110"/>
      <c r="BE226" s="110"/>
      <c r="BF226" s="110"/>
      <c r="BG226" s="110">
        <f t="shared" si="6"/>
        <v>86756</v>
      </c>
      <c r="BH226" s="110"/>
      <c r="BI226" s="110"/>
      <c r="BJ226" s="110"/>
      <c r="BK226" s="110"/>
      <c r="BL226" s="110"/>
    </row>
    <row r="227" spans="1:79" s="25" customFormat="1" ht="12.75" customHeight="1" x14ac:dyDescent="0.2">
      <c r="A227" s="99">
        <v>2240</v>
      </c>
      <c r="B227" s="99"/>
      <c r="C227" s="99"/>
      <c r="D227" s="99"/>
      <c r="E227" s="99"/>
      <c r="F227" s="99"/>
      <c r="G227" s="71" t="s">
        <v>180</v>
      </c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3"/>
      <c r="T227" s="110">
        <v>15000</v>
      </c>
      <c r="U227" s="110"/>
      <c r="V227" s="110"/>
      <c r="W227" s="110"/>
      <c r="X227" s="110"/>
      <c r="Y227" s="110"/>
      <c r="Z227" s="110">
        <v>0</v>
      </c>
      <c r="AA227" s="110"/>
      <c r="AB227" s="110"/>
      <c r="AC227" s="110"/>
      <c r="AD227" s="110"/>
      <c r="AE227" s="110">
        <v>0</v>
      </c>
      <c r="AF227" s="110"/>
      <c r="AG227" s="110"/>
      <c r="AH227" s="110"/>
      <c r="AI227" s="110"/>
      <c r="AJ227" s="110"/>
      <c r="AK227" s="110">
        <v>0</v>
      </c>
      <c r="AL227" s="110"/>
      <c r="AM227" s="110"/>
      <c r="AN227" s="110"/>
      <c r="AO227" s="110"/>
      <c r="AP227" s="110"/>
      <c r="AQ227" s="110">
        <f t="shared" si="5"/>
        <v>0</v>
      </c>
      <c r="AR227" s="110"/>
      <c r="AS227" s="110"/>
      <c r="AT227" s="110"/>
      <c r="AU227" s="110"/>
      <c r="AV227" s="110"/>
      <c r="AW227" s="110">
        <v>0</v>
      </c>
      <c r="AX227" s="110"/>
      <c r="AY227" s="110"/>
      <c r="AZ227" s="110"/>
      <c r="BA227" s="110"/>
      <c r="BB227" s="110">
        <v>0</v>
      </c>
      <c r="BC227" s="110"/>
      <c r="BD227" s="110"/>
      <c r="BE227" s="110"/>
      <c r="BF227" s="110"/>
      <c r="BG227" s="110">
        <f t="shared" si="6"/>
        <v>0</v>
      </c>
      <c r="BH227" s="110"/>
      <c r="BI227" s="110"/>
      <c r="BJ227" s="110"/>
      <c r="BK227" s="110"/>
      <c r="BL227" s="110"/>
    </row>
    <row r="228" spans="1:79" s="25" customFormat="1" ht="38.25" customHeight="1" x14ac:dyDescent="0.2">
      <c r="A228" s="99">
        <v>2282</v>
      </c>
      <c r="B228" s="99"/>
      <c r="C228" s="99"/>
      <c r="D228" s="99"/>
      <c r="E228" s="99"/>
      <c r="F228" s="99"/>
      <c r="G228" s="71" t="s">
        <v>251</v>
      </c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3"/>
      <c r="T228" s="110">
        <v>20000</v>
      </c>
      <c r="U228" s="110"/>
      <c r="V228" s="110"/>
      <c r="W228" s="110"/>
      <c r="X228" s="110"/>
      <c r="Y228" s="110"/>
      <c r="Z228" s="110">
        <v>0</v>
      </c>
      <c r="AA228" s="110"/>
      <c r="AB228" s="110"/>
      <c r="AC228" s="110"/>
      <c r="AD228" s="110"/>
      <c r="AE228" s="110">
        <v>0</v>
      </c>
      <c r="AF228" s="110"/>
      <c r="AG228" s="110"/>
      <c r="AH228" s="110"/>
      <c r="AI228" s="110"/>
      <c r="AJ228" s="110"/>
      <c r="AK228" s="110">
        <v>0</v>
      </c>
      <c r="AL228" s="110"/>
      <c r="AM228" s="110"/>
      <c r="AN228" s="110"/>
      <c r="AO228" s="110"/>
      <c r="AP228" s="110"/>
      <c r="AQ228" s="110">
        <f t="shared" si="5"/>
        <v>0</v>
      </c>
      <c r="AR228" s="110"/>
      <c r="AS228" s="110"/>
      <c r="AT228" s="110"/>
      <c r="AU228" s="110"/>
      <c r="AV228" s="110"/>
      <c r="AW228" s="110">
        <v>0</v>
      </c>
      <c r="AX228" s="110"/>
      <c r="AY228" s="110"/>
      <c r="AZ228" s="110"/>
      <c r="BA228" s="110"/>
      <c r="BB228" s="110">
        <v>0</v>
      </c>
      <c r="BC228" s="110"/>
      <c r="BD228" s="110"/>
      <c r="BE228" s="110"/>
      <c r="BF228" s="110"/>
      <c r="BG228" s="110">
        <f t="shared" si="6"/>
        <v>0</v>
      </c>
      <c r="BH228" s="110"/>
      <c r="BI228" s="110"/>
      <c r="BJ228" s="110"/>
      <c r="BK228" s="110"/>
      <c r="BL228" s="110"/>
    </row>
    <row r="229" spans="1:79" s="25" customFormat="1" ht="12.75" customHeight="1" x14ac:dyDescent="0.2">
      <c r="A229" s="99">
        <v>2800</v>
      </c>
      <c r="B229" s="99"/>
      <c r="C229" s="99"/>
      <c r="D229" s="99"/>
      <c r="E229" s="99"/>
      <c r="F229" s="99"/>
      <c r="G229" s="71" t="s">
        <v>183</v>
      </c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3"/>
      <c r="T229" s="110">
        <v>0</v>
      </c>
      <c r="U229" s="110"/>
      <c r="V229" s="110"/>
      <c r="W229" s="110"/>
      <c r="X229" s="110"/>
      <c r="Y229" s="110"/>
      <c r="Z229" s="110">
        <v>0</v>
      </c>
      <c r="AA229" s="110"/>
      <c r="AB229" s="110"/>
      <c r="AC229" s="110"/>
      <c r="AD229" s="110"/>
      <c r="AE229" s="110">
        <v>0</v>
      </c>
      <c r="AF229" s="110"/>
      <c r="AG229" s="110"/>
      <c r="AH229" s="110"/>
      <c r="AI229" s="110"/>
      <c r="AJ229" s="110"/>
      <c r="AK229" s="110">
        <v>0</v>
      </c>
      <c r="AL229" s="110"/>
      <c r="AM229" s="110"/>
      <c r="AN229" s="110"/>
      <c r="AO229" s="110"/>
      <c r="AP229" s="110"/>
      <c r="AQ229" s="110">
        <f t="shared" si="5"/>
        <v>0</v>
      </c>
      <c r="AR229" s="110"/>
      <c r="AS229" s="110"/>
      <c r="AT229" s="110"/>
      <c r="AU229" s="110"/>
      <c r="AV229" s="110"/>
      <c r="AW229" s="110">
        <v>0</v>
      </c>
      <c r="AX229" s="110"/>
      <c r="AY229" s="110"/>
      <c r="AZ229" s="110"/>
      <c r="BA229" s="110"/>
      <c r="BB229" s="110">
        <v>0</v>
      </c>
      <c r="BC229" s="110"/>
      <c r="BD229" s="110"/>
      <c r="BE229" s="110"/>
      <c r="BF229" s="110"/>
      <c r="BG229" s="110">
        <f t="shared" si="6"/>
        <v>0</v>
      </c>
      <c r="BH229" s="110"/>
      <c r="BI229" s="110"/>
      <c r="BJ229" s="110"/>
      <c r="BK229" s="110"/>
      <c r="BL229" s="110"/>
    </row>
    <row r="230" spans="1:79" s="6" customFormat="1" ht="12.75" customHeight="1" x14ac:dyDescent="0.2">
      <c r="A230" s="118"/>
      <c r="B230" s="118"/>
      <c r="C230" s="118"/>
      <c r="D230" s="118"/>
      <c r="E230" s="118"/>
      <c r="F230" s="118"/>
      <c r="G230" s="111" t="s">
        <v>147</v>
      </c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3"/>
      <c r="T230" s="109">
        <v>1530840</v>
      </c>
      <c r="U230" s="109"/>
      <c r="V230" s="109"/>
      <c r="W230" s="109"/>
      <c r="X230" s="109"/>
      <c r="Y230" s="109"/>
      <c r="Z230" s="109">
        <v>768754.73</v>
      </c>
      <c r="AA230" s="109"/>
      <c r="AB230" s="109"/>
      <c r="AC230" s="109"/>
      <c r="AD230" s="109"/>
      <c r="AE230" s="109">
        <v>0</v>
      </c>
      <c r="AF230" s="109"/>
      <c r="AG230" s="109"/>
      <c r="AH230" s="109"/>
      <c r="AI230" s="109"/>
      <c r="AJ230" s="109"/>
      <c r="AK230" s="109">
        <v>0</v>
      </c>
      <c r="AL230" s="109"/>
      <c r="AM230" s="109"/>
      <c r="AN230" s="109"/>
      <c r="AO230" s="109"/>
      <c r="AP230" s="109"/>
      <c r="AQ230" s="109">
        <f t="shared" si="5"/>
        <v>0</v>
      </c>
      <c r="AR230" s="109"/>
      <c r="AS230" s="109"/>
      <c r="AT230" s="109"/>
      <c r="AU230" s="109"/>
      <c r="AV230" s="109"/>
      <c r="AW230" s="109">
        <v>0</v>
      </c>
      <c r="AX230" s="109"/>
      <c r="AY230" s="109"/>
      <c r="AZ230" s="109"/>
      <c r="BA230" s="109"/>
      <c r="BB230" s="109">
        <v>0</v>
      </c>
      <c r="BC230" s="109"/>
      <c r="BD230" s="109"/>
      <c r="BE230" s="109"/>
      <c r="BF230" s="109"/>
      <c r="BG230" s="109">
        <f t="shared" si="6"/>
        <v>768754.73</v>
      </c>
      <c r="BH230" s="109"/>
      <c r="BI230" s="109"/>
      <c r="BJ230" s="109"/>
      <c r="BK230" s="109"/>
      <c r="BL230" s="109"/>
    </row>
    <row r="232" spans="1:79" ht="14.25" customHeight="1" x14ac:dyDescent="0.2">
      <c r="A232" s="36" t="s">
        <v>287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</row>
    <row r="233" spans="1:79" ht="15" customHeight="1" x14ac:dyDescent="0.2">
      <c r="A233" s="38" t="s">
        <v>267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</row>
    <row r="234" spans="1:79" ht="18" customHeight="1" x14ac:dyDescent="0.2">
      <c r="A234" s="45" t="s">
        <v>135</v>
      </c>
      <c r="B234" s="45"/>
      <c r="C234" s="45"/>
      <c r="D234" s="45"/>
      <c r="E234" s="45"/>
      <c r="F234" s="45"/>
      <c r="G234" s="45" t="s">
        <v>19</v>
      </c>
      <c r="H234" s="45"/>
      <c r="I234" s="45"/>
      <c r="J234" s="45"/>
      <c r="K234" s="45"/>
      <c r="L234" s="45"/>
      <c r="M234" s="45"/>
      <c r="N234" s="45"/>
      <c r="O234" s="45"/>
      <c r="P234" s="45"/>
      <c r="Q234" s="45" t="s">
        <v>273</v>
      </c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 t="s">
        <v>284</v>
      </c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</row>
    <row r="235" spans="1:79" ht="42.95" customHeight="1" x14ac:dyDescent="0.2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 t="s">
        <v>140</v>
      </c>
      <c r="R235" s="45"/>
      <c r="S235" s="45"/>
      <c r="T235" s="45"/>
      <c r="U235" s="45"/>
      <c r="V235" s="93" t="s">
        <v>141</v>
      </c>
      <c r="W235" s="93"/>
      <c r="X235" s="93"/>
      <c r="Y235" s="93"/>
      <c r="Z235" s="45" t="s">
        <v>142</v>
      </c>
      <c r="AA235" s="45"/>
      <c r="AB235" s="45"/>
      <c r="AC235" s="45"/>
      <c r="AD235" s="45"/>
      <c r="AE235" s="45"/>
      <c r="AF235" s="45"/>
      <c r="AG235" s="45"/>
      <c r="AH235" s="45"/>
      <c r="AI235" s="45"/>
      <c r="AJ235" s="45" t="s">
        <v>143</v>
      </c>
      <c r="AK235" s="45"/>
      <c r="AL235" s="45"/>
      <c r="AM235" s="45"/>
      <c r="AN235" s="45"/>
      <c r="AO235" s="45" t="s">
        <v>20</v>
      </c>
      <c r="AP235" s="45"/>
      <c r="AQ235" s="45"/>
      <c r="AR235" s="45"/>
      <c r="AS235" s="45"/>
      <c r="AT235" s="93" t="s">
        <v>144</v>
      </c>
      <c r="AU235" s="93"/>
      <c r="AV235" s="93"/>
      <c r="AW235" s="93"/>
      <c r="AX235" s="45" t="s">
        <v>142</v>
      </c>
      <c r="AY235" s="45"/>
      <c r="AZ235" s="45"/>
      <c r="BA235" s="45"/>
      <c r="BB235" s="45"/>
      <c r="BC235" s="45"/>
      <c r="BD235" s="45"/>
      <c r="BE235" s="45"/>
      <c r="BF235" s="45"/>
      <c r="BG235" s="45"/>
      <c r="BH235" s="45" t="s">
        <v>145</v>
      </c>
      <c r="BI235" s="45"/>
      <c r="BJ235" s="45"/>
      <c r="BK235" s="45"/>
      <c r="BL235" s="45"/>
    </row>
    <row r="236" spans="1:79" ht="63" customHeight="1" x14ac:dyDescent="0.2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93"/>
      <c r="W236" s="93"/>
      <c r="X236" s="93"/>
      <c r="Y236" s="93"/>
      <c r="Z236" s="45" t="s">
        <v>17</v>
      </c>
      <c r="AA236" s="45"/>
      <c r="AB236" s="45"/>
      <c r="AC236" s="45"/>
      <c r="AD236" s="45"/>
      <c r="AE236" s="45" t="s">
        <v>16</v>
      </c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93"/>
      <c r="AU236" s="93"/>
      <c r="AV236" s="93"/>
      <c r="AW236" s="93"/>
      <c r="AX236" s="45" t="s">
        <v>17</v>
      </c>
      <c r="AY236" s="45"/>
      <c r="AZ236" s="45"/>
      <c r="BA236" s="45"/>
      <c r="BB236" s="45"/>
      <c r="BC236" s="45" t="s">
        <v>16</v>
      </c>
      <c r="BD236" s="45"/>
      <c r="BE236" s="45"/>
      <c r="BF236" s="45"/>
      <c r="BG236" s="45"/>
      <c r="BH236" s="45"/>
      <c r="BI236" s="45"/>
      <c r="BJ236" s="45"/>
      <c r="BK236" s="45"/>
      <c r="BL236" s="45"/>
    </row>
    <row r="237" spans="1:79" ht="15" customHeight="1" x14ac:dyDescent="0.2">
      <c r="A237" s="45">
        <v>1</v>
      </c>
      <c r="B237" s="45"/>
      <c r="C237" s="45"/>
      <c r="D237" s="45"/>
      <c r="E237" s="45"/>
      <c r="F237" s="45"/>
      <c r="G237" s="45">
        <v>2</v>
      </c>
      <c r="H237" s="45"/>
      <c r="I237" s="45"/>
      <c r="J237" s="45"/>
      <c r="K237" s="45"/>
      <c r="L237" s="45"/>
      <c r="M237" s="45"/>
      <c r="N237" s="45"/>
      <c r="O237" s="45"/>
      <c r="P237" s="45"/>
      <c r="Q237" s="45">
        <v>3</v>
      </c>
      <c r="R237" s="45"/>
      <c r="S237" s="45"/>
      <c r="T237" s="45"/>
      <c r="U237" s="45"/>
      <c r="V237" s="45">
        <v>4</v>
      </c>
      <c r="W237" s="45"/>
      <c r="X237" s="45"/>
      <c r="Y237" s="45"/>
      <c r="Z237" s="45">
        <v>5</v>
      </c>
      <c r="AA237" s="45"/>
      <c r="AB237" s="45"/>
      <c r="AC237" s="45"/>
      <c r="AD237" s="45"/>
      <c r="AE237" s="45">
        <v>6</v>
      </c>
      <c r="AF237" s="45"/>
      <c r="AG237" s="45"/>
      <c r="AH237" s="45"/>
      <c r="AI237" s="45"/>
      <c r="AJ237" s="45">
        <v>7</v>
      </c>
      <c r="AK237" s="45"/>
      <c r="AL237" s="45"/>
      <c r="AM237" s="45"/>
      <c r="AN237" s="45"/>
      <c r="AO237" s="45">
        <v>8</v>
      </c>
      <c r="AP237" s="45"/>
      <c r="AQ237" s="45"/>
      <c r="AR237" s="45"/>
      <c r="AS237" s="45"/>
      <c r="AT237" s="45">
        <v>9</v>
      </c>
      <c r="AU237" s="45"/>
      <c r="AV237" s="45"/>
      <c r="AW237" s="45"/>
      <c r="AX237" s="45">
        <v>10</v>
      </c>
      <c r="AY237" s="45"/>
      <c r="AZ237" s="45"/>
      <c r="BA237" s="45"/>
      <c r="BB237" s="45"/>
      <c r="BC237" s="45">
        <v>11</v>
      </c>
      <c r="BD237" s="45"/>
      <c r="BE237" s="45"/>
      <c r="BF237" s="45"/>
      <c r="BG237" s="45"/>
      <c r="BH237" s="45">
        <v>12</v>
      </c>
      <c r="BI237" s="45"/>
      <c r="BJ237" s="45"/>
      <c r="BK237" s="45"/>
      <c r="BL237" s="45"/>
    </row>
    <row r="238" spans="1:79" s="1" customFormat="1" ht="12" hidden="1" customHeight="1" x14ac:dyDescent="0.2">
      <c r="A238" s="76" t="s">
        <v>64</v>
      </c>
      <c r="B238" s="76"/>
      <c r="C238" s="76"/>
      <c r="D238" s="76"/>
      <c r="E238" s="76"/>
      <c r="F238" s="76"/>
      <c r="G238" s="117" t="s">
        <v>57</v>
      </c>
      <c r="H238" s="117"/>
      <c r="I238" s="117"/>
      <c r="J238" s="117"/>
      <c r="K238" s="117"/>
      <c r="L238" s="117"/>
      <c r="M238" s="117"/>
      <c r="N238" s="117"/>
      <c r="O238" s="117"/>
      <c r="P238" s="117"/>
      <c r="Q238" s="100" t="s">
        <v>80</v>
      </c>
      <c r="R238" s="100"/>
      <c r="S238" s="100"/>
      <c r="T238" s="100"/>
      <c r="U238" s="100"/>
      <c r="V238" s="100" t="s">
        <v>81</v>
      </c>
      <c r="W238" s="100"/>
      <c r="X238" s="100"/>
      <c r="Y238" s="100"/>
      <c r="Z238" s="100" t="s">
        <v>82</v>
      </c>
      <c r="AA238" s="100"/>
      <c r="AB238" s="100"/>
      <c r="AC238" s="100"/>
      <c r="AD238" s="100"/>
      <c r="AE238" s="100" t="s">
        <v>83</v>
      </c>
      <c r="AF238" s="100"/>
      <c r="AG238" s="100"/>
      <c r="AH238" s="100"/>
      <c r="AI238" s="100"/>
      <c r="AJ238" s="126" t="s">
        <v>101</v>
      </c>
      <c r="AK238" s="100"/>
      <c r="AL238" s="100"/>
      <c r="AM238" s="100"/>
      <c r="AN238" s="100"/>
      <c r="AO238" s="100" t="s">
        <v>84</v>
      </c>
      <c r="AP238" s="100"/>
      <c r="AQ238" s="100"/>
      <c r="AR238" s="100"/>
      <c r="AS238" s="100"/>
      <c r="AT238" s="126" t="s">
        <v>102</v>
      </c>
      <c r="AU238" s="100"/>
      <c r="AV238" s="100"/>
      <c r="AW238" s="100"/>
      <c r="AX238" s="100" t="s">
        <v>85</v>
      </c>
      <c r="AY238" s="100"/>
      <c r="AZ238" s="100"/>
      <c r="BA238" s="100"/>
      <c r="BB238" s="100"/>
      <c r="BC238" s="100" t="s">
        <v>86</v>
      </c>
      <c r="BD238" s="100"/>
      <c r="BE238" s="100"/>
      <c r="BF238" s="100"/>
      <c r="BG238" s="100"/>
      <c r="BH238" s="126" t="s">
        <v>101</v>
      </c>
      <c r="BI238" s="100"/>
      <c r="BJ238" s="100"/>
      <c r="BK238" s="100"/>
      <c r="BL238" s="100"/>
      <c r="CA238" s="1" t="s">
        <v>52</v>
      </c>
    </row>
    <row r="239" spans="1:79" s="25" customFormat="1" ht="12.75" customHeight="1" x14ac:dyDescent="0.2">
      <c r="A239" s="99">
        <v>2111</v>
      </c>
      <c r="B239" s="99"/>
      <c r="C239" s="99"/>
      <c r="D239" s="99"/>
      <c r="E239" s="99"/>
      <c r="F239" s="99"/>
      <c r="G239" s="71" t="s">
        <v>177</v>
      </c>
      <c r="H239" s="72"/>
      <c r="I239" s="72"/>
      <c r="J239" s="72"/>
      <c r="K239" s="72"/>
      <c r="L239" s="72"/>
      <c r="M239" s="72"/>
      <c r="N239" s="72"/>
      <c r="O239" s="72"/>
      <c r="P239" s="73"/>
      <c r="Q239" s="110">
        <v>705828</v>
      </c>
      <c r="R239" s="110"/>
      <c r="S239" s="110"/>
      <c r="T239" s="110"/>
      <c r="U239" s="110"/>
      <c r="V239" s="110">
        <v>0</v>
      </c>
      <c r="W239" s="110"/>
      <c r="X239" s="110"/>
      <c r="Y239" s="110"/>
      <c r="Z239" s="110">
        <v>0</v>
      </c>
      <c r="AA239" s="110"/>
      <c r="AB239" s="110"/>
      <c r="AC239" s="110"/>
      <c r="AD239" s="110"/>
      <c r="AE239" s="110">
        <v>0</v>
      </c>
      <c r="AF239" s="110"/>
      <c r="AG239" s="110"/>
      <c r="AH239" s="110"/>
      <c r="AI239" s="110"/>
      <c r="AJ239" s="110">
        <f t="shared" ref="AJ239:AJ245" si="7">IF(ISNUMBER(Q239),Q239,0)-IF(ISNUMBER(Z239),Z239,0)</f>
        <v>705828</v>
      </c>
      <c r="AK239" s="110"/>
      <c r="AL239" s="110"/>
      <c r="AM239" s="110"/>
      <c r="AN239" s="110"/>
      <c r="AO239" s="110">
        <v>799630</v>
      </c>
      <c r="AP239" s="110"/>
      <c r="AQ239" s="110"/>
      <c r="AR239" s="110"/>
      <c r="AS239" s="110"/>
      <c r="AT239" s="110">
        <f t="shared" ref="AT239:AT245" si="8">IF(ISNUMBER(V239),V239,0)-IF(ISNUMBER(Z239),Z239,0)-IF(ISNUMBER(AE239),AE239,0)</f>
        <v>0</v>
      </c>
      <c r="AU239" s="110"/>
      <c r="AV239" s="110"/>
      <c r="AW239" s="110"/>
      <c r="AX239" s="110">
        <v>0</v>
      </c>
      <c r="AY239" s="110"/>
      <c r="AZ239" s="110"/>
      <c r="BA239" s="110"/>
      <c r="BB239" s="110"/>
      <c r="BC239" s="110">
        <v>0</v>
      </c>
      <c r="BD239" s="110"/>
      <c r="BE239" s="110"/>
      <c r="BF239" s="110"/>
      <c r="BG239" s="110"/>
      <c r="BH239" s="110">
        <f t="shared" ref="BH239:BH245" si="9">IF(ISNUMBER(AO239),AO239,0)-IF(ISNUMBER(AX239),AX239,0)</f>
        <v>799630</v>
      </c>
      <c r="BI239" s="110"/>
      <c r="BJ239" s="110"/>
      <c r="BK239" s="110"/>
      <c r="BL239" s="110"/>
      <c r="CA239" s="25" t="s">
        <v>53</v>
      </c>
    </row>
    <row r="240" spans="1:79" s="25" customFormat="1" ht="12.75" customHeight="1" x14ac:dyDescent="0.2">
      <c r="A240" s="99">
        <v>2120</v>
      </c>
      <c r="B240" s="99"/>
      <c r="C240" s="99"/>
      <c r="D240" s="99"/>
      <c r="E240" s="99"/>
      <c r="F240" s="99"/>
      <c r="G240" s="71" t="s">
        <v>178</v>
      </c>
      <c r="H240" s="72"/>
      <c r="I240" s="72"/>
      <c r="J240" s="72"/>
      <c r="K240" s="72"/>
      <c r="L240" s="72"/>
      <c r="M240" s="72"/>
      <c r="N240" s="72"/>
      <c r="O240" s="72"/>
      <c r="P240" s="73"/>
      <c r="Q240" s="110">
        <v>155782</v>
      </c>
      <c r="R240" s="110"/>
      <c r="S240" s="110"/>
      <c r="T240" s="110"/>
      <c r="U240" s="110"/>
      <c r="V240" s="110">
        <v>0</v>
      </c>
      <c r="W240" s="110"/>
      <c r="X240" s="110"/>
      <c r="Y240" s="110"/>
      <c r="Z240" s="110">
        <v>0</v>
      </c>
      <c r="AA240" s="110"/>
      <c r="AB240" s="110"/>
      <c r="AC240" s="110"/>
      <c r="AD240" s="110"/>
      <c r="AE240" s="110">
        <v>0</v>
      </c>
      <c r="AF240" s="110"/>
      <c r="AG240" s="110"/>
      <c r="AH240" s="110"/>
      <c r="AI240" s="110"/>
      <c r="AJ240" s="110">
        <f t="shared" si="7"/>
        <v>155782</v>
      </c>
      <c r="AK240" s="110"/>
      <c r="AL240" s="110"/>
      <c r="AM240" s="110"/>
      <c r="AN240" s="110"/>
      <c r="AO240" s="110">
        <v>175919</v>
      </c>
      <c r="AP240" s="110"/>
      <c r="AQ240" s="110"/>
      <c r="AR240" s="110"/>
      <c r="AS240" s="110"/>
      <c r="AT240" s="110">
        <f t="shared" si="8"/>
        <v>0</v>
      </c>
      <c r="AU240" s="110"/>
      <c r="AV240" s="110"/>
      <c r="AW240" s="110"/>
      <c r="AX240" s="110">
        <v>0</v>
      </c>
      <c r="AY240" s="110"/>
      <c r="AZ240" s="110"/>
      <c r="BA240" s="110"/>
      <c r="BB240" s="110"/>
      <c r="BC240" s="110">
        <v>0</v>
      </c>
      <c r="BD240" s="110"/>
      <c r="BE240" s="110"/>
      <c r="BF240" s="110"/>
      <c r="BG240" s="110"/>
      <c r="BH240" s="110">
        <f t="shared" si="9"/>
        <v>175919</v>
      </c>
      <c r="BI240" s="110"/>
      <c r="BJ240" s="110"/>
      <c r="BK240" s="110"/>
      <c r="BL240" s="110"/>
    </row>
    <row r="241" spans="1:79" s="25" customFormat="1" ht="25.5" customHeight="1" x14ac:dyDescent="0.2">
      <c r="A241" s="99">
        <v>2210</v>
      </c>
      <c r="B241" s="99"/>
      <c r="C241" s="99"/>
      <c r="D241" s="99"/>
      <c r="E241" s="99"/>
      <c r="F241" s="99"/>
      <c r="G241" s="71" t="s">
        <v>179</v>
      </c>
      <c r="H241" s="72"/>
      <c r="I241" s="72"/>
      <c r="J241" s="72"/>
      <c r="K241" s="72"/>
      <c r="L241" s="72"/>
      <c r="M241" s="72"/>
      <c r="N241" s="72"/>
      <c r="O241" s="72"/>
      <c r="P241" s="73"/>
      <c r="Q241" s="110">
        <v>330000</v>
      </c>
      <c r="R241" s="110"/>
      <c r="S241" s="110"/>
      <c r="T241" s="110"/>
      <c r="U241" s="110"/>
      <c r="V241" s="110">
        <v>0</v>
      </c>
      <c r="W241" s="110"/>
      <c r="X241" s="110"/>
      <c r="Y241" s="110"/>
      <c r="Z241" s="110">
        <v>0</v>
      </c>
      <c r="AA241" s="110"/>
      <c r="AB241" s="110"/>
      <c r="AC241" s="110"/>
      <c r="AD241" s="110"/>
      <c r="AE241" s="110">
        <v>0</v>
      </c>
      <c r="AF241" s="110"/>
      <c r="AG241" s="110"/>
      <c r="AH241" s="110"/>
      <c r="AI241" s="110"/>
      <c r="AJ241" s="110">
        <f t="shared" si="7"/>
        <v>330000</v>
      </c>
      <c r="AK241" s="110"/>
      <c r="AL241" s="110"/>
      <c r="AM241" s="110"/>
      <c r="AN241" s="110"/>
      <c r="AO241" s="110">
        <v>240000</v>
      </c>
      <c r="AP241" s="110"/>
      <c r="AQ241" s="110"/>
      <c r="AR241" s="110"/>
      <c r="AS241" s="110"/>
      <c r="AT241" s="110">
        <f t="shared" si="8"/>
        <v>0</v>
      </c>
      <c r="AU241" s="110"/>
      <c r="AV241" s="110"/>
      <c r="AW241" s="110"/>
      <c r="AX241" s="110">
        <v>0</v>
      </c>
      <c r="AY241" s="110"/>
      <c r="AZ241" s="110"/>
      <c r="BA241" s="110"/>
      <c r="BB241" s="110"/>
      <c r="BC241" s="110">
        <v>0</v>
      </c>
      <c r="BD241" s="110"/>
      <c r="BE241" s="110"/>
      <c r="BF241" s="110"/>
      <c r="BG241" s="110"/>
      <c r="BH241" s="110">
        <f t="shared" si="9"/>
        <v>240000</v>
      </c>
      <c r="BI241" s="110"/>
      <c r="BJ241" s="110"/>
      <c r="BK241" s="110"/>
      <c r="BL241" s="110"/>
    </row>
    <row r="242" spans="1:79" s="25" customFormat="1" ht="25.5" customHeight="1" x14ac:dyDescent="0.2">
      <c r="A242" s="99">
        <v>2240</v>
      </c>
      <c r="B242" s="99"/>
      <c r="C242" s="99"/>
      <c r="D242" s="99"/>
      <c r="E242" s="99"/>
      <c r="F242" s="99"/>
      <c r="G242" s="71" t="s">
        <v>180</v>
      </c>
      <c r="H242" s="72"/>
      <c r="I242" s="72"/>
      <c r="J242" s="72"/>
      <c r="K242" s="72"/>
      <c r="L242" s="72"/>
      <c r="M242" s="72"/>
      <c r="N242" s="72"/>
      <c r="O242" s="72"/>
      <c r="P242" s="73"/>
      <c r="Q242" s="110">
        <v>85000</v>
      </c>
      <c r="R242" s="110"/>
      <c r="S242" s="110"/>
      <c r="T242" s="110"/>
      <c r="U242" s="110"/>
      <c r="V242" s="110">
        <v>0</v>
      </c>
      <c r="W242" s="110"/>
      <c r="X242" s="110"/>
      <c r="Y242" s="110"/>
      <c r="Z242" s="110">
        <v>0</v>
      </c>
      <c r="AA242" s="110"/>
      <c r="AB242" s="110"/>
      <c r="AC242" s="110"/>
      <c r="AD242" s="110"/>
      <c r="AE242" s="110">
        <v>0</v>
      </c>
      <c r="AF242" s="110"/>
      <c r="AG242" s="110"/>
      <c r="AH242" s="110"/>
      <c r="AI242" s="110"/>
      <c r="AJ242" s="110">
        <f t="shared" si="7"/>
        <v>85000</v>
      </c>
      <c r="AK242" s="110"/>
      <c r="AL242" s="110"/>
      <c r="AM242" s="110"/>
      <c r="AN242" s="110"/>
      <c r="AO242" s="110">
        <v>100000</v>
      </c>
      <c r="AP242" s="110"/>
      <c r="AQ242" s="110"/>
      <c r="AR242" s="110"/>
      <c r="AS242" s="110"/>
      <c r="AT242" s="110">
        <f t="shared" si="8"/>
        <v>0</v>
      </c>
      <c r="AU242" s="110"/>
      <c r="AV242" s="110"/>
      <c r="AW242" s="110"/>
      <c r="AX242" s="110">
        <v>0</v>
      </c>
      <c r="AY242" s="110"/>
      <c r="AZ242" s="110"/>
      <c r="BA242" s="110"/>
      <c r="BB242" s="110"/>
      <c r="BC242" s="110">
        <v>0</v>
      </c>
      <c r="BD242" s="110"/>
      <c r="BE242" s="110"/>
      <c r="BF242" s="110"/>
      <c r="BG242" s="110"/>
      <c r="BH242" s="110">
        <f t="shared" si="9"/>
        <v>100000</v>
      </c>
      <c r="BI242" s="110"/>
      <c r="BJ242" s="110"/>
      <c r="BK242" s="110"/>
      <c r="BL242" s="110"/>
    </row>
    <row r="243" spans="1:79" s="25" customFormat="1" ht="51" customHeight="1" x14ac:dyDescent="0.2">
      <c r="A243" s="99">
        <v>2282</v>
      </c>
      <c r="B243" s="99"/>
      <c r="C243" s="99"/>
      <c r="D243" s="99"/>
      <c r="E243" s="99"/>
      <c r="F243" s="99"/>
      <c r="G243" s="71" t="s">
        <v>251</v>
      </c>
      <c r="H243" s="72"/>
      <c r="I243" s="72"/>
      <c r="J243" s="72"/>
      <c r="K243" s="72"/>
      <c r="L243" s="72"/>
      <c r="M243" s="72"/>
      <c r="N243" s="72"/>
      <c r="O243" s="72"/>
      <c r="P243" s="73"/>
      <c r="Q243" s="110">
        <v>15000</v>
      </c>
      <c r="R243" s="110"/>
      <c r="S243" s="110"/>
      <c r="T243" s="110"/>
      <c r="U243" s="110"/>
      <c r="V243" s="110">
        <v>0</v>
      </c>
      <c r="W243" s="110"/>
      <c r="X243" s="110"/>
      <c r="Y243" s="110"/>
      <c r="Z243" s="110">
        <v>0</v>
      </c>
      <c r="AA243" s="110"/>
      <c r="AB243" s="110"/>
      <c r="AC243" s="110"/>
      <c r="AD243" s="110"/>
      <c r="AE243" s="110">
        <v>0</v>
      </c>
      <c r="AF243" s="110"/>
      <c r="AG243" s="110"/>
      <c r="AH243" s="110"/>
      <c r="AI243" s="110"/>
      <c r="AJ243" s="110">
        <f t="shared" si="7"/>
        <v>15000</v>
      </c>
      <c r="AK243" s="110"/>
      <c r="AL243" s="110"/>
      <c r="AM243" s="110"/>
      <c r="AN243" s="110"/>
      <c r="AO243" s="110">
        <v>0</v>
      </c>
      <c r="AP243" s="110"/>
      <c r="AQ243" s="110"/>
      <c r="AR243" s="110"/>
      <c r="AS243" s="110"/>
      <c r="AT243" s="110">
        <f t="shared" si="8"/>
        <v>0</v>
      </c>
      <c r="AU243" s="110"/>
      <c r="AV243" s="110"/>
      <c r="AW243" s="110"/>
      <c r="AX243" s="110">
        <v>0</v>
      </c>
      <c r="AY243" s="110"/>
      <c r="AZ243" s="110"/>
      <c r="BA243" s="110"/>
      <c r="BB243" s="110"/>
      <c r="BC243" s="110">
        <v>0</v>
      </c>
      <c r="BD243" s="110"/>
      <c r="BE243" s="110"/>
      <c r="BF243" s="110"/>
      <c r="BG243" s="110"/>
      <c r="BH243" s="110">
        <f t="shared" si="9"/>
        <v>0</v>
      </c>
      <c r="BI243" s="110"/>
      <c r="BJ243" s="110"/>
      <c r="BK243" s="110"/>
      <c r="BL243" s="110"/>
    </row>
    <row r="244" spans="1:79" s="25" customFormat="1" ht="12.75" customHeight="1" x14ac:dyDescent="0.2">
      <c r="A244" s="99">
        <v>2800</v>
      </c>
      <c r="B244" s="99"/>
      <c r="C244" s="99"/>
      <c r="D244" s="99"/>
      <c r="E244" s="99"/>
      <c r="F244" s="99"/>
      <c r="G244" s="71" t="s">
        <v>183</v>
      </c>
      <c r="H244" s="72"/>
      <c r="I244" s="72"/>
      <c r="J244" s="72"/>
      <c r="K244" s="72"/>
      <c r="L244" s="72"/>
      <c r="M244" s="72"/>
      <c r="N244" s="72"/>
      <c r="O244" s="72"/>
      <c r="P244" s="73"/>
      <c r="Q244" s="110">
        <v>0</v>
      </c>
      <c r="R244" s="110"/>
      <c r="S244" s="110"/>
      <c r="T244" s="110"/>
      <c r="U244" s="110"/>
      <c r="V244" s="110">
        <v>0</v>
      </c>
      <c r="W244" s="110"/>
      <c r="X244" s="110"/>
      <c r="Y244" s="110"/>
      <c r="Z244" s="110">
        <v>0</v>
      </c>
      <c r="AA244" s="110"/>
      <c r="AB244" s="110"/>
      <c r="AC244" s="110"/>
      <c r="AD244" s="110"/>
      <c r="AE244" s="110">
        <v>0</v>
      </c>
      <c r="AF244" s="110"/>
      <c r="AG244" s="110"/>
      <c r="AH244" s="110"/>
      <c r="AI244" s="110"/>
      <c r="AJ244" s="110">
        <f t="shared" si="7"/>
        <v>0</v>
      </c>
      <c r="AK244" s="110"/>
      <c r="AL244" s="110"/>
      <c r="AM244" s="110"/>
      <c r="AN244" s="110"/>
      <c r="AO244" s="110">
        <v>0</v>
      </c>
      <c r="AP244" s="110"/>
      <c r="AQ244" s="110"/>
      <c r="AR244" s="110"/>
      <c r="AS244" s="110"/>
      <c r="AT244" s="110">
        <f t="shared" si="8"/>
        <v>0</v>
      </c>
      <c r="AU244" s="110"/>
      <c r="AV244" s="110"/>
      <c r="AW244" s="110"/>
      <c r="AX244" s="110">
        <v>0</v>
      </c>
      <c r="AY244" s="110"/>
      <c r="AZ244" s="110"/>
      <c r="BA244" s="110"/>
      <c r="BB244" s="110"/>
      <c r="BC244" s="110">
        <v>0</v>
      </c>
      <c r="BD244" s="110"/>
      <c r="BE244" s="110"/>
      <c r="BF244" s="110"/>
      <c r="BG244" s="110"/>
      <c r="BH244" s="110">
        <f t="shared" si="9"/>
        <v>0</v>
      </c>
      <c r="BI244" s="110"/>
      <c r="BJ244" s="110"/>
      <c r="BK244" s="110"/>
      <c r="BL244" s="110"/>
    </row>
    <row r="245" spans="1:79" s="6" customFormat="1" ht="12.75" customHeight="1" x14ac:dyDescent="0.2">
      <c r="A245" s="118"/>
      <c r="B245" s="118"/>
      <c r="C245" s="118"/>
      <c r="D245" s="118"/>
      <c r="E245" s="118"/>
      <c r="F245" s="118"/>
      <c r="G245" s="111" t="s">
        <v>147</v>
      </c>
      <c r="H245" s="112"/>
      <c r="I245" s="112"/>
      <c r="J245" s="112"/>
      <c r="K245" s="112"/>
      <c r="L245" s="112"/>
      <c r="M245" s="112"/>
      <c r="N245" s="112"/>
      <c r="O245" s="112"/>
      <c r="P245" s="113"/>
      <c r="Q245" s="109">
        <v>1291610</v>
      </c>
      <c r="R245" s="109"/>
      <c r="S245" s="109"/>
      <c r="T245" s="109"/>
      <c r="U245" s="109"/>
      <c r="V245" s="109">
        <v>0</v>
      </c>
      <c r="W245" s="109"/>
      <c r="X245" s="109"/>
      <c r="Y245" s="109"/>
      <c r="Z245" s="109">
        <v>0</v>
      </c>
      <c r="AA245" s="109"/>
      <c r="AB245" s="109"/>
      <c r="AC245" s="109"/>
      <c r="AD245" s="109"/>
      <c r="AE245" s="109">
        <v>0</v>
      </c>
      <c r="AF245" s="109"/>
      <c r="AG245" s="109"/>
      <c r="AH245" s="109"/>
      <c r="AI245" s="109"/>
      <c r="AJ245" s="109">
        <f t="shared" si="7"/>
        <v>1291610</v>
      </c>
      <c r="AK245" s="109"/>
      <c r="AL245" s="109"/>
      <c r="AM245" s="109"/>
      <c r="AN245" s="109"/>
      <c r="AO245" s="109">
        <v>1315549</v>
      </c>
      <c r="AP245" s="109"/>
      <c r="AQ245" s="109"/>
      <c r="AR245" s="109"/>
      <c r="AS245" s="109"/>
      <c r="AT245" s="109">
        <f t="shared" si="8"/>
        <v>0</v>
      </c>
      <c r="AU245" s="109"/>
      <c r="AV245" s="109"/>
      <c r="AW245" s="109"/>
      <c r="AX245" s="109">
        <v>0</v>
      </c>
      <c r="AY245" s="109"/>
      <c r="AZ245" s="109"/>
      <c r="BA245" s="109"/>
      <c r="BB245" s="109"/>
      <c r="BC245" s="109">
        <v>0</v>
      </c>
      <c r="BD245" s="109"/>
      <c r="BE245" s="109"/>
      <c r="BF245" s="109"/>
      <c r="BG245" s="109"/>
      <c r="BH245" s="109">
        <f t="shared" si="9"/>
        <v>1315549</v>
      </c>
      <c r="BI245" s="109"/>
      <c r="BJ245" s="109"/>
      <c r="BK245" s="109"/>
      <c r="BL245" s="109"/>
    </row>
    <row r="247" spans="1:79" ht="14.25" customHeight="1" x14ac:dyDescent="0.2">
      <c r="A247" s="36" t="s">
        <v>274</v>
      </c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</row>
    <row r="248" spans="1:79" ht="15" customHeight="1" x14ac:dyDescent="0.2">
      <c r="A248" s="38" t="s">
        <v>267</v>
      </c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</row>
    <row r="249" spans="1:79" ht="42.95" customHeight="1" x14ac:dyDescent="0.2">
      <c r="A249" s="93" t="s">
        <v>135</v>
      </c>
      <c r="B249" s="93"/>
      <c r="C249" s="93"/>
      <c r="D249" s="93"/>
      <c r="E249" s="93"/>
      <c r="F249" s="93"/>
      <c r="G249" s="45" t="s">
        <v>19</v>
      </c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 t="s">
        <v>15</v>
      </c>
      <c r="U249" s="45"/>
      <c r="V249" s="45"/>
      <c r="W249" s="45"/>
      <c r="X249" s="45"/>
      <c r="Y249" s="45"/>
      <c r="Z249" s="45" t="s">
        <v>14</v>
      </c>
      <c r="AA249" s="45"/>
      <c r="AB249" s="45"/>
      <c r="AC249" s="45"/>
      <c r="AD249" s="45"/>
      <c r="AE249" s="45" t="s">
        <v>270</v>
      </c>
      <c r="AF249" s="45"/>
      <c r="AG249" s="45"/>
      <c r="AH249" s="45"/>
      <c r="AI249" s="45"/>
      <c r="AJ249" s="45"/>
      <c r="AK249" s="45" t="s">
        <v>275</v>
      </c>
      <c r="AL249" s="45"/>
      <c r="AM249" s="45"/>
      <c r="AN249" s="45"/>
      <c r="AO249" s="45"/>
      <c r="AP249" s="45"/>
      <c r="AQ249" s="45" t="s">
        <v>288</v>
      </c>
      <c r="AR249" s="45"/>
      <c r="AS249" s="45"/>
      <c r="AT249" s="45"/>
      <c r="AU249" s="45"/>
      <c r="AV249" s="45"/>
      <c r="AW249" s="45" t="s">
        <v>18</v>
      </c>
      <c r="AX249" s="45"/>
      <c r="AY249" s="45"/>
      <c r="AZ249" s="45"/>
      <c r="BA249" s="45"/>
      <c r="BB249" s="45"/>
      <c r="BC249" s="45"/>
      <c r="BD249" s="45"/>
      <c r="BE249" s="45" t="s">
        <v>156</v>
      </c>
      <c r="BF249" s="45"/>
      <c r="BG249" s="45"/>
      <c r="BH249" s="45"/>
      <c r="BI249" s="45"/>
      <c r="BJ249" s="45"/>
      <c r="BK249" s="45"/>
      <c r="BL249" s="45"/>
    </row>
    <row r="250" spans="1:79" ht="21.75" customHeight="1" x14ac:dyDescent="0.2">
      <c r="A250" s="93"/>
      <c r="B250" s="93"/>
      <c r="C250" s="93"/>
      <c r="D250" s="93"/>
      <c r="E250" s="93"/>
      <c r="F250" s="93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</row>
    <row r="251" spans="1:79" ht="15" customHeight="1" x14ac:dyDescent="0.2">
      <c r="A251" s="45">
        <v>1</v>
      </c>
      <c r="B251" s="45"/>
      <c r="C251" s="45"/>
      <c r="D251" s="45"/>
      <c r="E251" s="45"/>
      <c r="F251" s="45"/>
      <c r="G251" s="45">
        <v>2</v>
      </c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>
        <v>3</v>
      </c>
      <c r="U251" s="45"/>
      <c r="V251" s="45"/>
      <c r="W251" s="45"/>
      <c r="X251" s="45"/>
      <c r="Y251" s="45"/>
      <c r="Z251" s="45">
        <v>4</v>
      </c>
      <c r="AA251" s="45"/>
      <c r="AB251" s="45"/>
      <c r="AC251" s="45"/>
      <c r="AD251" s="45"/>
      <c r="AE251" s="45">
        <v>5</v>
      </c>
      <c r="AF251" s="45"/>
      <c r="AG251" s="45"/>
      <c r="AH251" s="45"/>
      <c r="AI251" s="45"/>
      <c r="AJ251" s="45"/>
      <c r="AK251" s="45">
        <v>6</v>
      </c>
      <c r="AL251" s="45"/>
      <c r="AM251" s="45"/>
      <c r="AN251" s="45"/>
      <c r="AO251" s="45"/>
      <c r="AP251" s="45"/>
      <c r="AQ251" s="45">
        <v>7</v>
      </c>
      <c r="AR251" s="45"/>
      <c r="AS251" s="45"/>
      <c r="AT251" s="45"/>
      <c r="AU251" s="45"/>
      <c r="AV251" s="45"/>
      <c r="AW251" s="76">
        <v>8</v>
      </c>
      <c r="AX251" s="76"/>
      <c r="AY251" s="76"/>
      <c r="AZ251" s="76"/>
      <c r="BA251" s="76"/>
      <c r="BB251" s="76"/>
      <c r="BC251" s="76"/>
      <c r="BD251" s="76"/>
      <c r="BE251" s="76">
        <v>9</v>
      </c>
      <c r="BF251" s="76"/>
      <c r="BG251" s="76"/>
      <c r="BH251" s="76"/>
      <c r="BI251" s="76"/>
      <c r="BJ251" s="76"/>
      <c r="BK251" s="76"/>
      <c r="BL251" s="76"/>
    </row>
    <row r="252" spans="1:79" s="1" customFormat="1" ht="18.75" hidden="1" customHeight="1" x14ac:dyDescent="0.2">
      <c r="A252" s="76" t="s">
        <v>64</v>
      </c>
      <c r="B252" s="76"/>
      <c r="C252" s="76"/>
      <c r="D252" s="76"/>
      <c r="E252" s="76"/>
      <c r="F252" s="76"/>
      <c r="G252" s="117" t="s">
        <v>57</v>
      </c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00" t="s">
        <v>80</v>
      </c>
      <c r="U252" s="100"/>
      <c r="V252" s="100"/>
      <c r="W252" s="100"/>
      <c r="X252" s="100"/>
      <c r="Y252" s="100"/>
      <c r="Z252" s="100" t="s">
        <v>81</v>
      </c>
      <c r="AA252" s="100"/>
      <c r="AB252" s="100"/>
      <c r="AC252" s="100"/>
      <c r="AD252" s="100"/>
      <c r="AE252" s="100" t="s">
        <v>82</v>
      </c>
      <c r="AF252" s="100"/>
      <c r="AG252" s="100"/>
      <c r="AH252" s="100"/>
      <c r="AI252" s="100"/>
      <c r="AJ252" s="100"/>
      <c r="AK252" s="100" t="s">
        <v>83</v>
      </c>
      <c r="AL252" s="100"/>
      <c r="AM252" s="100"/>
      <c r="AN252" s="100"/>
      <c r="AO252" s="100"/>
      <c r="AP252" s="100"/>
      <c r="AQ252" s="100" t="s">
        <v>84</v>
      </c>
      <c r="AR252" s="100"/>
      <c r="AS252" s="100"/>
      <c r="AT252" s="100"/>
      <c r="AU252" s="100"/>
      <c r="AV252" s="100"/>
      <c r="AW252" s="117" t="s">
        <v>87</v>
      </c>
      <c r="AX252" s="117"/>
      <c r="AY252" s="117"/>
      <c r="AZ252" s="117"/>
      <c r="BA252" s="117"/>
      <c r="BB252" s="117"/>
      <c r="BC252" s="117"/>
      <c r="BD252" s="117"/>
      <c r="BE252" s="117" t="s">
        <v>88</v>
      </c>
      <c r="BF252" s="117"/>
      <c r="BG252" s="117"/>
      <c r="BH252" s="117"/>
      <c r="BI252" s="117"/>
      <c r="BJ252" s="117"/>
      <c r="BK252" s="117"/>
      <c r="BL252" s="117"/>
      <c r="CA252" s="1" t="s">
        <v>54</v>
      </c>
    </row>
    <row r="253" spans="1:79" s="25" customFormat="1" ht="12.75" customHeight="1" x14ac:dyDescent="0.2">
      <c r="A253" s="99">
        <v>2111</v>
      </c>
      <c r="B253" s="99"/>
      <c r="C253" s="99"/>
      <c r="D253" s="99"/>
      <c r="E253" s="99"/>
      <c r="F253" s="99"/>
      <c r="G253" s="71" t="s">
        <v>177</v>
      </c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3"/>
      <c r="T253" s="110">
        <v>672000</v>
      </c>
      <c r="U253" s="110"/>
      <c r="V253" s="110"/>
      <c r="W253" s="110"/>
      <c r="X253" s="110"/>
      <c r="Y253" s="110"/>
      <c r="Z253" s="110">
        <v>561016.9</v>
      </c>
      <c r="AA253" s="110"/>
      <c r="AB253" s="110"/>
      <c r="AC253" s="110"/>
      <c r="AD253" s="110"/>
      <c r="AE253" s="110">
        <v>0</v>
      </c>
      <c r="AF253" s="110"/>
      <c r="AG253" s="110"/>
      <c r="AH253" s="110"/>
      <c r="AI253" s="110"/>
      <c r="AJ253" s="110"/>
      <c r="AK253" s="110">
        <v>0</v>
      </c>
      <c r="AL253" s="110"/>
      <c r="AM253" s="110"/>
      <c r="AN253" s="110"/>
      <c r="AO253" s="110"/>
      <c r="AP253" s="110"/>
      <c r="AQ253" s="110">
        <v>0</v>
      </c>
      <c r="AR253" s="110"/>
      <c r="AS253" s="110"/>
      <c r="AT253" s="110"/>
      <c r="AU253" s="110"/>
      <c r="AV253" s="110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CA253" s="25" t="s">
        <v>55</v>
      </c>
    </row>
    <row r="254" spans="1:79" s="25" customFormat="1" ht="12.75" customHeight="1" x14ac:dyDescent="0.2">
      <c r="A254" s="99">
        <v>2120</v>
      </c>
      <c r="B254" s="99"/>
      <c r="C254" s="99"/>
      <c r="D254" s="99"/>
      <c r="E254" s="99"/>
      <c r="F254" s="99"/>
      <c r="G254" s="71" t="s">
        <v>178</v>
      </c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3"/>
      <c r="T254" s="110">
        <v>147840</v>
      </c>
      <c r="U254" s="110"/>
      <c r="V254" s="110"/>
      <c r="W254" s="110"/>
      <c r="X254" s="110"/>
      <c r="Y254" s="110"/>
      <c r="Z254" s="110">
        <v>120981.83</v>
      </c>
      <c r="AA254" s="110"/>
      <c r="AB254" s="110"/>
      <c r="AC254" s="110"/>
      <c r="AD254" s="110"/>
      <c r="AE254" s="110">
        <v>0</v>
      </c>
      <c r="AF254" s="110"/>
      <c r="AG254" s="110"/>
      <c r="AH254" s="110"/>
      <c r="AI254" s="110"/>
      <c r="AJ254" s="110"/>
      <c r="AK254" s="110">
        <v>0</v>
      </c>
      <c r="AL254" s="110"/>
      <c r="AM254" s="110"/>
      <c r="AN254" s="110"/>
      <c r="AO254" s="110"/>
      <c r="AP254" s="110"/>
      <c r="AQ254" s="110">
        <v>0</v>
      </c>
      <c r="AR254" s="110"/>
      <c r="AS254" s="110"/>
      <c r="AT254" s="110"/>
      <c r="AU254" s="110"/>
      <c r="AV254" s="110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</row>
    <row r="255" spans="1:79" s="25" customFormat="1" ht="25.5" customHeight="1" x14ac:dyDescent="0.2">
      <c r="A255" s="99">
        <v>2210</v>
      </c>
      <c r="B255" s="99"/>
      <c r="C255" s="99"/>
      <c r="D255" s="99"/>
      <c r="E255" s="99"/>
      <c r="F255" s="99"/>
      <c r="G255" s="71" t="s">
        <v>179</v>
      </c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3"/>
      <c r="T255" s="110">
        <v>676000</v>
      </c>
      <c r="U255" s="110"/>
      <c r="V255" s="110"/>
      <c r="W255" s="110"/>
      <c r="X255" s="110"/>
      <c r="Y255" s="110"/>
      <c r="Z255" s="110">
        <v>86756</v>
      </c>
      <c r="AA255" s="110"/>
      <c r="AB255" s="110"/>
      <c r="AC255" s="110"/>
      <c r="AD255" s="110"/>
      <c r="AE255" s="110">
        <v>0</v>
      </c>
      <c r="AF255" s="110"/>
      <c r="AG255" s="110"/>
      <c r="AH255" s="110"/>
      <c r="AI255" s="110"/>
      <c r="AJ255" s="110"/>
      <c r="AK255" s="110">
        <v>0</v>
      </c>
      <c r="AL255" s="110"/>
      <c r="AM255" s="110"/>
      <c r="AN255" s="110"/>
      <c r="AO255" s="110"/>
      <c r="AP255" s="110"/>
      <c r="AQ255" s="110">
        <v>0</v>
      </c>
      <c r="AR255" s="110"/>
      <c r="AS255" s="110"/>
      <c r="AT255" s="110"/>
      <c r="AU255" s="110"/>
      <c r="AV255" s="110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</row>
    <row r="256" spans="1:79" s="25" customFormat="1" ht="12.75" customHeight="1" x14ac:dyDescent="0.2">
      <c r="A256" s="99">
        <v>2240</v>
      </c>
      <c r="B256" s="99"/>
      <c r="C256" s="99"/>
      <c r="D256" s="99"/>
      <c r="E256" s="99"/>
      <c r="F256" s="99"/>
      <c r="G256" s="71" t="s">
        <v>180</v>
      </c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3"/>
      <c r="T256" s="110">
        <v>15000</v>
      </c>
      <c r="U256" s="110"/>
      <c r="V256" s="110"/>
      <c r="W256" s="110"/>
      <c r="X256" s="110"/>
      <c r="Y256" s="110"/>
      <c r="Z256" s="110">
        <v>0</v>
      </c>
      <c r="AA256" s="110"/>
      <c r="AB256" s="110"/>
      <c r="AC256" s="110"/>
      <c r="AD256" s="110"/>
      <c r="AE256" s="110">
        <v>0</v>
      </c>
      <c r="AF256" s="110"/>
      <c r="AG256" s="110"/>
      <c r="AH256" s="110"/>
      <c r="AI256" s="110"/>
      <c r="AJ256" s="110"/>
      <c r="AK256" s="110">
        <v>0</v>
      </c>
      <c r="AL256" s="110"/>
      <c r="AM256" s="110"/>
      <c r="AN256" s="110"/>
      <c r="AO256" s="110"/>
      <c r="AP256" s="110"/>
      <c r="AQ256" s="110">
        <v>0</v>
      </c>
      <c r="AR256" s="110"/>
      <c r="AS256" s="110"/>
      <c r="AT256" s="110"/>
      <c r="AU256" s="110"/>
      <c r="AV256" s="110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</row>
    <row r="257" spans="1:64" s="25" customFormat="1" ht="38.25" customHeight="1" x14ac:dyDescent="0.2">
      <c r="A257" s="99">
        <v>2282</v>
      </c>
      <c r="B257" s="99"/>
      <c r="C257" s="99"/>
      <c r="D257" s="99"/>
      <c r="E257" s="99"/>
      <c r="F257" s="99"/>
      <c r="G257" s="71" t="s">
        <v>251</v>
      </c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3"/>
      <c r="T257" s="110">
        <v>20000</v>
      </c>
      <c r="U257" s="110"/>
      <c r="V257" s="110"/>
      <c r="W257" s="110"/>
      <c r="X257" s="110"/>
      <c r="Y257" s="110"/>
      <c r="Z257" s="110">
        <v>0</v>
      </c>
      <c r="AA257" s="110"/>
      <c r="AB257" s="110"/>
      <c r="AC257" s="110"/>
      <c r="AD257" s="110"/>
      <c r="AE257" s="110">
        <v>0</v>
      </c>
      <c r="AF257" s="110"/>
      <c r="AG257" s="110"/>
      <c r="AH257" s="110"/>
      <c r="AI257" s="110"/>
      <c r="AJ257" s="110"/>
      <c r="AK257" s="110">
        <v>0</v>
      </c>
      <c r="AL257" s="110"/>
      <c r="AM257" s="110"/>
      <c r="AN257" s="110"/>
      <c r="AO257" s="110"/>
      <c r="AP257" s="110"/>
      <c r="AQ257" s="110">
        <v>0</v>
      </c>
      <c r="AR257" s="110"/>
      <c r="AS257" s="110"/>
      <c r="AT257" s="110"/>
      <c r="AU257" s="110"/>
      <c r="AV257" s="110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</row>
    <row r="258" spans="1:64" s="25" customFormat="1" ht="12.75" customHeight="1" x14ac:dyDescent="0.2">
      <c r="A258" s="99">
        <v>2800</v>
      </c>
      <c r="B258" s="99"/>
      <c r="C258" s="99"/>
      <c r="D258" s="99"/>
      <c r="E258" s="99"/>
      <c r="F258" s="99"/>
      <c r="G258" s="71" t="s">
        <v>183</v>
      </c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3"/>
      <c r="T258" s="110">
        <v>0</v>
      </c>
      <c r="U258" s="110"/>
      <c r="V258" s="110"/>
      <c r="W258" s="110"/>
      <c r="X258" s="110"/>
      <c r="Y258" s="110"/>
      <c r="Z258" s="110">
        <v>0</v>
      </c>
      <c r="AA258" s="110"/>
      <c r="AB258" s="110"/>
      <c r="AC258" s="110"/>
      <c r="AD258" s="110"/>
      <c r="AE258" s="110">
        <v>0</v>
      </c>
      <c r="AF258" s="110"/>
      <c r="AG258" s="110"/>
      <c r="AH258" s="110"/>
      <c r="AI258" s="110"/>
      <c r="AJ258" s="110"/>
      <c r="AK258" s="110">
        <v>0</v>
      </c>
      <c r="AL258" s="110"/>
      <c r="AM258" s="110"/>
      <c r="AN258" s="110"/>
      <c r="AO258" s="110"/>
      <c r="AP258" s="110"/>
      <c r="AQ258" s="110">
        <v>0</v>
      </c>
      <c r="AR258" s="110"/>
      <c r="AS258" s="110"/>
      <c r="AT258" s="110"/>
      <c r="AU258" s="110"/>
      <c r="AV258" s="110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</row>
    <row r="259" spans="1:64" s="6" customFormat="1" ht="12.75" customHeight="1" x14ac:dyDescent="0.2">
      <c r="A259" s="118"/>
      <c r="B259" s="118"/>
      <c r="C259" s="118"/>
      <c r="D259" s="118"/>
      <c r="E259" s="118"/>
      <c r="F259" s="118"/>
      <c r="G259" s="111" t="s">
        <v>147</v>
      </c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3"/>
      <c r="T259" s="109">
        <v>1530840</v>
      </c>
      <c r="U259" s="109"/>
      <c r="V259" s="109"/>
      <c r="W259" s="109"/>
      <c r="X259" s="109"/>
      <c r="Y259" s="109"/>
      <c r="Z259" s="109">
        <v>768754.73</v>
      </c>
      <c r="AA259" s="109"/>
      <c r="AB259" s="109"/>
      <c r="AC259" s="109"/>
      <c r="AD259" s="109"/>
      <c r="AE259" s="109">
        <v>0</v>
      </c>
      <c r="AF259" s="109"/>
      <c r="AG259" s="109"/>
      <c r="AH259" s="109"/>
      <c r="AI259" s="109"/>
      <c r="AJ259" s="109"/>
      <c r="AK259" s="109">
        <v>0</v>
      </c>
      <c r="AL259" s="109"/>
      <c r="AM259" s="109"/>
      <c r="AN259" s="109"/>
      <c r="AO259" s="109"/>
      <c r="AP259" s="109"/>
      <c r="AQ259" s="109">
        <v>0</v>
      </c>
      <c r="AR259" s="109"/>
      <c r="AS259" s="109"/>
      <c r="AT259" s="109"/>
      <c r="AU259" s="109"/>
      <c r="AV259" s="10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  <c r="BI259" s="119"/>
      <c r="BJ259" s="119"/>
      <c r="BK259" s="119"/>
      <c r="BL259" s="119"/>
    </row>
    <row r="261" spans="1:64" ht="14.25" customHeight="1" x14ac:dyDescent="0.2">
      <c r="A261" s="36" t="s">
        <v>276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</row>
    <row r="262" spans="1:64" ht="45" customHeight="1" x14ac:dyDescent="0.2">
      <c r="A262" s="34" t="s">
        <v>531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</row>
    <row r="263" spans="1:64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5" spans="1:64" ht="14.25" x14ac:dyDescent="0.2">
      <c r="A265" s="36" t="s">
        <v>303</v>
      </c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</row>
    <row r="266" spans="1:64" ht="14.25" x14ac:dyDescent="0.2">
      <c r="A266" s="36" t="s">
        <v>277</v>
      </c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</row>
    <row r="267" spans="1:64" ht="15" customHeight="1" x14ac:dyDescent="0.2">
      <c r="A267" s="34" t="s">
        <v>532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</row>
    <row r="268" spans="1:64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</row>
    <row r="271" spans="1:64" ht="18.95" customHeight="1" x14ac:dyDescent="0.2">
      <c r="A271" s="127" t="s">
        <v>261</v>
      </c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22"/>
      <c r="AC271" s="22"/>
      <c r="AD271" s="22"/>
      <c r="AE271" s="22"/>
      <c r="AF271" s="22"/>
      <c r="AG271" s="22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22"/>
      <c r="AR271" s="22"/>
      <c r="AS271" s="22"/>
      <c r="AT271" s="22"/>
      <c r="AU271" s="132" t="s">
        <v>263</v>
      </c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</row>
    <row r="272" spans="1:64" ht="12.75" customHeight="1" x14ac:dyDescent="0.2">
      <c r="AB272" s="23"/>
      <c r="AC272" s="23"/>
      <c r="AD272" s="23"/>
      <c r="AE272" s="23"/>
      <c r="AF272" s="23"/>
      <c r="AG272" s="23"/>
      <c r="AH272" s="130" t="s">
        <v>1</v>
      </c>
      <c r="AI272" s="130"/>
      <c r="AJ272" s="130"/>
      <c r="AK272" s="130"/>
      <c r="AL272" s="130"/>
      <c r="AM272" s="130"/>
      <c r="AN272" s="130"/>
      <c r="AO272" s="130"/>
      <c r="AP272" s="130"/>
      <c r="AQ272" s="23"/>
      <c r="AR272" s="23"/>
      <c r="AS272" s="23"/>
      <c r="AT272" s="23"/>
      <c r="AU272" s="130" t="s">
        <v>160</v>
      </c>
      <c r="AV272" s="130"/>
      <c r="AW272" s="130"/>
      <c r="AX272" s="130"/>
      <c r="AY272" s="130"/>
      <c r="AZ272" s="130"/>
      <c r="BA272" s="130"/>
      <c r="BB272" s="130"/>
      <c r="BC272" s="130"/>
      <c r="BD272" s="130"/>
      <c r="BE272" s="130"/>
      <c r="BF272" s="130"/>
    </row>
    <row r="273" spans="1:58" ht="15" x14ac:dyDescent="0.2">
      <c r="AB273" s="23"/>
      <c r="AC273" s="23"/>
      <c r="AD273" s="23"/>
      <c r="AE273" s="23"/>
      <c r="AF273" s="23"/>
      <c r="AG273" s="23"/>
      <c r="AH273" s="24"/>
      <c r="AI273" s="24"/>
      <c r="AJ273" s="24"/>
      <c r="AK273" s="24"/>
      <c r="AL273" s="24"/>
      <c r="AM273" s="24"/>
      <c r="AN273" s="24"/>
      <c r="AO273" s="24"/>
      <c r="AP273" s="24"/>
      <c r="AQ273" s="23"/>
      <c r="AR273" s="23"/>
      <c r="AS273" s="23"/>
      <c r="AT273" s="23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</row>
    <row r="274" spans="1:58" ht="18" customHeight="1" x14ac:dyDescent="0.2">
      <c r="A274" s="127" t="s">
        <v>262</v>
      </c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23"/>
      <c r="AC274" s="23"/>
      <c r="AD274" s="23"/>
      <c r="AE274" s="23"/>
      <c r="AF274" s="23"/>
      <c r="AG274" s="23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23"/>
      <c r="AR274" s="23"/>
      <c r="AS274" s="23"/>
      <c r="AT274" s="23"/>
      <c r="AU274" s="129" t="s">
        <v>264</v>
      </c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</row>
    <row r="275" spans="1:58" ht="12" customHeight="1" x14ac:dyDescent="0.2">
      <c r="AB275" s="23"/>
      <c r="AC275" s="23"/>
      <c r="AD275" s="23"/>
      <c r="AE275" s="23"/>
      <c r="AF275" s="23"/>
      <c r="AG275" s="23"/>
      <c r="AH275" s="130" t="s">
        <v>1</v>
      </c>
      <c r="AI275" s="130"/>
      <c r="AJ275" s="130"/>
      <c r="AK275" s="130"/>
      <c r="AL275" s="130"/>
      <c r="AM275" s="130"/>
      <c r="AN275" s="130"/>
      <c r="AO275" s="130"/>
      <c r="AP275" s="130"/>
      <c r="AQ275" s="23"/>
      <c r="AR275" s="23"/>
      <c r="AS275" s="23"/>
      <c r="AT275" s="23"/>
      <c r="AU275" s="130" t="s">
        <v>160</v>
      </c>
      <c r="AV275" s="130"/>
      <c r="AW275" s="130"/>
      <c r="AX275" s="130"/>
      <c r="AY275" s="130"/>
      <c r="AZ275" s="130"/>
      <c r="BA275" s="130"/>
      <c r="BB275" s="130"/>
      <c r="BC275" s="130"/>
      <c r="BD275" s="130"/>
      <c r="BE275" s="130"/>
      <c r="BF275" s="130"/>
    </row>
  </sheetData>
  <mergeCells count="1880"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W259:BD259"/>
    <mergeCell ref="BE259:BL259"/>
    <mergeCell ref="AW257:BD257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K255:AP255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E254:AJ254"/>
    <mergeCell ref="AK254:AP254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254:F254"/>
    <mergeCell ref="G254:S254"/>
    <mergeCell ref="T254:Y254"/>
    <mergeCell ref="Z254:AD254"/>
    <mergeCell ref="AQ252:AV252"/>
    <mergeCell ref="AW252:BD252"/>
    <mergeCell ref="BE252:BL252"/>
    <mergeCell ref="A253:F253"/>
    <mergeCell ref="G253:S253"/>
    <mergeCell ref="T253:Y253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240:F240"/>
    <mergeCell ref="G240:P240"/>
    <mergeCell ref="Q240:U240"/>
    <mergeCell ref="V240:Y240"/>
    <mergeCell ref="Z240:AD240"/>
    <mergeCell ref="AE240:AI240"/>
    <mergeCell ref="AJ240:AN240"/>
    <mergeCell ref="AO240:AS240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BB230:BF230"/>
    <mergeCell ref="BG230:BL230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T226:Y226"/>
    <mergeCell ref="Z226:AD226"/>
    <mergeCell ref="AE226:AJ226"/>
    <mergeCell ref="AK226:AP226"/>
    <mergeCell ref="AQ226:AV226"/>
    <mergeCell ref="AW226:BA226"/>
    <mergeCell ref="AQ225:AV225"/>
    <mergeCell ref="AW225:BA225"/>
    <mergeCell ref="AK201:AO201"/>
    <mergeCell ref="AP201:AT201"/>
    <mergeCell ref="AU201:AY201"/>
    <mergeCell ref="AZ201:BD201"/>
    <mergeCell ref="A201:F201"/>
    <mergeCell ref="G201:S201"/>
    <mergeCell ref="T201:Z201"/>
    <mergeCell ref="AA201:AE201"/>
    <mergeCell ref="AF201:AJ201"/>
    <mergeCell ref="AK224:AP224"/>
    <mergeCell ref="AQ224:AV224"/>
    <mergeCell ref="AW224:BA224"/>
    <mergeCell ref="BB224:BF224"/>
    <mergeCell ref="AQ220:AV221"/>
    <mergeCell ref="AW220:BF220"/>
    <mergeCell ref="BB209:BF209"/>
    <mergeCell ref="BB207:BF207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Z192:BD192"/>
    <mergeCell ref="BJ181:BL181"/>
    <mergeCell ref="AR181:AT181"/>
    <mergeCell ref="AU181:AW181"/>
    <mergeCell ref="AX181:AZ181"/>
    <mergeCell ref="BA181:BC181"/>
    <mergeCell ref="BD181:BF181"/>
    <mergeCell ref="BG181:BI181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BJ180:BL180"/>
    <mergeCell ref="A181:C181"/>
    <mergeCell ref="D181:V181"/>
    <mergeCell ref="W181:Y181"/>
    <mergeCell ref="Z181:AB181"/>
    <mergeCell ref="AC181:AE181"/>
    <mergeCell ref="AF181:AH181"/>
    <mergeCell ref="AI181:AK181"/>
    <mergeCell ref="AL181:AN181"/>
    <mergeCell ref="AO181:AQ181"/>
    <mergeCell ref="AR180:AT180"/>
    <mergeCell ref="AU180:AW180"/>
    <mergeCell ref="AX180:AZ180"/>
    <mergeCell ref="BA180:BC180"/>
    <mergeCell ref="BD180:BF180"/>
    <mergeCell ref="BG180:BI180"/>
    <mergeCell ref="BJ179:BL179"/>
    <mergeCell ref="A180:C180"/>
    <mergeCell ref="D180:V180"/>
    <mergeCell ref="W180:Y180"/>
    <mergeCell ref="Z180:AB180"/>
    <mergeCell ref="AC180:AE180"/>
    <mergeCell ref="AF180:AH180"/>
    <mergeCell ref="AI180:AK180"/>
    <mergeCell ref="AL180:AN180"/>
    <mergeCell ref="AO180:AQ180"/>
    <mergeCell ref="AR179:AT179"/>
    <mergeCell ref="AU179:AW179"/>
    <mergeCell ref="AX179:AZ179"/>
    <mergeCell ref="BA179:BC179"/>
    <mergeCell ref="BD179:BF179"/>
    <mergeCell ref="BG179:BI179"/>
    <mergeCell ref="A179:C179"/>
    <mergeCell ref="D179:V179"/>
    <mergeCell ref="W179:Y179"/>
    <mergeCell ref="Z179:AB179"/>
    <mergeCell ref="AC179:AE179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BA177:BC177"/>
    <mergeCell ref="BD177:BF177"/>
    <mergeCell ref="BG177:BI177"/>
    <mergeCell ref="BJ177:BL177"/>
    <mergeCell ref="A178:C17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AO165:AS165"/>
    <mergeCell ref="AT165:AX165"/>
    <mergeCell ref="AY165:BC165"/>
    <mergeCell ref="BD165:BH165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BJ126:BN126"/>
    <mergeCell ref="BO126:BS126"/>
    <mergeCell ref="BT126:BX126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Z113:AD113"/>
    <mergeCell ref="AE113:AI113"/>
    <mergeCell ref="AJ113:AN113"/>
    <mergeCell ref="AO113:AS113"/>
    <mergeCell ref="AT113:AX113"/>
    <mergeCell ref="AY113:BC113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L103:BP103"/>
    <mergeCell ref="BQ103:BT103"/>
    <mergeCell ref="BU103:BY103"/>
    <mergeCell ref="AI103:AM103"/>
    <mergeCell ref="AN103:AR103"/>
    <mergeCell ref="AS103:AW103"/>
    <mergeCell ref="AX103:BA103"/>
    <mergeCell ref="BB103:BF103"/>
    <mergeCell ref="BG103:BK103"/>
    <mergeCell ref="AO110:AS110"/>
    <mergeCell ref="AT110:AX110"/>
    <mergeCell ref="AY110:BC110"/>
    <mergeCell ref="BD110:BH110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BB102:BF102"/>
    <mergeCell ref="BG102:BK102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BU101:BY101"/>
    <mergeCell ref="A102:C102"/>
    <mergeCell ref="D102:T102"/>
    <mergeCell ref="U102:Y102"/>
    <mergeCell ref="Z102:AD102"/>
    <mergeCell ref="AE102:AH102"/>
    <mergeCell ref="AI102:AM102"/>
    <mergeCell ref="AN102:AR102"/>
    <mergeCell ref="AS102:AW102"/>
    <mergeCell ref="AX102:BA102"/>
    <mergeCell ref="AS101:AW101"/>
    <mergeCell ref="AX101:BA101"/>
    <mergeCell ref="BB101:BF101"/>
    <mergeCell ref="BG101:BK101"/>
    <mergeCell ref="BL101:BP101"/>
    <mergeCell ref="BQ101:BT101"/>
    <mergeCell ref="A101:C101"/>
    <mergeCell ref="D101:T101"/>
    <mergeCell ref="U101:Y101"/>
    <mergeCell ref="Z101:AD101"/>
    <mergeCell ref="AE101:AH101"/>
    <mergeCell ref="AI101:AM101"/>
    <mergeCell ref="AN101:AR101"/>
    <mergeCell ref="AW82:BA82"/>
    <mergeCell ref="BB82:BF82"/>
    <mergeCell ref="BG82:BK82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E100:AH100"/>
    <mergeCell ref="AI100:AM100"/>
    <mergeCell ref="AX99:BA99"/>
    <mergeCell ref="BB99:BF99"/>
    <mergeCell ref="BG99:BK99"/>
    <mergeCell ref="AX97:BA97"/>
    <mergeCell ref="BB97:BF97"/>
    <mergeCell ref="BG97:BK97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53:BD253"/>
    <mergeCell ref="BE253:BL253"/>
    <mergeCell ref="A261:BL261"/>
    <mergeCell ref="A262:BL262"/>
    <mergeCell ref="A265:BL265"/>
    <mergeCell ref="A266:BL266"/>
    <mergeCell ref="AS33:AW33"/>
    <mergeCell ref="AX33:BA33"/>
    <mergeCell ref="BB33:BF33"/>
    <mergeCell ref="BG33:BK33"/>
    <mergeCell ref="BL33:BP33"/>
    <mergeCell ref="BL32:BP32"/>
    <mergeCell ref="X43:AB43"/>
    <mergeCell ref="AC43:AG43"/>
    <mergeCell ref="AH43:AL43"/>
    <mergeCell ref="AM43:AQ4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E241:AI241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T235:AW236"/>
    <mergeCell ref="AX235:BG235"/>
    <mergeCell ref="BH235:BL236"/>
    <mergeCell ref="Z236:AD236"/>
    <mergeCell ref="AE236:AI236"/>
    <mergeCell ref="AX236:BB236"/>
    <mergeCell ref="BC236:BG236"/>
    <mergeCell ref="A233:BL233"/>
    <mergeCell ref="A234:F236"/>
    <mergeCell ref="G234:P236"/>
    <mergeCell ref="Q234:AN234"/>
    <mergeCell ref="AO234:BL234"/>
    <mergeCell ref="Q235:U236"/>
    <mergeCell ref="V235:Y236"/>
    <mergeCell ref="Z235:AI235"/>
    <mergeCell ref="AJ235:AN236"/>
    <mergeCell ref="AO235:AS236"/>
    <mergeCell ref="BG224:BL224"/>
    <mergeCell ref="A232:BL232"/>
    <mergeCell ref="BB225:BF225"/>
    <mergeCell ref="BG225:BL225"/>
    <mergeCell ref="A226:F226"/>
    <mergeCell ref="G226:S226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225:F225"/>
    <mergeCell ref="G225:S225"/>
    <mergeCell ref="T225:Y225"/>
    <mergeCell ref="Z225:AD225"/>
    <mergeCell ref="AE225:AJ225"/>
    <mergeCell ref="AK225:AP225"/>
    <mergeCell ref="BG220:BL221"/>
    <mergeCell ref="AW221:BA221"/>
    <mergeCell ref="BB221:BF221"/>
    <mergeCell ref="A222:F222"/>
    <mergeCell ref="G222:S222"/>
    <mergeCell ref="T222:Y222"/>
    <mergeCell ref="Z222:AD222"/>
    <mergeCell ref="AE222:AJ222"/>
    <mergeCell ref="A220:F221"/>
    <mergeCell ref="G220:S221"/>
    <mergeCell ref="T220:Y221"/>
    <mergeCell ref="Z220:AD221"/>
    <mergeCell ref="AE220:AJ221"/>
    <mergeCell ref="AK220:AP221"/>
    <mergeCell ref="BP210:BS210"/>
    <mergeCell ref="A213:BL213"/>
    <mergeCell ref="A214:BL214"/>
    <mergeCell ref="A217:BL217"/>
    <mergeCell ref="A218:BL218"/>
    <mergeCell ref="A219:BL219"/>
    <mergeCell ref="AO210:AR210"/>
    <mergeCell ref="AS210:AW210"/>
    <mergeCell ref="AX210:BA210"/>
    <mergeCell ref="BB210:BF210"/>
    <mergeCell ref="BG210:BJ210"/>
    <mergeCell ref="BK210:BO210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6:BS186"/>
    <mergeCell ref="A187:F188"/>
    <mergeCell ref="G187:S188"/>
    <mergeCell ref="T187:Z188"/>
    <mergeCell ref="AA187:AO187"/>
    <mergeCell ref="AP187:BD187"/>
    <mergeCell ref="BE187:BS187"/>
    <mergeCell ref="AA188:AE188"/>
    <mergeCell ref="AF188:AJ188"/>
    <mergeCell ref="AK188:AO188"/>
    <mergeCell ref="BA178:BC178"/>
    <mergeCell ref="BD178:BF178"/>
    <mergeCell ref="BG178:BI178"/>
    <mergeCell ref="BJ178:BL178"/>
    <mergeCell ref="A184:BL184"/>
    <mergeCell ref="A185:BS185"/>
    <mergeCell ref="AF179:AH179"/>
    <mergeCell ref="AI179:AK179"/>
    <mergeCell ref="AL179:AN179"/>
    <mergeCell ref="AO179:AQ179"/>
    <mergeCell ref="AI178:AK178"/>
    <mergeCell ref="AL178:AN178"/>
    <mergeCell ref="AO178:AQ178"/>
    <mergeCell ref="AR178:AT178"/>
    <mergeCell ref="AU178:AW178"/>
    <mergeCell ref="AX178:AZ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AT160:AX160"/>
    <mergeCell ref="AY160:BC160"/>
    <mergeCell ref="BD160:BH160"/>
    <mergeCell ref="BI160:BM160"/>
    <mergeCell ref="BN160:BR160"/>
    <mergeCell ref="A172:BL172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1:AT141"/>
    <mergeCell ref="AU141:AY141"/>
    <mergeCell ref="AZ141:BD141"/>
    <mergeCell ref="BE141:BI141"/>
    <mergeCell ref="A154:BL154"/>
    <mergeCell ref="A155:BR155"/>
    <mergeCell ref="BE142:BI142"/>
    <mergeCell ref="A143:C143"/>
    <mergeCell ref="D143:P143"/>
    <mergeCell ref="Q143:U143"/>
    <mergeCell ref="BE143:BI143"/>
    <mergeCell ref="A144:C144"/>
    <mergeCell ref="D144:P144"/>
    <mergeCell ref="Q144:U144"/>
    <mergeCell ref="V144:AE144"/>
    <mergeCell ref="AF144:AJ144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3:BX123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3:AT123"/>
    <mergeCell ref="AU123:AY123"/>
    <mergeCell ref="AZ123:BD123"/>
    <mergeCell ref="BE123:BI123"/>
    <mergeCell ref="BJ123:BN123"/>
    <mergeCell ref="BO123:BS123"/>
    <mergeCell ref="BE124:BI124"/>
    <mergeCell ref="BJ124:BN124"/>
    <mergeCell ref="BO124:BS124"/>
    <mergeCell ref="BT124:BX124"/>
    <mergeCell ref="A125:C125"/>
    <mergeCell ref="D125:P125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1:AS111"/>
    <mergeCell ref="AT111:AX111"/>
    <mergeCell ref="AY111:BC111"/>
    <mergeCell ref="BD111:BH111"/>
    <mergeCell ref="A117:BL117"/>
    <mergeCell ref="A118:BL118"/>
    <mergeCell ref="BD112:BH112"/>
    <mergeCell ref="A113:C113"/>
    <mergeCell ref="D113:T113"/>
    <mergeCell ref="U113:Y113"/>
    <mergeCell ref="A111:C111"/>
    <mergeCell ref="D111:T111"/>
    <mergeCell ref="U111:Y111"/>
    <mergeCell ref="Z111:AD111"/>
    <mergeCell ref="AE111:AI111"/>
    <mergeCell ref="AJ111:AN111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100:BT100"/>
    <mergeCell ref="BU100:BY100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BB76:BF76"/>
    <mergeCell ref="BG76:BK76"/>
    <mergeCell ref="A84:BL84"/>
    <mergeCell ref="A85:BK85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7:D77"/>
    <mergeCell ref="E77:W77"/>
    <mergeCell ref="X77:AB77"/>
    <mergeCell ref="AC77:AG77"/>
    <mergeCell ref="AH77:AL77"/>
    <mergeCell ref="AM77:AQ77"/>
    <mergeCell ref="AR77:AV77"/>
    <mergeCell ref="AR76:AV76"/>
    <mergeCell ref="AW76:BA76"/>
    <mergeCell ref="AW79:BA79"/>
    <mergeCell ref="BB79:BF79"/>
    <mergeCell ref="BG79:BK79"/>
    <mergeCell ref="A80:D80"/>
    <mergeCell ref="E80:W80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4:BY54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100:A103 A111:A114 A178:A181">
    <cfRule type="cellIs" dxfId="3" priority="3" stopIfTrue="1" operator="equal">
      <formula>A99</formula>
    </cfRule>
  </conditionalFormatting>
  <conditionalFormatting sqref="A123:C134 A141:C152">
    <cfRule type="cellIs" dxfId="2" priority="1" stopIfTrue="1" operator="equal">
      <formula>A122</formula>
    </cfRule>
    <cfRule type="cellIs" dxfId="1" priority="2" stopIfTrue="1" operator="equal">
      <formula>0</formula>
    </cfRule>
  </conditionalFormatting>
  <conditionalFormatting sqref="A115">
    <cfRule type="cellIs" dxfId="0" priority="5" stopIfTrue="1" operator="equal">
      <formula>A111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  <rowBreaks count="5" manualBreakCount="5">
    <brk id="46" max="76" man="1"/>
    <brk id="92" max="76" man="1"/>
    <brk id="135" max="76" man="1"/>
    <brk id="181" max="76" man="1"/>
    <brk id="23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Додаток2 КПК0110150</vt:lpstr>
      <vt:lpstr>Додаток2 КПК0113210</vt:lpstr>
      <vt:lpstr>Додаток2 КПК0116013</vt:lpstr>
      <vt:lpstr>Додаток2 КПК0116020</vt:lpstr>
      <vt:lpstr>Додаток2 КПК0116030</vt:lpstr>
      <vt:lpstr>Додаток2 КПК0117130</vt:lpstr>
      <vt:lpstr>Додаток2 КПК0117350</vt:lpstr>
      <vt:lpstr>Додаток2 КПК0117461</vt:lpstr>
      <vt:lpstr>Додаток2 КПК0117680</vt:lpstr>
      <vt:lpstr>Додаток2 КПК0118110</vt:lpstr>
      <vt:lpstr>Додаток2 КПК0118130</vt:lpstr>
      <vt:lpstr>'Додаток2 КПК0110150'!Область_печати</vt:lpstr>
      <vt:lpstr>'Додаток2 КПК0113210'!Область_печати</vt:lpstr>
      <vt:lpstr>'Додаток2 КПК0116013'!Область_печати</vt:lpstr>
      <vt:lpstr>'Додаток2 КПК0116020'!Область_печати</vt:lpstr>
      <vt:lpstr>'Додаток2 КПК0116030'!Область_печати</vt:lpstr>
      <vt:lpstr>'Додаток2 КПК0117130'!Область_печати</vt:lpstr>
      <vt:lpstr>'Додаток2 КПК0117350'!Область_печати</vt:lpstr>
      <vt:lpstr>'Додаток2 КПК0117461'!Область_печати</vt:lpstr>
      <vt:lpstr>'Додаток2 КПК0117680'!Область_печати</vt:lpstr>
      <vt:lpstr>'Додаток2 КПК0118110'!Область_печати</vt:lpstr>
      <vt:lpstr>'Додаток2 КПК0118130'!Область_печати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2024-11-28T08:27:35Z</cp:lastPrinted>
  <dcterms:created xsi:type="dcterms:W3CDTF">2016-07-02T12:27:50Z</dcterms:created>
  <dcterms:modified xsi:type="dcterms:W3CDTF">2024-12-03T12:28:36Z</dcterms:modified>
</cp:coreProperties>
</file>