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 activeTab="2"/>
  </bookViews>
  <sheets>
    <sheet name="Додаток2 КПК0810160" sheetId="6" r:id="rId1"/>
    <sheet name="Додаток2 КПК0813160" sheetId="9" r:id="rId2"/>
    <sheet name="Додаток2 КПК0813241" sheetId="12" r:id="rId3"/>
    <sheet name="Додаток2 КПК0813242" sheetId="13" r:id="rId4"/>
  </sheets>
  <definedNames>
    <definedName name="_xlnm.Print_Area" localSheetId="0">'Додаток2 КПК0810160'!$A$1:$BY$272</definedName>
    <definedName name="_xlnm.Print_Area" localSheetId="1">'Додаток2 КПК0813160'!$A$1:$BY$239</definedName>
    <definedName name="_xlnm.Print_Area" localSheetId="2">'Додаток2 КПК0813241'!$A$1:$BY$274</definedName>
    <definedName name="_xlnm.Print_Area" localSheetId="3">'Додаток2 КПК0813242'!$A$1:$BY$268</definedName>
  </definedNames>
  <calcPr calcId="124519"/>
</workbook>
</file>

<file path=xl/calcChain.xml><?xml version="1.0" encoding="utf-8"?>
<calcChain xmlns="http://schemas.openxmlformats.org/spreadsheetml/2006/main">
  <c r="BH243" i="13"/>
  <c r="AT243"/>
  <c r="AJ243"/>
  <c r="BH242"/>
  <c r="AT242"/>
  <c r="AJ242"/>
  <c r="BH241"/>
  <c r="AT241"/>
  <c r="AJ241"/>
  <c r="BG232"/>
  <c r="AQ232"/>
  <c r="BG231"/>
  <c r="AQ231"/>
  <c r="BG230"/>
  <c r="AQ230"/>
  <c r="AZ207"/>
  <c r="AK207"/>
  <c r="AZ206"/>
  <c r="AK206"/>
  <c r="BO198"/>
  <c r="AZ198"/>
  <c r="AK198"/>
  <c r="BO197"/>
  <c r="AZ197"/>
  <c r="AK197"/>
  <c r="BD108"/>
  <c r="AJ108"/>
  <c r="BD107"/>
  <c r="AJ107"/>
  <c r="BD106"/>
  <c r="AJ106"/>
  <c r="BD105"/>
  <c r="AJ105"/>
  <c r="BD104"/>
  <c r="AJ104"/>
  <c r="BD103"/>
  <c r="AJ103"/>
  <c r="BD102"/>
  <c r="AJ102"/>
  <c r="BU94"/>
  <c r="BB94"/>
  <c r="AI94"/>
  <c r="BU93"/>
  <c r="BB93"/>
  <c r="AI93"/>
  <c r="BU92"/>
  <c r="BB92"/>
  <c r="AI92"/>
  <c r="BU91"/>
  <c r="BB91"/>
  <c r="AI91"/>
  <c r="BU90"/>
  <c r="BB90"/>
  <c r="AI90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47" i="12"/>
  <c r="AT247"/>
  <c r="AJ247"/>
  <c r="BH246"/>
  <c r="AT246"/>
  <c r="AJ246"/>
  <c r="BH245"/>
  <c r="AT245"/>
  <c r="AJ245"/>
  <c r="BH244"/>
  <c r="AT244"/>
  <c r="AJ244"/>
  <c r="BH243"/>
  <c r="AT243"/>
  <c r="AJ243"/>
  <c r="BG234"/>
  <c r="AQ234"/>
  <c r="BG233"/>
  <c r="AQ233"/>
  <c r="BG232"/>
  <c r="AQ232"/>
  <c r="BG231"/>
  <c r="AQ231"/>
  <c r="BG230"/>
  <c r="AQ230"/>
  <c r="AZ207"/>
  <c r="AK207"/>
  <c r="AZ206"/>
  <c r="AK206"/>
  <c r="BO198"/>
  <c r="AZ198"/>
  <c r="AK198"/>
  <c r="BO197"/>
  <c r="AZ197"/>
  <c r="AK197"/>
  <c r="BD106"/>
  <c r="AJ106"/>
  <c r="BD105"/>
  <c r="AJ105"/>
  <c r="BD104"/>
  <c r="AJ104"/>
  <c r="BD103"/>
  <c r="AJ103"/>
  <c r="BU95"/>
  <c r="BB95"/>
  <c r="AI95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G71"/>
  <c r="AM71"/>
  <c r="BG70"/>
  <c r="AM70"/>
  <c r="BU62"/>
  <c r="BB62"/>
  <c r="AI62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15" i="9"/>
  <c r="AT215"/>
  <c r="AJ215"/>
  <c r="BH214"/>
  <c r="AT214"/>
  <c r="AJ214"/>
  <c r="BG205"/>
  <c r="AQ205"/>
  <c r="BG204"/>
  <c r="AQ204"/>
  <c r="AZ181"/>
  <c r="AK181"/>
  <c r="AZ180"/>
  <c r="AK180"/>
  <c r="BO172"/>
  <c r="AZ172"/>
  <c r="AK172"/>
  <c r="BO171"/>
  <c r="AZ171"/>
  <c r="AK171"/>
  <c r="BD100"/>
  <c r="AJ100"/>
  <c r="BD99"/>
  <c r="AJ99"/>
  <c r="BD98"/>
  <c r="AJ98"/>
  <c r="BD97"/>
  <c r="AJ97"/>
  <c r="BU89"/>
  <c r="BB89"/>
  <c r="AI89"/>
  <c r="BU88"/>
  <c r="BB88"/>
  <c r="AI88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45" i="6"/>
  <c r="AT245"/>
  <c r="AJ245"/>
  <c r="BH244"/>
  <c r="AT244"/>
  <c r="AJ244"/>
  <c r="BH243"/>
  <c r="AT243"/>
  <c r="AJ243"/>
  <c r="BH242"/>
  <c r="AT242"/>
  <c r="AJ242"/>
  <c r="BH241"/>
  <c r="AT241"/>
  <c r="AJ241"/>
  <c r="BG232"/>
  <c r="AQ232"/>
  <c r="BG231"/>
  <c r="AQ231"/>
  <c r="BG230"/>
  <c r="AQ230"/>
  <c r="BG229"/>
  <c r="AQ229"/>
  <c r="BG228"/>
  <c r="AQ228"/>
  <c r="AZ205"/>
  <c r="AK205"/>
  <c r="BO197"/>
  <c r="AZ197"/>
  <c r="AK197"/>
  <c r="BD104"/>
  <c r="AJ104"/>
  <c r="BD103"/>
  <c r="AJ103"/>
  <c r="BD102"/>
  <c r="AJ102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G71"/>
  <c r="AM71"/>
  <c r="BG70"/>
  <c r="AM70"/>
  <c r="BU62"/>
  <c r="BB62"/>
  <c r="AI62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<sst xmlns="http://schemas.openxmlformats.org/spreadsheetml/2006/main" count="3071" uniqueCount="362">
  <si>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</si>
  <si>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</si>
  <si>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</si>
  <si>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</si>
  <si>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</si>
  <si>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</si>
  <si>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</si>
  <si>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</si>
  <si>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</si>
  <si>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</si>
  <si>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</si>
  <si>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</si>
  <si>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</si>
  <si>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</si>
  <si>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</si>
  <si>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</si>
  <si>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</si>
  <si>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</si>
  <si>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</si>
  <si>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</si>
  <si>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</si>
  <si>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</si>
  <si>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</si>
  <si>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</si>
  <si>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</si>
  <si>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</si>
  <si>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</si>
  <si>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</si>
  <si>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</si>
  <si>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</si>
  <si>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</si>
  <si>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</si>
  <si>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</si>
  <si>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</si>
  <si>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</si>
  <si>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</si>
  <si>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</si>
  <si>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</si>
  <si>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</si>
  <si>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</si>
  <si>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</si>
  <si>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</si>
  <si>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</si>
  <si>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</si>
  <si>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</si>
  <si>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</si>
  <si>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</si>
  <si>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</si>
  <si>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</si>
  <si>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</si>
  <si>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</si>
  <si>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</si>
  <si>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</si>
  <si>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</si>
  <si>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</si>
  <si>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</si>
  <si>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</si>
  <si>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</si>
  <si>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</si>
  <si>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</si>
  <si>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</si>
  <si>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</si>
  <si>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</si>
  <si>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</si>
  <si>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</si>
  <si>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</si>
  <si>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</si>
  <si>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</si>
  <si>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</si>
  <si>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</si>
  <si>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</si>
  <si>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</si>
  <si>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</si>
  <si>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</si>
  <si>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</si>
  <si>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</si>
  <si>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</si>
  <si>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</si>
  <si>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</si>
  <si>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</si>
  <si>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</si>
  <si>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</si>
  <si>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</si>
  <si>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</si>
  <si>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</si>
  <si>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</si>
  <si>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</si>
  <si>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</si>
  <si>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</si>
  <si>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</si>
  <si>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</si>
  <si>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</si>
  <si>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</si>
  <si>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</si>
  <si>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</si>
  <si>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</si>
  <si>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</si>
  <si>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</si>
  <si>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</si>
  <si>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</si>
  <si>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</si>
  <si>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</si>
  <si>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</si>
  <si>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</si>
  <si>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</si>
  <si>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</si>
  <si>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</si>
  <si>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</si>
  <si>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</si>
  <si>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</si>
  <si>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</si>
  <si>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</si>
  <si>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</si>
  <si>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</si>
  <si>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</si>
  <si>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</si>
  <si>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</si>
  <si>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</si>
  <si>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</si>
  <si>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</si>
  <si>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</si>
  <si>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</si>
  <si>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</si>
  <si>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</si>
  <si>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</si>
  <si>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</si>
  <si>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</si>
  <si>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</si>
  <si>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</si>
  <si>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</si>
  <si>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</si>
  <si>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</si>
  <si>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</si>
  <si>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</si>
  <si>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</si>
  <si>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</si>
  <si>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</si>
  <si>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</si>
  <si>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</si>
  <si>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</si>
  <si>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</si>
  <si>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</si>
  <si>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</si>
  <si>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</si>
  <si>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</si>
  <si>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</si>
  <si>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</si>
  <si>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</si>
  <si>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</si>
  <si>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</si>
  <si>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</si>
  <si>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</si>
  <si>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</si>
  <si>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</si>
  <si>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</si>
  <si>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</si>
  <si>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</si>
  <si>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</si>
  <si>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</si>
  <si>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</si>
  <si>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</si>
  <si>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</si>
  <si>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</si>
  <si>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</si>
  <si>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</si>
  <si>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</si>
  <si>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</si>
  <si>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</si>
  <si>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</si>
  <si>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</si>
  <si>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</si>
  <si>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</si>
  <si>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</si>
  <si>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</si>
  <si>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</si>
  <si>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</si>
  <si>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</si>
  <si>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</si>
  <si>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використання товарів і послуг</t>
  </si>
  <si>
    <t>Оплата праці і нарахування на заробітну плату</t>
  </si>
  <si>
    <t>затрат</t>
  </si>
  <si>
    <t xml:space="preserve">formula=RC[-16]+RC[-8]                          </t>
  </si>
  <si>
    <t>кількість штатних одиниць</t>
  </si>
  <si>
    <t>од.</t>
  </si>
  <si>
    <t>жінки</t>
  </si>
  <si>
    <t>Штатний розпис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</si>
  <si>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</si>
  <si>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</si>
  <si>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</si>
  <si>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</si>
  <si>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витрати на оплату послуг (крім комунальних)</t>
  </si>
  <si>
    <t>продукту</t>
  </si>
  <si>
    <t>кількість отриманих листів, звернень, заяв, скарг</t>
  </si>
  <si>
    <t>Дані управлінського обліку</t>
  </si>
  <si>
    <t>кількість прийнятих нормативно-правових актів</t>
  </si>
  <si>
    <t>кількість виданих розпорядчих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</si>
  <si>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</si>
  <si>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</si>
  <si>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</si>
  <si>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виплати на забезпечення матеріально-технічними ресурсами однієї штатної одиниці</t>
  </si>
  <si>
    <t>Розрахунково</t>
  </si>
  <si>
    <t>середні витрати на оплату праці і нарахування на заробітну плату однієї штатної одиниці</t>
  </si>
  <si>
    <t>грн/од</t>
  </si>
  <si>
    <t>середні виплати на оплау послуг (крім комунальних)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</si>
  <si>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</si>
  <si>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</si>
  <si>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</si>
  <si>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листів, звернень, заяв, скарг у їх загальній кількості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</si>
  <si>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</si>
  <si>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</si>
  <si>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</si>
  <si>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</si>
  <si>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</si>
  <si>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</si>
  <si>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</si>
  <si>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</si>
  <si>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</si>
  <si>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</si>
  <si>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</si>
  <si>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</si>
  <si>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</si>
  <si>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</si>
  <si>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відповідній сфері у містах (місті Києві), селищах, селах, територіальних громадах.</t>
  </si>
  <si>
    <t>Забезпечення виконання наданих законодавством повноважень; _x000D_
Здійснення виконавчими органами наданих законодавством повноважень у відповідній сфері</t>
  </si>
  <si>
    <t>Конституція України, Бюджетний кодекс України, Закон України від 31.05.1997 року № 280/97-ВР "Про місцеве самоврядування в Україні",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Наказ Міністерства фінансів України від 15.06.2023 року №322 "Про затвердження Типового переліку результативних проказників бюджетних програм місцевих бюджетів у галузі "Державне управління"; Лист МФУ від 30.08.2024 р. №05110-08-6/25333 "Про особливості складання проектів місцевих бюджетів на 2025 рік"; Лист МФУ від 17.09.2024 р. № 05110-08-6/26920 " Про схвалення Урядом України проекту Державного бюджету України на 2025 рік".</t>
  </si>
  <si>
    <t>В 2023 році видатки здійснювались в межах кошторисних призначень. У 2024 році очікується виконання показників в повному обсязі, згідно викладених в паспорті бюджетної програми. Для забезпечення діяльності та виконання всіх пунктів відділу соціального захисту населення необхідно передбачити видатки на 2025 рік згідно відповідних розрахунків.</t>
  </si>
  <si>
    <t>Бюджетні зобов`язання в 2023-2024 роках брались тільки під планові призначення. Кредиторська та дебиторська заборгованості на початок та кінець 2023-2024 років відсутня, що дало можливість ефективно та прогнозовано здійснювати зобов`язання відносно планових призначень.</t>
  </si>
  <si>
    <t>На 2025-2027 роки залучення коштів по спеціальному фонду не планується.</t>
  </si>
  <si>
    <t>(0)(8)</t>
  </si>
  <si>
    <t>Відділ соціального захисту населення та охорони здоров`я Костянтинівської сільської ради</t>
  </si>
  <si>
    <t>Керівник установи</t>
  </si>
  <si>
    <t>Керівник фінансової служби</t>
  </si>
  <si>
    <t>ГРИПАЧЕВСЬКА А. О.</t>
  </si>
  <si>
    <t>ЛИХОСТУП Н. В.</t>
  </si>
  <si>
    <t>44403261</t>
  </si>
  <si>
    <t>1454700000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</si>
  <si>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</si>
  <si>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</si>
  <si>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</si>
  <si>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</si>
  <si>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</si>
  <si>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</si>
  <si>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</si>
  <si>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</si>
  <si>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</si>
  <si>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</si>
  <si>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</si>
  <si>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</si>
  <si>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</si>
  <si>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</si>
  <si>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</si>
  <si>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</si>
  <si>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</si>
  <si>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</si>
  <si>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</si>
  <si>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</si>
  <si>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</si>
  <si>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</si>
  <si>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</si>
  <si>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</si>
  <si>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</si>
  <si>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</si>
  <si>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</si>
  <si>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</si>
  <si>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</si>
  <si>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</si>
  <si>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</si>
  <si>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</si>
  <si>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</si>
  <si>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</si>
  <si>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</si>
  <si>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</si>
  <si>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</si>
  <si>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</si>
  <si>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</si>
  <si>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</si>
  <si>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</si>
  <si>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(0)(8)(1)</t>
  </si>
  <si>
    <t>Інші виплати населенню</t>
  </si>
  <si>
    <t>осіб</t>
  </si>
  <si>
    <t>Громадяни похилого віку (з когнітивними порушеннями)</t>
  </si>
  <si>
    <t>Невиліковно-хворі, які не здатні до самообслуговування</t>
  </si>
  <si>
    <t>Особи з інвалідністю І групи</t>
  </si>
  <si>
    <t>Витрати для забезпечення виплати компенсації громадянам, які надають соціальні послуги особам з інвалідністю І групи</t>
  </si>
  <si>
    <t>Витрати для забезпечення виплати компенсації громадянам, які надають соціальні послуги громадянам похилого віку (з когнітивними порушеннями)</t>
  </si>
  <si>
    <t>Витрати для забезпечення виплати компенсації громадянам, які надають соціальні послуги невиліковно-хворим, які не здатні до самообслуговування</t>
  </si>
  <si>
    <t>Кількість осіб з інвалідністю І групи, яким виплачується компенсація за надання соціальних послуг</t>
  </si>
  <si>
    <t>Журнал реєстрації на призначення компенсацій</t>
  </si>
  <si>
    <t>Кількість громадян похилого віку (з когнітивними порушеннями), яким виплачується компенсація за надання соціальних послуг</t>
  </si>
  <si>
    <t>Кількість невиліковно-хворих, яким виплачується компенсація за надання соціальних послуг</t>
  </si>
  <si>
    <t>Середній розмір виплати компенсації за надання соціальних послуг особам з інвалідністю І групи на одну особу</t>
  </si>
  <si>
    <t>Середній розмір виплати компенсації за надання соціальних послуг громадянам похилого віку на одну особу</t>
  </si>
  <si>
    <t>Середній розмір виплати компенсації за надання соціальних послуг невиліковно-хворим на одну особу</t>
  </si>
  <si>
    <t>Питома вага кількості призначення компенсацій до кількості звернень за призначенням компенсації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</si>
  <si>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</si>
  <si>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Рішення сільської ради від 19.10.2023 № 06 «Про затвердження Комплексної програми соціального захисту населення «Турбота» Костянтинівської сільської ради на 2024 – 2026 роки»</t>
  </si>
  <si>
    <t>Забезпечення соціальних гарантій фізичним особам, які надають соціальні послуги на непрофесійній основі категоріям громадян: особам з інвалідністю І групи, дітям з інвалідністю, громадянам похилого віку з когнітивними порушеннями, невиліковно хворими, які через порушення функцій організму не можуть самостійно пересуватися та самообслуговуватися та потребують сторонньої допомоги.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</si>
  <si>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</si>
  <si>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Конституція України, Бюджетний кодекс України 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постанова Кабінету міністрів України від 23.09.2020 року №859 "Про деякі питання призначення і виплати компенсацій  фізичним особам ,які надають соціальні послуги з догляду на непрофесійній основі" ; "Про свалення бюджетної декларації на 2022-2024 роки" Постанова КМУ від 31.05.2021 року №548, Закон України від 31.05.1997 року № 280/97-ВР "Про місцеве самоврядування в Україні"; Лист МФУ від 30.08.2024 р. №05110-08-6/25333 "Про особливості складання проектів місцевих бюджетів на 2025 рік"; Лист МФУ від 17.09.2024 р. № 05110-08-6/26920 " Про схвалення Урядом України проекту Державного бюджету України на 2025 рік".</t>
  </si>
  <si>
    <t>В 2023 році видатки здійснювались в межах кошторисних призначень. У 2024 році очікується виконання показників в повному обсязі, згідно викладених в паспорті бюджетної програми.</t>
  </si>
  <si>
    <t>(0)(8)(1)(3)(1)(6)(0)</t>
  </si>
  <si>
    <t>(3)(1)(6)(0)</t>
  </si>
  <si>
    <t>(1)(0)(1)(0)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</si>
  <si>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</si>
  <si>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Погашення кредиторської заборгованності, що склалася на 01.01.2023 р</t>
  </si>
  <si>
    <t>Витрати на оплату праці і нарахування на заробітну плату</t>
  </si>
  <si>
    <t>Витрати на матеріально-технічне забезпечення (предмети, матеріали, обладнання та інвентар)</t>
  </si>
  <si>
    <t>Витрати на оплату послуг (крім комунальних)</t>
  </si>
  <si>
    <t>Погашення кредиторської заборгованності, що склалася на початок року</t>
  </si>
  <si>
    <t>Звітність</t>
  </si>
  <si>
    <t>Кількість осіб, які потребують соціального обслуговування</t>
  </si>
  <si>
    <t>Журнал реєстрації заяв на отримання послуг</t>
  </si>
  <si>
    <t>Кількість осіб, які отримують соціальні послуги</t>
  </si>
  <si>
    <t>Середні витрати на оплату праці і нарахування на заробітну плату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</si>
  <si>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</si>
  <si>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оплату послуг (крім комунальних)</t>
  </si>
  <si>
    <t>Кількість обслуговуваних на одну штатну одиницю робітників, які надають соціальні послуги</t>
  </si>
  <si>
    <t>Середньорічні витрати на одного одержувача соціальних послуг</t>
  </si>
  <si>
    <t>Відсоток осіб, охоплених соціальним обслуговуванням, до загальної чисельносі, які потребують соціальних послуг</t>
  </si>
  <si>
    <t>доплати</t>
  </si>
  <si>
    <t>060 - Інші працівники</t>
  </si>
  <si>
    <t>070 - Робітники</t>
  </si>
  <si>
    <t>Забезпечення діяльності інших закладіву сфері соціального захисту і соціального забезпечення.</t>
  </si>
  <si>
    <t>Надання соціальних послуг соціальними робітниками особам похилого віку, особам з інвалідністю</t>
  </si>
  <si>
    <t>Конституція України, Бюджетний кодекс України 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бюджетів";Закон України від 31.05.1997 року № 280/97-ВР "Про місцеве самоврядування в Україні", Наказ Міністерства фінансів України від 15.06.2023 року №322 "Про затвердження Типового переліку результативних проказників бюджетних програм місцевих бюджетів у галузі "Державне управління"; Лист МФУ від 30.08.2024 р. №05110-08-6/25333 "Про особливості складання проектів місцевихбюджетів на 2025 рік"; Лист МФУ від 17.09.2024 р. № 05110-08-6/26920 " Про схвалення Урядом України проекту Державного бюджету України на 2025 рік".</t>
  </si>
  <si>
    <t>В 2023 році видатки здійснювались в межах кошторисних призначень.  Планується  що в 2024 році асигнування будуть використані в повному обсязі відповідно до планових показників. Заплановані зобов'язання на 2025 рік  забезпечуть виконання в повному обсязі показників, викладених в паспорті бюджетної програми.</t>
  </si>
  <si>
    <t>(0)(8)(1)(3)(2)(4)(1)</t>
  </si>
  <si>
    <t>(3)(2)(4)(1)</t>
  </si>
  <si>
    <t>(1)(0)(9)(0)</t>
  </si>
  <si>
    <t>Забезпечення діяльності інших закладів у сфері соціального захисту і соціального забезпечення</t>
  </si>
  <si>
    <t>Надання матеріальної допомоги сім'ям загиблих військовослужбовців за здійснення поховання власним коштом.</t>
  </si>
  <si>
    <t>Надання одноразової матеріальної допомоги громадянам, які постраждали внаслідок Чорнобильської катастрофи  (категорії І) та дітям з інвалідністю, інвалідність яких пов'язана з Чорнобильською катастрофою</t>
  </si>
  <si>
    <t>Надання одноразової матеріальної допомоги сім’ям загиблих військовослужбовців на встановлення надгробного пам’ятника</t>
  </si>
  <si>
    <t>Надання одноразової матеріальоїа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</si>
  <si>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Оплата ритуальних послуг (зокрема послуги перевезення, поховання) військовослужбовців Збройних Сил України та інших військових формувань України, добровольців, які загинули внаслідок військової агресії російської федерації проти України.</t>
  </si>
  <si>
    <t>Організація поховання померлих одиноких громадян, осіб без певного місця проживання, громадян, від поховання яких відмовилися рідні, знайдених трупів</t>
  </si>
  <si>
    <t>Надання одноразової матеріальної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</si>
  <si>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Надання одноразової матеріальної допомоги громадянам, які постраждали внаслідок Чорнобильської катастрофи (категорії І) та дітям з інвалідністю, інвалідність яких пов'язана з Чорнобильською катастрофою</t>
  </si>
  <si>
    <t>Оплата ритуальних послуг (зокрема послуги перевезення, поховання) військовослужбовців Збройних Сил України та інших військових формувань України, добровольців, які загинули в наслідок військової агресії російської федерації проти України.</t>
  </si>
  <si>
    <t>Надання матеріальної допомоги сім’ям загиблих військовослужбовців за здійснення поховання власним коштом.</t>
  </si>
  <si>
    <t>Надання одноразової матеріальної допомоги сім’ям загиблих військовослужбовців на встановлення надгробного пам’ятника.</t>
  </si>
  <si>
    <t>Кількість одержувачів одноразової матеріальної грошової допомоги 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</si>
  <si>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Журнал обліку заяв на отримання допомоги</t>
  </si>
  <si>
    <t>Кількість одержувачів одноразової матеріальної допомоги громадянам, які постраждали внаслідок Чорнобильської катастрофи  (категорії І) та дітям з інвалідністю, інвалідність яких пов'язана з Чорнобильською катастрофою</t>
  </si>
  <si>
    <t>Кількість оплат ритуальних послуг (зокрема послуги перевезення, поховання) військовослужбовців ЗСУ та інших військових формувань України, добровольців, які загинули внаслідок військової агресії російської федерації проти України.</t>
  </si>
  <si>
    <t>Кількість одержувачів матеріальної допомоги сім'ям загиблих військовослужбовців за здійснення поховання власним коштом.</t>
  </si>
  <si>
    <t>Кількість одержувачів одноразової матеріальної допомоги сім’ям загиблих військовослужбовців на встановлення надгробного пам’ятника.</t>
  </si>
  <si>
    <t>Кількість поховань померлих одиноких громадян, осіб без певного місця проживання, громадян, від поховання яких відмовилися рідні, знайдених трупів</t>
  </si>
  <si>
    <t>Середній розмір одноразової матеріальної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</t>
  </si>
  <si>
    <t>Середній розмір одноразової матеріальної допомоги громадянам, які постраждали внаслідок Чорнобильської катастрофи (категорії І) та дітям з інвалідністю, інвалідність яких пов'язана з Чорнобильською катастрофою</t>
  </si>
  <si>
    <t>Середній розмір оплат ритуальних послуг (зокрема  перевезення, поховання) військовослужбовців ЗСУ та інших військових фомувань, добровольців, які загинули внаслідок військової агресії рф проти України</t>
  </si>
  <si>
    <t>Середня розмір матеріальної допомоги сім’ям загиблих військовослужбовців за здійснення поховання власним коштом.</t>
  </si>
  <si>
    <t>Середній розмір одноразової матеріальної допомоги сім’ям загиблих військовослужбовців на встановлення надгробного пам’ятника.</t>
  </si>
  <si>
    <t>Середній розмір оплати на поховання померлих одиноких громадян, осіб без певного місця проживання, громадян, від поховання яких відмовилися рідні, знайдених трупів</t>
  </si>
  <si>
    <t>Відсоток одержувачів допомоги до загальної кількості тих, хто її потребує</t>
  </si>
  <si>
    <t>Інші заходи у сфері соціального захисту і соціального забезпечення (надання грошової матеріальної допомоги мешканцям громади, оплата ритуальних послуг загиблим військовослужбовцям, надання матеріальної допомоги на поховання та ін.).</t>
  </si>
  <si>
    <t>Оплата ритуальних послуг (зокремапослуги перевезення, поховання) учасників бойових дій та осіб з інвалідністю внаслідок війни, вйськовослужбовців; _x000D_
Організація поховання померлих одиноких громадян, осіб без певного місця проживання, громадян, від поховання яких відмовилися рідні, знайдених трупів; _x000D_
Надання адресної грошової допомоги особам, які перебувають у складних життєвих обставинах, в тому числі особи з інвалідністю, учасники війни, пенсіонери, малозабезпечені особи; _x000D_
Матеріальна допомога на поховання військовослужбовців; _x000D_
Забезпечення і надання соціальних гарантій, громадянам, які постраждали внаслідок Чорнобильської катастрофи; _x000D_
Надання матеріальної допомоги членам сімей загиблих військовослужбовців на території проведення бойових дій (що входять до затвердженого переліку адміністративно-територіальних одиниць, на території яких проводяться бойові дії, окупація); _x000D_
Одноразова матеріальна допомога сім’ям загиблих військовослужбовців на встановлення надгробного пам’ятника</t>
  </si>
  <si>
    <t>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Закон України від 31.05.1997 року № 280/97-ВР "Про місцеве самоврядування в Україні";  Лист Міністерства фінансів України від 30.08.2024 № № 05110-08-6/25333 "Про особливості складання проектів місцевих бюджетів на 2025 рік", Лист МФУ від 17.09.2024 р. № 05110-08-6/26920 " Про схвалення Урядом України проекту Державного бюджету України на 2025 рік".</t>
  </si>
  <si>
    <t>В 2023 році видатки здійснювались в межах кошторисних призначень. Планується  що в 2024 році асигнування будуть використані в повному обсязі відповідно до планових показників.</t>
  </si>
  <si>
    <t>(0)(8)(1)(3)(2)(4)(2)</t>
  </si>
  <si>
    <t>(3)(2)(4)(2)</t>
  </si>
  <si>
    <t>Інші заходи у сфері соціального захисту і соціального забезпечення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</si>
</sst>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3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>
      <c r="A2" s="32" t="s">
        <v>260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>
      <c r="A4" s="11" t="s">
        <v>159</v>
      </c>
      <c r="B4" s="130" t="s">
        <v>229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8"/>
      <c r="AH4" s="35" t="s">
        <v>228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5" t="s">
        <v>234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0" t="s">
        <v>229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5" t="s">
        <v>234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35" t="s">
        <v>273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6" t="s">
        <v>276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20"/>
      <c r="BL10" s="135" t="s">
        <v>235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28" t="s">
        <v>222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30" customHeight="1">
      <c r="A18" s="128" t="s">
        <v>223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28" t="s">
        <v>224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8" t="s">
        <v>247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>
      <c r="A25" s="31" t="s">
        <v>236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8" customFormat="1" ht="12.75" customHeight="1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976743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976743</v>
      </c>
      <c r="AJ30" s="96"/>
      <c r="AK30" s="96"/>
      <c r="AL30" s="96"/>
      <c r="AM30" s="97"/>
      <c r="AN30" s="95">
        <v>1313898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1313898</v>
      </c>
      <c r="BC30" s="96"/>
      <c r="BD30" s="96"/>
      <c r="BE30" s="96"/>
      <c r="BF30" s="97"/>
      <c r="BG30" s="95">
        <v>1603797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1603797</v>
      </c>
      <c r="BV30" s="96"/>
      <c r="BW30" s="96"/>
      <c r="BX30" s="96"/>
      <c r="BY30" s="97"/>
      <c r="CA30" s="98" t="s">
        <v>22</v>
      </c>
    </row>
    <row r="31" spans="1:79" s="6" customFormat="1" ht="12.75" customHeight="1">
      <c r="A31" s="85"/>
      <c r="B31" s="86"/>
      <c r="C31" s="86"/>
      <c r="D31" s="87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976743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976743</v>
      </c>
      <c r="AJ31" s="104"/>
      <c r="AK31" s="104"/>
      <c r="AL31" s="104"/>
      <c r="AM31" s="105"/>
      <c r="AN31" s="103">
        <v>1313898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1313898</v>
      </c>
      <c r="BC31" s="104"/>
      <c r="BD31" s="104"/>
      <c r="BE31" s="104"/>
      <c r="BF31" s="105"/>
      <c r="BG31" s="103">
        <v>1603797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1603797</v>
      </c>
      <c r="BV31" s="104"/>
      <c r="BW31" s="104"/>
      <c r="BX31" s="104"/>
      <c r="BY31" s="105"/>
    </row>
    <row r="33" spans="1:79" ht="14.25" customHeight="1">
      <c r="A33" s="78" t="s">
        <v>262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5" customHeight="1">
      <c r="A34" s="44" t="s">
        <v>236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8" customFormat="1" ht="12.75" customHeight="1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1606094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1606094</v>
      </c>
      <c r="AN39" s="96"/>
      <c r="AO39" s="96"/>
      <c r="AP39" s="96"/>
      <c r="AQ39" s="97"/>
      <c r="AR39" s="95">
        <v>1608134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1608134</v>
      </c>
      <c r="BH39" s="94"/>
      <c r="BI39" s="94"/>
      <c r="BJ39" s="94"/>
      <c r="BK39" s="94"/>
      <c r="CA39" s="98" t="s">
        <v>24</v>
      </c>
    </row>
    <row r="40" spans="1:79" s="6" customFormat="1" ht="12.75" customHeight="1">
      <c r="A40" s="85"/>
      <c r="B40" s="86"/>
      <c r="C40" s="86"/>
      <c r="D40" s="87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1606094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1606094</v>
      </c>
      <c r="AN40" s="104"/>
      <c r="AO40" s="104"/>
      <c r="AP40" s="104"/>
      <c r="AQ40" s="105"/>
      <c r="AR40" s="103">
        <v>1608134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1608134</v>
      </c>
      <c r="BH40" s="102"/>
      <c r="BI40" s="102"/>
      <c r="BJ40" s="102"/>
      <c r="BK40" s="102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249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0" t="s">
        <v>118</v>
      </c>
      <c r="B46" s="61"/>
      <c r="C46" s="61"/>
      <c r="D46" s="62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3"/>
      <c r="B47" s="64"/>
      <c r="C47" s="64"/>
      <c r="D47" s="6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8" customFormat="1" ht="12.75" customHeight="1">
      <c r="A50" s="88">
        <v>2111</v>
      </c>
      <c r="B50" s="89"/>
      <c r="C50" s="89"/>
      <c r="D50" s="90"/>
      <c r="E50" s="91" t="s">
        <v>174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767906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767906</v>
      </c>
      <c r="AJ50" s="96"/>
      <c r="AK50" s="96"/>
      <c r="AL50" s="96"/>
      <c r="AM50" s="97"/>
      <c r="AN50" s="95">
        <v>1041695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1041695</v>
      </c>
      <c r="BC50" s="96"/>
      <c r="BD50" s="96"/>
      <c r="BE50" s="96"/>
      <c r="BF50" s="97"/>
      <c r="BG50" s="95">
        <v>1295571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1295571</v>
      </c>
      <c r="BV50" s="96"/>
      <c r="BW50" s="96"/>
      <c r="BX50" s="96"/>
      <c r="BY50" s="97"/>
      <c r="CA50" s="98" t="s">
        <v>26</v>
      </c>
    </row>
    <row r="51" spans="1:79" s="98" customFormat="1" ht="12.75" customHeight="1">
      <c r="A51" s="88">
        <v>2120</v>
      </c>
      <c r="B51" s="89"/>
      <c r="C51" s="89"/>
      <c r="D51" s="90"/>
      <c r="E51" s="91" t="s">
        <v>175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95">
        <v>168939</v>
      </c>
      <c r="V51" s="96"/>
      <c r="W51" s="96"/>
      <c r="X51" s="96"/>
      <c r="Y51" s="97"/>
      <c r="Z51" s="95">
        <v>0</v>
      </c>
      <c r="AA51" s="96"/>
      <c r="AB51" s="96"/>
      <c r="AC51" s="96"/>
      <c r="AD51" s="97"/>
      <c r="AE51" s="95">
        <v>0</v>
      </c>
      <c r="AF51" s="96"/>
      <c r="AG51" s="96"/>
      <c r="AH51" s="97"/>
      <c r="AI51" s="95">
        <f>IF(ISNUMBER(U51),U51,0)+IF(ISNUMBER(Z51),Z51,0)</f>
        <v>168939</v>
      </c>
      <c r="AJ51" s="96"/>
      <c r="AK51" s="96"/>
      <c r="AL51" s="96"/>
      <c r="AM51" s="97"/>
      <c r="AN51" s="95">
        <v>229153</v>
      </c>
      <c r="AO51" s="96"/>
      <c r="AP51" s="96"/>
      <c r="AQ51" s="96"/>
      <c r="AR51" s="97"/>
      <c r="AS51" s="95">
        <v>0</v>
      </c>
      <c r="AT51" s="96"/>
      <c r="AU51" s="96"/>
      <c r="AV51" s="96"/>
      <c r="AW51" s="97"/>
      <c r="AX51" s="95">
        <v>0</v>
      </c>
      <c r="AY51" s="96"/>
      <c r="AZ51" s="96"/>
      <c r="BA51" s="97"/>
      <c r="BB51" s="95">
        <f>IF(ISNUMBER(AN51),AN51,0)+IF(ISNUMBER(AS51),AS51,0)</f>
        <v>229153</v>
      </c>
      <c r="BC51" s="96"/>
      <c r="BD51" s="96"/>
      <c r="BE51" s="96"/>
      <c r="BF51" s="97"/>
      <c r="BG51" s="95">
        <v>285026</v>
      </c>
      <c r="BH51" s="96"/>
      <c r="BI51" s="96"/>
      <c r="BJ51" s="96"/>
      <c r="BK51" s="97"/>
      <c r="BL51" s="95">
        <v>0</v>
      </c>
      <c r="BM51" s="96"/>
      <c r="BN51" s="96"/>
      <c r="BO51" s="96"/>
      <c r="BP51" s="97"/>
      <c r="BQ51" s="95">
        <v>0</v>
      </c>
      <c r="BR51" s="96"/>
      <c r="BS51" s="96"/>
      <c r="BT51" s="97"/>
      <c r="BU51" s="95">
        <f>IF(ISNUMBER(BG51),BG51,0)+IF(ISNUMBER(BL51),BL51,0)</f>
        <v>285026</v>
      </c>
      <c r="BV51" s="96"/>
      <c r="BW51" s="96"/>
      <c r="BX51" s="96"/>
      <c r="BY51" s="97"/>
    </row>
    <row r="52" spans="1:79" s="98" customFormat="1" ht="12.75" customHeight="1">
      <c r="A52" s="88">
        <v>2210</v>
      </c>
      <c r="B52" s="89"/>
      <c r="C52" s="89"/>
      <c r="D52" s="90"/>
      <c r="E52" s="91" t="s">
        <v>176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19898</v>
      </c>
      <c r="V52" s="96"/>
      <c r="W52" s="96"/>
      <c r="X52" s="96"/>
      <c r="Y52" s="97"/>
      <c r="Z52" s="95">
        <v>0</v>
      </c>
      <c r="AA52" s="96"/>
      <c r="AB52" s="96"/>
      <c r="AC52" s="96"/>
      <c r="AD52" s="97"/>
      <c r="AE52" s="95">
        <v>0</v>
      </c>
      <c r="AF52" s="96"/>
      <c r="AG52" s="96"/>
      <c r="AH52" s="97"/>
      <c r="AI52" s="95">
        <f>IF(ISNUMBER(U52),U52,0)+IF(ISNUMBER(Z52),Z52,0)</f>
        <v>19898</v>
      </c>
      <c r="AJ52" s="96"/>
      <c r="AK52" s="96"/>
      <c r="AL52" s="96"/>
      <c r="AM52" s="97"/>
      <c r="AN52" s="95">
        <v>24050</v>
      </c>
      <c r="AO52" s="96"/>
      <c r="AP52" s="96"/>
      <c r="AQ52" s="96"/>
      <c r="AR52" s="97"/>
      <c r="AS52" s="95">
        <v>0</v>
      </c>
      <c r="AT52" s="96"/>
      <c r="AU52" s="96"/>
      <c r="AV52" s="96"/>
      <c r="AW52" s="97"/>
      <c r="AX52" s="95">
        <v>0</v>
      </c>
      <c r="AY52" s="96"/>
      <c r="AZ52" s="96"/>
      <c r="BA52" s="97"/>
      <c r="BB52" s="95">
        <f>IF(ISNUMBER(AN52),AN52,0)+IF(ISNUMBER(AS52),AS52,0)</f>
        <v>24050</v>
      </c>
      <c r="BC52" s="96"/>
      <c r="BD52" s="96"/>
      <c r="BE52" s="96"/>
      <c r="BF52" s="97"/>
      <c r="BG52" s="95">
        <v>10200</v>
      </c>
      <c r="BH52" s="96"/>
      <c r="BI52" s="96"/>
      <c r="BJ52" s="96"/>
      <c r="BK52" s="97"/>
      <c r="BL52" s="95">
        <v>0</v>
      </c>
      <c r="BM52" s="96"/>
      <c r="BN52" s="96"/>
      <c r="BO52" s="96"/>
      <c r="BP52" s="97"/>
      <c r="BQ52" s="95">
        <v>0</v>
      </c>
      <c r="BR52" s="96"/>
      <c r="BS52" s="96"/>
      <c r="BT52" s="97"/>
      <c r="BU52" s="95">
        <f>IF(ISNUMBER(BG52),BG52,0)+IF(ISNUMBER(BL52),BL52,0)</f>
        <v>10200</v>
      </c>
      <c r="BV52" s="96"/>
      <c r="BW52" s="96"/>
      <c r="BX52" s="96"/>
      <c r="BY52" s="97"/>
    </row>
    <row r="53" spans="1:79" s="98" customFormat="1" ht="12.75" customHeight="1">
      <c r="A53" s="88">
        <v>2240</v>
      </c>
      <c r="B53" s="89"/>
      <c r="C53" s="89"/>
      <c r="D53" s="90"/>
      <c r="E53" s="91" t="s">
        <v>177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95">
        <v>20000</v>
      </c>
      <c r="V53" s="96"/>
      <c r="W53" s="96"/>
      <c r="X53" s="96"/>
      <c r="Y53" s="97"/>
      <c r="Z53" s="95">
        <v>0</v>
      </c>
      <c r="AA53" s="96"/>
      <c r="AB53" s="96"/>
      <c r="AC53" s="96"/>
      <c r="AD53" s="97"/>
      <c r="AE53" s="95">
        <v>0</v>
      </c>
      <c r="AF53" s="96"/>
      <c r="AG53" s="96"/>
      <c r="AH53" s="97"/>
      <c r="AI53" s="95">
        <f>IF(ISNUMBER(U53),U53,0)+IF(ISNUMBER(Z53),Z53,0)</f>
        <v>20000</v>
      </c>
      <c r="AJ53" s="96"/>
      <c r="AK53" s="96"/>
      <c r="AL53" s="96"/>
      <c r="AM53" s="97"/>
      <c r="AN53" s="95">
        <v>19000</v>
      </c>
      <c r="AO53" s="96"/>
      <c r="AP53" s="96"/>
      <c r="AQ53" s="96"/>
      <c r="AR53" s="97"/>
      <c r="AS53" s="95">
        <v>0</v>
      </c>
      <c r="AT53" s="96"/>
      <c r="AU53" s="96"/>
      <c r="AV53" s="96"/>
      <c r="AW53" s="97"/>
      <c r="AX53" s="95">
        <v>0</v>
      </c>
      <c r="AY53" s="96"/>
      <c r="AZ53" s="96"/>
      <c r="BA53" s="97"/>
      <c r="BB53" s="95">
        <f>IF(ISNUMBER(AN53),AN53,0)+IF(ISNUMBER(AS53),AS53,0)</f>
        <v>19000</v>
      </c>
      <c r="BC53" s="96"/>
      <c r="BD53" s="96"/>
      <c r="BE53" s="96"/>
      <c r="BF53" s="97"/>
      <c r="BG53" s="95">
        <v>13000</v>
      </c>
      <c r="BH53" s="96"/>
      <c r="BI53" s="96"/>
      <c r="BJ53" s="96"/>
      <c r="BK53" s="97"/>
      <c r="BL53" s="95">
        <v>0</v>
      </c>
      <c r="BM53" s="96"/>
      <c r="BN53" s="96"/>
      <c r="BO53" s="96"/>
      <c r="BP53" s="97"/>
      <c r="BQ53" s="95">
        <v>0</v>
      </c>
      <c r="BR53" s="96"/>
      <c r="BS53" s="96"/>
      <c r="BT53" s="97"/>
      <c r="BU53" s="95">
        <f>IF(ISNUMBER(BG53),BG53,0)+IF(ISNUMBER(BL53),BL53,0)</f>
        <v>13000</v>
      </c>
      <c r="BV53" s="96"/>
      <c r="BW53" s="96"/>
      <c r="BX53" s="96"/>
      <c r="BY53" s="97"/>
    </row>
    <row r="54" spans="1:79" s="6" customFormat="1" ht="12.75" customHeight="1">
      <c r="A54" s="85"/>
      <c r="B54" s="86"/>
      <c r="C54" s="86"/>
      <c r="D54" s="87"/>
      <c r="E54" s="99" t="s">
        <v>147</v>
      </c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1"/>
      <c r="U54" s="103">
        <v>976743</v>
      </c>
      <c r="V54" s="104"/>
      <c r="W54" s="104"/>
      <c r="X54" s="104"/>
      <c r="Y54" s="105"/>
      <c r="Z54" s="103">
        <v>0</v>
      </c>
      <c r="AA54" s="104"/>
      <c r="AB54" s="104"/>
      <c r="AC54" s="104"/>
      <c r="AD54" s="105"/>
      <c r="AE54" s="103">
        <v>0</v>
      </c>
      <c r="AF54" s="104"/>
      <c r="AG54" s="104"/>
      <c r="AH54" s="105"/>
      <c r="AI54" s="103">
        <f>IF(ISNUMBER(U54),U54,0)+IF(ISNUMBER(Z54),Z54,0)</f>
        <v>976743</v>
      </c>
      <c r="AJ54" s="104"/>
      <c r="AK54" s="104"/>
      <c r="AL54" s="104"/>
      <c r="AM54" s="105"/>
      <c r="AN54" s="103">
        <v>1313898</v>
      </c>
      <c r="AO54" s="104"/>
      <c r="AP54" s="104"/>
      <c r="AQ54" s="104"/>
      <c r="AR54" s="105"/>
      <c r="AS54" s="103">
        <v>0</v>
      </c>
      <c r="AT54" s="104"/>
      <c r="AU54" s="104"/>
      <c r="AV54" s="104"/>
      <c r="AW54" s="105"/>
      <c r="AX54" s="103">
        <v>0</v>
      </c>
      <c r="AY54" s="104"/>
      <c r="AZ54" s="104"/>
      <c r="BA54" s="105"/>
      <c r="BB54" s="103">
        <f>IF(ISNUMBER(AN54),AN54,0)+IF(ISNUMBER(AS54),AS54,0)</f>
        <v>1313898</v>
      </c>
      <c r="BC54" s="104"/>
      <c r="BD54" s="104"/>
      <c r="BE54" s="104"/>
      <c r="BF54" s="105"/>
      <c r="BG54" s="103">
        <v>1603797</v>
      </c>
      <c r="BH54" s="104"/>
      <c r="BI54" s="104"/>
      <c r="BJ54" s="104"/>
      <c r="BK54" s="105"/>
      <c r="BL54" s="103">
        <v>0</v>
      </c>
      <c r="BM54" s="104"/>
      <c r="BN54" s="104"/>
      <c r="BO54" s="104"/>
      <c r="BP54" s="105"/>
      <c r="BQ54" s="103">
        <v>0</v>
      </c>
      <c r="BR54" s="104"/>
      <c r="BS54" s="104"/>
      <c r="BT54" s="105"/>
      <c r="BU54" s="103">
        <f>IF(ISNUMBER(BG54),BG54,0)+IF(ISNUMBER(BL54),BL54,0)</f>
        <v>1603797</v>
      </c>
      <c r="BV54" s="104"/>
      <c r="BW54" s="104"/>
      <c r="BX54" s="104"/>
      <c r="BY54" s="105"/>
    </row>
    <row r="56" spans="1:79" ht="14.25" customHeight="1">
      <c r="A56" s="29" t="s">
        <v>250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ht="15" customHeight="1">
      <c r="A57" s="44" t="s">
        <v>236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</row>
    <row r="58" spans="1:79" ht="23.1" customHeight="1">
      <c r="A58" s="60" t="s">
        <v>119</v>
      </c>
      <c r="B58" s="61"/>
      <c r="C58" s="61"/>
      <c r="D58" s="61"/>
      <c r="E58" s="62"/>
      <c r="F58" s="27" t="s">
        <v>19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237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8"/>
      <c r="AN58" s="36" t="s">
        <v>240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6" t="s">
        <v>248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</row>
    <row r="59" spans="1:79" ht="51.75" customHeight="1">
      <c r="A59" s="63"/>
      <c r="B59" s="64"/>
      <c r="C59" s="64"/>
      <c r="D59" s="64"/>
      <c r="E59" s="65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4</v>
      </c>
      <c r="V59" s="37"/>
      <c r="W59" s="37"/>
      <c r="X59" s="37"/>
      <c r="Y59" s="38"/>
      <c r="Z59" s="36" t="s">
        <v>3</v>
      </c>
      <c r="AA59" s="37"/>
      <c r="AB59" s="37"/>
      <c r="AC59" s="37"/>
      <c r="AD59" s="38"/>
      <c r="AE59" s="57" t="s">
        <v>116</v>
      </c>
      <c r="AF59" s="58"/>
      <c r="AG59" s="58"/>
      <c r="AH59" s="59"/>
      <c r="AI59" s="36" t="s">
        <v>5</v>
      </c>
      <c r="AJ59" s="37"/>
      <c r="AK59" s="37"/>
      <c r="AL59" s="37"/>
      <c r="AM59" s="38"/>
      <c r="AN59" s="36" t="s">
        <v>4</v>
      </c>
      <c r="AO59" s="37"/>
      <c r="AP59" s="37"/>
      <c r="AQ59" s="37"/>
      <c r="AR59" s="38"/>
      <c r="AS59" s="36" t="s">
        <v>3</v>
      </c>
      <c r="AT59" s="37"/>
      <c r="AU59" s="37"/>
      <c r="AV59" s="37"/>
      <c r="AW59" s="38"/>
      <c r="AX59" s="57" t="s">
        <v>116</v>
      </c>
      <c r="AY59" s="58"/>
      <c r="AZ59" s="58"/>
      <c r="BA59" s="59"/>
      <c r="BB59" s="36" t="s">
        <v>96</v>
      </c>
      <c r="BC59" s="37"/>
      <c r="BD59" s="37"/>
      <c r="BE59" s="37"/>
      <c r="BF59" s="38"/>
      <c r="BG59" s="36" t="s">
        <v>4</v>
      </c>
      <c r="BH59" s="37"/>
      <c r="BI59" s="37"/>
      <c r="BJ59" s="37"/>
      <c r="BK59" s="38"/>
      <c r="BL59" s="36" t="s">
        <v>3</v>
      </c>
      <c r="BM59" s="37"/>
      <c r="BN59" s="37"/>
      <c r="BO59" s="37"/>
      <c r="BP59" s="38"/>
      <c r="BQ59" s="57" t="s">
        <v>116</v>
      </c>
      <c r="BR59" s="58"/>
      <c r="BS59" s="58"/>
      <c r="BT59" s="59"/>
      <c r="BU59" s="27" t="s">
        <v>97</v>
      </c>
      <c r="BV59" s="27"/>
      <c r="BW59" s="27"/>
      <c r="BX59" s="27"/>
      <c r="BY59" s="27"/>
    </row>
    <row r="60" spans="1:79" ht="15" customHeight="1">
      <c r="A60" s="36">
        <v>1</v>
      </c>
      <c r="B60" s="37"/>
      <c r="C60" s="37"/>
      <c r="D60" s="37"/>
      <c r="E60" s="38"/>
      <c r="F60" s="36">
        <v>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36">
        <v>3</v>
      </c>
      <c r="V60" s="37"/>
      <c r="W60" s="37"/>
      <c r="X60" s="37"/>
      <c r="Y60" s="38"/>
      <c r="Z60" s="36">
        <v>4</v>
      </c>
      <c r="AA60" s="37"/>
      <c r="AB60" s="37"/>
      <c r="AC60" s="37"/>
      <c r="AD60" s="38"/>
      <c r="AE60" s="36">
        <v>5</v>
      </c>
      <c r="AF60" s="37"/>
      <c r="AG60" s="37"/>
      <c r="AH60" s="38"/>
      <c r="AI60" s="36">
        <v>6</v>
      </c>
      <c r="AJ60" s="37"/>
      <c r="AK60" s="37"/>
      <c r="AL60" s="37"/>
      <c r="AM60" s="38"/>
      <c r="AN60" s="36">
        <v>7</v>
      </c>
      <c r="AO60" s="37"/>
      <c r="AP60" s="37"/>
      <c r="AQ60" s="37"/>
      <c r="AR60" s="38"/>
      <c r="AS60" s="36">
        <v>8</v>
      </c>
      <c r="AT60" s="37"/>
      <c r="AU60" s="37"/>
      <c r="AV60" s="37"/>
      <c r="AW60" s="38"/>
      <c r="AX60" s="36">
        <v>9</v>
      </c>
      <c r="AY60" s="37"/>
      <c r="AZ60" s="37"/>
      <c r="BA60" s="38"/>
      <c r="BB60" s="36">
        <v>10</v>
      </c>
      <c r="BC60" s="37"/>
      <c r="BD60" s="37"/>
      <c r="BE60" s="37"/>
      <c r="BF60" s="38"/>
      <c r="BG60" s="36">
        <v>11</v>
      </c>
      <c r="BH60" s="37"/>
      <c r="BI60" s="37"/>
      <c r="BJ60" s="37"/>
      <c r="BK60" s="38"/>
      <c r="BL60" s="36">
        <v>12</v>
      </c>
      <c r="BM60" s="37"/>
      <c r="BN60" s="37"/>
      <c r="BO60" s="37"/>
      <c r="BP60" s="38"/>
      <c r="BQ60" s="36">
        <v>13</v>
      </c>
      <c r="BR60" s="37"/>
      <c r="BS60" s="37"/>
      <c r="BT60" s="38"/>
      <c r="BU60" s="27">
        <v>14</v>
      </c>
      <c r="BV60" s="27"/>
      <c r="BW60" s="27"/>
      <c r="BX60" s="27"/>
      <c r="BY60" s="27"/>
    </row>
    <row r="61" spans="1:79" s="1" customFormat="1" ht="13.5" hidden="1" customHeight="1">
      <c r="A61" s="39" t="s">
        <v>64</v>
      </c>
      <c r="B61" s="40"/>
      <c r="C61" s="40"/>
      <c r="D61" s="40"/>
      <c r="E61" s="41"/>
      <c r="F61" s="39" t="s">
        <v>57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39" t="s">
        <v>65</v>
      </c>
      <c r="V61" s="40"/>
      <c r="W61" s="40"/>
      <c r="X61" s="40"/>
      <c r="Y61" s="41"/>
      <c r="Z61" s="39" t="s">
        <v>66</v>
      </c>
      <c r="AA61" s="40"/>
      <c r="AB61" s="40"/>
      <c r="AC61" s="40"/>
      <c r="AD61" s="41"/>
      <c r="AE61" s="39" t="s">
        <v>91</v>
      </c>
      <c r="AF61" s="40"/>
      <c r="AG61" s="40"/>
      <c r="AH61" s="41"/>
      <c r="AI61" s="47" t="s">
        <v>169</v>
      </c>
      <c r="AJ61" s="48"/>
      <c r="AK61" s="48"/>
      <c r="AL61" s="48"/>
      <c r="AM61" s="49"/>
      <c r="AN61" s="39" t="s">
        <v>67</v>
      </c>
      <c r="AO61" s="40"/>
      <c r="AP61" s="40"/>
      <c r="AQ61" s="40"/>
      <c r="AR61" s="41"/>
      <c r="AS61" s="39" t="s">
        <v>68</v>
      </c>
      <c r="AT61" s="40"/>
      <c r="AU61" s="40"/>
      <c r="AV61" s="40"/>
      <c r="AW61" s="41"/>
      <c r="AX61" s="39" t="s">
        <v>92</v>
      </c>
      <c r="AY61" s="40"/>
      <c r="AZ61" s="40"/>
      <c r="BA61" s="41"/>
      <c r="BB61" s="47" t="s">
        <v>169</v>
      </c>
      <c r="BC61" s="48"/>
      <c r="BD61" s="48"/>
      <c r="BE61" s="48"/>
      <c r="BF61" s="49"/>
      <c r="BG61" s="39" t="s">
        <v>58</v>
      </c>
      <c r="BH61" s="40"/>
      <c r="BI61" s="40"/>
      <c r="BJ61" s="40"/>
      <c r="BK61" s="41"/>
      <c r="BL61" s="39" t="s">
        <v>59</v>
      </c>
      <c r="BM61" s="40"/>
      <c r="BN61" s="40"/>
      <c r="BO61" s="40"/>
      <c r="BP61" s="41"/>
      <c r="BQ61" s="39" t="s">
        <v>93</v>
      </c>
      <c r="BR61" s="40"/>
      <c r="BS61" s="40"/>
      <c r="BT61" s="41"/>
      <c r="BU61" s="50" t="s">
        <v>169</v>
      </c>
      <c r="BV61" s="50"/>
      <c r="BW61" s="50"/>
      <c r="BX61" s="50"/>
      <c r="BY61" s="50"/>
      <c r="CA61" t="s">
        <v>27</v>
      </c>
    </row>
    <row r="62" spans="1:79" s="6" customFormat="1" ht="12.75" customHeight="1">
      <c r="A62" s="85"/>
      <c r="B62" s="86"/>
      <c r="C62" s="86"/>
      <c r="D62" s="86"/>
      <c r="E62" s="87"/>
      <c r="F62" s="85" t="s">
        <v>147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7"/>
      <c r="U62" s="103"/>
      <c r="V62" s="104"/>
      <c r="W62" s="104"/>
      <c r="X62" s="104"/>
      <c r="Y62" s="105"/>
      <c r="Z62" s="103"/>
      <c r="AA62" s="104"/>
      <c r="AB62" s="104"/>
      <c r="AC62" s="104"/>
      <c r="AD62" s="105"/>
      <c r="AE62" s="103"/>
      <c r="AF62" s="104"/>
      <c r="AG62" s="104"/>
      <c r="AH62" s="105"/>
      <c r="AI62" s="103">
        <f>IF(ISNUMBER(U62),U62,0)+IF(ISNUMBER(Z62),Z62,0)</f>
        <v>0</v>
      </c>
      <c r="AJ62" s="104"/>
      <c r="AK62" s="104"/>
      <c r="AL62" s="104"/>
      <c r="AM62" s="105"/>
      <c r="AN62" s="103"/>
      <c r="AO62" s="104"/>
      <c r="AP62" s="104"/>
      <c r="AQ62" s="104"/>
      <c r="AR62" s="105"/>
      <c r="AS62" s="103"/>
      <c r="AT62" s="104"/>
      <c r="AU62" s="104"/>
      <c r="AV62" s="104"/>
      <c r="AW62" s="105"/>
      <c r="AX62" s="103"/>
      <c r="AY62" s="104"/>
      <c r="AZ62" s="104"/>
      <c r="BA62" s="105"/>
      <c r="BB62" s="103">
        <f>IF(ISNUMBER(AN62),AN62,0)+IF(ISNUMBER(AS62),AS62,0)</f>
        <v>0</v>
      </c>
      <c r="BC62" s="104"/>
      <c r="BD62" s="104"/>
      <c r="BE62" s="104"/>
      <c r="BF62" s="105"/>
      <c r="BG62" s="103"/>
      <c r="BH62" s="104"/>
      <c r="BI62" s="104"/>
      <c r="BJ62" s="104"/>
      <c r="BK62" s="105"/>
      <c r="BL62" s="103"/>
      <c r="BM62" s="104"/>
      <c r="BN62" s="104"/>
      <c r="BO62" s="104"/>
      <c r="BP62" s="105"/>
      <c r="BQ62" s="103"/>
      <c r="BR62" s="104"/>
      <c r="BS62" s="104"/>
      <c r="BT62" s="105"/>
      <c r="BU62" s="103">
        <f>IF(ISNUMBER(BG62),BG62,0)+IF(ISNUMBER(BL62),BL62,0)</f>
        <v>0</v>
      </c>
      <c r="BV62" s="104"/>
      <c r="BW62" s="104"/>
      <c r="BX62" s="104"/>
      <c r="BY62" s="105"/>
      <c r="CA62" s="6" t="s">
        <v>28</v>
      </c>
    </row>
    <row r="64" spans="1:79" ht="14.25" customHeight="1">
      <c r="A64" s="29" t="s">
        <v>264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79" ht="15" customHeight="1">
      <c r="A65" s="44" t="s">
        <v>236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</row>
    <row r="66" spans="1:79" ht="23.1" customHeight="1">
      <c r="A66" s="60" t="s">
        <v>118</v>
      </c>
      <c r="B66" s="61"/>
      <c r="C66" s="61"/>
      <c r="D66" s="62"/>
      <c r="E66" s="51" t="s">
        <v>19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36" t="s">
        <v>258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8"/>
      <c r="AR66" s="27" t="s">
        <v>263</v>
      </c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</row>
    <row r="67" spans="1:79" ht="48.75" customHeight="1">
      <c r="A67" s="63"/>
      <c r="B67" s="64"/>
      <c r="C67" s="64"/>
      <c r="D67" s="65"/>
      <c r="E67" s="54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51" t="s">
        <v>4</v>
      </c>
      <c r="Y67" s="52"/>
      <c r="Z67" s="52"/>
      <c r="AA67" s="52"/>
      <c r="AB67" s="53"/>
      <c r="AC67" s="51" t="s">
        <v>3</v>
      </c>
      <c r="AD67" s="52"/>
      <c r="AE67" s="52"/>
      <c r="AF67" s="52"/>
      <c r="AG67" s="53"/>
      <c r="AH67" s="57" t="s">
        <v>116</v>
      </c>
      <c r="AI67" s="58"/>
      <c r="AJ67" s="58"/>
      <c r="AK67" s="58"/>
      <c r="AL67" s="59"/>
      <c r="AM67" s="36" t="s">
        <v>5</v>
      </c>
      <c r="AN67" s="37"/>
      <c r="AO67" s="37"/>
      <c r="AP67" s="37"/>
      <c r="AQ67" s="38"/>
      <c r="AR67" s="36" t="s">
        <v>4</v>
      </c>
      <c r="AS67" s="37"/>
      <c r="AT67" s="37"/>
      <c r="AU67" s="37"/>
      <c r="AV67" s="38"/>
      <c r="AW67" s="36" t="s">
        <v>3</v>
      </c>
      <c r="AX67" s="37"/>
      <c r="AY67" s="37"/>
      <c r="AZ67" s="37"/>
      <c r="BA67" s="38"/>
      <c r="BB67" s="57" t="s">
        <v>116</v>
      </c>
      <c r="BC67" s="58"/>
      <c r="BD67" s="58"/>
      <c r="BE67" s="58"/>
      <c r="BF67" s="59"/>
      <c r="BG67" s="36" t="s">
        <v>96</v>
      </c>
      <c r="BH67" s="37"/>
      <c r="BI67" s="37"/>
      <c r="BJ67" s="37"/>
      <c r="BK67" s="38"/>
    </row>
    <row r="68" spans="1:79" ht="12.75" customHeight="1">
      <c r="A68" s="36">
        <v>1</v>
      </c>
      <c r="B68" s="37"/>
      <c r="C68" s="37"/>
      <c r="D68" s="38"/>
      <c r="E68" s="36">
        <v>2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8"/>
      <c r="X68" s="36">
        <v>3</v>
      </c>
      <c r="Y68" s="37"/>
      <c r="Z68" s="37"/>
      <c r="AA68" s="37"/>
      <c r="AB68" s="38"/>
      <c r="AC68" s="36">
        <v>4</v>
      </c>
      <c r="AD68" s="37"/>
      <c r="AE68" s="37"/>
      <c r="AF68" s="37"/>
      <c r="AG68" s="38"/>
      <c r="AH68" s="36">
        <v>5</v>
      </c>
      <c r="AI68" s="37"/>
      <c r="AJ68" s="37"/>
      <c r="AK68" s="37"/>
      <c r="AL68" s="38"/>
      <c r="AM68" s="36">
        <v>6</v>
      </c>
      <c r="AN68" s="37"/>
      <c r="AO68" s="37"/>
      <c r="AP68" s="37"/>
      <c r="AQ68" s="38"/>
      <c r="AR68" s="36">
        <v>7</v>
      </c>
      <c r="AS68" s="37"/>
      <c r="AT68" s="37"/>
      <c r="AU68" s="37"/>
      <c r="AV68" s="38"/>
      <c r="AW68" s="36">
        <v>8</v>
      </c>
      <c r="AX68" s="37"/>
      <c r="AY68" s="37"/>
      <c r="AZ68" s="37"/>
      <c r="BA68" s="38"/>
      <c r="BB68" s="36">
        <v>9</v>
      </c>
      <c r="BC68" s="37"/>
      <c r="BD68" s="37"/>
      <c r="BE68" s="37"/>
      <c r="BF68" s="38"/>
      <c r="BG68" s="36">
        <v>10</v>
      </c>
      <c r="BH68" s="37"/>
      <c r="BI68" s="37"/>
      <c r="BJ68" s="37"/>
      <c r="BK68" s="38"/>
    </row>
    <row r="69" spans="1:79" s="1" customFormat="1" ht="12.75" hidden="1" customHeight="1">
      <c r="A69" s="39" t="s">
        <v>64</v>
      </c>
      <c r="B69" s="40"/>
      <c r="C69" s="40"/>
      <c r="D69" s="41"/>
      <c r="E69" s="39" t="s">
        <v>57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67" t="s">
        <v>60</v>
      </c>
      <c r="Y69" s="68"/>
      <c r="Z69" s="68"/>
      <c r="AA69" s="68"/>
      <c r="AB69" s="69"/>
      <c r="AC69" s="67" t="s">
        <v>61</v>
      </c>
      <c r="AD69" s="68"/>
      <c r="AE69" s="68"/>
      <c r="AF69" s="68"/>
      <c r="AG69" s="69"/>
      <c r="AH69" s="39" t="s">
        <v>94</v>
      </c>
      <c r="AI69" s="40"/>
      <c r="AJ69" s="40"/>
      <c r="AK69" s="40"/>
      <c r="AL69" s="41"/>
      <c r="AM69" s="47" t="s">
        <v>170</v>
      </c>
      <c r="AN69" s="48"/>
      <c r="AO69" s="48"/>
      <c r="AP69" s="48"/>
      <c r="AQ69" s="49"/>
      <c r="AR69" s="39" t="s">
        <v>62</v>
      </c>
      <c r="AS69" s="40"/>
      <c r="AT69" s="40"/>
      <c r="AU69" s="40"/>
      <c r="AV69" s="41"/>
      <c r="AW69" s="39" t="s">
        <v>63</v>
      </c>
      <c r="AX69" s="40"/>
      <c r="AY69" s="40"/>
      <c r="AZ69" s="40"/>
      <c r="BA69" s="41"/>
      <c r="BB69" s="39" t="s">
        <v>95</v>
      </c>
      <c r="BC69" s="40"/>
      <c r="BD69" s="40"/>
      <c r="BE69" s="40"/>
      <c r="BF69" s="41"/>
      <c r="BG69" s="47" t="s">
        <v>170</v>
      </c>
      <c r="BH69" s="48"/>
      <c r="BI69" s="48"/>
      <c r="BJ69" s="48"/>
      <c r="BK69" s="49"/>
      <c r="CA69" t="s">
        <v>29</v>
      </c>
    </row>
    <row r="70" spans="1:79" s="98" customFormat="1" ht="12.75" customHeight="1">
      <c r="A70" s="88">
        <v>2111</v>
      </c>
      <c r="B70" s="89"/>
      <c r="C70" s="89"/>
      <c r="D70" s="90"/>
      <c r="E70" s="91" t="s">
        <v>174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5">
        <v>1295571</v>
      </c>
      <c r="Y70" s="96"/>
      <c r="Z70" s="96"/>
      <c r="AA70" s="96"/>
      <c r="AB70" s="97"/>
      <c r="AC70" s="95">
        <v>0</v>
      </c>
      <c r="AD70" s="96"/>
      <c r="AE70" s="96"/>
      <c r="AF70" s="96"/>
      <c r="AG70" s="97"/>
      <c r="AH70" s="95">
        <v>0</v>
      </c>
      <c r="AI70" s="96"/>
      <c r="AJ70" s="96"/>
      <c r="AK70" s="96"/>
      <c r="AL70" s="97"/>
      <c r="AM70" s="95">
        <f>IF(ISNUMBER(X70),X70,0)+IF(ISNUMBER(AC70),AC70,0)</f>
        <v>1295571</v>
      </c>
      <c r="AN70" s="96"/>
      <c r="AO70" s="96"/>
      <c r="AP70" s="96"/>
      <c r="AQ70" s="97"/>
      <c r="AR70" s="95">
        <v>1295571</v>
      </c>
      <c r="AS70" s="96"/>
      <c r="AT70" s="96"/>
      <c r="AU70" s="96"/>
      <c r="AV70" s="97"/>
      <c r="AW70" s="95">
        <v>0</v>
      </c>
      <c r="AX70" s="96"/>
      <c r="AY70" s="96"/>
      <c r="AZ70" s="96"/>
      <c r="BA70" s="97"/>
      <c r="BB70" s="95">
        <v>0</v>
      </c>
      <c r="BC70" s="96"/>
      <c r="BD70" s="96"/>
      <c r="BE70" s="96"/>
      <c r="BF70" s="97"/>
      <c r="BG70" s="94">
        <f>IF(ISNUMBER(AR70),AR70,0)+IF(ISNUMBER(AW70),AW70,0)</f>
        <v>1295571</v>
      </c>
      <c r="BH70" s="94"/>
      <c r="BI70" s="94"/>
      <c r="BJ70" s="94"/>
      <c r="BK70" s="94"/>
      <c r="CA70" s="98" t="s">
        <v>30</v>
      </c>
    </row>
    <row r="71" spans="1:79" s="98" customFormat="1" ht="12.75" customHeight="1">
      <c r="A71" s="88">
        <v>2120</v>
      </c>
      <c r="B71" s="89"/>
      <c r="C71" s="89"/>
      <c r="D71" s="90"/>
      <c r="E71" s="91" t="s">
        <v>175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5">
        <v>285026</v>
      </c>
      <c r="Y71" s="96"/>
      <c r="Z71" s="96"/>
      <c r="AA71" s="96"/>
      <c r="AB71" s="97"/>
      <c r="AC71" s="95">
        <v>0</v>
      </c>
      <c r="AD71" s="96"/>
      <c r="AE71" s="96"/>
      <c r="AF71" s="96"/>
      <c r="AG71" s="97"/>
      <c r="AH71" s="95">
        <v>0</v>
      </c>
      <c r="AI71" s="96"/>
      <c r="AJ71" s="96"/>
      <c r="AK71" s="96"/>
      <c r="AL71" s="97"/>
      <c r="AM71" s="95">
        <f>IF(ISNUMBER(X71),X71,0)+IF(ISNUMBER(AC71),AC71,0)</f>
        <v>285026</v>
      </c>
      <c r="AN71" s="96"/>
      <c r="AO71" s="96"/>
      <c r="AP71" s="96"/>
      <c r="AQ71" s="97"/>
      <c r="AR71" s="95">
        <v>285026</v>
      </c>
      <c r="AS71" s="96"/>
      <c r="AT71" s="96"/>
      <c r="AU71" s="96"/>
      <c r="AV71" s="97"/>
      <c r="AW71" s="95">
        <v>0</v>
      </c>
      <c r="AX71" s="96"/>
      <c r="AY71" s="96"/>
      <c r="AZ71" s="96"/>
      <c r="BA71" s="97"/>
      <c r="BB71" s="95">
        <v>0</v>
      </c>
      <c r="BC71" s="96"/>
      <c r="BD71" s="96"/>
      <c r="BE71" s="96"/>
      <c r="BF71" s="97"/>
      <c r="BG71" s="94">
        <f>IF(ISNUMBER(AR71),AR71,0)+IF(ISNUMBER(AW71),AW71,0)</f>
        <v>285026</v>
      </c>
      <c r="BH71" s="94"/>
      <c r="BI71" s="94"/>
      <c r="BJ71" s="94"/>
      <c r="BK71" s="94"/>
    </row>
    <row r="72" spans="1:79" s="98" customFormat="1" ht="12.75" customHeight="1">
      <c r="A72" s="88">
        <v>2210</v>
      </c>
      <c r="B72" s="89"/>
      <c r="C72" s="89"/>
      <c r="D72" s="90"/>
      <c r="E72" s="91" t="s">
        <v>176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5">
        <v>11210</v>
      </c>
      <c r="Y72" s="96"/>
      <c r="Z72" s="96"/>
      <c r="AA72" s="96"/>
      <c r="AB72" s="97"/>
      <c r="AC72" s="95">
        <v>0</v>
      </c>
      <c r="AD72" s="96"/>
      <c r="AE72" s="96"/>
      <c r="AF72" s="96"/>
      <c r="AG72" s="97"/>
      <c r="AH72" s="95">
        <v>0</v>
      </c>
      <c r="AI72" s="96"/>
      <c r="AJ72" s="96"/>
      <c r="AK72" s="96"/>
      <c r="AL72" s="97"/>
      <c r="AM72" s="95">
        <f>IF(ISNUMBER(X72),X72,0)+IF(ISNUMBER(AC72),AC72,0)</f>
        <v>11210</v>
      </c>
      <c r="AN72" s="96"/>
      <c r="AO72" s="96"/>
      <c r="AP72" s="96"/>
      <c r="AQ72" s="97"/>
      <c r="AR72" s="95">
        <v>12107</v>
      </c>
      <c r="AS72" s="96"/>
      <c r="AT72" s="96"/>
      <c r="AU72" s="96"/>
      <c r="AV72" s="97"/>
      <c r="AW72" s="95">
        <v>0</v>
      </c>
      <c r="AX72" s="96"/>
      <c r="AY72" s="96"/>
      <c r="AZ72" s="96"/>
      <c r="BA72" s="97"/>
      <c r="BB72" s="95">
        <v>0</v>
      </c>
      <c r="BC72" s="96"/>
      <c r="BD72" s="96"/>
      <c r="BE72" s="96"/>
      <c r="BF72" s="97"/>
      <c r="BG72" s="94">
        <f>IF(ISNUMBER(AR72),AR72,0)+IF(ISNUMBER(AW72),AW72,0)</f>
        <v>12107</v>
      </c>
      <c r="BH72" s="94"/>
      <c r="BI72" s="94"/>
      <c r="BJ72" s="94"/>
      <c r="BK72" s="94"/>
    </row>
    <row r="73" spans="1:79" s="98" customFormat="1" ht="12.75" customHeight="1">
      <c r="A73" s="88">
        <v>2240</v>
      </c>
      <c r="B73" s="89"/>
      <c r="C73" s="89"/>
      <c r="D73" s="90"/>
      <c r="E73" s="91" t="s">
        <v>177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14287</v>
      </c>
      <c r="Y73" s="96"/>
      <c r="Z73" s="96"/>
      <c r="AA73" s="96"/>
      <c r="AB73" s="97"/>
      <c r="AC73" s="95">
        <v>0</v>
      </c>
      <c r="AD73" s="96"/>
      <c r="AE73" s="96"/>
      <c r="AF73" s="96"/>
      <c r="AG73" s="97"/>
      <c r="AH73" s="95">
        <v>0</v>
      </c>
      <c r="AI73" s="96"/>
      <c r="AJ73" s="96"/>
      <c r="AK73" s="96"/>
      <c r="AL73" s="97"/>
      <c r="AM73" s="95">
        <f>IF(ISNUMBER(X73),X73,0)+IF(ISNUMBER(AC73),AC73,0)</f>
        <v>14287</v>
      </c>
      <c r="AN73" s="96"/>
      <c r="AO73" s="96"/>
      <c r="AP73" s="96"/>
      <c r="AQ73" s="97"/>
      <c r="AR73" s="95">
        <v>15430</v>
      </c>
      <c r="AS73" s="96"/>
      <c r="AT73" s="96"/>
      <c r="AU73" s="96"/>
      <c r="AV73" s="97"/>
      <c r="AW73" s="95">
        <v>0</v>
      </c>
      <c r="AX73" s="96"/>
      <c r="AY73" s="96"/>
      <c r="AZ73" s="96"/>
      <c r="BA73" s="97"/>
      <c r="BB73" s="95">
        <v>0</v>
      </c>
      <c r="BC73" s="96"/>
      <c r="BD73" s="96"/>
      <c r="BE73" s="96"/>
      <c r="BF73" s="97"/>
      <c r="BG73" s="94">
        <f>IF(ISNUMBER(AR73),AR73,0)+IF(ISNUMBER(AW73),AW73,0)</f>
        <v>15430</v>
      </c>
      <c r="BH73" s="94"/>
      <c r="BI73" s="94"/>
      <c r="BJ73" s="94"/>
      <c r="BK73" s="94"/>
    </row>
    <row r="74" spans="1:79" s="6" customFormat="1" ht="12.75" customHeight="1">
      <c r="A74" s="85"/>
      <c r="B74" s="86"/>
      <c r="C74" s="86"/>
      <c r="D74" s="87"/>
      <c r="E74" s="99" t="s">
        <v>147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3">
        <v>1606094</v>
      </c>
      <c r="Y74" s="104"/>
      <c r="Z74" s="104"/>
      <c r="AA74" s="104"/>
      <c r="AB74" s="105"/>
      <c r="AC74" s="103">
        <v>0</v>
      </c>
      <c r="AD74" s="104"/>
      <c r="AE74" s="104"/>
      <c r="AF74" s="104"/>
      <c r="AG74" s="105"/>
      <c r="AH74" s="103">
        <v>0</v>
      </c>
      <c r="AI74" s="104"/>
      <c r="AJ74" s="104"/>
      <c r="AK74" s="104"/>
      <c r="AL74" s="105"/>
      <c r="AM74" s="103">
        <f>IF(ISNUMBER(X74),X74,0)+IF(ISNUMBER(AC74),AC74,0)</f>
        <v>1606094</v>
      </c>
      <c r="AN74" s="104"/>
      <c r="AO74" s="104"/>
      <c r="AP74" s="104"/>
      <c r="AQ74" s="105"/>
      <c r="AR74" s="103">
        <v>1608134</v>
      </c>
      <c r="AS74" s="104"/>
      <c r="AT74" s="104"/>
      <c r="AU74" s="104"/>
      <c r="AV74" s="105"/>
      <c r="AW74" s="103">
        <v>0</v>
      </c>
      <c r="AX74" s="104"/>
      <c r="AY74" s="104"/>
      <c r="AZ74" s="104"/>
      <c r="BA74" s="105"/>
      <c r="BB74" s="103">
        <v>0</v>
      </c>
      <c r="BC74" s="104"/>
      <c r="BD74" s="104"/>
      <c r="BE74" s="104"/>
      <c r="BF74" s="105"/>
      <c r="BG74" s="102">
        <f>IF(ISNUMBER(AR74),AR74,0)+IF(ISNUMBER(AW74),AW74,0)</f>
        <v>1608134</v>
      </c>
      <c r="BH74" s="102"/>
      <c r="BI74" s="102"/>
      <c r="BJ74" s="102"/>
      <c r="BK74" s="102"/>
    </row>
    <row r="76" spans="1:79" ht="14.25" customHeight="1">
      <c r="A76" s="29" t="s">
        <v>265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>
      <c r="A77" s="44" t="s">
        <v>236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>
      <c r="A78" s="60" t="s">
        <v>119</v>
      </c>
      <c r="B78" s="61"/>
      <c r="C78" s="61"/>
      <c r="D78" s="61"/>
      <c r="E78" s="62"/>
      <c r="F78" s="51" t="s">
        <v>19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27" t="s">
        <v>258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263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>
      <c r="A79" s="63"/>
      <c r="B79" s="64"/>
      <c r="C79" s="64"/>
      <c r="D79" s="64"/>
      <c r="E79" s="65"/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3" t="s">
        <v>116</v>
      </c>
      <c r="BC79" s="73"/>
      <c r="BD79" s="73"/>
      <c r="BE79" s="73"/>
      <c r="BF79" s="73"/>
      <c r="BG79" s="36" t="s">
        <v>96</v>
      </c>
      <c r="BH79" s="37"/>
      <c r="BI79" s="37"/>
      <c r="BJ79" s="37"/>
      <c r="BK79" s="38"/>
    </row>
    <row r="80" spans="1:79" ht="15" customHeight="1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31</v>
      </c>
    </row>
    <row r="82" spans="1:79" s="6" customFormat="1" ht="12.75" customHeight="1">
      <c r="A82" s="85"/>
      <c r="B82" s="86"/>
      <c r="C82" s="86"/>
      <c r="D82" s="86"/>
      <c r="E82" s="87"/>
      <c r="F82" s="85" t="s">
        <v>147</v>
      </c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106"/>
      <c r="Y82" s="107"/>
      <c r="Z82" s="107"/>
      <c r="AA82" s="107"/>
      <c r="AB82" s="108"/>
      <c r="AC82" s="106"/>
      <c r="AD82" s="107"/>
      <c r="AE82" s="107"/>
      <c r="AF82" s="107"/>
      <c r="AG82" s="108"/>
      <c r="AH82" s="102"/>
      <c r="AI82" s="102"/>
      <c r="AJ82" s="102"/>
      <c r="AK82" s="102"/>
      <c r="AL82" s="102"/>
      <c r="AM82" s="102">
        <f>IF(ISNUMBER(X82),X82,0)+IF(ISNUMBER(AC82),AC82,0)</f>
        <v>0</v>
      </c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>
        <f>IF(ISNUMBER(AR82),AR82,0)+IF(ISNUMBER(AW82),AW82,0)</f>
        <v>0</v>
      </c>
      <c r="BH82" s="102"/>
      <c r="BI82" s="102"/>
      <c r="BJ82" s="102"/>
      <c r="BK82" s="102"/>
      <c r="CA82" s="6" t="s">
        <v>32</v>
      </c>
    </row>
    <row r="85" spans="1:79" ht="14.25" customHeight="1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>
      <c r="A86" s="29" t="s">
        <v>251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>
      <c r="A87" s="44" t="s">
        <v>236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>
      <c r="A88" s="51" t="s">
        <v>6</v>
      </c>
      <c r="B88" s="52"/>
      <c r="C88" s="52"/>
      <c r="D88" s="51" t="s">
        <v>121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36" t="s">
        <v>237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240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248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>
      <c r="A89" s="54"/>
      <c r="B89" s="55"/>
      <c r="C89" s="55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7" t="s">
        <v>116</v>
      </c>
      <c r="AF89" s="58"/>
      <c r="AG89" s="58"/>
      <c r="AH89" s="59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7" t="s">
        <v>116</v>
      </c>
      <c r="AY89" s="58"/>
      <c r="AZ89" s="58"/>
      <c r="BA89" s="59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3" t="s">
        <v>116</v>
      </c>
      <c r="BR89" s="73"/>
      <c r="BS89" s="73"/>
      <c r="BT89" s="73"/>
      <c r="BU89" s="36" t="s">
        <v>97</v>
      </c>
      <c r="BV89" s="37"/>
      <c r="BW89" s="37"/>
      <c r="BX89" s="37"/>
      <c r="BY89" s="38"/>
    </row>
    <row r="90" spans="1:79" ht="15" customHeight="1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169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169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169</v>
      </c>
      <c r="BV91" s="50"/>
      <c r="BW91" s="50"/>
      <c r="BX91" s="50"/>
      <c r="BY91" s="50"/>
      <c r="CA91" t="s">
        <v>33</v>
      </c>
    </row>
    <row r="92" spans="1:79" s="98" customFormat="1" ht="12.75" customHeight="1">
      <c r="A92" s="88">
        <v>1</v>
      </c>
      <c r="B92" s="89"/>
      <c r="C92" s="89"/>
      <c r="D92" s="91" t="s">
        <v>178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95">
        <v>39898</v>
      </c>
      <c r="V92" s="96"/>
      <c r="W92" s="96"/>
      <c r="X92" s="96"/>
      <c r="Y92" s="97"/>
      <c r="Z92" s="95">
        <v>0</v>
      </c>
      <c r="AA92" s="96"/>
      <c r="AB92" s="96"/>
      <c r="AC92" s="96"/>
      <c r="AD92" s="97"/>
      <c r="AE92" s="95">
        <v>0</v>
      </c>
      <c r="AF92" s="96"/>
      <c r="AG92" s="96"/>
      <c r="AH92" s="97"/>
      <c r="AI92" s="95">
        <f>IF(ISNUMBER(U92),U92,0)+IF(ISNUMBER(Z92),Z92,0)</f>
        <v>39898</v>
      </c>
      <c r="AJ92" s="96"/>
      <c r="AK92" s="96"/>
      <c r="AL92" s="96"/>
      <c r="AM92" s="97"/>
      <c r="AN92" s="95">
        <v>43050</v>
      </c>
      <c r="AO92" s="96"/>
      <c r="AP92" s="96"/>
      <c r="AQ92" s="96"/>
      <c r="AR92" s="97"/>
      <c r="AS92" s="95">
        <v>0</v>
      </c>
      <c r="AT92" s="96"/>
      <c r="AU92" s="96"/>
      <c r="AV92" s="96"/>
      <c r="AW92" s="97"/>
      <c r="AX92" s="95">
        <v>0</v>
      </c>
      <c r="AY92" s="96"/>
      <c r="AZ92" s="96"/>
      <c r="BA92" s="97"/>
      <c r="BB92" s="95">
        <f>IF(ISNUMBER(AN92),AN92,0)+IF(ISNUMBER(AS92),AS92,0)</f>
        <v>43050</v>
      </c>
      <c r="BC92" s="96"/>
      <c r="BD92" s="96"/>
      <c r="BE92" s="96"/>
      <c r="BF92" s="97"/>
      <c r="BG92" s="95">
        <v>23200</v>
      </c>
      <c r="BH92" s="96"/>
      <c r="BI92" s="96"/>
      <c r="BJ92" s="96"/>
      <c r="BK92" s="97"/>
      <c r="BL92" s="95">
        <v>0</v>
      </c>
      <c r="BM92" s="96"/>
      <c r="BN92" s="96"/>
      <c r="BO92" s="96"/>
      <c r="BP92" s="97"/>
      <c r="BQ92" s="95">
        <v>0</v>
      </c>
      <c r="BR92" s="96"/>
      <c r="BS92" s="96"/>
      <c r="BT92" s="97"/>
      <c r="BU92" s="95">
        <f>IF(ISNUMBER(BG92),BG92,0)+IF(ISNUMBER(BL92),BL92,0)</f>
        <v>23200</v>
      </c>
      <c r="BV92" s="96"/>
      <c r="BW92" s="96"/>
      <c r="BX92" s="96"/>
      <c r="BY92" s="97"/>
      <c r="CA92" s="98" t="s">
        <v>34</v>
      </c>
    </row>
    <row r="93" spans="1:79" s="98" customFormat="1" ht="12.75" customHeight="1">
      <c r="A93" s="88">
        <v>2</v>
      </c>
      <c r="B93" s="89"/>
      <c r="C93" s="89"/>
      <c r="D93" s="91" t="s">
        <v>179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95">
        <v>936845</v>
      </c>
      <c r="V93" s="96"/>
      <c r="W93" s="96"/>
      <c r="X93" s="96"/>
      <c r="Y93" s="97"/>
      <c r="Z93" s="95">
        <v>0</v>
      </c>
      <c r="AA93" s="96"/>
      <c r="AB93" s="96"/>
      <c r="AC93" s="96"/>
      <c r="AD93" s="97"/>
      <c r="AE93" s="95">
        <v>0</v>
      </c>
      <c r="AF93" s="96"/>
      <c r="AG93" s="96"/>
      <c r="AH93" s="97"/>
      <c r="AI93" s="95">
        <f>IF(ISNUMBER(U93),U93,0)+IF(ISNUMBER(Z93),Z93,0)</f>
        <v>936845</v>
      </c>
      <c r="AJ93" s="96"/>
      <c r="AK93" s="96"/>
      <c r="AL93" s="96"/>
      <c r="AM93" s="97"/>
      <c r="AN93" s="95">
        <v>1270848</v>
      </c>
      <c r="AO93" s="96"/>
      <c r="AP93" s="96"/>
      <c r="AQ93" s="96"/>
      <c r="AR93" s="97"/>
      <c r="AS93" s="95">
        <v>0</v>
      </c>
      <c r="AT93" s="96"/>
      <c r="AU93" s="96"/>
      <c r="AV93" s="96"/>
      <c r="AW93" s="97"/>
      <c r="AX93" s="95">
        <v>0</v>
      </c>
      <c r="AY93" s="96"/>
      <c r="AZ93" s="96"/>
      <c r="BA93" s="97"/>
      <c r="BB93" s="95">
        <f>IF(ISNUMBER(AN93),AN93,0)+IF(ISNUMBER(AS93),AS93,0)</f>
        <v>1270848</v>
      </c>
      <c r="BC93" s="96"/>
      <c r="BD93" s="96"/>
      <c r="BE93" s="96"/>
      <c r="BF93" s="97"/>
      <c r="BG93" s="95">
        <v>1580597</v>
      </c>
      <c r="BH93" s="96"/>
      <c r="BI93" s="96"/>
      <c r="BJ93" s="96"/>
      <c r="BK93" s="97"/>
      <c r="BL93" s="95">
        <v>0</v>
      </c>
      <c r="BM93" s="96"/>
      <c r="BN93" s="96"/>
      <c r="BO93" s="96"/>
      <c r="BP93" s="97"/>
      <c r="BQ93" s="95">
        <v>0</v>
      </c>
      <c r="BR93" s="96"/>
      <c r="BS93" s="96"/>
      <c r="BT93" s="97"/>
      <c r="BU93" s="95">
        <f>IF(ISNUMBER(BG93),BG93,0)+IF(ISNUMBER(BL93),BL93,0)</f>
        <v>1580597</v>
      </c>
      <c r="BV93" s="96"/>
      <c r="BW93" s="96"/>
      <c r="BX93" s="96"/>
      <c r="BY93" s="97"/>
    </row>
    <row r="94" spans="1:79" s="6" customFormat="1" ht="12.75" customHeight="1">
      <c r="A94" s="85"/>
      <c r="B94" s="86"/>
      <c r="C94" s="86"/>
      <c r="D94" s="99" t="s">
        <v>147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1"/>
      <c r="U94" s="103">
        <v>976743</v>
      </c>
      <c r="V94" s="104"/>
      <c r="W94" s="104"/>
      <c r="X94" s="104"/>
      <c r="Y94" s="105"/>
      <c r="Z94" s="103">
        <v>0</v>
      </c>
      <c r="AA94" s="104"/>
      <c r="AB94" s="104"/>
      <c r="AC94" s="104"/>
      <c r="AD94" s="105"/>
      <c r="AE94" s="103">
        <v>0</v>
      </c>
      <c r="AF94" s="104"/>
      <c r="AG94" s="104"/>
      <c r="AH94" s="105"/>
      <c r="AI94" s="103">
        <f>IF(ISNUMBER(U94),U94,0)+IF(ISNUMBER(Z94),Z94,0)</f>
        <v>976743</v>
      </c>
      <c r="AJ94" s="104"/>
      <c r="AK94" s="104"/>
      <c r="AL94" s="104"/>
      <c r="AM94" s="105"/>
      <c r="AN94" s="103">
        <v>1313898</v>
      </c>
      <c r="AO94" s="104"/>
      <c r="AP94" s="104"/>
      <c r="AQ94" s="104"/>
      <c r="AR94" s="105"/>
      <c r="AS94" s="103">
        <v>0</v>
      </c>
      <c r="AT94" s="104"/>
      <c r="AU94" s="104"/>
      <c r="AV94" s="104"/>
      <c r="AW94" s="105"/>
      <c r="AX94" s="103">
        <v>0</v>
      </c>
      <c r="AY94" s="104"/>
      <c r="AZ94" s="104"/>
      <c r="BA94" s="105"/>
      <c r="BB94" s="103">
        <f>IF(ISNUMBER(AN94),AN94,0)+IF(ISNUMBER(AS94),AS94,0)</f>
        <v>1313898</v>
      </c>
      <c r="BC94" s="104"/>
      <c r="BD94" s="104"/>
      <c r="BE94" s="104"/>
      <c r="BF94" s="105"/>
      <c r="BG94" s="103">
        <v>1603797</v>
      </c>
      <c r="BH94" s="104"/>
      <c r="BI94" s="104"/>
      <c r="BJ94" s="104"/>
      <c r="BK94" s="105"/>
      <c r="BL94" s="103">
        <v>0</v>
      </c>
      <c r="BM94" s="104"/>
      <c r="BN94" s="104"/>
      <c r="BO94" s="104"/>
      <c r="BP94" s="105"/>
      <c r="BQ94" s="103">
        <v>0</v>
      </c>
      <c r="BR94" s="104"/>
      <c r="BS94" s="104"/>
      <c r="BT94" s="105"/>
      <c r="BU94" s="103">
        <f>IF(ISNUMBER(BG94),BG94,0)+IF(ISNUMBER(BL94),BL94,0)</f>
        <v>1603797</v>
      </c>
      <c r="BV94" s="104"/>
      <c r="BW94" s="104"/>
      <c r="BX94" s="104"/>
      <c r="BY94" s="105"/>
    </row>
    <row r="96" spans="1:79" ht="14.25" customHeight="1">
      <c r="A96" s="29" t="s">
        <v>266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>
      <c r="A97" s="74" t="s">
        <v>236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</row>
    <row r="98" spans="1:79" ht="23.1" customHeight="1">
      <c r="A98" s="51" t="s">
        <v>6</v>
      </c>
      <c r="B98" s="52"/>
      <c r="C98" s="52"/>
      <c r="D98" s="51" t="s">
        <v>121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27" t="s">
        <v>258</v>
      </c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 t="s">
        <v>263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</row>
    <row r="99" spans="1:79" ht="54" customHeight="1">
      <c r="A99" s="54"/>
      <c r="B99" s="55"/>
      <c r="C99" s="55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36" t="s">
        <v>4</v>
      </c>
      <c r="V99" s="37"/>
      <c r="W99" s="37"/>
      <c r="X99" s="37"/>
      <c r="Y99" s="38"/>
      <c r="Z99" s="36" t="s">
        <v>3</v>
      </c>
      <c r="AA99" s="37"/>
      <c r="AB99" s="37"/>
      <c r="AC99" s="37"/>
      <c r="AD99" s="38"/>
      <c r="AE99" s="57" t="s">
        <v>116</v>
      </c>
      <c r="AF99" s="58"/>
      <c r="AG99" s="58"/>
      <c r="AH99" s="58"/>
      <c r="AI99" s="59"/>
      <c r="AJ99" s="36" t="s">
        <v>5</v>
      </c>
      <c r="AK99" s="37"/>
      <c r="AL99" s="37"/>
      <c r="AM99" s="37"/>
      <c r="AN99" s="38"/>
      <c r="AO99" s="36" t="s">
        <v>4</v>
      </c>
      <c r="AP99" s="37"/>
      <c r="AQ99" s="37"/>
      <c r="AR99" s="37"/>
      <c r="AS99" s="38"/>
      <c r="AT99" s="36" t="s">
        <v>3</v>
      </c>
      <c r="AU99" s="37"/>
      <c r="AV99" s="37"/>
      <c r="AW99" s="37"/>
      <c r="AX99" s="38"/>
      <c r="AY99" s="57" t="s">
        <v>116</v>
      </c>
      <c r="AZ99" s="58"/>
      <c r="BA99" s="58"/>
      <c r="BB99" s="58"/>
      <c r="BC99" s="59"/>
      <c r="BD99" s="27" t="s">
        <v>96</v>
      </c>
      <c r="BE99" s="27"/>
      <c r="BF99" s="27"/>
      <c r="BG99" s="27"/>
      <c r="BH99" s="27"/>
    </row>
    <row r="100" spans="1:79" ht="15" customHeight="1">
      <c r="A100" s="36" t="s">
        <v>168</v>
      </c>
      <c r="B100" s="37"/>
      <c r="C100" s="37"/>
      <c r="D100" s="36">
        <v>2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  <c r="U100" s="36">
        <v>3</v>
      </c>
      <c r="V100" s="37"/>
      <c r="W100" s="37"/>
      <c r="X100" s="37"/>
      <c r="Y100" s="38"/>
      <c r="Z100" s="36">
        <v>4</v>
      </c>
      <c r="AA100" s="37"/>
      <c r="AB100" s="37"/>
      <c r="AC100" s="37"/>
      <c r="AD100" s="38"/>
      <c r="AE100" s="36">
        <v>5</v>
      </c>
      <c r="AF100" s="37"/>
      <c r="AG100" s="37"/>
      <c r="AH100" s="37"/>
      <c r="AI100" s="38"/>
      <c r="AJ100" s="36">
        <v>6</v>
      </c>
      <c r="AK100" s="37"/>
      <c r="AL100" s="37"/>
      <c r="AM100" s="37"/>
      <c r="AN100" s="38"/>
      <c r="AO100" s="36">
        <v>7</v>
      </c>
      <c r="AP100" s="37"/>
      <c r="AQ100" s="37"/>
      <c r="AR100" s="37"/>
      <c r="AS100" s="38"/>
      <c r="AT100" s="36">
        <v>8</v>
      </c>
      <c r="AU100" s="37"/>
      <c r="AV100" s="37"/>
      <c r="AW100" s="37"/>
      <c r="AX100" s="38"/>
      <c r="AY100" s="36">
        <v>9</v>
      </c>
      <c r="AZ100" s="37"/>
      <c r="BA100" s="37"/>
      <c r="BB100" s="37"/>
      <c r="BC100" s="38"/>
      <c r="BD100" s="36">
        <v>10</v>
      </c>
      <c r="BE100" s="37"/>
      <c r="BF100" s="37"/>
      <c r="BG100" s="37"/>
      <c r="BH100" s="38"/>
    </row>
    <row r="101" spans="1:79" s="1" customFormat="1" ht="12.75" hidden="1" customHeight="1">
      <c r="A101" s="39" t="s">
        <v>69</v>
      </c>
      <c r="B101" s="40"/>
      <c r="C101" s="40"/>
      <c r="D101" s="39" t="s">
        <v>57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39" t="s">
        <v>60</v>
      </c>
      <c r="V101" s="40"/>
      <c r="W101" s="40"/>
      <c r="X101" s="40"/>
      <c r="Y101" s="41"/>
      <c r="Z101" s="39" t="s">
        <v>61</v>
      </c>
      <c r="AA101" s="40"/>
      <c r="AB101" s="40"/>
      <c r="AC101" s="40"/>
      <c r="AD101" s="41"/>
      <c r="AE101" s="39" t="s">
        <v>94</v>
      </c>
      <c r="AF101" s="40"/>
      <c r="AG101" s="40"/>
      <c r="AH101" s="40"/>
      <c r="AI101" s="41"/>
      <c r="AJ101" s="47" t="s">
        <v>170</v>
      </c>
      <c r="AK101" s="48"/>
      <c r="AL101" s="48"/>
      <c r="AM101" s="48"/>
      <c r="AN101" s="49"/>
      <c r="AO101" s="39" t="s">
        <v>62</v>
      </c>
      <c r="AP101" s="40"/>
      <c r="AQ101" s="40"/>
      <c r="AR101" s="40"/>
      <c r="AS101" s="41"/>
      <c r="AT101" s="39" t="s">
        <v>63</v>
      </c>
      <c r="AU101" s="40"/>
      <c r="AV101" s="40"/>
      <c r="AW101" s="40"/>
      <c r="AX101" s="41"/>
      <c r="AY101" s="39" t="s">
        <v>95</v>
      </c>
      <c r="AZ101" s="40"/>
      <c r="BA101" s="40"/>
      <c r="BB101" s="40"/>
      <c r="BC101" s="41"/>
      <c r="BD101" s="50" t="s">
        <v>170</v>
      </c>
      <c r="BE101" s="50"/>
      <c r="BF101" s="50"/>
      <c r="BG101" s="50"/>
      <c r="BH101" s="50"/>
      <c r="CA101" s="1" t="s">
        <v>35</v>
      </c>
    </row>
    <row r="102" spans="1:79" s="98" customFormat="1" ht="12.75" customHeight="1">
      <c r="A102" s="88">
        <v>1</v>
      </c>
      <c r="B102" s="89"/>
      <c r="C102" s="89"/>
      <c r="D102" s="91" t="s">
        <v>178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3"/>
      <c r="U102" s="95">
        <v>25497</v>
      </c>
      <c r="V102" s="96"/>
      <c r="W102" s="96"/>
      <c r="X102" s="96"/>
      <c r="Y102" s="97"/>
      <c r="Z102" s="95">
        <v>0</v>
      </c>
      <c r="AA102" s="96"/>
      <c r="AB102" s="96"/>
      <c r="AC102" s="96"/>
      <c r="AD102" s="97"/>
      <c r="AE102" s="94">
        <v>0</v>
      </c>
      <c r="AF102" s="94"/>
      <c r="AG102" s="94"/>
      <c r="AH102" s="94"/>
      <c r="AI102" s="94"/>
      <c r="AJ102" s="109">
        <f>IF(ISNUMBER(U102),U102,0)+IF(ISNUMBER(Z102),Z102,0)</f>
        <v>25497</v>
      </c>
      <c r="AK102" s="109"/>
      <c r="AL102" s="109"/>
      <c r="AM102" s="109"/>
      <c r="AN102" s="109"/>
      <c r="AO102" s="94">
        <v>27537</v>
      </c>
      <c r="AP102" s="94"/>
      <c r="AQ102" s="94"/>
      <c r="AR102" s="94"/>
      <c r="AS102" s="94"/>
      <c r="AT102" s="109">
        <v>0</v>
      </c>
      <c r="AU102" s="109"/>
      <c r="AV102" s="109"/>
      <c r="AW102" s="109"/>
      <c r="AX102" s="109"/>
      <c r="AY102" s="94">
        <v>0</v>
      </c>
      <c r="AZ102" s="94"/>
      <c r="BA102" s="94"/>
      <c r="BB102" s="94"/>
      <c r="BC102" s="94"/>
      <c r="BD102" s="109">
        <f>IF(ISNUMBER(AO102),AO102,0)+IF(ISNUMBER(AT102),AT102,0)</f>
        <v>27537</v>
      </c>
      <c r="BE102" s="109"/>
      <c r="BF102" s="109"/>
      <c r="BG102" s="109"/>
      <c r="BH102" s="109"/>
      <c r="CA102" s="98" t="s">
        <v>36</v>
      </c>
    </row>
    <row r="103" spans="1:79" s="98" customFormat="1" ht="12.75" customHeight="1">
      <c r="A103" s="88">
        <v>2</v>
      </c>
      <c r="B103" s="89"/>
      <c r="C103" s="89"/>
      <c r="D103" s="91" t="s">
        <v>179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3"/>
      <c r="U103" s="95">
        <v>1580597</v>
      </c>
      <c r="V103" s="96"/>
      <c r="W103" s="96"/>
      <c r="X103" s="96"/>
      <c r="Y103" s="97"/>
      <c r="Z103" s="95">
        <v>0</v>
      </c>
      <c r="AA103" s="96"/>
      <c r="AB103" s="96"/>
      <c r="AC103" s="96"/>
      <c r="AD103" s="97"/>
      <c r="AE103" s="94">
        <v>0</v>
      </c>
      <c r="AF103" s="94"/>
      <c r="AG103" s="94"/>
      <c r="AH103" s="94"/>
      <c r="AI103" s="94"/>
      <c r="AJ103" s="109">
        <f>IF(ISNUMBER(U103),U103,0)+IF(ISNUMBER(Z103),Z103,0)</f>
        <v>1580597</v>
      </c>
      <c r="AK103" s="109"/>
      <c r="AL103" s="109"/>
      <c r="AM103" s="109"/>
      <c r="AN103" s="109"/>
      <c r="AO103" s="94">
        <v>1580597</v>
      </c>
      <c r="AP103" s="94"/>
      <c r="AQ103" s="94"/>
      <c r="AR103" s="94"/>
      <c r="AS103" s="94"/>
      <c r="AT103" s="109">
        <v>0</v>
      </c>
      <c r="AU103" s="109"/>
      <c r="AV103" s="109"/>
      <c r="AW103" s="109"/>
      <c r="AX103" s="109"/>
      <c r="AY103" s="94">
        <v>0</v>
      </c>
      <c r="AZ103" s="94"/>
      <c r="BA103" s="94"/>
      <c r="BB103" s="94"/>
      <c r="BC103" s="94"/>
      <c r="BD103" s="109">
        <f>IF(ISNUMBER(AO103),AO103,0)+IF(ISNUMBER(AT103),AT103,0)</f>
        <v>1580597</v>
      </c>
      <c r="BE103" s="109"/>
      <c r="BF103" s="109"/>
      <c r="BG103" s="109"/>
      <c r="BH103" s="109"/>
    </row>
    <row r="104" spans="1:79" s="6" customFormat="1" ht="12.75" customHeight="1">
      <c r="A104" s="85"/>
      <c r="B104" s="86"/>
      <c r="C104" s="86"/>
      <c r="D104" s="99" t="s">
        <v>147</v>
      </c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1"/>
      <c r="U104" s="103">
        <v>1606094</v>
      </c>
      <c r="V104" s="104"/>
      <c r="W104" s="104"/>
      <c r="X104" s="104"/>
      <c r="Y104" s="105"/>
      <c r="Z104" s="103">
        <v>0</v>
      </c>
      <c r="AA104" s="104"/>
      <c r="AB104" s="104"/>
      <c r="AC104" s="104"/>
      <c r="AD104" s="105"/>
      <c r="AE104" s="102">
        <v>0</v>
      </c>
      <c r="AF104" s="102"/>
      <c r="AG104" s="102"/>
      <c r="AH104" s="102"/>
      <c r="AI104" s="102"/>
      <c r="AJ104" s="84">
        <f>IF(ISNUMBER(U104),U104,0)+IF(ISNUMBER(Z104),Z104,0)</f>
        <v>1606094</v>
      </c>
      <c r="AK104" s="84"/>
      <c r="AL104" s="84"/>
      <c r="AM104" s="84"/>
      <c r="AN104" s="84"/>
      <c r="AO104" s="102">
        <v>1608134</v>
      </c>
      <c r="AP104" s="102"/>
      <c r="AQ104" s="102"/>
      <c r="AR104" s="102"/>
      <c r="AS104" s="102"/>
      <c r="AT104" s="84">
        <v>0</v>
      </c>
      <c r="AU104" s="84"/>
      <c r="AV104" s="84"/>
      <c r="AW104" s="84"/>
      <c r="AX104" s="84"/>
      <c r="AY104" s="102">
        <v>0</v>
      </c>
      <c r="AZ104" s="102"/>
      <c r="BA104" s="102"/>
      <c r="BB104" s="102"/>
      <c r="BC104" s="102"/>
      <c r="BD104" s="84">
        <f>IF(ISNUMBER(AO104),AO104,0)+IF(ISNUMBER(AT104),AT104,0)</f>
        <v>1608134</v>
      </c>
      <c r="BE104" s="84"/>
      <c r="BF104" s="84"/>
      <c r="BG104" s="84"/>
      <c r="BH104" s="84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>
      <c r="A108" s="29" t="s">
        <v>252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237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240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248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>
      <c r="A113" s="85">
        <v>0</v>
      </c>
      <c r="B113" s="86"/>
      <c r="C113" s="86"/>
      <c r="D113" s="110" t="s">
        <v>180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CA113" s="6" t="s">
        <v>38</v>
      </c>
    </row>
    <row r="114" spans="1:79" s="6" customFormat="1" ht="15" customHeight="1">
      <c r="A114" s="85">
        <v>0</v>
      </c>
      <c r="B114" s="86"/>
      <c r="C114" s="86"/>
      <c r="D114" s="112" t="s">
        <v>182</v>
      </c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4"/>
      <c r="Q114" s="110" t="s">
        <v>183</v>
      </c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1">
        <v>3</v>
      </c>
      <c r="AG114" s="111"/>
      <c r="AH114" s="111"/>
      <c r="AI114" s="111"/>
      <c r="AJ114" s="111"/>
      <c r="AK114" s="111">
        <v>0</v>
      </c>
      <c r="AL114" s="111"/>
      <c r="AM114" s="111"/>
      <c r="AN114" s="111"/>
      <c r="AO114" s="111"/>
      <c r="AP114" s="111">
        <v>3</v>
      </c>
      <c r="AQ114" s="111"/>
      <c r="AR114" s="111"/>
      <c r="AS114" s="111"/>
      <c r="AT114" s="111"/>
      <c r="AU114" s="111">
        <v>4</v>
      </c>
      <c r="AV114" s="111"/>
      <c r="AW114" s="111"/>
      <c r="AX114" s="111"/>
      <c r="AY114" s="111"/>
      <c r="AZ114" s="111">
        <v>0</v>
      </c>
      <c r="BA114" s="111"/>
      <c r="BB114" s="111"/>
      <c r="BC114" s="111"/>
      <c r="BD114" s="111"/>
      <c r="BE114" s="111">
        <v>4</v>
      </c>
      <c r="BF114" s="111"/>
      <c r="BG114" s="111"/>
      <c r="BH114" s="111"/>
      <c r="BI114" s="111"/>
      <c r="BJ114" s="111">
        <v>4</v>
      </c>
      <c r="BK114" s="111"/>
      <c r="BL114" s="111"/>
      <c r="BM114" s="111"/>
      <c r="BN114" s="111"/>
      <c r="BO114" s="111">
        <v>0</v>
      </c>
      <c r="BP114" s="111"/>
      <c r="BQ114" s="111"/>
      <c r="BR114" s="111"/>
      <c r="BS114" s="111"/>
      <c r="BT114" s="111">
        <v>4</v>
      </c>
      <c r="BU114" s="111"/>
      <c r="BV114" s="111"/>
      <c r="BW114" s="111"/>
      <c r="BX114" s="111"/>
    </row>
    <row r="115" spans="1:79" s="98" customFormat="1" ht="15" customHeight="1">
      <c r="A115" s="88">
        <v>0</v>
      </c>
      <c r="B115" s="89"/>
      <c r="C115" s="89"/>
      <c r="D115" s="115" t="s">
        <v>184</v>
      </c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7"/>
      <c r="Q115" s="27" t="s">
        <v>183</v>
      </c>
      <c r="R115" s="27"/>
      <c r="S115" s="27"/>
      <c r="T115" s="27"/>
      <c r="U115" s="27"/>
      <c r="V115" s="27" t="s">
        <v>185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8">
        <v>3</v>
      </c>
      <c r="AG115" s="118"/>
      <c r="AH115" s="118"/>
      <c r="AI115" s="118"/>
      <c r="AJ115" s="118"/>
      <c r="AK115" s="118">
        <v>0</v>
      </c>
      <c r="AL115" s="118"/>
      <c r="AM115" s="118"/>
      <c r="AN115" s="118"/>
      <c r="AO115" s="118"/>
      <c r="AP115" s="118">
        <v>3</v>
      </c>
      <c r="AQ115" s="118"/>
      <c r="AR115" s="118"/>
      <c r="AS115" s="118"/>
      <c r="AT115" s="118"/>
      <c r="AU115" s="118">
        <v>4</v>
      </c>
      <c r="AV115" s="118"/>
      <c r="AW115" s="118"/>
      <c r="AX115" s="118"/>
      <c r="AY115" s="118"/>
      <c r="AZ115" s="118">
        <v>0</v>
      </c>
      <c r="BA115" s="118"/>
      <c r="BB115" s="118"/>
      <c r="BC115" s="118"/>
      <c r="BD115" s="118"/>
      <c r="BE115" s="118">
        <v>4</v>
      </c>
      <c r="BF115" s="118"/>
      <c r="BG115" s="118"/>
      <c r="BH115" s="118"/>
      <c r="BI115" s="118"/>
      <c r="BJ115" s="118">
        <v>4</v>
      </c>
      <c r="BK115" s="118"/>
      <c r="BL115" s="118"/>
      <c r="BM115" s="118"/>
      <c r="BN115" s="118"/>
      <c r="BO115" s="118">
        <v>0</v>
      </c>
      <c r="BP115" s="118"/>
      <c r="BQ115" s="118"/>
      <c r="BR115" s="118"/>
      <c r="BS115" s="118"/>
      <c r="BT115" s="118">
        <v>4</v>
      </c>
      <c r="BU115" s="118"/>
      <c r="BV115" s="118"/>
      <c r="BW115" s="118"/>
      <c r="BX115" s="118"/>
    </row>
    <row r="116" spans="1:79" s="98" customFormat="1" ht="45" customHeight="1">
      <c r="A116" s="88">
        <v>0</v>
      </c>
      <c r="B116" s="89"/>
      <c r="C116" s="89"/>
      <c r="D116" s="115" t="s">
        <v>186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3"/>
      <c r="Q116" s="27" t="s">
        <v>187</v>
      </c>
      <c r="R116" s="27"/>
      <c r="S116" s="27"/>
      <c r="T116" s="27"/>
      <c r="U116" s="27"/>
      <c r="V116" s="27" t="s">
        <v>188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8">
        <v>19898</v>
      </c>
      <c r="AG116" s="118"/>
      <c r="AH116" s="118"/>
      <c r="AI116" s="118"/>
      <c r="AJ116" s="118"/>
      <c r="AK116" s="118">
        <v>0</v>
      </c>
      <c r="AL116" s="118"/>
      <c r="AM116" s="118"/>
      <c r="AN116" s="118"/>
      <c r="AO116" s="118"/>
      <c r="AP116" s="118">
        <v>19898</v>
      </c>
      <c r="AQ116" s="118"/>
      <c r="AR116" s="118"/>
      <c r="AS116" s="118"/>
      <c r="AT116" s="118"/>
      <c r="AU116" s="118">
        <v>24050</v>
      </c>
      <c r="AV116" s="118"/>
      <c r="AW116" s="118"/>
      <c r="AX116" s="118"/>
      <c r="AY116" s="118"/>
      <c r="AZ116" s="118">
        <v>0</v>
      </c>
      <c r="BA116" s="118"/>
      <c r="BB116" s="118"/>
      <c r="BC116" s="118"/>
      <c r="BD116" s="118"/>
      <c r="BE116" s="118">
        <v>24050</v>
      </c>
      <c r="BF116" s="118"/>
      <c r="BG116" s="118"/>
      <c r="BH116" s="118"/>
      <c r="BI116" s="118"/>
      <c r="BJ116" s="118">
        <v>10200</v>
      </c>
      <c r="BK116" s="118"/>
      <c r="BL116" s="118"/>
      <c r="BM116" s="118"/>
      <c r="BN116" s="118"/>
      <c r="BO116" s="118">
        <v>0</v>
      </c>
      <c r="BP116" s="118"/>
      <c r="BQ116" s="118"/>
      <c r="BR116" s="118"/>
      <c r="BS116" s="118"/>
      <c r="BT116" s="118">
        <v>10200</v>
      </c>
      <c r="BU116" s="118"/>
      <c r="BV116" s="118"/>
      <c r="BW116" s="118"/>
      <c r="BX116" s="118"/>
    </row>
    <row r="117" spans="1:79" s="98" customFormat="1" ht="30" customHeight="1">
      <c r="A117" s="88">
        <v>0</v>
      </c>
      <c r="B117" s="89"/>
      <c r="C117" s="89"/>
      <c r="D117" s="115" t="s">
        <v>189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3"/>
      <c r="Q117" s="27" t="s">
        <v>187</v>
      </c>
      <c r="R117" s="27"/>
      <c r="S117" s="27"/>
      <c r="T117" s="27"/>
      <c r="U117" s="27"/>
      <c r="V117" s="27" t="s">
        <v>188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118">
        <v>936844.58</v>
      </c>
      <c r="AG117" s="118"/>
      <c r="AH117" s="118"/>
      <c r="AI117" s="118"/>
      <c r="AJ117" s="118"/>
      <c r="AK117" s="118">
        <v>0</v>
      </c>
      <c r="AL117" s="118"/>
      <c r="AM117" s="118"/>
      <c r="AN117" s="118"/>
      <c r="AO117" s="118"/>
      <c r="AP117" s="118">
        <v>936844.58</v>
      </c>
      <c r="AQ117" s="118"/>
      <c r="AR117" s="118"/>
      <c r="AS117" s="118"/>
      <c r="AT117" s="118"/>
      <c r="AU117" s="118">
        <v>1270848</v>
      </c>
      <c r="AV117" s="118"/>
      <c r="AW117" s="118"/>
      <c r="AX117" s="118"/>
      <c r="AY117" s="118"/>
      <c r="AZ117" s="118">
        <v>0</v>
      </c>
      <c r="BA117" s="118"/>
      <c r="BB117" s="118"/>
      <c r="BC117" s="118"/>
      <c r="BD117" s="118"/>
      <c r="BE117" s="118">
        <v>1270848</v>
      </c>
      <c r="BF117" s="118"/>
      <c r="BG117" s="118"/>
      <c r="BH117" s="118"/>
      <c r="BI117" s="118"/>
      <c r="BJ117" s="118">
        <v>1580597</v>
      </c>
      <c r="BK117" s="118"/>
      <c r="BL117" s="118"/>
      <c r="BM117" s="118"/>
      <c r="BN117" s="118"/>
      <c r="BO117" s="118">
        <v>0</v>
      </c>
      <c r="BP117" s="118"/>
      <c r="BQ117" s="118"/>
      <c r="BR117" s="118"/>
      <c r="BS117" s="118"/>
      <c r="BT117" s="118">
        <v>1580597</v>
      </c>
      <c r="BU117" s="118"/>
      <c r="BV117" s="118"/>
      <c r="BW117" s="118"/>
      <c r="BX117" s="118"/>
    </row>
    <row r="118" spans="1:79" s="98" customFormat="1" ht="30" customHeight="1">
      <c r="A118" s="88">
        <v>0</v>
      </c>
      <c r="B118" s="89"/>
      <c r="C118" s="89"/>
      <c r="D118" s="115" t="s">
        <v>190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27" t="s">
        <v>187</v>
      </c>
      <c r="R118" s="27"/>
      <c r="S118" s="27"/>
      <c r="T118" s="27"/>
      <c r="U118" s="27"/>
      <c r="V118" s="27" t="s">
        <v>188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8">
        <v>20000</v>
      </c>
      <c r="AG118" s="118"/>
      <c r="AH118" s="118"/>
      <c r="AI118" s="118"/>
      <c r="AJ118" s="118"/>
      <c r="AK118" s="118">
        <v>0</v>
      </c>
      <c r="AL118" s="118"/>
      <c r="AM118" s="118"/>
      <c r="AN118" s="118"/>
      <c r="AO118" s="118"/>
      <c r="AP118" s="118">
        <v>20000</v>
      </c>
      <c r="AQ118" s="118"/>
      <c r="AR118" s="118"/>
      <c r="AS118" s="118"/>
      <c r="AT118" s="118"/>
      <c r="AU118" s="118">
        <v>19000</v>
      </c>
      <c r="AV118" s="118"/>
      <c r="AW118" s="118"/>
      <c r="AX118" s="118"/>
      <c r="AY118" s="118"/>
      <c r="AZ118" s="118">
        <v>0</v>
      </c>
      <c r="BA118" s="118"/>
      <c r="BB118" s="118"/>
      <c r="BC118" s="118"/>
      <c r="BD118" s="118"/>
      <c r="BE118" s="118">
        <v>19000</v>
      </c>
      <c r="BF118" s="118"/>
      <c r="BG118" s="118"/>
      <c r="BH118" s="118"/>
      <c r="BI118" s="118"/>
      <c r="BJ118" s="118">
        <v>13000</v>
      </c>
      <c r="BK118" s="118"/>
      <c r="BL118" s="118"/>
      <c r="BM118" s="118"/>
      <c r="BN118" s="118"/>
      <c r="BO118" s="118">
        <v>0</v>
      </c>
      <c r="BP118" s="118"/>
      <c r="BQ118" s="118"/>
      <c r="BR118" s="118"/>
      <c r="BS118" s="118"/>
      <c r="BT118" s="118">
        <v>13000</v>
      </c>
      <c r="BU118" s="118"/>
      <c r="BV118" s="118"/>
      <c r="BW118" s="118"/>
      <c r="BX118" s="118"/>
    </row>
    <row r="119" spans="1:79" s="6" customFormat="1" ht="15" customHeight="1">
      <c r="A119" s="85">
        <v>0</v>
      </c>
      <c r="B119" s="86"/>
      <c r="C119" s="86"/>
      <c r="D119" s="112" t="s">
        <v>191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1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</row>
    <row r="120" spans="1:79" s="98" customFormat="1" ht="28.5" customHeight="1">
      <c r="A120" s="88">
        <v>0</v>
      </c>
      <c r="B120" s="89"/>
      <c r="C120" s="89"/>
      <c r="D120" s="115" t="s">
        <v>192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27" t="s">
        <v>183</v>
      </c>
      <c r="R120" s="27"/>
      <c r="S120" s="27"/>
      <c r="T120" s="27"/>
      <c r="U120" s="27"/>
      <c r="V120" s="115" t="s">
        <v>193</v>
      </c>
      <c r="W120" s="116"/>
      <c r="X120" s="116"/>
      <c r="Y120" s="116"/>
      <c r="Z120" s="116"/>
      <c r="AA120" s="116"/>
      <c r="AB120" s="116"/>
      <c r="AC120" s="116"/>
      <c r="AD120" s="116"/>
      <c r="AE120" s="117"/>
      <c r="AF120" s="118">
        <v>660</v>
      </c>
      <c r="AG120" s="118"/>
      <c r="AH120" s="118"/>
      <c r="AI120" s="118"/>
      <c r="AJ120" s="118"/>
      <c r="AK120" s="118">
        <v>0</v>
      </c>
      <c r="AL120" s="118"/>
      <c r="AM120" s="118"/>
      <c r="AN120" s="118"/>
      <c r="AO120" s="118"/>
      <c r="AP120" s="118">
        <v>660</v>
      </c>
      <c r="AQ120" s="118"/>
      <c r="AR120" s="118"/>
      <c r="AS120" s="118"/>
      <c r="AT120" s="118"/>
      <c r="AU120" s="118">
        <v>700</v>
      </c>
      <c r="AV120" s="118"/>
      <c r="AW120" s="118"/>
      <c r="AX120" s="118"/>
      <c r="AY120" s="118"/>
      <c r="AZ120" s="118">
        <v>0</v>
      </c>
      <c r="BA120" s="118"/>
      <c r="BB120" s="118"/>
      <c r="BC120" s="118"/>
      <c r="BD120" s="118"/>
      <c r="BE120" s="118">
        <v>700</v>
      </c>
      <c r="BF120" s="118"/>
      <c r="BG120" s="118"/>
      <c r="BH120" s="118"/>
      <c r="BI120" s="118"/>
      <c r="BJ120" s="118">
        <v>720</v>
      </c>
      <c r="BK120" s="118"/>
      <c r="BL120" s="118"/>
      <c r="BM120" s="118"/>
      <c r="BN120" s="118"/>
      <c r="BO120" s="118">
        <v>0</v>
      </c>
      <c r="BP120" s="118"/>
      <c r="BQ120" s="118"/>
      <c r="BR120" s="118"/>
      <c r="BS120" s="118"/>
      <c r="BT120" s="118">
        <v>720</v>
      </c>
      <c r="BU120" s="118"/>
      <c r="BV120" s="118"/>
      <c r="BW120" s="118"/>
      <c r="BX120" s="118"/>
    </row>
    <row r="121" spans="1:79" s="98" customFormat="1" ht="30" customHeight="1">
      <c r="A121" s="88">
        <v>0</v>
      </c>
      <c r="B121" s="89"/>
      <c r="C121" s="89"/>
      <c r="D121" s="115" t="s">
        <v>194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27" t="s">
        <v>183</v>
      </c>
      <c r="R121" s="27"/>
      <c r="S121" s="27"/>
      <c r="T121" s="27"/>
      <c r="U121" s="27"/>
      <c r="V121" s="115" t="s">
        <v>193</v>
      </c>
      <c r="W121" s="92"/>
      <c r="X121" s="92"/>
      <c r="Y121" s="92"/>
      <c r="Z121" s="92"/>
      <c r="AA121" s="92"/>
      <c r="AB121" s="92"/>
      <c r="AC121" s="92"/>
      <c r="AD121" s="92"/>
      <c r="AE121" s="93"/>
      <c r="AF121" s="118">
        <v>42</v>
      </c>
      <c r="AG121" s="118"/>
      <c r="AH121" s="118"/>
      <c r="AI121" s="118"/>
      <c r="AJ121" s="118"/>
      <c r="AK121" s="118">
        <v>0</v>
      </c>
      <c r="AL121" s="118"/>
      <c r="AM121" s="118"/>
      <c r="AN121" s="118"/>
      <c r="AO121" s="118"/>
      <c r="AP121" s="118">
        <v>42</v>
      </c>
      <c r="AQ121" s="118"/>
      <c r="AR121" s="118"/>
      <c r="AS121" s="118"/>
      <c r="AT121" s="118"/>
      <c r="AU121" s="118">
        <v>30</v>
      </c>
      <c r="AV121" s="118"/>
      <c r="AW121" s="118"/>
      <c r="AX121" s="118"/>
      <c r="AY121" s="118"/>
      <c r="AZ121" s="118">
        <v>0</v>
      </c>
      <c r="BA121" s="118"/>
      <c r="BB121" s="118"/>
      <c r="BC121" s="118"/>
      <c r="BD121" s="118"/>
      <c r="BE121" s="118">
        <v>30</v>
      </c>
      <c r="BF121" s="118"/>
      <c r="BG121" s="118"/>
      <c r="BH121" s="118"/>
      <c r="BI121" s="118"/>
      <c r="BJ121" s="118">
        <v>35</v>
      </c>
      <c r="BK121" s="118"/>
      <c r="BL121" s="118"/>
      <c r="BM121" s="118"/>
      <c r="BN121" s="118"/>
      <c r="BO121" s="118">
        <v>0</v>
      </c>
      <c r="BP121" s="118"/>
      <c r="BQ121" s="118"/>
      <c r="BR121" s="118"/>
      <c r="BS121" s="118"/>
      <c r="BT121" s="118">
        <v>35</v>
      </c>
      <c r="BU121" s="118"/>
      <c r="BV121" s="118"/>
      <c r="BW121" s="118"/>
      <c r="BX121" s="118"/>
    </row>
    <row r="122" spans="1:79" s="98" customFormat="1" ht="15" customHeight="1">
      <c r="A122" s="88">
        <v>0</v>
      </c>
      <c r="B122" s="89"/>
      <c r="C122" s="89"/>
      <c r="D122" s="115" t="s">
        <v>195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27" t="s">
        <v>183</v>
      </c>
      <c r="R122" s="27"/>
      <c r="S122" s="27"/>
      <c r="T122" s="27"/>
      <c r="U122" s="27"/>
      <c r="V122" s="115" t="s">
        <v>193</v>
      </c>
      <c r="W122" s="92"/>
      <c r="X122" s="92"/>
      <c r="Y122" s="92"/>
      <c r="Z122" s="92"/>
      <c r="AA122" s="92"/>
      <c r="AB122" s="92"/>
      <c r="AC122" s="92"/>
      <c r="AD122" s="92"/>
      <c r="AE122" s="93"/>
      <c r="AF122" s="118">
        <v>68</v>
      </c>
      <c r="AG122" s="118"/>
      <c r="AH122" s="118"/>
      <c r="AI122" s="118"/>
      <c r="AJ122" s="118"/>
      <c r="AK122" s="118">
        <v>0</v>
      </c>
      <c r="AL122" s="118"/>
      <c r="AM122" s="118"/>
      <c r="AN122" s="118"/>
      <c r="AO122" s="118"/>
      <c r="AP122" s="118">
        <v>68</v>
      </c>
      <c r="AQ122" s="118"/>
      <c r="AR122" s="118"/>
      <c r="AS122" s="118"/>
      <c r="AT122" s="118"/>
      <c r="AU122" s="118">
        <v>97</v>
      </c>
      <c r="AV122" s="118"/>
      <c r="AW122" s="118"/>
      <c r="AX122" s="118"/>
      <c r="AY122" s="118"/>
      <c r="AZ122" s="118">
        <v>0</v>
      </c>
      <c r="BA122" s="118"/>
      <c r="BB122" s="118"/>
      <c r="BC122" s="118"/>
      <c r="BD122" s="118"/>
      <c r="BE122" s="118">
        <v>97</v>
      </c>
      <c r="BF122" s="118"/>
      <c r="BG122" s="118"/>
      <c r="BH122" s="118"/>
      <c r="BI122" s="118"/>
      <c r="BJ122" s="118">
        <v>90</v>
      </c>
      <c r="BK122" s="118"/>
      <c r="BL122" s="118"/>
      <c r="BM122" s="118"/>
      <c r="BN122" s="118"/>
      <c r="BO122" s="118">
        <v>0</v>
      </c>
      <c r="BP122" s="118"/>
      <c r="BQ122" s="118"/>
      <c r="BR122" s="118"/>
      <c r="BS122" s="118"/>
      <c r="BT122" s="118">
        <v>90</v>
      </c>
      <c r="BU122" s="118"/>
      <c r="BV122" s="118"/>
      <c r="BW122" s="118"/>
      <c r="BX122" s="118"/>
    </row>
    <row r="123" spans="1:79" s="6" customFormat="1" ht="15" customHeight="1">
      <c r="A123" s="85">
        <v>0</v>
      </c>
      <c r="B123" s="86"/>
      <c r="C123" s="86"/>
      <c r="D123" s="112" t="s">
        <v>196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1"/>
      <c r="Q123" s="110"/>
      <c r="R123" s="110"/>
      <c r="S123" s="110"/>
      <c r="T123" s="110"/>
      <c r="U123" s="110"/>
      <c r="V123" s="112"/>
      <c r="W123" s="100"/>
      <c r="X123" s="100"/>
      <c r="Y123" s="100"/>
      <c r="Z123" s="100"/>
      <c r="AA123" s="100"/>
      <c r="AB123" s="100"/>
      <c r="AC123" s="100"/>
      <c r="AD123" s="100"/>
      <c r="AE123" s="10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</row>
    <row r="124" spans="1:79" s="98" customFormat="1" ht="42.75" customHeight="1">
      <c r="A124" s="88">
        <v>0</v>
      </c>
      <c r="B124" s="89"/>
      <c r="C124" s="89"/>
      <c r="D124" s="115" t="s">
        <v>197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27" t="s">
        <v>183</v>
      </c>
      <c r="R124" s="27"/>
      <c r="S124" s="27"/>
      <c r="T124" s="27"/>
      <c r="U124" s="27"/>
      <c r="V124" s="115" t="s">
        <v>193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8">
        <v>220</v>
      </c>
      <c r="AG124" s="118"/>
      <c r="AH124" s="118"/>
      <c r="AI124" s="118"/>
      <c r="AJ124" s="118"/>
      <c r="AK124" s="118">
        <v>0</v>
      </c>
      <c r="AL124" s="118"/>
      <c r="AM124" s="118"/>
      <c r="AN124" s="118"/>
      <c r="AO124" s="118"/>
      <c r="AP124" s="118">
        <v>220</v>
      </c>
      <c r="AQ124" s="118"/>
      <c r="AR124" s="118"/>
      <c r="AS124" s="118"/>
      <c r="AT124" s="118"/>
      <c r="AU124" s="118">
        <v>175</v>
      </c>
      <c r="AV124" s="118"/>
      <c r="AW124" s="118"/>
      <c r="AX124" s="118"/>
      <c r="AY124" s="118"/>
      <c r="AZ124" s="118">
        <v>0</v>
      </c>
      <c r="BA124" s="118"/>
      <c r="BB124" s="118"/>
      <c r="BC124" s="118"/>
      <c r="BD124" s="118"/>
      <c r="BE124" s="118">
        <v>175</v>
      </c>
      <c r="BF124" s="118"/>
      <c r="BG124" s="118"/>
      <c r="BH124" s="118"/>
      <c r="BI124" s="118"/>
      <c r="BJ124" s="118">
        <v>180</v>
      </c>
      <c r="BK124" s="118"/>
      <c r="BL124" s="118"/>
      <c r="BM124" s="118"/>
      <c r="BN124" s="118"/>
      <c r="BO124" s="118">
        <v>0</v>
      </c>
      <c r="BP124" s="118"/>
      <c r="BQ124" s="118"/>
      <c r="BR124" s="118"/>
      <c r="BS124" s="118"/>
      <c r="BT124" s="118">
        <v>180</v>
      </c>
      <c r="BU124" s="118"/>
      <c r="BV124" s="118"/>
      <c r="BW124" s="118"/>
      <c r="BX124" s="118"/>
    </row>
    <row r="125" spans="1:79" s="98" customFormat="1" ht="30" customHeight="1">
      <c r="A125" s="88">
        <v>0</v>
      </c>
      <c r="B125" s="89"/>
      <c r="C125" s="89"/>
      <c r="D125" s="115" t="s">
        <v>198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27" t="s">
        <v>183</v>
      </c>
      <c r="R125" s="27"/>
      <c r="S125" s="27"/>
      <c r="T125" s="27"/>
      <c r="U125" s="27"/>
      <c r="V125" s="115" t="s">
        <v>193</v>
      </c>
      <c r="W125" s="92"/>
      <c r="X125" s="92"/>
      <c r="Y125" s="92"/>
      <c r="Z125" s="92"/>
      <c r="AA125" s="92"/>
      <c r="AB125" s="92"/>
      <c r="AC125" s="92"/>
      <c r="AD125" s="92"/>
      <c r="AE125" s="93"/>
      <c r="AF125" s="118">
        <v>14</v>
      </c>
      <c r="AG125" s="118"/>
      <c r="AH125" s="118"/>
      <c r="AI125" s="118"/>
      <c r="AJ125" s="118"/>
      <c r="AK125" s="118">
        <v>0</v>
      </c>
      <c r="AL125" s="118"/>
      <c r="AM125" s="118"/>
      <c r="AN125" s="118"/>
      <c r="AO125" s="118"/>
      <c r="AP125" s="118">
        <v>14</v>
      </c>
      <c r="AQ125" s="118"/>
      <c r="AR125" s="118"/>
      <c r="AS125" s="118"/>
      <c r="AT125" s="118"/>
      <c r="AU125" s="118">
        <v>7</v>
      </c>
      <c r="AV125" s="118"/>
      <c r="AW125" s="118"/>
      <c r="AX125" s="118"/>
      <c r="AY125" s="118"/>
      <c r="AZ125" s="118">
        <v>0</v>
      </c>
      <c r="BA125" s="118"/>
      <c r="BB125" s="118"/>
      <c r="BC125" s="118"/>
      <c r="BD125" s="118"/>
      <c r="BE125" s="118">
        <v>7</v>
      </c>
      <c r="BF125" s="118"/>
      <c r="BG125" s="118"/>
      <c r="BH125" s="118"/>
      <c r="BI125" s="118"/>
      <c r="BJ125" s="118">
        <v>9</v>
      </c>
      <c r="BK125" s="118"/>
      <c r="BL125" s="118"/>
      <c r="BM125" s="118"/>
      <c r="BN125" s="118"/>
      <c r="BO125" s="118">
        <v>0</v>
      </c>
      <c r="BP125" s="118"/>
      <c r="BQ125" s="118"/>
      <c r="BR125" s="118"/>
      <c r="BS125" s="118"/>
      <c r="BT125" s="118">
        <v>9</v>
      </c>
      <c r="BU125" s="118"/>
      <c r="BV125" s="118"/>
      <c r="BW125" s="118"/>
      <c r="BX125" s="118"/>
    </row>
    <row r="126" spans="1:79" s="98" customFormat="1" ht="45" customHeight="1">
      <c r="A126" s="88">
        <v>0</v>
      </c>
      <c r="B126" s="89"/>
      <c r="C126" s="89"/>
      <c r="D126" s="115" t="s">
        <v>199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27" t="s">
        <v>187</v>
      </c>
      <c r="R126" s="27"/>
      <c r="S126" s="27"/>
      <c r="T126" s="27"/>
      <c r="U126" s="27"/>
      <c r="V126" s="115" t="s">
        <v>200</v>
      </c>
      <c r="W126" s="92"/>
      <c r="X126" s="92"/>
      <c r="Y126" s="92"/>
      <c r="Z126" s="92"/>
      <c r="AA126" s="92"/>
      <c r="AB126" s="92"/>
      <c r="AC126" s="92"/>
      <c r="AD126" s="92"/>
      <c r="AE126" s="93"/>
      <c r="AF126" s="118">
        <v>6632.67</v>
      </c>
      <c r="AG126" s="118"/>
      <c r="AH126" s="118"/>
      <c r="AI126" s="118"/>
      <c r="AJ126" s="118"/>
      <c r="AK126" s="118">
        <v>0</v>
      </c>
      <c r="AL126" s="118"/>
      <c r="AM126" s="118"/>
      <c r="AN126" s="118"/>
      <c r="AO126" s="118"/>
      <c r="AP126" s="118">
        <v>6632.67</v>
      </c>
      <c r="AQ126" s="118"/>
      <c r="AR126" s="118"/>
      <c r="AS126" s="118"/>
      <c r="AT126" s="118"/>
      <c r="AU126" s="118">
        <v>6012.5</v>
      </c>
      <c r="AV126" s="118"/>
      <c r="AW126" s="118"/>
      <c r="AX126" s="118"/>
      <c r="AY126" s="118"/>
      <c r="AZ126" s="118">
        <v>0</v>
      </c>
      <c r="BA126" s="118"/>
      <c r="BB126" s="118"/>
      <c r="BC126" s="118"/>
      <c r="BD126" s="118"/>
      <c r="BE126" s="118">
        <v>6012.5</v>
      </c>
      <c r="BF126" s="118"/>
      <c r="BG126" s="118"/>
      <c r="BH126" s="118"/>
      <c r="BI126" s="118"/>
      <c r="BJ126" s="118">
        <v>2550</v>
      </c>
      <c r="BK126" s="118"/>
      <c r="BL126" s="118"/>
      <c r="BM126" s="118"/>
      <c r="BN126" s="118"/>
      <c r="BO126" s="118">
        <v>0</v>
      </c>
      <c r="BP126" s="118"/>
      <c r="BQ126" s="118"/>
      <c r="BR126" s="118"/>
      <c r="BS126" s="118"/>
      <c r="BT126" s="118">
        <v>2550</v>
      </c>
      <c r="BU126" s="118"/>
      <c r="BV126" s="118"/>
      <c r="BW126" s="118"/>
      <c r="BX126" s="118"/>
    </row>
    <row r="127" spans="1:79" s="98" customFormat="1" ht="45" customHeight="1">
      <c r="A127" s="88">
        <v>0</v>
      </c>
      <c r="B127" s="89"/>
      <c r="C127" s="89"/>
      <c r="D127" s="115" t="s">
        <v>201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27" t="s">
        <v>202</v>
      </c>
      <c r="R127" s="27"/>
      <c r="S127" s="27"/>
      <c r="T127" s="27"/>
      <c r="U127" s="27"/>
      <c r="V127" s="115" t="s">
        <v>200</v>
      </c>
      <c r="W127" s="92"/>
      <c r="X127" s="92"/>
      <c r="Y127" s="92"/>
      <c r="Z127" s="92"/>
      <c r="AA127" s="92"/>
      <c r="AB127" s="92"/>
      <c r="AC127" s="92"/>
      <c r="AD127" s="92"/>
      <c r="AE127" s="93"/>
      <c r="AF127" s="118">
        <v>312281.53000000003</v>
      </c>
      <c r="AG127" s="118"/>
      <c r="AH127" s="118"/>
      <c r="AI127" s="118"/>
      <c r="AJ127" s="118"/>
      <c r="AK127" s="118">
        <v>0</v>
      </c>
      <c r="AL127" s="118"/>
      <c r="AM127" s="118"/>
      <c r="AN127" s="118"/>
      <c r="AO127" s="118"/>
      <c r="AP127" s="118">
        <v>312281.53000000003</v>
      </c>
      <c r="AQ127" s="118"/>
      <c r="AR127" s="118"/>
      <c r="AS127" s="118"/>
      <c r="AT127" s="118"/>
      <c r="AU127" s="118">
        <v>317712</v>
      </c>
      <c r="AV127" s="118"/>
      <c r="AW127" s="118"/>
      <c r="AX127" s="118"/>
      <c r="AY127" s="118"/>
      <c r="AZ127" s="118">
        <v>0</v>
      </c>
      <c r="BA127" s="118"/>
      <c r="BB127" s="118"/>
      <c r="BC127" s="118"/>
      <c r="BD127" s="118"/>
      <c r="BE127" s="118">
        <v>317712</v>
      </c>
      <c r="BF127" s="118"/>
      <c r="BG127" s="118"/>
      <c r="BH127" s="118"/>
      <c r="BI127" s="118"/>
      <c r="BJ127" s="118">
        <v>395149.25</v>
      </c>
      <c r="BK127" s="118"/>
      <c r="BL127" s="118"/>
      <c r="BM127" s="118"/>
      <c r="BN127" s="118"/>
      <c r="BO127" s="118">
        <v>0</v>
      </c>
      <c r="BP127" s="118"/>
      <c r="BQ127" s="118"/>
      <c r="BR127" s="118"/>
      <c r="BS127" s="118"/>
      <c r="BT127" s="118">
        <v>395149.25</v>
      </c>
      <c r="BU127" s="118"/>
      <c r="BV127" s="118"/>
      <c r="BW127" s="118"/>
      <c r="BX127" s="118"/>
    </row>
    <row r="128" spans="1:79" s="98" customFormat="1" ht="30" customHeight="1">
      <c r="A128" s="88">
        <v>0</v>
      </c>
      <c r="B128" s="89"/>
      <c r="C128" s="89"/>
      <c r="D128" s="115" t="s">
        <v>203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27" t="s">
        <v>187</v>
      </c>
      <c r="R128" s="27"/>
      <c r="S128" s="27"/>
      <c r="T128" s="27"/>
      <c r="U128" s="27"/>
      <c r="V128" s="115" t="s">
        <v>200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8">
        <v>6666.67</v>
      </c>
      <c r="AG128" s="118"/>
      <c r="AH128" s="118"/>
      <c r="AI128" s="118"/>
      <c r="AJ128" s="118"/>
      <c r="AK128" s="118">
        <v>0</v>
      </c>
      <c r="AL128" s="118"/>
      <c r="AM128" s="118"/>
      <c r="AN128" s="118"/>
      <c r="AO128" s="118"/>
      <c r="AP128" s="118">
        <v>6666.67</v>
      </c>
      <c r="AQ128" s="118"/>
      <c r="AR128" s="118"/>
      <c r="AS128" s="118"/>
      <c r="AT128" s="118"/>
      <c r="AU128" s="118">
        <v>4750</v>
      </c>
      <c r="AV128" s="118"/>
      <c r="AW128" s="118"/>
      <c r="AX128" s="118"/>
      <c r="AY128" s="118"/>
      <c r="AZ128" s="118">
        <v>0</v>
      </c>
      <c r="BA128" s="118"/>
      <c r="BB128" s="118"/>
      <c r="BC128" s="118"/>
      <c r="BD128" s="118"/>
      <c r="BE128" s="118">
        <v>4750</v>
      </c>
      <c r="BF128" s="118"/>
      <c r="BG128" s="118"/>
      <c r="BH128" s="118"/>
      <c r="BI128" s="118"/>
      <c r="BJ128" s="118">
        <v>3250</v>
      </c>
      <c r="BK128" s="118"/>
      <c r="BL128" s="118"/>
      <c r="BM128" s="118"/>
      <c r="BN128" s="118"/>
      <c r="BO128" s="118">
        <v>0</v>
      </c>
      <c r="BP128" s="118"/>
      <c r="BQ128" s="118"/>
      <c r="BR128" s="118"/>
      <c r="BS128" s="118"/>
      <c r="BT128" s="118">
        <v>3250</v>
      </c>
      <c r="BU128" s="118"/>
      <c r="BV128" s="118"/>
      <c r="BW128" s="118"/>
      <c r="BX128" s="118"/>
    </row>
    <row r="129" spans="1:79" s="6" customFormat="1" ht="15" customHeight="1">
      <c r="A129" s="85">
        <v>0</v>
      </c>
      <c r="B129" s="86"/>
      <c r="C129" s="86"/>
      <c r="D129" s="112" t="s">
        <v>204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1"/>
      <c r="Q129" s="110"/>
      <c r="R129" s="110"/>
      <c r="S129" s="110"/>
      <c r="T129" s="110"/>
      <c r="U129" s="110"/>
      <c r="V129" s="112"/>
      <c r="W129" s="100"/>
      <c r="X129" s="100"/>
      <c r="Y129" s="100"/>
      <c r="Z129" s="100"/>
      <c r="AA129" s="100"/>
      <c r="AB129" s="100"/>
      <c r="AC129" s="100"/>
      <c r="AD129" s="100"/>
      <c r="AE129" s="10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</row>
    <row r="130" spans="1:79" s="98" customFormat="1" ht="42.75" customHeight="1">
      <c r="A130" s="88">
        <v>0</v>
      </c>
      <c r="B130" s="89"/>
      <c r="C130" s="89"/>
      <c r="D130" s="115" t="s">
        <v>205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27" t="s">
        <v>206</v>
      </c>
      <c r="R130" s="27"/>
      <c r="S130" s="27"/>
      <c r="T130" s="27"/>
      <c r="U130" s="27"/>
      <c r="V130" s="115" t="s">
        <v>200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8">
        <v>100</v>
      </c>
      <c r="AG130" s="118"/>
      <c r="AH130" s="118"/>
      <c r="AI130" s="118"/>
      <c r="AJ130" s="118"/>
      <c r="AK130" s="118">
        <v>0</v>
      </c>
      <c r="AL130" s="118"/>
      <c r="AM130" s="118"/>
      <c r="AN130" s="118"/>
      <c r="AO130" s="118"/>
      <c r="AP130" s="118">
        <v>100</v>
      </c>
      <c r="AQ130" s="118"/>
      <c r="AR130" s="118"/>
      <c r="AS130" s="118"/>
      <c r="AT130" s="118"/>
      <c r="AU130" s="118">
        <v>100</v>
      </c>
      <c r="AV130" s="118"/>
      <c r="AW130" s="118"/>
      <c r="AX130" s="118"/>
      <c r="AY130" s="118"/>
      <c r="AZ130" s="118">
        <v>0</v>
      </c>
      <c r="BA130" s="118"/>
      <c r="BB130" s="118"/>
      <c r="BC130" s="118"/>
      <c r="BD130" s="118"/>
      <c r="BE130" s="118">
        <v>100</v>
      </c>
      <c r="BF130" s="118"/>
      <c r="BG130" s="118"/>
      <c r="BH130" s="118"/>
      <c r="BI130" s="118"/>
      <c r="BJ130" s="118">
        <v>100</v>
      </c>
      <c r="BK130" s="118"/>
      <c r="BL130" s="118"/>
      <c r="BM130" s="118"/>
      <c r="BN130" s="118"/>
      <c r="BO130" s="118">
        <v>0</v>
      </c>
      <c r="BP130" s="118"/>
      <c r="BQ130" s="118"/>
      <c r="BR130" s="118"/>
      <c r="BS130" s="118"/>
      <c r="BT130" s="118">
        <v>100</v>
      </c>
      <c r="BU130" s="118"/>
      <c r="BV130" s="118"/>
      <c r="BW130" s="118"/>
      <c r="BX130" s="118"/>
    </row>
    <row r="131" spans="1:79" s="98" customFormat="1" ht="45" customHeight="1">
      <c r="A131" s="88">
        <v>0</v>
      </c>
      <c r="B131" s="89"/>
      <c r="C131" s="89"/>
      <c r="D131" s="115" t="s">
        <v>207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27" t="s">
        <v>206</v>
      </c>
      <c r="R131" s="27"/>
      <c r="S131" s="27"/>
      <c r="T131" s="27"/>
      <c r="U131" s="27"/>
      <c r="V131" s="115" t="s">
        <v>200</v>
      </c>
      <c r="W131" s="92"/>
      <c r="X131" s="92"/>
      <c r="Y131" s="92"/>
      <c r="Z131" s="92"/>
      <c r="AA131" s="92"/>
      <c r="AB131" s="92"/>
      <c r="AC131" s="92"/>
      <c r="AD131" s="92"/>
      <c r="AE131" s="93"/>
      <c r="AF131" s="118">
        <v>100</v>
      </c>
      <c r="AG131" s="118"/>
      <c r="AH131" s="118"/>
      <c r="AI131" s="118"/>
      <c r="AJ131" s="118"/>
      <c r="AK131" s="118">
        <v>0</v>
      </c>
      <c r="AL131" s="118"/>
      <c r="AM131" s="118"/>
      <c r="AN131" s="118"/>
      <c r="AO131" s="118"/>
      <c r="AP131" s="118">
        <v>100</v>
      </c>
      <c r="AQ131" s="118"/>
      <c r="AR131" s="118"/>
      <c r="AS131" s="118"/>
      <c r="AT131" s="118"/>
      <c r="AU131" s="118">
        <v>100</v>
      </c>
      <c r="AV131" s="118"/>
      <c r="AW131" s="118"/>
      <c r="AX131" s="118"/>
      <c r="AY131" s="118"/>
      <c r="AZ131" s="118">
        <v>0</v>
      </c>
      <c r="BA131" s="118"/>
      <c r="BB131" s="118"/>
      <c r="BC131" s="118"/>
      <c r="BD131" s="118"/>
      <c r="BE131" s="118">
        <v>100</v>
      </c>
      <c r="BF131" s="118"/>
      <c r="BG131" s="118"/>
      <c r="BH131" s="118"/>
      <c r="BI131" s="118"/>
      <c r="BJ131" s="118">
        <v>100</v>
      </c>
      <c r="BK131" s="118"/>
      <c r="BL131" s="118"/>
      <c r="BM131" s="118"/>
      <c r="BN131" s="118"/>
      <c r="BO131" s="118">
        <v>0</v>
      </c>
      <c r="BP131" s="118"/>
      <c r="BQ131" s="118"/>
      <c r="BR131" s="118"/>
      <c r="BS131" s="118"/>
      <c r="BT131" s="118">
        <v>100</v>
      </c>
      <c r="BU131" s="118"/>
      <c r="BV131" s="118"/>
      <c r="BW131" s="118"/>
      <c r="BX131" s="118"/>
    </row>
    <row r="133" spans="1:79" ht="14.25" customHeight="1">
      <c r="A133" s="29" t="s">
        <v>267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79" ht="23.1" customHeight="1">
      <c r="A134" s="51" t="s">
        <v>6</v>
      </c>
      <c r="B134" s="52"/>
      <c r="C134" s="52"/>
      <c r="D134" s="27" t="s">
        <v>9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 t="s">
        <v>8</v>
      </c>
      <c r="R134" s="27"/>
      <c r="S134" s="27"/>
      <c r="T134" s="27"/>
      <c r="U134" s="27"/>
      <c r="V134" s="27" t="s">
        <v>7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36" t="s">
        <v>258</v>
      </c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8"/>
      <c r="AU134" s="36" t="s">
        <v>263</v>
      </c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8"/>
    </row>
    <row r="135" spans="1:79" ht="28.5" customHeight="1">
      <c r="A135" s="54"/>
      <c r="B135" s="55"/>
      <c r="C135" s="55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 t="s">
        <v>4</v>
      </c>
      <c r="AG135" s="27"/>
      <c r="AH135" s="27"/>
      <c r="AI135" s="27"/>
      <c r="AJ135" s="27"/>
      <c r="AK135" s="27" t="s">
        <v>3</v>
      </c>
      <c r="AL135" s="27"/>
      <c r="AM135" s="27"/>
      <c r="AN135" s="27"/>
      <c r="AO135" s="27"/>
      <c r="AP135" s="27" t="s">
        <v>123</v>
      </c>
      <c r="AQ135" s="27"/>
      <c r="AR135" s="27"/>
      <c r="AS135" s="27"/>
      <c r="AT135" s="27"/>
      <c r="AU135" s="27" t="s">
        <v>4</v>
      </c>
      <c r="AV135" s="27"/>
      <c r="AW135" s="27"/>
      <c r="AX135" s="27"/>
      <c r="AY135" s="27"/>
      <c r="AZ135" s="27" t="s">
        <v>3</v>
      </c>
      <c r="BA135" s="27"/>
      <c r="BB135" s="27"/>
      <c r="BC135" s="27"/>
      <c r="BD135" s="27"/>
      <c r="BE135" s="27" t="s">
        <v>90</v>
      </c>
      <c r="BF135" s="27"/>
      <c r="BG135" s="27"/>
      <c r="BH135" s="27"/>
      <c r="BI135" s="27"/>
    </row>
    <row r="136" spans="1:79" ht="15" customHeight="1">
      <c r="A136" s="36">
        <v>1</v>
      </c>
      <c r="B136" s="37"/>
      <c r="C136" s="37"/>
      <c r="D136" s="27">
        <v>2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>
        <v>3</v>
      </c>
      <c r="R136" s="27"/>
      <c r="S136" s="27"/>
      <c r="T136" s="27"/>
      <c r="U136" s="27"/>
      <c r="V136" s="27">
        <v>4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27">
        <v>5</v>
      </c>
      <c r="AG136" s="27"/>
      <c r="AH136" s="27"/>
      <c r="AI136" s="27"/>
      <c r="AJ136" s="27"/>
      <c r="AK136" s="27">
        <v>6</v>
      </c>
      <c r="AL136" s="27"/>
      <c r="AM136" s="27"/>
      <c r="AN136" s="27"/>
      <c r="AO136" s="27"/>
      <c r="AP136" s="27">
        <v>7</v>
      </c>
      <c r="AQ136" s="27"/>
      <c r="AR136" s="27"/>
      <c r="AS136" s="27"/>
      <c r="AT136" s="27"/>
      <c r="AU136" s="27">
        <v>8</v>
      </c>
      <c r="AV136" s="27"/>
      <c r="AW136" s="27"/>
      <c r="AX136" s="27"/>
      <c r="AY136" s="27"/>
      <c r="AZ136" s="27">
        <v>9</v>
      </c>
      <c r="BA136" s="27"/>
      <c r="BB136" s="27"/>
      <c r="BC136" s="27"/>
      <c r="BD136" s="27"/>
      <c r="BE136" s="27">
        <v>10</v>
      </c>
      <c r="BF136" s="27"/>
      <c r="BG136" s="27"/>
      <c r="BH136" s="27"/>
      <c r="BI136" s="27"/>
    </row>
    <row r="137" spans="1:79" ht="15.75" hidden="1" customHeight="1">
      <c r="A137" s="39" t="s">
        <v>154</v>
      </c>
      <c r="B137" s="40"/>
      <c r="C137" s="40"/>
      <c r="D137" s="27" t="s">
        <v>57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70</v>
      </c>
      <c r="R137" s="27"/>
      <c r="S137" s="27"/>
      <c r="T137" s="27"/>
      <c r="U137" s="27"/>
      <c r="V137" s="27" t="s">
        <v>71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26" t="s">
        <v>107</v>
      </c>
      <c r="AG137" s="26"/>
      <c r="AH137" s="26"/>
      <c r="AI137" s="26"/>
      <c r="AJ137" s="26"/>
      <c r="AK137" s="30" t="s">
        <v>108</v>
      </c>
      <c r="AL137" s="30"/>
      <c r="AM137" s="30"/>
      <c r="AN137" s="30"/>
      <c r="AO137" s="30"/>
      <c r="AP137" s="50" t="s">
        <v>181</v>
      </c>
      <c r="AQ137" s="50"/>
      <c r="AR137" s="50"/>
      <c r="AS137" s="50"/>
      <c r="AT137" s="50"/>
      <c r="AU137" s="26" t="s">
        <v>109</v>
      </c>
      <c r="AV137" s="26"/>
      <c r="AW137" s="26"/>
      <c r="AX137" s="26"/>
      <c r="AY137" s="26"/>
      <c r="AZ137" s="30" t="s">
        <v>110</v>
      </c>
      <c r="BA137" s="30"/>
      <c r="BB137" s="30"/>
      <c r="BC137" s="30"/>
      <c r="BD137" s="30"/>
      <c r="BE137" s="50" t="s">
        <v>181</v>
      </c>
      <c r="BF137" s="50"/>
      <c r="BG137" s="50"/>
      <c r="BH137" s="50"/>
      <c r="BI137" s="50"/>
      <c r="CA137" t="s">
        <v>39</v>
      </c>
    </row>
    <row r="138" spans="1:79" s="6" customFormat="1" ht="14.25">
      <c r="A138" s="85">
        <v>0</v>
      </c>
      <c r="B138" s="86"/>
      <c r="C138" s="86"/>
      <c r="D138" s="110" t="s">
        <v>180</v>
      </c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CA138" s="6" t="s">
        <v>40</v>
      </c>
    </row>
    <row r="139" spans="1:79" s="6" customFormat="1" ht="14.25" customHeight="1">
      <c r="A139" s="85">
        <v>0</v>
      </c>
      <c r="B139" s="86"/>
      <c r="C139" s="86"/>
      <c r="D139" s="112" t="s">
        <v>182</v>
      </c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4"/>
      <c r="Q139" s="110" t="s">
        <v>183</v>
      </c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1">
        <v>4</v>
      </c>
      <c r="AG139" s="111"/>
      <c r="AH139" s="111"/>
      <c r="AI139" s="111"/>
      <c r="AJ139" s="111"/>
      <c r="AK139" s="111">
        <v>0</v>
      </c>
      <c r="AL139" s="111"/>
      <c r="AM139" s="111"/>
      <c r="AN139" s="111"/>
      <c r="AO139" s="111"/>
      <c r="AP139" s="111">
        <v>4</v>
      </c>
      <c r="AQ139" s="111"/>
      <c r="AR139" s="111"/>
      <c r="AS139" s="111"/>
      <c r="AT139" s="111"/>
      <c r="AU139" s="111">
        <v>4</v>
      </c>
      <c r="AV139" s="111"/>
      <c r="AW139" s="111"/>
      <c r="AX139" s="111"/>
      <c r="AY139" s="111"/>
      <c r="AZ139" s="111">
        <v>0</v>
      </c>
      <c r="BA139" s="111"/>
      <c r="BB139" s="111"/>
      <c r="BC139" s="111"/>
      <c r="BD139" s="111"/>
      <c r="BE139" s="111">
        <v>4</v>
      </c>
      <c r="BF139" s="111"/>
      <c r="BG139" s="111"/>
      <c r="BH139" s="111"/>
      <c r="BI139" s="111"/>
    </row>
    <row r="140" spans="1:79" s="98" customFormat="1" ht="15">
      <c r="A140" s="88">
        <v>0</v>
      </c>
      <c r="B140" s="89"/>
      <c r="C140" s="89"/>
      <c r="D140" s="115" t="s">
        <v>184</v>
      </c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7"/>
      <c r="Q140" s="27" t="s">
        <v>183</v>
      </c>
      <c r="R140" s="27"/>
      <c r="S140" s="27"/>
      <c r="T140" s="27"/>
      <c r="U140" s="27"/>
      <c r="V140" s="27" t="s">
        <v>185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8">
        <v>4</v>
      </c>
      <c r="AG140" s="118"/>
      <c r="AH140" s="118"/>
      <c r="AI140" s="118"/>
      <c r="AJ140" s="118"/>
      <c r="AK140" s="118">
        <v>0</v>
      </c>
      <c r="AL140" s="118"/>
      <c r="AM140" s="118"/>
      <c r="AN140" s="118"/>
      <c r="AO140" s="118"/>
      <c r="AP140" s="118">
        <v>4</v>
      </c>
      <c r="AQ140" s="118"/>
      <c r="AR140" s="118"/>
      <c r="AS140" s="118"/>
      <c r="AT140" s="118"/>
      <c r="AU140" s="118">
        <v>4</v>
      </c>
      <c r="AV140" s="118"/>
      <c r="AW140" s="118"/>
      <c r="AX140" s="118"/>
      <c r="AY140" s="118"/>
      <c r="AZ140" s="118">
        <v>0</v>
      </c>
      <c r="BA140" s="118"/>
      <c r="BB140" s="118"/>
      <c r="BC140" s="118"/>
      <c r="BD140" s="118"/>
      <c r="BE140" s="118">
        <v>4</v>
      </c>
      <c r="BF140" s="118"/>
      <c r="BG140" s="118"/>
      <c r="BH140" s="118"/>
      <c r="BI140" s="118"/>
    </row>
    <row r="141" spans="1:79" s="98" customFormat="1" ht="45" customHeight="1">
      <c r="A141" s="88">
        <v>0</v>
      </c>
      <c r="B141" s="89"/>
      <c r="C141" s="89"/>
      <c r="D141" s="115" t="s">
        <v>186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27" t="s">
        <v>187</v>
      </c>
      <c r="R141" s="27"/>
      <c r="S141" s="27"/>
      <c r="T141" s="27"/>
      <c r="U141" s="27"/>
      <c r="V141" s="27" t="s">
        <v>188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118">
        <v>11210</v>
      </c>
      <c r="AG141" s="118"/>
      <c r="AH141" s="118"/>
      <c r="AI141" s="118"/>
      <c r="AJ141" s="118"/>
      <c r="AK141" s="118">
        <v>0</v>
      </c>
      <c r="AL141" s="118"/>
      <c r="AM141" s="118"/>
      <c r="AN141" s="118"/>
      <c r="AO141" s="118"/>
      <c r="AP141" s="118">
        <v>11210</v>
      </c>
      <c r="AQ141" s="118"/>
      <c r="AR141" s="118"/>
      <c r="AS141" s="118"/>
      <c r="AT141" s="118"/>
      <c r="AU141" s="118">
        <v>12107</v>
      </c>
      <c r="AV141" s="118"/>
      <c r="AW141" s="118"/>
      <c r="AX141" s="118"/>
      <c r="AY141" s="118"/>
      <c r="AZ141" s="118">
        <v>0</v>
      </c>
      <c r="BA141" s="118"/>
      <c r="BB141" s="118"/>
      <c r="BC141" s="118"/>
      <c r="BD141" s="118"/>
      <c r="BE141" s="118">
        <v>12107</v>
      </c>
      <c r="BF141" s="118"/>
      <c r="BG141" s="118"/>
      <c r="BH141" s="118"/>
      <c r="BI141" s="118"/>
    </row>
    <row r="142" spans="1:79" s="98" customFormat="1" ht="30" customHeight="1">
      <c r="A142" s="88">
        <v>0</v>
      </c>
      <c r="B142" s="89"/>
      <c r="C142" s="89"/>
      <c r="D142" s="115" t="s">
        <v>189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27" t="s">
        <v>187</v>
      </c>
      <c r="R142" s="27"/>
      <c r="S142" s="27"/>
      <c r="T142" s="27"/>
      <c r="U142" s="27"/>
      <c r="V142" s="27" t="s">
        <v>188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8">
        <v>1580597</v>
      </c>
      <c r="AG142" s="118"/>
      <c r="AH142" s="118"/>
      <c r="AI142" s="118"/>
      <c r="AJ142" s="118"/>
      <c r="AK142" s="118">
        <v>0</v>
      </c>
      <c r="AL142" s="118"/>
      <c r="AM142" s="118"/>
      <c r="AN142" s="118"/>
      <c r="AO142" s="118"/>
      <c r="AP142" s="118">
        <v>1580597</v>
      </c>
      <c r="AQ142" s="118"/>
      <c r="AR142" s="118"/>
      <c r="AS142" s="118"/>
      <c r="AT142" s="118"/>
      <c r="AU142" s="118">
        <v>1580597</v>
      </c>
      <c r="AV142" s="118"/>
      <c r="AW142" s="118"/>
      <c r="AX142" s="118"/>
      <c r="AY142" s="118"/>
      <c r="AZ142" s="118">
        <v>0</v>
      </c>
      <c r="BA142" s="118"/>
      <c r="BB142" s="118"/>
      <c r="BC142" s="118"/>
      <c r="BD142" s="118"/>
      <c r="BE142" s="118">
        <v>1580597</v>
      </c>
      <c r="BF142" s="118"/>
      <c r="BG142" s="118"/>
      <c r="BH142" s="118"/>
      <c r="BI142" s="118"/>
    </row>
    <row r="143" spans="1:79" s="98" customFormat="1" ht="30" customHeight="1">
      <c r="A143" s="88">
        <v>0</v>
      </c>
      <c r="B143" s="89"/>
      <c r="C143" s="89"/>
      <c r="D143" s="115" t="s">
        <v>190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27" t="s">
        <v>187</v>
      </c>
      <c r="R143" s="27"/>
      <c r="S143" s="27"/>
      <c r="T143" s="27"/>
      <c r="U143" s="27"/>
      <c r="V143" s="27" t="s">
        <v>188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8">
        <v>14287</v>
      </c>
      <c r="AG143" s="118"/>
      <c r="AH143" s="118"/>
      <c r="AI143" s="118"/>
      <c r="AJ143" s="118"/>
      <c r="AK143" s="118">
        <v>0</v>
      </c>
      <c r="AL143" s="118"/>
      <c r="AM143" s="118"/>
      <c r="AN143" s="118"/>
      <c r="AO143" s="118"/>
      <c r="AP143" s="118">
        <v>14287</v>
      </c>
      <c r="AQ143" s="118"/>
      <c r="AR143" s="118"/>
      <c r="AS143" s="118"/>
      <c r="AT143" s="118"/>
      <c r="AU143" s="118">
        <v>15430</v>
      </c>
      <c r="AV143" s="118"/>
      <c r="AW143" s="118"/>
      <c r="AX143" s="118"/>
      <c r="AY143" s="118"/>
      <c r="AZ143" s="118">
        <v>0</v>
      </c>
      <c r="BA143" s="118"/>
      <c r="BB143" s="118"/>
      <c r="BC143" s="118"/>
      <c r="BD143" s="118"/>
      <c r="BE143" s="118">
        <v>15430</v>
      </c>
      <c r="BF143" s="118"/>
      <c r="BG143" s="118"/>
      <c r="BH143" s="118"/>
      <c r="BI143" s="118"/>
    </row>
    <row r="144" spans="1:79" s="6" customFormat="1" ht="14.25">
      <c r="A144" s="85">
        <v>0</v>
      </c>
      <c r="B144" s="86"/>
      <c r="C144" s="86"/>
      <c r="D144" s="112" t="s">
        <v>191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1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</row>
    <row r="145" spans="1:70" s="98" customFormat="1" ht="28.5" customHeight="1">
      <c r="A145" s="88">
        <v>0</v>
      </c>
      <c r="B145" s="89"/>
      <c r="C145" s="89"/>
      <c r="D145" s="115" t="s">
        <v>192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27" t="s">
        <v>183</v>
      </c>
      <c r="R145" s="27"/>
      <c r="S145" s="27"/>
      <c r="T145" s="27"/>
      <c r="U145" s="27"/>
      <c r="V145" s="115" t="s">
        <v>193</v>
      </c>
      <c r="W145" s="116"/>
      <c r="X145" s="116"/>
      <c r="Y145" s="116"/>
      <c r="Z145" s="116"/>
      <c r="AA145" s="116"/>
      <c r="AB145" s="116"/>
      <c r="AC145" s="116"/>
      <c r="AD145" s="116"/>
      <c r="AE145" s="117"/>
      <c r="AF145" s="118">
        <v>720</v>
      </c>
      <c r="AG145" s="118"/>
      <c r="AH145" s="118"/>
      <c r="AI145" s="118"/>
      <c r="AJ145" s="118"/>
      <c r="AK145" s="118">
        <v>0</v>
      </c>
      <c r="AL145" s="118"/>
      <c r="AM145" s="118"/>
      <c r="AN145" s="118"/>
      <c r="AO145" s="118"/>
      <c r="AP145" s="118">
        <v>720</v>
      </c>
      <c r="AQ145" s="118"/>
      <c r="AR145" s="118"/>
      <c r="AS145" s="118"/>
      <c r="AT145" s="118"/>
      <c r="AU145" s="118">
        <v>720</v>
      </c>
      <c r="AV145" s="118"/>
      <c r="AW145" s="118"/>
      <c r="AX145" s="118"/>
      <c r="AY145" s="118"/>
      <c r="AZ145" s="118">
        <v>0</v>
      </c>
      <c r="BA145" s="118"/>
      <c r="BB145" s="118"/>
      <c r="BC145" s="118"/>
      <c r="BD145" s="118"/>
      <c r="BE145" s="118">
        <v>720</v>
      </c>
      <c r="BF145" s="118"/>
      <c r="BG145" s="118"/>
      <c r="BH145" s="118"/>
      <c r="BI145" s="118"/>
    </row>
    <row r="146" spans="1:70" s="98" customFormat="1" ht="30" customHeight="1">
      <c r="A146" s="88">
        <v>0</v>
      </c>
      <c r="B146" s="89"/>
      <c r="C146" s="89"/>
      <c r="D146" s="115" t="s">
        <v>194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27" t="s">
        <v>183</v>
      </c>
      <c r="R146" s="27"/>
      <c r="S146" s="27"/>
      <c r="T146" s="27"/>
      <c r="U146" s="27"/>
      <c r="V146" s="115" t="s">
        <v>193</v>
      </c>
      <c r="W146" s="92"/>
      <c r="X146" s="92"/>
      <c r="Y146" s="92"/>
      <c r="Z146" s="92"/>
      <c r="AA146" s="92"/>
      <c r="AB146" s="92"/>
      <c r="AC146" s="92"/>
      <c r="AD146" s="92"/>
      <c r="AE146" s="93"/>
      <c r="AF146" s="118">
        <v>35</v>
      </c>
      <c r="AG146" s="118"/>
      <c r="AH146" s="118"/>
      <c r="AI146" s="118"/>
      <c r="AJ146" s="118"/>
      <c r="AK146" s="118">
        <v>0</v>
      </c>
      <c r="AL146" s="118"/>
      <c r="AM146" s="118"/>
      <c r="AN146" s="118"/>
      <c r="AO146" s="118"/>
      <c r="AP146" s="118">
        <v>35</v>
      </c>
      <c r="AQ146" s="118"/>
      <c r="AR146" s="118"/>
      <c r="AS146" s="118"/>
      <c r="AT146" s="118"/>
      <c r="AU146" s="118">
        <v>35</v>
      </c>
      <c r="AV146" s="118"/>
      <c r="AW146" s="118"/>
      <c r="AX146" s="118"/>
      <c r="AY146" s="118"/>
      <c r="AZ146" s="118">
        <v>0</v>
      </c>
      <c r="BA146" s="118"/>
      <c r="BB146" s="118"/>
      <c r="BC146" s="118"/>
      <c r="BD146" s="118"/>
      <c r="BE146" s="118">
        <v>35</v>
      </c>
      <c r="BF146" s="118"/>
      <c r="BG146" s="118"/>
      <c r="BH146" s="118"/>
      <c r="BI146" s="118"/>
    </row>
    <row r="147" spans="1:70" s="98" customFormat="1" ht="15" customHeight="1">
      <c r="A147" s="88">
        <v>0</v>
      </c>
      <c r="B147" s="89"/>
      <c r="C147" s="89"/>
      <c r="D147" s="115" t="s">
        <v>195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27" t="s">
        <v>183</v>
      </c>
      <c r="R147" s="27"/>
      <c r="S147" s="27"/>
      <c r="T147" s="27"/>
      <c r="U147" s="27"/>
      <c r="V147" s="115" t="s">
        <v>193</v>
      </c>
      <c r="W147" s="92"/>
      <c r="X147" s="92"/>
      <c r="Y147" s="92"/>
      <c r="Z147" s="92"/>
      <c r="AA147" s="92"/>
      <c r="AB147" s="92"/>
      <c r="AC147" s="92"/>
      <c r="AD147" s="92"/>
      <c r="AE147" s="93"/>
      <c r="AF147" s="118">
        <v>90</v>
      </c>
      <c r="AG147" s="118"/>
      <c r="AH147" s="118"/>
      <c r="AI147" s="118"/>
      <c r="AJ147" s="118"/>
      <c r="AK147" s="118">
        <v>0</v>
      </c>
      <c r="AL147" s="118"/>
      <c r="AM147" s="118"/>
      <c r="AN147" s="118"/>
      <c r="AO147" s="118"/>
      <c r="AP147" s="118">
        <v>90</v>
      </c>
      <c r="AQ147" s="118"/>
      <c r="AR147" s="118"/>
      <c r="AS147" s="118"/>
      <c r="AT147" s="118"/>
      <c r="AU147" s="118">
        <v>90</v>
      </c>
      <c r="AV147" s="118"/>
      <c r="AW147" s="118"/>
      <c r="AX147" s="118"/>
      <c r="AY147" s="118"/>
      <c r="AZ147" s="118">
        <v>0</v>
      </c>
      <c r="BA147" s="118"/>
      <c r="BB147" s="118"/>
      <c r="BC147" s="118"/>
      <c r="BD147" s="118"/>
      <c r="BE147" s="118">
        <v>90</v>
      </c>
      <c r="BF147" s="118"/>
      <c r="BG147" s="118"/>
      <c r="BH147" s="118"/>
      <c r="BI147" s="118"/>
    </row>
    <row r="148" spans="1:70" s="6" customFormat="1" ht="14.25">
      <c r="A148" s="85">
        <v>0</v>
      </c>
      <c r="B148" s="86"/>
      <c r="C148" s="86"/>
      <c r="D148" s="112" t="s">
        <v>196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1"/>
      <c r="Q148" s="110"/>
      <c r="R148" s="110"/>
      <c r="S148" s="110"/>
      <c r="T148" s="110"/>
      <c r="U148" s="110"/>
      <c r="V148" s="112"/>
      <c r="W148" s="100"/>
      <c r="X148" s="100"/>
      <c r="Y148" s="100"/>
      <c r="Z148" s="100"/>
      <c r="AA148" s="100"/>
      <c r="AB148" s="100"/>
      <c r="AC148" s="100"/>
      <c r="AD148" s="100"/>
      <c r="AE148" s="10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</row>
    <row r="149" spans="1:70" s="98" customFormat="1" ht="42.75" customHeight="1">
      <c r="A149" s="88">
        <v>0</v>
      </c>
      <c r="B149" s="89"/>
      <c r="C149" s="89"/>
      <c r="D149" s="115" t="s">
        <v>197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27" t="s">
        <v>183</v>
      </c>
      <c r="R149" s="27"/>
      <c r="S149" s="27"/>
      <c r="T149" s="27"/>
      <c r="U149" s="27"/>
      <c r="V149" s="115" t="s">
        <v>193</v>
      </c>
      <c r="W149" s="92"/>
      <c r="X149" s="92"/>
      <c r="Y149" s="92"/>
      <c r="Z149" s="92"/>
      <c r="AA149" s="92"/>
      <c r="AB149" s="92"/>
      <c r="AC149" s="92"/>
      <c r="AD149" s="92"/>
      <c r="AE149" s="93"/>
      <c r="AF149" s="118">
        <v>180</v>
      </c>
      <c r="AG149" s="118"/>
      <c r="AH149" s="118"/>
      <c r="AI149" s="118"/>
      <c r="AJ149" s="118"/>
      <c r="AK149" s="118">
        <v>0</v>
      </c>
      <c r="AL149" s="118"/>
      <c r="AM149" s="118"/>
      <c r="AN149" s="118"/>
      <c r="AO149" s="118"/>
      <c r="AP149" s="118">
        <v>180</v>
      </c>
      <c r="AQ149" s="118"/>
      <c r="AR149" s="118"/>
      <c r="AS149" s="118"/>
      <c r="AT149" s="118"/>
      <c r="AU149" s="118">
        <v>180</v>
      </c>
      <c r="AV149" s="118"/>
      <c r="AW149" s="118"/>
      <c r="AX149" s="118"/>
      <c r="AY149" s="118"/>
      <c r="AZ149" s="118">
        <v>0</v>
      </c>
      <c r="BA149" s="118"/>
      <c r="BB149" s="118"/>
      <c r="BC149" s="118"/>
      <c r="BD149" s="118"/>
      <c r="BE149" s="118">
        <v>180</v>
      </c>
      <c r="BF149" s="118"/>
      <c r="BG149" s="118"/>
      <c r="BH149" s="118"/>
      <c r="BI149" s="118"/>
    </row>
    <row r="150" spans="1:70" s="98" customFormat="1" ht="30" customHeight="1">
      <c r="A150" s="88">
        <v>0</v>
      </c>
      <c r="B150" s="89"/>
      <c r="C150" s="89"/>
      <c r="D150" s="115" t="s">
        <v>198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27" t="s">
        <v>183</v>
      </c>
      <c r="R150" s="27"/>
      <c r="S150" s="27"/>
      <c r="T150" s="27"/>
      <c r="U150" s="27"/>
      <c r="V150" s="115" t="s">
        <v>193</v>
      </c>
      <c r="W150" s="92"/>
      <c r="X150" s="92"/>
      <c r="Y150" s="92"/>
      <c r="Z150" s="92"/>
      <c r="AA150" s="92"/>
      <c r="AB150" s="92"/>
      <c r="AC150" s="92"/>
      <c r="AD150" s="92"/>
      <c r="AE150" s="93"/>
      <c r="AF150" s="118">
        <v>9</v>
      </c>
      <c r="AG150" s="118"/>
      <c r="AH150" s="118"/>
      <c r="AI150" s="118"/>
      <c r="AJ150" s="118"/>
      <c r="AK150" s="118">
        <v>0</v>
      </c>
      <c r="AL150" s="118"/>
      <c r="AM150" s="118"/>
      <c r="AN150" s="118"/>
      <c r="AO150" s="118"/>
      <c r="AP150" s="118">
        <v>9</v>
      </c>
      <c r="AQ150" s="118"/>
      <c r="AR150" s="118"/>
      <c r="AS150" s="118"/>
      <c r="AT150" s="118"/>
      <c r="AU150" s="118">
        <v>9</v>
      </c>
      <c r="AV150" s="118"/>
      <c r="AW150" s="118"/>
      <c r="AX150" s="118"/>
      <c r="AY150" s="118"/>
      <c r="AZ150" s="118">
        <v>0</v>
      </c>
      <c r="BA150" s="118"/>
      <c r="BB150" s="118"/>
      <c r="BC150" s="118"/>
      <c r="BD150" s="118"/>
      <c r="BE150" s="118">
        <v>9</v>
      </c>
      <c r="BF150" s="118"/>
      <c r="BG150" s="118"/>
      <c r="BH150" s="118"/>
      <c r="BI150" s="118"/>
    </row>
    <row r="151" spans="1:70" s="98" customFormat="1" ht="45" customHeight="1">
      <c r="A151" s="88">
        <v>0</v>
      </c>
      <c r="B151" s="89"/>
      <c r="C151" s="89"/>
      <c r="D151" s="115" t="s">
        <v>199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27" t="s">
        <v>187</v>
      </c>
      <c r="R151" s="27"/>
      <c r="S151" s="27"/>
      <c r="T151" s="27"/>
      <c r="U151" s="27"/>
      <c r="V151" s="115" t="s">
        <v>200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8">
        <v>2802.5</v>
      </c>
      <c r="AG151" s="118"/>
      <c r="AH151" s="118"/>
      <c r="AI151" s="118"/>
      <c r="AJ151" s="118"/>
      <c r="AK151" s="118">
        <v>0</v>
      </c>
      <c r="AL151" s="118"/>
      <c r="AM151" s="118"/>
      <c r="AN151" s="118"/>
      <c r="AO151" s="118"/>
      <c r="AP151" s="118">
        <v>2802.5</v>
      </c>
      <c r="AQ151" s="118"/>
      <c r="AR151" s="118"/>
      <c r="AS151" s="118"/>
      <c r="AT151" s="118"/>
      <c r="AU151" s="118">
        <v>3026.75</v>
      </c>
      <c r="AV151" s="118"/>
      <c r="AW151" s="118"/>
      <c r="AX151" s="118"/>
      <c r="AY151" s="118"/>
      <c r="AZ151" s="118">
        <v>0</v>
      </c>
      <c r="BA151" s="118"/>
      <c r="BB151" s="118"/>
      <c r="BC151" s="118"/>
      <c r="BD151" s="118"/>
      <c r="BE151" s="118">
        <v>3026.75</v>
      </c>
      <c r="BF151" s="118"/>
      <c r="BG151" s="118"/>
      <c r="BH151" s="118"/>
      <c r="BI151" s="118"/>
    </row>
    <row r="152" spans="1:70" s="98" customFormat="1" ht="45" customHeight="1">
      <c r="A152" s="88">
        <v>0</v>
      </c>
      <c r="B152" s="89"/>
      <c r="C152" s="89"/>
      <c r="D152" s="115" t="s">
        <v>201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27" t="s">
        <v>202</v>
      </c>
      <c r="R152" s="27"/>
      <c r="S152" s="27"/>
      <c r="T152" s="27"/>
      <c r="U152" s="27"/>
      <c r="V152" s="115" t="s">
        <v>200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8">
        <v>395149.25</v>
      </c>
      <c r="AG152" s="118"/>
      <c r="AH152" s="118"/>
      <c r="AI152" s="118"/>
      <c r="AJ152" s="118"/>
      <c r="AK152" s="118">
        <v>0</v>
      </c>
      <c r="AL152" s="118"/>
      <c r="AM152" s="118"/>
      <c r="AN152" s="118"/>
      <c r="AO152" s="118"/>
      <c r="AP152" s="118">
        <v>395149.25</v>
      </c>
      <c r="AQ152" s="118"/>
      <c r="AR152" s="118"/>
      <c r="AS152" s="118"/>
      <c r="AT152" s="118"/>
      <c r="AU152" s="118">
        <v>395149.25</v>
      </c>
      <c r="AV152" s="118"/>
      <c r="AW152" s="118"/>
      <c r="AX152" s="118"/>
      <c r="AY152" s="118"/>
      <c r="AZ152" s="118">
        <v>0</v>
      </c>
      <c r="BA152" s="118"/>
      <c r="BB152" s="118"/>
      <c r="BC152" s="118"/>
      <c r="BD152" s="118"/>
      <c r="BE152" s="118">
        <v>395149.25</v>
      </c>
      <c r="BF152" s="118"/>
      <c r="BG152" s="118"/>
      <c r="BH152" s="118"/>
      <c r="BI152" s="118"/>
    </row>
    <row r="153" spans="1:70" s="98" customFormat="1" ht="30" customHeight="1">
      <c r="A153" s="88">
        <v>0</v>
      </c>
      <c r="B153" s="89"/>
      <c r="C153" s="89"/>
      <c r="D153" s="115" t="s">
        <v>203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3"/>
      <c r="Q153" s="27" t="s">
        <v>187</v>
      </c>
      <c r="R153" s="27"/>
      <c r="S153" s="27"/>
      <c r="T153" s="27"/>
      <c r="U153" s="27"/>
      <c r="V153" s="115" t="s">
        <v>200</v>
      </c>
      <c r="W153" s="92"/>
      <c r="X153" s="92"/>
      <c r="Y153" s="92"/>
      <c r="Z153" s="92"/>
      <c r="AA153" s="92"/>
      <c r="AB153" s="92"/>
      <c r="AC153" s="92"/>
      <c r="AD153" s="92"/>
      <c r="AE153" s="93"/>
      <c r="AF153" s="118">
        <v>3571.75</v>
      </c>
      <c r="AG153" s="118"/>
      <c r="AH153" s="118"/>
      <c r="AI153" s="118"/>
      <c r="AJ153" s="118"/>
      <c r="AK153" s="118">
        <v>0</v>
      </c>
      <c r="AL153" s="118"/>
      <c r="AM153" s="118"/>
      <c r="AN153" s="118"/>
      <c r="AO153" s="118"/>
      <c r="AP153" s="118">
        <v>3571.75</v>
      </c>
      <c r="AQ153" s="118"/>
      <c r="AR153" s="118"/>
      <c r="AS153" s="118"/>
      <c r="AT153" s="118"/>
      <c r="AU153" s="118">
        <v>3857.5</v>
      </c>
      <c r="AV153" s="118"/>
      <c r="AW153" s="118"/>
      <c r="AX153" s="118"/>
      <c r="AY153" s="118"/>
      <c r="AZ153" s="118">
        <v>0</v>
      </c>
      <c r="BA153" s="118"/>
      <c r="BB153" s="118"/>
      <c r="BC153" s="118"/>
      <c r="BD153" s="118"/>
      <c r="BE153" s="118">
        <v>3857.5</v>
      </c>
      <c r="BF153" s="118"/>
      <c r="BG153" s="118"/>
      <c r="BH153" s="118"/>
      <c r="BI153" s="118"/>
    </row>
    <row r="154" spans="1:70" s="6" customFormat="1" ht="14.25">
      <c r="A154" s="85">
        <v>0</v>
      </c>
      <c r="B154" s="86"/>
      <c r="C154" s="86"/>
      <c r="D154" s="112" t="s">
        <v>204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1"/>
      <c r="Q154" s="110"/>
      <c r="R154" s="110"/>
      <c r="S154" s="110"/>
      <c r="T154" s="110"/>
      <c r="U154" s="110"/>
      <c r="V154" s="112"/>
      <c r="W154" s="100"/>
      <c r="X154" s="100"/>
      <c r="Y154" s="100"/>
      <c r="Z154" s="100"/>
      <c r="AA154" s="100"/>
      <c r="AB154" s="100"/>
      <c r="AC154" s="100"/>
      <c r="AD154" s="100"/>
      <c r="AE154" s="10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</row>
    <row r="155" spans="1:70" s="98" customFormat="1" ht="42.75" customHeight="1">
      <c r="A155" s="88">
        <v>0</v>
      </c>
      <c r="B155" s="89"/>
      <c r="C155" s="89"/>
      <c r="D155" s="115" t="s">
        <v>205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27" t="s">
        <v>206</v>
      </c>
      <c r="R155" s="27"/>
      <c r="S155" s="27"/>
      <c r="T155" s="27"/>
      <c r="U155" s="27"/>
      <c r="V155" s="115" t="s">
        <v>200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8">
        <v>100</v>
      </c>
      <c r="AG155" s="118"/>
      <c r="AH155" s="118"/>
      <c r="AI155" s="118"/>
      <c r="AJ155" s="118"/>
      <c r="AK155" s="118">
        <v>0</v>
      </c>
      <c r="AL155" s="118"/>
      <c r="AM155" s="118"/>
      <c r="AN155" s="118"/>
      <c r="AO155" s="118"/>
      <c r="AP155" s="118">
        <v>100</v>
      </c>
      <c r="AQ155" s="118"/>
      <c r="AR155" s="118"/>
      <c r="AS155" s="118"/>
      <c r="AT155" s="118"/>
      <c r="AU155" s="118">
        <v>100</v>
      </c>
      <c r="AV155" s="118"/>
      <c r="AW155" s="118"/>
      <c r="AX155" s="118"/>
      <c r="AY155" s="118"/>
      <c r="AZ155" s="118">
        <v>0</v>
      </c>
      <c r="BA155" s="118"/>
      <c r="BB155" s="118"/>
      <c r="BC155" s="118"/>
      <c r="BD155" s="118"/>
      <c r="BE155" s="118">
        <v>100</v>
      </c>
      <c r="BF155" s="118"/>
      <c r="BG155" s="118"/>
      <c r="BH155" s="118"/>
      <c r="BI155" s="118"/>
    </row>
    <row r="156" spans="1:70" s="98" customFormat="1" ht="45" customHeight="1">
      <c r="A156" s="88">
        <v>0</v>
      </c>
      <c r="B156" s="89"/>
      <c r="C156" s="89"/>
      <c r="D156" s="115" t="s">
        <v>207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27" t="s">
        <v>206</v>
      </c>
      <c r="R156" s="27"/>
      <c r="S156" s="27"/>
      <c r="T156" s="27"/>
      <c r="U156" s="27"/>
      <c r="V156" s="115" t="s">
        <v>200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8">
        <v>100</v>
      </c>
      <c r="AG156" s="118"/>
      <c r="AH156" s="118"/>
      <c r="AI156" s="118"/>
      <c r="AJ156" s="118"/>
      <c r="AK156" s="118">
        <v>0</v>
      </c>
      <c r="AL156" s="118"/>
      <c r="AM156" s="118"/>
      <c r="AN156" s="118"/>
      <c r="AO156" s="118"/>
      <c r="AP156" s="118">
        <v>100</v>
      </c>
      <c r="AQ156" s="118"/>
      <c r="AR156" s="118"/>
      <c r="AS156" s="118"/>
      <c r="AT156" s="118"/>
      <c r="AU156" s="118">
        <v>100</v>
      </c>
      <c r="AV156" s="118"/>
      <c r="AW156" s="118"/>
      <c r="AX156" s="118"/>
      <c r="AY156" s="118"/>
      <c r="AZ156" s="118">
        <v>0</v>
      </c>
      <c r="BA156" s="118"/>
      <c r="BB156" s="118"/>
      <c r="BC156" s="118"/>
      <c r="BD156" s="118"/>
      <c r="BE156" s="118">
        <v>100</v>
      </c>
      <c r="BF156" s="118"/>
      <c r="BG156" s="118"/>
      <c r="BH156" s="118"/>
      <c r="BI156" s="118"/>
    </row>
    <row r="158" spans="1:70" ht="14.25" customHeight="1">
      <c r="A158" s="29" t="s">
        <v>124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0" ht="15" customHeight="1">
      <c r="A159" s="44" t="s">
        <v>236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</row>
    <row r="160" spans="1:70" ht="12.95" customHeight="1">
      <c r="A160" s="51" t="s">
        <v>19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27" t="s">
        <v>237</v>
      </c>
      <c r="V160" s="27"/>
      <c r="W160" s="27"/>
      <c r="X160" s="27"/>
      <c r="Y160" s="27"/>
      <c r="Z160" s="27"/>
      <c r="AA160" s="27"/>
      <c r="AB160" s="27"/>
      <c r="AC160" s="27"/>
      <c r="AD160" s="27"/>
      <c r="AE160" s="27" t="s">
        <v>240</v>
      </c>
      <c r="AF160" s="27"/>
      <c r="AG160" s="27"/>
      <c r="AH160" s="27"/>
      <c r="AI160" s="27"/>
      <c r="AJ160" s="27"/>
      <c r="AK160" s="27"/>
      <c r="AL160" s="27"/>
      <c r="AM160" s="27"/>
      <c r="AN160" s="27"/>
      <c r="AO160" s="27" t="s">
        <v>248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 t="s">
        <v>258</v>
      </c>
      <c r="AZ160" s="27"/>
      <c r="BA160" s="27"/>
      <c r="BB160" s="27"/>
      <c r="BC160" s="27"/>
      <c r="BD160" s="27"/>
      <c r="BE160" s="27"/>
      <c r="BF160" s="27"/>
      <c r="BG160" s="27"/>
      <c r="BH160" s="27"/>
      <c r="BI160" s="27" t="s">
        <v>263</v>
      </c>
      <c r="BJ160" s="27"/>
      <c r="BK160" s="27"/>
      <c r="BL160" s="27"/>
      <c r="BM160" s="27"/>
      <c r="BN160" s="27"/>
      <c r="BO160" s="27"/>
      <c r="BP160" s="27"/>
      <c r="BQ160" s="27"/>
      <c r="BR160" s="27"/>
    </row>
    <row r="161" spans="1:79" ht="30" customHeight="1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6"/>
      <c r="U161" s="27" t="s">
        <v>4</v>
      </c>
      <c r="V161" s="27"/>
      <c r="W161" s="27"/>
      <c r="X161" s="27"/>
      <c r="Y161" s="27"/>
      <c r="Z161" s="27" t="s">
        <v>3</v>
      </c>
      <c r="AA161" s="27"/>
      <c r="AB161" s="27"/>
      <c r="AC161" s="27"/>
      <c r="AD161" s="27"/>
      <c r="AE161" s="27" t="s">
        <v>4</v>
      </c>
      <c r="AF161" s="27"/>
      <c r="AG161" s="27"/>
      <c r="AH161" s="27"/>
      <c r="AI161" s="27"/>
      <c r="AJ161" s="27" t="s">
        <v>3</v>
      </c>
      <c r="AK161" s="27"/>
      <c r="AL161" s="27"/>
      <c r="AM161" s="27"/>
      <c r="AN161" s="27"/>
      <c r="AO161" s="27" t="s">
        <v>4</v>
      </c>
      <c r="AP161" s="27"/>
      <c r="AQ161" s="27"/>
      <c r="AR161" s="27"/>
      <c r="AS161" s="27"/>
      <c r="AT161" s="27" t="s">
        <v>3</v>
      </c>
      <c r="AU161" s="27"/>
      <c r="AV161" s="27"/>
      <c r="AW161" s="27"/>
      <c r="AX161" s="27"/>
      <c r="AY161" s="27" t="s">
        <v>4</v>
      </c>
      <c r="AZ161" s="27"/>
      <c r="BA161" s="27"/>
      <c r="BB161" s="27"/>
      <c r="BC161" s="27"/>
      <c r="BD161" s="27" t="s">
        <v>3</v>
      </c>
      <c r="BE161" s="27"/>
      <c r="BF161" s="27"/>
      <c r="BG161" s="27"/>
      <c r="BH161" s="27"/>
      <c r="BI161" s="27" t="s">
        <v>4</v>
      </c>
      <c r="BJ161" s="27"/>
      <c r="BK161" s="27"/>
      <c r="BL161" s="27"/>
      <c r="BM161" s="27"/>
      <c r="BN161" s="27" t="s">
        <v>3</v>
      </c>
      <c r="BO161" s="27"/>
      <c r="BP161" s="27"/>
      <c r="BQ161" s="27"/>
      <c r="BR161" s="27"/>
    </row>
    <row r="162" spans="1:79" ht="15" customHeight="1">
      <c r="A162" s="36">
        <v>1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8"/>
      <c r="U162" s="27">
        <v>2</v>
      </c>
      <c r="V162" s="27"/>
      <c r="W162" s="27"/>
      <c r="X162" s="27"/>
      <c r="Y162" s="27"/>
      <c r="Z162" s="27">
        <v>3</v>
      </c>
      <c r="AA162" s="27"/>
      <c r="AB162" s="27"/>
      <c r="AC162" s="27"/>
      <c r="AD162" s="27"/>
      <c r="AE162" s="27">
        <v>4</v>
      </c>
      <c r="AF162" s="27"/>
      <c r="AG162" s="27"/>
      <c r="AH162" s="27"/>
      <c r="AI162" s="27"/>
      <c r="AJ162" s="27">
        <v>5</v>
      </c>
      <c r="AK162" s="27"/>
      <c r="AL162" s="27"/>
      <c r="AM162" s="27"/>
      <c r="AN162" s="27"/>
      <c r="AO162" s="27">
        <v>6</v>
      </c>
      <c r="AP162" s="27"/>
      <c r="AQ162" s="27"/>
      <c r="AR162" s="27"/>
      <c r="AS162" s="27"/>
      <c r="AT162" s="27">
        <v>7</v>
      </c>
      <c r="AU162" s="27"/>
      <c r="AV162" s="27"/>
      <c r="AW162" s="27"/>
      <c r="AX162" s="27"/>
      <c r="AY162" s="27">
        <v>8</v>
      </c>
      <c r="AZ162" s="27"/>
      <c r="BA162" s="27"/>
      <c r="BB162" s="27"/>
      <c r="BC162" s="27"/>
      <c r="BD162" s="27">
        <v>9</v>
      </c>
      <c r="BE162" s="27"/>
      <c r="BF162" s="27"/>
      <c r="BG162" s="27"/>
      <c r="BH162" s="27"/>
      <c r="BI162" s="27">
        <v>10</v>
      </c>
      <c r="BJ162" s="27"/>
      <c r="BK162" s="27"/>
      <c r="BL162" s="27"/>
      <c r="BM162" s="27"/>
      <c r="BN162" s="27">
        <v>11</v>
      </c>
      <c r="BO162" s="27"/>
      <c r="BP162" s="27"/>
      <c r="BQ162" s="27"/>
      <c r="BR162" s="27"/>
    </row>
    <row r="163" spans="1:79" s="1" customFormat="1" ht="15.75" hidden="1" customHeight="1">
      <c r="A163" s="39" t="s">
        <v>57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1"/>
      <c r="U163" s="26" t="s">
        <v>65</v>
      </c>
      <c r="V163" s="26"/>
      <c r="W163" s="26"/>
      <c r="X163" s="26"/>
      <c r="Y163" s="26"/>
      <c r="Z163" s="30" t="s">
        <v>66</v>
      </c>
      <c r="AA163" s="30"/>
      <c r="AB163" s="30"/>
      <c r="AC163" s="30"/>
      <c r="AD163" s="30"/>
      <c r="AE163" s="26" t="s">
        <v>67</v>
      </c>
      <c r="AF163" s="26"/>
      <c r="AG163" s="26"/>
      <c r="AH163" s="26"/>
      <c r="AI163" s="26"/>
      <c r="AJ163" s="30" t="s">
        <v>68</v>
      </c>
      <c r="AK163" s="30"/>
      <c r="AL163" s="30"/>
      <c r="AM163" s="30"/>
      <c r="AN163" s="30"/>
      <c r="AO163" s="26" t="s">
        <v>58</v>
      </c>
      <c r="AP163" s="26"/>
      <c r="AQ163" s="26"/>
      <c r="AR163" s="26"/>
      <c r="AS163" s="26"/>
      <c r="AT163" s="30" t="s">
        <v>59</v>
      </c>
      <c r="AU163" s="30"/>
      <c r="AV163" s="30"/>
      <c r="AW163" s="30"/>
      <c r="AX163" s="30"/>
      <c r="AY163" s="26" t="s">
        <v>60</v>
      </c>
      <c r="AZ163" s="26"/>
      <c r="BA163" s="26"/>
      <c r="BB163" s="26"/>
      <c r="BC163" s="26"/>
      <c r="BD163" s="30" t="s">
        <v>61</v>
      </c>
      <c r="BE163" s="30"/>
      <c r="BF163" s="30"/>
      <c r="BG163" s="30"/>
      <c r="BH163" s="30"/>
      <c r="BI163" s="26" t="s">
        <v>62</v>
      </c>
      <c r="BJ163" s="26"/>
      <c r="BK163" s="26"/>
      <c r="BL163" s="26"/>
      <c r="BM163" s="26"/>
      <c r="BN163" s="30" t="s">
        <v>63</v>
      </c>
      <c r="BO163" s="30"/>
      <c r="BP163" s="30"/>
      <c r="BQ163" s="30"/>
      <c r="BR163" s="30"/>
      <c r="CA163" t="s">
        <v>41</v>
      </c>
    </row>
    <row r="164" spans="1:79" s="6" customFormat="1" ht="12.75" customHeight="1">
      <c r="A164" s="99" t="s">
        <v>208</v>
      </c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1"/>
      <c r="U164" s="119">
        <v>260632</v>
      </c>
      <c r="V164" s="119"/>
      <c r="W164" s="119"/>
      <c r="X164" s="119"/>
      <c r="Y164" s="119"/>
      <c r="Z164" s="119">
        <v>0</v>
      </c>
      <c r="AA164" s="119"/>
      <c r="AB164" s="119"/>
      <c r="AC164" s="119"/>
      <c r="AD164" s="119"/>
      <c r="AE164" s="119">
        <v>325728</v>
      </c>
      <c r="AF164" s="119"/>
      <c r="AG164" s="119"/>
      <c r="AH164" s="119"/>
      <c r="AI164" s="119"/>
      <c r="AJ164" s="119">
        <v>0</v>
      </c>
      <c r="AK164" s="119"/>
      <c r="AL164" s="119"/>
      <c r="AM164" s="119"/>
      <c r="AN164" s="119"/>
      <c r="AO164" s="119">
        <v>453631</v>
      </c>
      <c r="AP164" s="119"/>
      <c r="AQ164" s="119"/>
      <c r="AR164" s="119"/>
      <c r="AS164" s="119"/>
      <c r="AT164" s="119">
        <v>0</v>
      </c>
      <c r="AU164" s="119"/>
      <c r="AV164" s="119"/>
      <c r="AW164" s="119"/>
      <c r="AX164" s="119"/>
      <c r="AY164" s="119">
        <v>453631</v>
      </c>
      <c r="AZ164" s="119"/>
      <c r="BA164" s="119"/>
      <c r="BB164" s="119"/>
      <c r="BC164" s="119"/>
      <c r="BD164" s="119">
        <v>0</v>
      </c>
      <c r="BE164" s="119"/>
      <c r="BF164" s="119"/>
      <c r="BG164" s="119"/>
      <c r="BH164" s="119"/>
      <c r="BI164" s="119">
        <v>453631</v>
      </c>
      <c r="BJ164" s="119"/>
      <c r="BK164" s="119"/>
      <c r="BL164" s="119"/>
      <c r="BM164" s="119"/>
      <c r="BN164" s="119">
        <v>0</v>
      </c>
      <c r="BO164" s="119"/>
      <c r="BP164" s="119"/>
      <c r="BQ164" s="119"/>
      <c r="BR164" s="119"/>
      <c r="CA164" s="6" t="s">
        <v>42</v>
      </c>
    </row>
    <row r="165" spans="1:79" s="98" customFormat="1" ht="12.75" customHeight="1">
      <c r="A165" s="91" t="s">
        <v>209</v>
      </c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3"/>
      <c r="U165" s="120">
        <v>225982</v>
      </c>
      <c r="V165" s="120"/>
      <c r="W165" s="120"/>
      <c r="X165" s="120"/>
      <c r="Y165" s="120"/>
      <c r="Z165" s="120">
        <v>0</v>
      </c>
      <c r="AA165" s="120"/>
      <c r="AB165" s="120"/>
      <c r="AC165" s="120"/>
      <c r="AD165" s="120"/>
      <c r="AE165" s="120">
        <v>276696</v>
      </c>
      <c r="AF165" s="120"/>
      <c r="AG165" s="120"/>
      <c r="AH165" s="120"/>
      <c r="AI165" s="120"/>
      <c r="AJ165" s="120">
        <v>0</v>
      </c>
      <c r="AK165" s="120"/>
      <c r="AL165" s="120"/>
      <c r="AM165" s="120"/>
      <c r="AN165" s="120"/>
      <c r="AO165" s="120">
        <v>404592</v>
      </c>
      <c r="AP165" s="120"/>
      <c r="AQ165" s="120"/>
      <c r="AR165" s="120"/>
      <c r="AS165" s="120"/>
      <c r="AT165" s="120">
        <v>0</v>
      </c>
      <c r="AU165" s="120"/>
      <c r="AV165" s="120"/>
      <c r="AW165" s="120"/>
      <c r="AX165" s="120"/>
      <c r="AY165" s="120">
        <v>404592</v>
      </c>
      <c r="AZ165" s="120"/>
      <c r="BA165" s="120"/>
      <c r="BB165" s="120"/>
      <c r="BC165" s="120"/>
      <c r="BD165" s="120">
        <v>0</v>
      </c>
      <c r="BE165" s="120"/>
      <c r="BF165" s="120"/>
      <c r="BG165" s="120"/>
      <c r="BH165" s="120"/>
      <c r="BI165" s="120">
        <v>404592</v>
      </c>
      <c r="BJ165" s="120"/>
      <c r="BK165" s="120"/>
      <c r="BL165" s="120"/>
      <c r="BM165" s="120"/>
      <c r="BN165" s="120">
        <v>0</v>
      </c>
      <c r="BO165" s="120"/>
      <c r="BP165" s="120"/>
      <c r="BQ165" s="120"/>
      <c r="BR165" s="120"/>
    </row>
    <row r="166" spans="1:79" s="98" customFormat="1" ht="12.75" customHeight="1">
      <c r="A166" s="91" t="s">
        <v>210</v>
      </c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3"/>
      <c r="U166" s="120">
        <v>34650</v>
      </c>
      <c r="V166" s="120"/>
      <c r="W166" s="120"/>
      <c r="X166" s="120"/>
      <c r="Y166" s="120"/>
      <c r="Z166" s="120">
        <v>0</v>
      </c>
      <c r="AA166" s="120"/>
      <c r="AB166" s="120"/>
      <c r="AC166" s="120"/>
      <c r="AD166" s="120"/>
      <c r="AE166" s="120">
        <v>49032</v>
      </c>
      <c r="AF166" s="120"/>
      <c r="AG166" s="120"/>
      <c r="AH166" s="120"/>
      <c r="AI166" s="120"/>
      <c r="AJ166" s="120">
        <v>0</v>
      </c>
      <c r="AK166" s="120"/>
      <c r="AL166" s="120"/>
      <c r="AM166" s="120"/>
      <c r="AN166" s="120"/>
      <c r="AO166" s="120">
        <v>49039</v>
      </c>
      <c r="AP166" s="120"/>
      <c r="AQ166" s="120"/>
      <c r="AR166" s="120"/>
      <c r="AS166" s="120"/>
      <c r="AT166" s="120">
        <v>0</v>
      </c>
      <c r="AU166" s="120"/>
      <c r="AV166" s="120"/>
      <c r="AW166" s="120"/>
      <c r="AX166" s="120"/>
      <c r="AY166" s="120">
        <v>49039</v>
      </c>
      <c r="AZ166" s="120"/>
      <c r="BA166" s="120"/>
      <c r="BB166" s="120"/>
      <c r="BC166" s="120"/>
      <c r="BD166" s="120">
        <v>0</v>
      </c>
      <c r="BE166" s="120"/>
      <c r="BF166" s="120"/>
      <c r="BG166" s="120"/>
      <c r="BH166" s="120"/>
      <c r="BI166" s="120">
        <v>49039</v>
      </c>
      <c r="BJ166" s="120"/>
      <c r="BK166" s="120"/>
      <c r="BL166" s="120"/>
      <c r="BM166" s="120"/>
      <c r="BN166" s="120">
        <v>0</v>
      </c>
      <c r="BO166" s="120"/>
      <c r="BP166" s="120"/>
      <c r="BQ166" s="120"/>
      <c r="BR166" s="120"/>
    </row>
    <row r="167" spans="1:79" s="98" customFormat="1" ht="12.75" customHeight="1">
      <c r="A167" s="91" t="s">
        <v>211</v>
      </c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3"/>
      <c r="U167" s="120">
        <v>259509</v>
      </c>
      <c r="V167" s="120"/>
      <c r="W167" s="120"/>
      <c r="X167" s="120"/>
      <c r="Y167" s="120"/>
      <c r="Z167" s="120">
        <v>0</v>
      </c>
      <c r="AA167" s="120"/>
      <c r="AB167" s="120"/>
      <c r="AC167" s="120"/>
      <c r="AD167" s="120"/>
      <c r="AE167" s="120">
        <v>246655</v>
      </c>
      <c r="AF167" s="120"/>
      <c r="AG167" s="120"/>
      <c r="AH167" s="120"/>
      <c r="AI167" s="120"/>
      <c r="AJ167" s="120">
        <v>0</v>
      </c>
      <c r="AK167" s="120"/>
      <c r="AL167" s="120"/>
      <c r="AM167" s="120"/>
      <c r="AN167" s="120"/>
      <c r="AO167" s="120">
        <v>419124</v>
      </c>
      <c r="AP167" s="120"/>
      <c r="AQ167" s="120"/>
      <c r="AR167" s="120"/>
      <c r="AS167" s="120"/>
      <c r="AT167" s="120">
        <v>0</v>
      </c>
      <c r="AU167" s="120"/>
      <c r="AV167" s="120"/>
      <c r="AW167" s="120"/>
      <c r="AX167" s="120"/>
      <c r="AY167" s="120">
        <v>419124</v>
      </c>
      <c r="AZ167" s="120"/>
      <c r="BA167" s="120"/>
      <c r="BB167" s="120"/>
      <c r="BC167" s="120"/>
      <c r="BD167" s="120">
        <v>0</v>
      </c>
      <c r="BE167" s="120"/>
      <c r="BF167" s="120"/>
      <c r="BG167" s="120"/>
      <c r="BH167" s="120"/>
      <c r="BI167" s="120">
        <v>419124</v>
      </c>
      <c r="BJ167" s="120"/>
      <c r="BK167" s="120"/>
      <c r="BL167" s="120"/>
      <c r="BM167" s="120"/>
      <c r="BN167" s="120">
        <v>0</v>
      </c>
      <c r="BO167" s="120"/>
      <c r="BP167" s="120"/>
      <c r="BQ167" s="120"/>
      <c r="BR167" s="120"/>
    </row>
    <row r="168" spans="1:79" s="6" customFormat="1" ht="12.75" customHeight="1">
      <c r="A168" s="99" t="s">
        <v>212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1"/>
      <c r="U168" s="119">
        <v>104789</v>
      </c>
      <c r="V168" s="119"/>
      <c r="W168" s="119"/>
      <c r="X168" s="119"/>
      <c r="Y168" s="119"/>
      <c r="Z168" s="119">
        <v>0</v>
      </c>
      <c r="AA168" s="119"/>
      <c r="AB168" s="119"/>
      <c r="AC168" s="119"/>
      <c r="AD168" s="119"/>
      <c r="AE168" s="119">
        <v>171112</v>
      </c>
      <c r="AF168" s="119"/>
      <c r="AG168" s="119"/>
      <c r="AH168" s="119"/>
      <c r="AI168" s="119"/>
      <c r="AJ168" s="119">
        <v>0</v>
      </c>
      <c r="AK168" s="119"/>
      <c r="AL168" s="119"/>
      <c r="AM168" s="119"/>
      <c r="AN168" s="119"/>
      <c r="AO168" s="119">
        <v>172000</v>
      </c>
      <c r="AP168" s="119"/>
      <c r="AQ168" s="119"/>
      <c r="AR168" s="119"/>
      <c r="AS168" s="119"/>
      <c r="AT168" s="119">
        <v>0</v>
      </c>
      <c r="AU168" s="119"/>
      <c r="AV168" s="119"/>
      <c r="AW168" s="119"/>
      <c r="AX168" s="119"/>
      <c r="AY168" s="119">
        <v>172000</v>
      </c>
      <c r="AZ168" s="119"/>
      <c r="BA168" s="119"/>
      <c r="BB168" s="119"/>
      <c r="BC168" s="119"/>
      <c r="BD168" s="119">
        <v>0</v>
      </c>
      <c r="BE168" s="119"/>
      <c r="BF168" s="119"/>
      <c r="BG168" s="119"/>
      <c r="BH168" s="119"/>
      <c r="BI168" s="119">
        <v>172000</v>
      </c>
      <c r="BJ168" s="119"/>
      <c r="BK168" s="119"/>
      <c r="BL168" s="119"/>
      <c r="BM168" s="119"/>
      <c r="BN168" s="119">
        <v>0</v>
      </c>
      <c r="BO168" s="119"/>
      <c r="BP168" s="119"/>
      <c r="BQ168" s="119"/>
      <c r="BR168" s="119"/>
    </row>
    <row r="169" spans="1:79" s="98" customFormat="1" ht="12.75" customHeight="1">
      <c r="A169" s="91" t="s">
        <v>213</v>
      </c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3"/>
      <c r="U169" s="120">
        <v>50998</v>
      </c>
      <c r="V169" s="120"/>
      <c r="W169" s="120"/>
      <c r="X169" s="120"/>
      <c r="Y169" s="120"/>
      <c r="Z169" s="120">
        <v>0</v>
      </c>
      <c r="AA169" s="120"/>
      <c r="AB169" s="120"/>
      <c r="AC169" s="120"/>
      <c r="AD169" s="120"/>
      <c r="AE169" s="120">
        <v>85556</v>
      </c>
      <c r="AF169" s="120"/>
      <c r="AG169" s="120"/>
      <c r="AH169" s="120"/>
      <c r="AI169" s="120"/>
      <c r="AJ169" s="120">
        <v>0</v>
      </c>
      <c r="AK169" s="120"/>
      <c r="AL169" s="120"/>
      <c r="AM169" s="120"/>
      <c r="AN169" s="120"/>
      <c r="AO169" s="120">
        <v>86000</v>
      </c>
      <c r="AP169" s="120"/>
      <c r="AQ169" s="120"/>
      <c r="AR169" s="120"/>
      <c r="AS169" s="120"/>
      <c r="AT169" s="120">
        <v>0</v>
      </c>
      <c r="AU169" s="120"/>
      <c r="AV169" s="120"/>
      <c r="AW169" s="120"/>
      <c r="AX169" s="120"/>
      <c r="AY169" s="120">
        <v>86000</v>
      </c>
      <c r="AZ169" s="120"/>
      <c r="BA169" s="120"/>
      <c r="BB169" s="120"/>
      <c r="BC169" s="120"/>
      <c r="BD169" s="120">
        <v>0</v>
      </c>
      <c r="BE169" s="120"/>
      <c r="BF169" s="120"/>
      <c r="BG169" s="120"/>
      <c r="BH169" s="120"/>
      <c r="BI169" s="120">
        <v>86000</v>
      </c>
      <c r="BJ169" s="120"/>
      <c r="BK169" s="120"/>
      <c r="BL169" s="120"/>
      <c r="BM169" s="120"/>
      <c r="BN169" s="120">
        <v>0</v>
      </c>
      <c r="BO169" s="120"/>
      <c r="BP169" s="120"/>
      <c r="BQ169" s="120"/>
      <c r="BR169" s="120"/>
    </row>
    <row r="170" spans="1:79" s="98" customFormat="1" ht="12.75" customHeight="1">
      <c r="A170" s="91" t="s">
        <v>214</v>
      </c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3"/>
      <c r="U170" s="120">
        <v>53791</v>
      </c>
      <c r="V170" s="120"/>
      <c r="W170" s="120"/>
      <c r="X170" s="120"/>
      <c r="Y170" s="120"/>
      <c r="Z170" s="120">
        <v>0</v>
      </c>
      <c r="AA170" s="120"/>
      <c r="AB170" s="120"/>
      <c r="AC170" s="120"/>
      <c r="AD170" s="120"/>
      <c r="AE170" s="120">
        <v>85556</v>
      </c>
      <c r="AF170" s="120"/>
      <c r="AG170" s="120"/>
      <c r="AH170" s="120"/>
      <c r="AI170" s="120"/>
      <c r="AJ170" s="120">
        <v>0</v>
      </c>
      <c r="AK170" s="120"/>
      <c r="AL170" s="120"/>
      <c r="AM170" s="120"/>
      <c r="AN170" s="120"/>
      <c r="AO170" s="120">
        <v>86000</v>
      </c>
      <c r="AP170" s="120"/>
      <c r="AQ170" s="120"/>
      <c r="AR170" s="120"/>
      <c r="AS170" s="120"/>
      <c r="AT170" s="120">
        <v>0</v>
      </c>
      <c r="AU170" s="120"/>
      <c r="AV170" s="120"/>
      <c r="AW170" s="120"/>
      <c r="AX170" s="120"/>
      <c r="AY170" s="120">
        <v>86000</v>
      </c>
      <c r="AZ170" s="120"/>
      <c r="BA170" s="120"/>
      <c r="BB170" s="120"/>
      <c r="BC170" s="120"/>
      <c r="BD170" s="120">
        <v>0</v>
      </c>
      <c r="BE170" s="120"/>
      <c r="BF170" s="120"/>
      <c r="BG170" s="120"/>
      <c r="BH170" s="120"/>
      <c r="BI170" s="120">
        <v>86000</v>
      </c>
      <c r="BJ170" s="120"/>
      <c r="BK170" s="120"/>
      <c r="BL170" s="120"/>
      <c r="BM170" s="120"/>
      <c r="BN170" s="120">
        <v>0</v>
      </c>
      <c r="BO170" s="120"/>
      <c r="BP170" s="120"/>
      <c r="BQ170" s="120"/>
      <c r="BR170" s="120"/>
    </row>
    <row r="171" spans="1:79" s="6" customFormat="1" ht="25.5" customHeight="1">
      <c r="A171" s="99" t="s">
        <v>215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1"/>
      <c r="U171" s="119">
        <v>142976</v>
      </c>
      <c r="V171" s="119"/>
      <c r="W171" s="119"/>
      <c r="X171" s="119"/>
      <c r="Y171" s="119"/>
      <c r="Z171" s="119">
        <v>0</v>
      </c>
      <c r="AA171" s="119"/>
      <c r="AB171" s="119"/>
      <c r="AC171" s="119"/>
      <c r="AD171" s="119"/>
      <c r="AE171" s="119">
        <v>202200</v>
      </c>
      <c r="AF171" s="119"/>
      <c r="AG171" s="119"/>
      <c r="AH171" s="119"/>
      <c r="AI171" s="119"/>
      <c r="AJ171" s="119">
        <v>0</v>
      </c>
      <c r="AK171" s="119"/>
      <c r="AL171" s="119"/>
      <c r="AM171" s="119"/>
      <c r="AN171" s="119"/>
      <c r="AO171" s="119">
        <v>226816</v>
      </c>
      <c r="AP171" s="119"/>
      <c r="AQ171" s="119"/>
      <c r="AR171" s="119"/>
      <c r="AS171" s="119"/>
      <c r="AT171" s="119">
        <v>0</v>
      </c>
      <c r="AU171" s="119"/>
      <c r="AV171" s="119"/>
      <c r="AW171" s="119"/>
      <c r="AX171" s="119"/>
      <c r="AY171" s="119">
        <v>226816</v>
      </c>
      <c r="AZ171" s="119"/>
      <c r="BA171" s="119"/>
      <c r="BB171" s="119"/>
      <c r="BC171" s="119"/>
      <c r="BD171" s="119">
        <v>0</v>
      </c>
      <c r="BE171" s="119"/>
      <c r="BF171" s="119"/>
      <c r="BG171" s="119"/>
      <c r="BH171" s="119"/>
      <c r="BI171" s="119">
        <v>226816</v>
      </c>
      <c r="BJ171" s="119"/>
      <c r="BK171" s="119"/>
      <c r="BL171" s="119"/>
      <c r="BM171" s="119"/>
      <c r="BN171" s="119">
        <v>0</v>
      </c>
      <c r="BO171" s="119"/>
      <c r="BP171" s="119"/>
      <c r="BQ171" s="119"/>
      <c r="BR171" s="119"/>
    </row>
    <row r="172" spans="1:79" s="98" customFormat="1" ht="12.75" customHeight="1">
      <c r="A172" s="91" t="s">
        <v>210</v>
      </c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3"/>
      <c r="U172" s="120">
        <v>142976</v>
      </c>
      <c r="V172" s="120"/>
      <c r="W172" s="120"/>
      <c r="X172" s="120"/>
      <c r="Y172" s="120"/>
      <c r="Z172" s="120">
        <v>0</v>
      </c>
      <c r="AA172" s="120"/>
      <c r="AB172" s="120"/>
      <c r="AC172" s="120"/>
      <c r="AD172" s="120"/>
      <c r="AE172" s="120">
        <v>202200</v>
      </c>
      <c r="AF172" s="120"/>
      <c r="AG172" s="120"/>
      <c r="AH172" s="120"/>
      <c r="AI172" s="120"/>
      <c r="AJ172" s="120">
        <v>0</v>
      </c>
      <c r="AK172" s="120"/>
      <c r="AL172" s="120"/>
      <c r="AM172" s="120"/>
      <c r="AN172" s="120"/>
      <c r="AO172" s="120">
        <v>226816</v>
      </c>
      <c r="AP172" s="120"/>
      <c r="AQ172" s="120"/>
      <c r="AR172" s="120"/>
      <c r="AS172" s="120"/>
      <c r="AT172" s="120">
        <v>0</v>
      </c>
      <c r="AU172" s="120"/>
      <c r="AV172" s="120"/>
      <c r="AW172" s="120"/>
      <c r="AX172" s="120"/>
      <c r="AY172" s="120">
        <v>226816</v>
      </c>
      <c r="AZ172" s="120"/>
      <c r="BA172" s="120"/>
      <c r="BB172" s="120"/>
      <c r="BC172" s="120"/>
      <c r="BD172" s="120">
        <v>0</v>
      </c>
      <c r="BE172" s="120"/>
      <c r="BF172" s="120"/>
      <c r="BG172" s="120"/>
      <c r="BH172" s="120"/>
      <c r="BI172" s="120">
        <v>226816</v>
      </c>
      <c r="BJ172" s="120"/>
      <c r="BK172" s="120"/>
      <c r="BL172" s="120"/>
      <c r="BM172" s="120"/>
      <c r="BN172" s="120">
        <v>0</v>
      </c>
      <c r="BO172" s="120"/>
      <c r="BP172" s="120"/>
      <c r="BQ172" s="120"/>
      <c r="BR172" s="120"/>
    </row>
    <row r="173" spans="1:79" s="98" customFormat="1" ht="12.75" customHeight="1">
      <c r="A173" s="91" t="s">
        <v>216</v>
      </c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3"/>
      <c r="U173" s="120">
        <v>0</v>
      </c>
      <c r="V173" s="120"/>
      <c r="W173" s="120"/>
      <c r="X173" s="120"/>
      <c r="Y173" s="120"/>
      <c r="Z173" s="120">
        <v>0</v>
      </c>
      <c r="AA173" s="120"/>
      <c r="AB173" s="120"/>
      <c r="AC173" s="120"/>
      <c r="AD173" s="120"/>
      <c r="AE173" s="120">
        <v>96000</v>
      </c>
      <c r="AF173" s="120"/>
      <c r="AG173" s="120"/>
      <c r="AH173" s="120"/>
      <c r="AI173" s="120"/>
      <c r="AJ173" s="120">
        <v>0</v>
      </c>
      <c r="AK173" s="120"/>
      <c r="AL173" s="120"/>
      <c r="AM173" s="120"/>
      <c r="AN173" s="120"/>
      <c r="AO173" s="120">
        <v>24000</v>
      </c>
      <c r="AP173" s="120"/>
      <c r="AQ173" s="120"/>
      <c r="AR173" s="120"/>
      <c r="AS173" s="120"/>
      <c r="AT173" s="120">
        <v>0</v>
      </c>
      <c r="AU173" s="120"/>
      <c r="AV173" s="120"/>
      <c r="AW173" s="120"/>
      <c r="AX173" s="120"/>
      <c r="AY173" s="120">
        <v>24000</v>
      </c>
      <c r="AZ173" s="120"/>
      <c r="BA173" s="120"/>
      <c r="BB173" s="120"/>
      <c r="BC173" s="120"/>
      <c r="BD173" s="120">
        <v>0</v>
      </c>
      <c r="BE173" s="120"/>
      <c r="BF173" s="120"/>
      <c r="BG173" s="120"/>
      <c r="BH173" s="120"/>
      <c r="BI173" s="120">
        <v>24000</v>
      </c>
      <c r="BJ173" s="120"/>
      <c r="BK173" s="120"/>
      <c r="BL173" s="120"/>
      <c r="BM173" s="120"/>
      <c r="BN173" s="120">
        <v>0</v>
      </c>
      <c r="BO173" s="120"/>
      <c r="BP173" s="120"/>
      <c r="BQ173" s="120"/>
      <c r="BR173" s="120"/>
    </row>
    <row r="174" spans="1:79" s="6" customFormat="1" ht="12.75" customHeight="1">
      <c r="A174" s="99" t="s">
        <v>147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1"/>
      <c r="U174" s="119">
        <v>767906</v>
      </c>
      <c r="V174" s="119"/>
      <c r="W174" s="119"/>
      <c r="X174" s="119"/>
      <c r="Y174" s="119"/>
      <c r="Z174" s="119">
        <v>0</v>
      </c>
      <c r="AA174" s="119"/>
      <c r="AB174" s="119"/>
      <c r="AC174" s="119"/>
      <c r="AD174" s="119"/>
      <c r="AE174" s="119">
        <v>1041695</v>
      </c>
      <c r="AF174" s="119"/>
      <c r="AG174" s="119"/>
      <c r="AH174" s="119"/>
      <c r="AI174" s="119"/>
      <c r="AJ174" s="119">
        <v>0</v>
      </c>
      <c r="AK174" s="119"/>
      <c r="AL174" s="119"/>
      <c r="AM174" s="119"/>
      <c r="AN174" s="119"/>
      <c r="AO174" s="119">
        <v>1295571</v>
      </c>
      <c r="AP174" s="119"/>
      <c r="AQ174" s="119"/>
      <c r="AR174" s="119"/>
      <c r="AS174" s="119"/>
      <c r="AT174" s="119">
        <v>0</v>
      </c>
      <c r="AU174" s="119"/>
      <c r="AV174" s="119"/>
      <c r="AW174" s="119"/>
      <c r="AX174" s="119"/>
      <c r="AY174" s="119">
        <v>1295571</v>
      </c>
      <c r="AZ174" s="119"/>
      <c r="BA174" s="119"/>
      <c r="BB174" s="119"/>
      <c r="BC174" s="119"/>
      <c r="BD174" s="119">
        <v>0</v>
      </c>
      <c r="BE174" s="119"/>
      <c r="BF174" s="119"/>
      <c r="BG174" s="119"/>
      <c r="BH174" s="119"/>
      <c r="BI174" s="119">
        <v>1295571</v>
      </c>
      <c r="BJ174" s="119"/>
      <c r="BK174" s="119"/>
      <c r="BL174" s="119"/>
      <c r="BM174" s="119"/>
      <c r="BN174" s="119">
        <v>0</v>
      </c>
      <c r="BO174" s="119"/>
      <c r="BP174" s="119"/>
      <c r="BQ174" s="119"/>
      <c r="BR174" s="119"/>
    </row>
    <row r="175" spans="1:79" s="98" customFormat="1" ht="38.25" customHeight="1">
      <c r="A175" s="91" t="s">
        <v>217</v>
      </c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3"/>
      <c r="U175" s="120" t="s">
        <v>173</v>
      </c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 t="s">
        <v>173</v>
      </c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 t="s">
        <v>173</v>
      </c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 t="s">
        <v>173</v>
      </c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 t="s">
        <v>173</v>
      </c>
      <c r="BJ175" s="120"/>
      <c r="BK175" s="120"/>
      <c r="BL175" s="120"/>
      <c r="BM175" s="120"/>
      <c r="BN175" s="120"/>
      <c r="BO175" s="120"/>
      <c r="BP175" s="120"/>
      <c r="BQ175" s="120"/>
      <c r="BR175" s="120"/>
    </row>
    <row r="178" spans="1:79" ht="14.25" customHeight="1">
      <c r="A178" s="29" t="s">
        <v>125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>
      <c r="A179" s="51" t="s">
        <v>6</v>
      </c>
      <c r="B179" s="52"/>
      <c r="C179" s="52"/>
      <c r="D179" s="51" t="s">
        <v>10</v>
      </c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3"/>
      <c r="W179" s="27" t="s">
        <v>237</v>
      </c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 t="s">
        <v>241</v>
      </c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 t="s">
        <v>253</v>
      </c>
      <c r="AV179" s="27"/>
      <c r="AW179" s="27"/>
      <c r="AX179" s="27"/>
      <c r="AY179" s="27"/>
      <c r="AZ179" s="27"/>
      <c r="BA179" s="27" t="s">
        <v>259</v>
      </c>
      <c r="BB179" s="27"/>
      <c r="BC179" s="27"/>
      <c r="BD179" s="27"/>
      <c r="BE179" s="27"/>
      <c r="BF179" s="27"/>
      <c r="BG179" s="27" t="s">
        <v>268</v>
      </c>
      <c r="BH179" s="27"/>
      <c r="BI179" s="27"/>
      <c r="BJ179" s="27"/>
      <c r="BK179" s="27"/>
      <c r="BL179" s="27"/>
    </row>
    <row r="180" spans="1:79" ht="15" customHeight="1">
      <c r="A180" s="70"/>
      <c r="B180" s="71"/>
      <c r="C180" s="71"/>
      <c r="D180" s="70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2"/>
      <c r="W180" s="27" t="s">
        <v>4</v>
      </c>
      <c r="X180" s="27"/>
      <c r="Y180" s="27"/>
      <c r="Z180" s="27"/>
      <c r="AA180" s="27"/>
      <c r="AB180" s="27"/>
      <c r="AC180" s="27" t="s">
        <v>3</v>
      </c>
      <c r="AD180" s="27"/>
      <c r="AE180" s="27"/>
      <c r="AF180" s="27"/>
      <c r="AG180" s="27"/>
      <c r="AH180" s="27"/>
      <c r="AI180" s="27" t="s">
        <v>4</v>
      </c>
      <c r="AJ180" s="27"/>
      <c r="AK180" s="27"/>
      <c r="AL180" s="27"/>
      <c r="AM180" s="27"/>
      <c r="AN180" s="27"/>
      <c r="AO180" s="27" t="s">
        <v>3</v>
      </c>
      <c r="AP180" s="27"/>
      <c r="AQ180" s="27"/>
      <c r="AR180" s="27"/>
      <c r="AS180" s="27"/>
      <c r="AT180" s="27"/>
      <c r="AU180" s="73" t="s">
        <v>4</v>
      </c>
      <c r="AV180" s="73"/>
      <c r="AW180" s="73"/>
      <c r="AX180" s="73" t="s">
        <v>3</v>
      </c>
      <c r="AY180" s="73"/>
      <c r="AZ180" s="73"/>
      <c r="BA180" s="73" t="s">
        <v>4</v>
      </c>
      <c r="BB180" s="73"/>
      <c r="BC180" s="73"/>
      <c r="BD180" s="73" t="s">
        <v>3</v>
      </c>
      <c r="BE180" s="73"/>
      <c r="BF180" s="73"/>
      <c r="BG180" s="73" t="s">
        <v>4</v>
      </c>
      <c r="BH180" s="73"/>
      <c r="BI180" s="73"/>
      <c r="BJ180" s="73" t="s">
        <v>3</v>
      </c>
      <c r="BK180" s="73"/>
      <c r="BL180" s="73"/>
    </row>
    <row r="181" spans="1:79" ht="57" customHeight="1">
      <c r="A181" s="54"/>
      <c r="B181" s="55"/>
      <c r="C181" s="55"/>
      <c r="D181" s="54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6"/>
      <c r="W181" s="27" t="s">
        <v>12</v>
      </c>
      <c r="X181" s="27"/>
      <c r="Y181" s="27"/>
      <c r="Z181" s="27" t="s">
        <v>11</v>
      </c>
      <c r="AA181" s="27"/>
      <c r="AB181" s="27"/>
      <c r="AC181" s="27" t="s">
        <v>12</v>
      </c>
      <c r="AD181" s="27"/>
      <c r="AE181" s="27"/>
      <c r="AF181" s="27" t="s">
        <v>11</v>
      </c>
      <c r="AG181" s="27"/>
      <c r="AH181" s="27"/>
      <c r="AI181" s="27" t="s">
        <v>12</v>
      </c>
      <c r="AJ181" s="27"/>
      <c r="AK181" s="27"/>
      <c r="AL181" s="27" t="s">
        <v>11</v>
      </c>
      <c r="AM181" s="27"/>
      <c r="AN181" s="27"/>
      <c r="AO181" s="27" t="s">
        <v>12</v>
      </c>
      <c r="AP181" s="27"/>
      <c r="AQ181" s="27"/>
      <c r="AR181" s="27" t="s">
        <v>11</v>
      </c>
      <c r="AS181" s="27"/>
      <c r="AT181" s="27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</row>
    <row r="182" spans="1:79" ht="15" customHeight="1">
      <c r="A182" s="36">
        <v>1</v>
      </c>
      <c r="B182" s="37"/>
      <c r="C182" s="37"/>
      <c r="D182" s="36">
        <v>2</v>
      </c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8"/>
      <c r="W182" s="27">
        <v>3</v>
      </c>
      <c r="X182" s="27"/>
      <c r="Y182" s="27"/>
      <c r="Z182" s="27">
        <v>4</v>
      </c>
      <c r="AA182" s="27"/>
      <c r="AB182" s="27"/>
      <c r="AC182" s="27">
        <v>5</v>
      </c>
      <c r="AD182" s="27"/>
      <c r="AE182" s="27"/>
      <c r="AF182" s="27">
        <v>6</v>
      </c>
      <c r="AG182" s="27"/>
      <c r="AH182" s="27"/>
      <c r="AI182" s="27">
        <v>7</v>
      </c>
      <c r="AJ182" s="27"/>
      <c r="AK182" s="27"/>
      <c r="AL182" s="27">
        <v>8</v>
      </c>
      <c r="AM182" s="27"/>
      <c r="AN182" s="27"/>
      <c r="AO182" s="27">
        <v>9</v>
      </c>
      <c r="AP182" s="27"/>
      <c r="AQ182" s="27"/>
      <c r="AR182" s="27">
        <v>10</v>
      </c>
      <c r="AS182" s="27"/>
      <c r="AT182" s="27"/>
      <c r="AU182" s="27">
        <v>11</v>
      </c>
      <c r="AV182" s="27"/>
      <c r="AW182" s="27"/>
      <c r="AX182" s="27">
        <v>12</v>
      </c>
      <c r="AY182" s="27"/>
      <c r="AZ182" s="27"/>
      <c r="BA182" s="27">
        <v>13</v>
      </c>
      <c r="BB182" s="27"/>
      <c r="BC182" s="27"/>
      <c r="BD182" s="27">
        <v>14</v>
      </c>
      <c r="BE182" s="27"/>
      <c r="BF182" s="27"/>
      <c r="BG182" s="27">
        <v>15</v>
      </c>
      <c r="BH182" s="27"/>
      <c r="BI182" s="27"/>
      <c r="BJ182" s="27">
        <v>16</v>
      </c>
      <c r="BK182" s="27"/>
      <c r="BL182" s="27"/>
    </row>
    <row r="183" spans="1:79" s="1" customFormat="1" ht="12.75" hidden="1" customHeight="1">
      <c r="A183" s="39" t="s">
        <v>69</v>
      </c>
      <c r="B183" s="40"/>
      <c r="C183" s="40"/>
      <c r="D183" s="39" t="s">
        <v>57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1"/>
      <c r="W183" s="26" t="s">
        <v>72</v>
      </c>
      <c r="X183" s="26"/>
      <c r="Y183" s="26"/>
      <c r="Z183" s="26" t="s">
        <v>73</v>
      </c>
      <c r="AA183" s="26"/>
      <c r="AB183" s="26"/>
      <c r="AC183" s="30" t="s">
        <v>74</v>
      </c>
      <c r="AD183" s="30"/>
      <c r="AE183" s="30"/>
      <c r="AF183" s="30" t="s">
        <v>75</v>
      </c>
      <c r="AG183" s="30"/>
      <c r="AH183" s="30"/>
      <c r="AI183" s="26" t="s">
        <v>76</v>
      </c>
      <c r="AJ183" s="26"/>
      <c r="AK183" s="26"/>
      <c r="AL183" s="26" t="s">
        <v>77</v>
      </c>
      <c r="AM183" s="26"/>
      <c r="AN183" s="26"/>
      <c r="AO183" s="30" t="s">
        <v>104</v>
      </c>
      <c r="AP183" s="30"/>
      <c r="AQ183" s="30"/>
      <c r="AR183" s="30" t="s">
        <v>78</v>
      </c>
      <c r="AS183" s="30"/>
      <c r="AT183" s="30"/>
      <c r="AU183" s="26" t="s">
        <v>105</v>
      </c>
      <c r="AV183" s="26"/>
      <c r="AW183" s="26"/>
      <c r="AX183" s="30" t="s">
        <v>106</v>
      </c>
      <c r="AY183" s="30"/>
      <c r="AZ183" s="30"/>
      <c r="BA183" s="26" t="s">
        <v>107</v>
      </c>
      <c r="BB183" s="26"/>
      <c r="BC183" s="26"/>
      <c r="BD183" s="30" t="s">
        <v>108</v>
      </c>
      <c r="BE183" s="30"/>
      <c r="BF183" s="30"/>
      <c r="BG183" s="26" t="s">
        <v>109</v>
      </c>
      <c r="BH183" s="26"/>
      <c r="BI183" s="26"/>
      <c r="BJ183" s="30" t="s">
        <v>110</v>
      </c>
      <c r="BK183" s="30"/>
      <c r="BL183" s="30"/>
      <c r="CA183" s="1" t="s">
        <v>103</v>
      </c>
    </row>
    <row r="184" spans="1:79" s="98" customFormat="1" ht="12.75" customHeight="1">
      <c r="A184" s="88">
        <v>1</v>
      </c>
      <c r="B184" s="89"/>
      <c r="C184" s="89"/>
      <c r="D184" s="91" t="s">
        <v>218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3"/>
      <c r="W184" s="118">
        <v>1</v>
      </c>
      <c r="X184" s="118"/>
      <c r="Y184" s="118"/>
      <c r="Z184" s="118">
        <v>1</v>
      </c>
      <c r="AA184" s="118"/>
      <c r="AB184" s="118"/>
      <c r="AC184" s="118">
        <v>0</v>
      </c>
      <c r="AD184" s="118"/>
      <c r="AE184" s="118"/>
      <c r="AF184" s="118">
        <v>0</v>
      </c>
      <c r="AG184" s="118"/>
      <c r="AH184" s="118"/>
      <c r="AI184" s="118">
        <v>1</v>
      </c>
      <c r="AJ184" s="118"/>
      <c r="AK184" s="118"/>
      <c r="AL184" s="118">
        <v>1</v>
      </c>
      <c r="AM184" s="118"/>
      <c r="AN184" s="118"/>
      <c r="AO184" s="118">
        <v>0</v>
      </c>
      <c r="AP184" s="118"/>
      <c r="AQ184" s="118"/>
      <c r="AR184" s="118">
        <v>0</v>
      </c>
      <c r="AS184" s="118"/>
      <c r="AT184" s="118"/>
      <c r="AU184" s="118">
        <v>1</v>
      </c>
      <c r="AV184" s="118"/>
      <c r="AW184" s="118"/>
      <c r="AX184" s="118">
        <v>0</v>
      </c>
      <c r="AY184" s="118"/>
      <c r="AZ184" s="118"/>
      <c r="BA184" s="118">
        <v>1</v>
      </c>
      <c r="BB184" s="118"/>
      <c r="BC184" s="118"/>
      <c r="BD184" s="118">
        <v>0</v>
      </c>
      <c r="BE184" s="118"/>
      <c r="BF184" s="118"/>
      <c r="BG184" s="118">
        <v>1</v>
      </c>
      <c r="BH184" s="118"/>
      <c r="BI184" s="118"/>
      <c r="BJ184" s="118">
        <v>0</v>
      </c>
      <c r="BK184" s="118"/>
      <c r="BL184" s="118"/>
      <c r="CA184" s="98" t="s">
        <v>43</v>
      </c>
    </row>
    <row r="185" spans="1:79" s="98" customFormat="1" ht="12.75" customHeight="1">
      <c r="A185" s="88">
        <v>2</v>
      </c>
      <c r="B185" s="89"/>
      <c r="C185" s="89"/>
      <c r="D185" s="91" t="s">
        <v>219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3"/>
      <c r="W185" s="118">
        <v>3</v>
      </c>
      <c r="X185" s="118"/>
      <c r="Y185" s="118"/>
      <c r="Z185" s="118">
        <v>2</v>
      </c>
      <c r="AA185" s="118"/>
      <c r="AB185" s="118"/>
      <c r="AC185" s="118">
        <v>0</v>
      </c>
      <c r="AD185" s="118"/>
      <c r="AE185" s="118"/>
      <c r="AF185" s="118">
        <v>0</v>
      </c>
      <c r="AG185" s="118"/>
      <c r="AH185" s="118"/>
      <c r="AI185" s="118">
        <v>3</v>
      </c>
      <c r="AJ185" s="118"/>
      <c r="AK185" s="118"/>
      <c r="AL185" s="118">
        <v>2</v>
      </c>
      <c r="AM185" s="118"/>
      <c r="AN185" s="118"/>
      <c r="AO185" s="118">
        <v>0</v>
      </c>
      <c r="AP185" s="118"/>
      <c r="AQ185" s="118"/>
      <c r="AR185" s="118">
        <v>0</v>
      </c>
      <c r="AS185" s="118"/>
      <c r="AT185" s="118"/>
      <c r="AU185" s="118">
        <v>3</v>
      </c>
      <c r="AV185" s="118"/>
      <c r="AW185" s="118"/>
      <c r="AX185" s="118">
        <v>0</v>
      </c>
      <c r="AY185" s="118"/>
      <c r="AZ185" s="118"/>
      <c r="BA185" s="118">
        <v>3</v>
      </c>
      <c r="BB185" s="118"/>
      <c r="BC185" s="118"/>
      <c r="BD185" s="118">
        <v>0</v>
      </c>
      <c r="BE185" s="118"/>
      <c r="BF185" s="118"/>
      <c r="BG185" s="118">
        <v>3</v>
      </c>
      <c r="BH185" s="118"/>
      <c r="BI185" s="118"/>
      <c r="BJ185" s="118">
        <v>0</v>
      </c>
      <c r="BK185" s="118"/>
      <c r="BL185" s="118"/>
    </row>
    <row r="186" spans="1:79" s="6" customFormat="1" ht="12.75" customHeight="1">
      <c r="A186" s="85">
        <v>3</v>
      </c>
      <c r="B186" s="86"/>
      <c r="C186" s="86"/>
      <c r="D186" s="99" t="s">
        <v>220</v>
      </c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1"/>
      <c r="W186" s="111">
        <v>4</v>
      </c>
      <c r="X186" s="111"/>
      <c r="Y186" s="111"/>
      <c r="Z186" s="111">
        <v>3</v>
      </c>
      <c r="AA186" s="111"/>
      <c r="AB186" s="111"/>
      <c r="AC186" s="111">
        <v>0</v>
      </c>
      <c r="AD186" s="111"/>
      <c r="AE186" s="111"/>
      <c r="AF186" s="111">
        <v>0</v>
      </c>
      <c r="AG186" s="111"/>
      <c r="AH186" s="111"/>
      <c r="AI186" s="111">
        <v>4</v>
      </c>
      <c r="AJ186" s="111"/>
      <c r="AK186" s="111"/>
      <c r="AL186" s="111">
        <v>3</v>
      </c>
      <c r="AM186" s="111"/>
      <c r="AN186" s="111"/>
      <c r="AO186" s="111">
        <v>0</v>
      </c>
      <c r="AP186" s="111"/>
      <c r="AQ186" s="111"/>
      <c r="AR186" s="111">
        <v>0</v>
      </c>
      <c r="AS186" s="111"/>
      <c r="AT186" s="111"/>
      <c r="AU186" s="111">
        <v>4</v>
      </c>
      <c r="AV186" s="111"/>
      <c r="AW186" s="111"/>
      <c r="AX186" s="111">
        <v>0</v>
      </c>
      <c r="AY186" s="111"/>
      <c r="AZ186" s="111"/>
      <c r="BA186" s="111">
        <v>4</v>
      </c>
      <c r="BB186" s="111"/>
      <c r="BC186" s="111"/>
      <c r="BD186" s="111">
        <v>0</v>
      </c>
      <c r="BE186" s="111"/>
      <c r="BF186" s="111"/>
      <c r="BG186" s="111">
        <v>4</v>
      </c>
      <c r="BH186" s="111"/>
      <c r="BI186" s="111"/>
      <c r="BJ186" s="111">
        <v>0</v>
      </c>
      <c r="BK186" s="111"/>
      <c r="BL186" s="111"/>
    </row>
    <row r="187" spans="1:79" s="98" customFormat="1" ht="25.5" customHeight="1">
      <c r="A187" s="88">
        <v>4</v>
      </c>
      <c r="B187" s="89"/>
      <c r="C187" s="89"/>
      <c r="D187" s="91" t="s">
        <v>221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3"/>
      <c r="W187" s="118" t="s">
        <v>173</v>
      </c>
      <c r="X187" s="118"/>
      <c r="Y187" s="118"/>
      <c r="Z187" s="118" t="s">
        <v>173</v>
      </c>
      <c r="AA187" s="118"/>
      <c r="AB187" s="118"/>
      <c r="AC187" s="118"/>
      <c r="AD187" s="118"/>
      <c r="AE187" s="118"/>
      <c r="AF187" s="118"/>
      <c r="AG187" s="118"/>
      <c r="AH187" s="118"/>
      <c r="AI187" s="118" t="s">
        <v>173</v>
      </c>
      <c r="AJ187" s="118"/>
      <c r="AK187" s="118"/>
      <c r="AL187" s="118" t="s">
        <v>173</v>
      </c>
      <c r="AM187" s="118"/>
      <c r="AN187" s="118"/>
      <c r="AO187" s="118"/>
      <c r="AP187" s="118"/>
      <c r="AQ187" s="118"/>
      <c r="AR187" s="118"/>
      <c r="AS187" s="118"/>
      <c r="AT187" s="118"/>
      <c r="AU187" s="118" t="s">
        <v>173</v>
      </c>
      <c r="AV187" s="118"/>
      <c r="AW187" s="118"/>
      <c r="AX187" s="118"/>
      <c r="AY187" s="118"/>
      <c r="AZ187" s="118"/>
      <c r="BA187" s="118" t="s">
        <v>173</v>
      </c>
      <c r="BB187" s="118"/>
      <c r="BC187" s="118"/>
      <c r="BD187" s="118"/>
      <c r="BE187" s="118"/>
      <c r="BF187" s="118"/>
      <c r="BG187" s="118" t="s">
        <v>173</v>
      </c>
      <c r="BH187" s="118"/>
      <c r="BI187" s="118"/>
      <c r="BJ187" s="118"/>
      <c r="BK187" s="118"/>
      <c r="BL187" s="118"/>
    </row>
    <row r="190" spans="1:79" ht="14.25" customHeight="1">
      <c r="A190" s="29" t="s">
        <v>153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4.25" customHeight="1">
      <c r="A191" s="29" t="s">
        <v>254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</row>
    <row r="192" spans="1:79" ht="15" customHeight="1">
      <c r="A192" s="31" t="s">
        <v>236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</row>
    <row r="193" spans="1:79" ht="15" customHeight="1">
      <c r="A193" s="27" t="s">
        <v>6</v>
      </c>
      <c r="B193" s="27"/>
      <c r="C193" s="27"/>
      <c r="D193" s="27"/>
      <c r="E193" s="27"/>
      <c r="F193" s="27"/>
      <c r="G193" s="27" t="s">
        <v>126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 t="s">
        <v>13</v>
      </c>
      <c r="U193" s="27"/>
      <c r="V193" s="27"/>
      <c r="W193" s="27"/>
      <c r="X193" s="27"/>
      <c r="Y193" s="27"/>
      <c r="Z193" s="27"/>
      <c r="AA193" s="36" t="s">
        <v>237</v>
      </c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6"/>
      <c r="AP193" s="36" t="s">
        <v>240</v>
      </c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8"/>
      <c r="BE193" s="36" t="s">
        <v>248</v>
      </c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8"/>
    </row>
    <row r="194" spans="1:79" ht="32.1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 t="s">
        <v>4</v>
      </c>
      <c r="AB194" s="27"/>
      <c r="AC194" s="27"/>
      <c r="AD194" s="27"/>
      <c r="AE194" s="27"/>
      <c r="AF194" s="27" t="s">
        <v>3</v>
      </c>
      <c r="AG194" s="27"/>
      <c r="AH194" s="27"/>
      <c r="AI194" s="27"/>
      <c r="AJ194" s="27"/>
      <c r="AK194" s="27" t="s">
        <v>89</v>
      </c>
      <c r="AL194" s="27"/>
      <c r="AM194" s="27"/>
      <c r="AN194" s="27"/>
      <c r="AO194" s="27"/>
      <c r="AP194" s="27" t="s">
        <v>4</v>
      </c>
      <c r="AQ194" s="27"/>
      <c r="AR194" s="27"/>
      <c r="AS194" s="27"/>
      <c r="AT194" s="27"/>
      <c r="AU194" s="27" t="s">
        <v>3</v>
      </c>
      <c r="AV194" s="27"/>
      <c r="AW194" s="27"/>
      <c r="AX194" s="27"/>
      <c r="AY194" s="27"/>
      <c r="AZ194" s="27" t="s">
        <v>96</v>
      </c>
      <c r="BA194" s="27"/>
      <c r="BB194" s="27"/>
      <c r="BC194" s="27"/>
      <c r="BD194" s="27"/>
      <c r="BE194" s="27" t="s">
        <v>4</v>
      </c>
      <c r="BF194" s="27"/>
      <c r="BG194" s="27"/>
      <c r="BH194" s="27"/>
      <c r="BI194" s="27"/>
      <c r="BJ194" s="27" t="s">
        <v>3</v>
      </c>
      <c r="BK194" s="27"/>
      <c r="BL194" s="27"/>
      <c r="BM194" s="27"/>
      <c r="BN194" s="27"/>
      <c r="BO194" s="27" t="s">
        <v>127</v>
      </c>
      <c r="BP194" s="27"/>
      <c r="BQ194" s="27"/>
      <c r="BR194" s="27"/>
      <c r="BS194" s="27"/>
    </row>
    <row r="195" spans="1:79" ht="15" customHeight="1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>
        <v>3</v>
      </c>
      <c r="U195" s="27"/>
      <c r="V195" s="27"/>
      <c r="W195" s="27"/>
      <c r="X195" s="27"/>
      <c r="Y195" s="27"/>
      <c r="Z195" s="27"/>
      <c r="AA195" s="27">
        <v>4</v>
      </c>
      <c r="AB195" s="27"/>
      <c r="AC195" s="27"/>
      <c r="AD195" s="27"/>
      <c r="AE195" s="27"/>
      <c r="AF195" s="27">
        <v>5</v>
      </c>
      <c r="AG195" s="27"/>
      <c r="AH195" s="27"/>
      <c r="AI195" s="27"/>
      <c r="AJ195" s="27"/>
      <c r="AK195" s="27">
        <v>6</v>
      </c>
      <c r="AL195" s="27"/>
      <c r="AM195" s="27"/>
      <c r="AN195" s="27"/>
      <c r="AO195" s="27"/>
      <c r="AP195" s="27">
        <v>7</v>
      </c>
      <c r="AQ195" s="27"/>
      <c r="AR195" s="27"/>
      <c r="AS195" s="27"/>
      <c r="AT195" s="27"/>
      <c r="AU195" s="27">
        <v>8</v>
      </c>
      <c r="AV195" s="27"/>
      <c r="AW195" s="27"/>
      <c r="AX195" s="27"/>
      <c r="AY195" s="27"/>
      <c r="AZ195" s="27">
        <v>9</v>
      </c>
      <c r="BA195" s="27"/>
      <c r="BB195" s="27"/>
      <c r="BC195" s="27"/>
      <c r="BD195" s="27"/>
      <c r="BE195" s="27">
        <v>10</v>
      </c>
      <c r="BF195" s="27"/>
      <c r="BG195" s="27"/>
      <c r="BH195" s="27"/>
      <c r="BI195" s="27"/>
      <c r="BJ195" s="27">
        <v>11</v>
      </c>
      <c r="BK195" s="27"/>
      <c r="BL195" s="27"/>
      <c r="BM195" s="27"/>
      <c r="BN195" s="27"/>
      <c r="BO195" s="27">
        <v>12</v>
      </c>
      <c r="BP195" s="27"/>
      <c r="BQ195" s="27"/>
      <c r="BR195" s="27"/>
      <c r="BS195" s="27"/>
    </row>
    <row r="196" spans="1:79" s="1" customFormat="1" ht="15" hidden="1" customHeight="1">
      <c r="A196" s="26" t="s">
        <v>69</v>
      </c>
      <c r="B196" s="26"/>
      <c r="C196" s="26"/>
      <c r="D196" s="26"/>
      <c r="E196" s="26"/>
      <c r="F196" s="26"/>
      <c r="G196" s="66" t="s">
        <v>57</v>
      </c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 t="s">
        <v>79</v>
      </c>
      <c r="U196" s="66"/>
      <c r="V196" s="66"/>
      <c r="W196" s="66"/>
      <c r="X196" s="66"/>
      <c r="Y196" s="66"/>
      <c r="Z196" s="66"/>
      <c r="AA196" s="30" t="s">
        <v>65</v>
      </c>
      <c r="AB196" s="30"/>
      <c r="AC196" s="30"/>
      <c r="AD196" s="30"/>
      <c r="AE196" s="30"/>
      <c r="AF196" s="30" t="s">
        <v>66</v>
      </c>
      <c r="AG196" s="30"/>
      <c r="AH196" s="30"/>
      <c r="AI196" s="30"/>
      <c r="AJ196" s="30"/>
      <c r="AK196" s="50" t="s">
        <v>122</v>
      </c>
      <c r="AL196" s="50"/>
      <c r="AM196" s="50"/>
      <c r="AN196" s="50"/>
      <c r="AO196" s="50"/>
      <c r="AP196" s="30" t="s">
        <v>67</v>
      </c>
      <c r="AQ196" s="30"/>
      <c r="AR196" s="30"/>
      <c r="AS196" s="30"/>
      <c r="AT196" s="30"/>
      <c r="AU196" s="30" t="s">
        <v>68</v>
      </c>
      <c r="AV196" s="30"/>
      <c r="AW196" s="30"/>
      <c r="AX196" s="30"/>
      <c r="AY196" s="30"/>
      <c r="AZ196" s="50" t="s">
        <v>122</v>
      </c>
      <c r="BA196" s="50"/>
      <c r="BB196" s="50"/>
      <c r="BC196" s="50"/>
      <c r="BD196" s="50"/>
      <c r="BE196" s="30" t="s">
        <v>58</v>
      </c>
      <c r="BF196" s="30"/>
      <c r="BG196" s="30"/>
      <c r="BH196" s="30"/>
      <c r="BI196" s="30"/>
      <c r="BJ196" s="30" t="s">
        <v>59</v>
      </c>
      <c r="BK196" s="30"/>
      <c r="BL196" s="30"/>
      <c r="BM196" s="30"/>
      <c r="BN196" s="30"/>
      <c r="BO196" s="50" t="s">
        <v>122</v>
      </c>
      <c r="BP196" s="50"/>
      <c r="BQ196" s="50"/>
      <c r="BR196" s="50"/>
      <c r="BS196" s="50"/>
      <c r="CA196" s="1" t="s">
        <v>44</v>
      </c>
    </row>
    <row r="197" spans="1:79" s="6" customFormat="1" ht="12.75" customHeight="1">
      <c r="A197" s="84"/>
      <c r="B197" s="84"/>
      <c r="C197" s="84"/>
      <c r="D197" s="84"/>
      <c r="E197" s="84"/>
      <c r="F197" s="84"/>
      <c r="G197" s="121" t="s">
        <v>147</v>
      </c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2"/>
      <c r="U197" s="122"/>
      <c r="V197" s="122"/>
      <c r="W197" s="122"/>
      <c r="X197" s="122"/>
      <c r="Y197" s="122"/>
      <c r="Z197" s="122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>
        <f>IF(ISNUMBER(AA197),AA197,0)+IF(ISNUMBER(AF197),AF197,0)</f>
        <v>0</v>
      </c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>
        <f>IF(ISNUMBER(AP197),AP197,0)+IF(ISNUMBER(AU197),AU197,0)</f>
        <v>0</v>
      </c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/>
      <c r="BL197" s="119"/>
      <c r="BM197" s="119"/>
      <c r="BN197" s="119"/>
      <c r="BO197" s="119">
        <f>IF(ISNUMBER(BE197),BE197,0)+IF(ISNUMBER(BJ197),BJ197,0)</f>
        <v>0</v>
      </c>
      <c r="BP197" s="119"/>
      <c r="BQ197" s="119"/>
      <c r="BR197" s="119"/>
      <c r="BS197" s="119"/>
      <c r="CA197" s="6" t="s">
        <v>45</v>
      </c>
    </row>
    <row r="199" spans="1:79" ht="13.5" customHeight="1">
      <c r="A199" s="29" t="s">
        <v>269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5" customHeight="1">
      <c r="A200" s="44" t="s">
        <v>236</v>
      </c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</row>
    <row r="201" spans="1:79" ht="15" customHeight="1">
      <c r="A201" s="27" t="s">
        <v>6</v>
      </c>
      <c r="B201" s="27"/>
      <c r="C201" s="27"/>
      <c r="D201" s="27"/>
      <c r="E201" s="27"/>
      <c r="F201" s="27"/>
      <c r="G201" s="27" t="s">
        <v>126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 t="s">
        <v>13</v>
      </c>
      <c r="U201" s="27"/>
      <c r="V201" s="27"/>
      <c r="W201" s="27"/>
      <c r="X201" s="27"/>
      <c r="Y201" s="27"/>
      <c r="Z201" s="27"/>
      <c r="AA201" s="36" t="s">
        <v>258</v>
      </c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6"/>
      <c r="AP201" s="36" t="s">
        <v>263</v>
      </c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8"/>
    </row>
    <row r="202" spans="1:79" ht="32.1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 t="s">
        <v>4</v>
      </c>
      <c r="AB202" s="27"/>
      <c r="AC202" s="27"/>
      <c r="AD202" s="27"/>
      <c r="AE202" s="27"/>
      <c r="AF202" s="27" t="s">
        <v>3</v>
      </c>
      <c r="AG202" s="27"/>
      <c r="AH202" s="27"/>
      <c r="AI202" s="27"/>
      <c r="AJ202" s="27"/>
      <c r="AK202" s="27" t="s">
        <v>89</v>
      </c>
      <c r="AL202" s="27"/>
      <c r="AM202" s="27"/>
      <c r="AN202" s="27"/>
      <c r="AO202" s="27"/>
      <c r="AP202" s="27" t="s">
        <v>4</v>
      </c>
      <c r="AQ202" s="27"/>
      <c r="AR202" s="27"/>
      <c r="AS202" s="27"/>
      <c r="AT202" s="27"/>
      <c r="AU202" s="27" t="s">
        <v>3</v>
      </c>
      <c r="AV202" s="27"/>
      <c r="AW202" s="27"/>
      <c r="AX202" s="27"/>
      <c r="AY202" s="27"/>
      <c r="AZ202" s="27" t="s">
        <v>96</v>
      </c>
      <c r="BA202" s="27"/>
      <c r="BB202" s="27"/>
      <c r="BC202" s="27"/>
      <c r="BD202" s="27"/>
    </row>
    <row r="203" spans="1:79" ht="15" customHeight="1">
      <c r="A203" s="27">
        <v>1</v>
      </c>
      <c r="B203" s="27"/>
      <c r="C203" s="27"/>
      <c r="D203" s="27"/>
      <c r="E203" s="27"/>
      <c r="F203" s="27"/>
      <c r="G203" s="27">
        <v>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>
        <v>3</v>
      </c>
      <c r="U203" s="27"/>
      <c r="V203" s="27"/>
      <c r="W203" s="27"/>
      <c r="X203" s="27"/>
      <c r="Y203" s="27"/>
      <c r="Z203" s="27"/>
      <c r="AA203" s="27">
        <v>4</v>
      </c>
      <c r="AB203" s="27"/>
      <c r="AC203" s="27"/>
      <c r="AD203" s="27"/>
      <c r="AE203" s="27"/>
      <c r="AF203" s="27">
        <v>5</v>
      </c>
      <c r="AG203" s="27"/>
      <c r="AH203" s="27"/>
      <c r="AI203" s="27"/>
      <c r="AJ203" s="27"/>
      <c r="AK203" s="27">
        <v>6</v>
      </c>
      <c r="AL203" s="27"/>
      <c r="AM203" s="27"/>
      <c r="AN203" s="27"/>
      <c r="AO203" s="27"/>
      <c r="AP203" s="27">
        <v>7</v>
      </c>
      <c r="AQ203" s="27"/>
      <c r="AR203" s="27"/>
      <c r="AS203" s="27"/>
      <c r="AT203" s="27"/>
      <c r="AU203" s="27">
        <v>8</v>
      </c>
      <c r="AV203" s="27"/>
      <c r="AW203" s="27"/>
      <c r="AX203" s="27"/>
      <c r="AY203" s="27"/>
      <c r="AZ203" s="27">
        <v>9</v>
      </c>
      <c r="BA203" s="27"/>
      <c r="BB203" s="27"/>
      <c r="BC203" s="27"/>
      <c r="BD203" s="27"/>
    </row>
    <row r="204" spans="1:79" s="1" customFormat="1" ht="12" hidden="1" customHeight="1">
      <c r="A204" s="26" t="s">
        <v>69</v>
      </c>
      <c r="B204" s="26"/>
      <c r="C204" s="26"/>
      <c r="D204" s="26"/>
      <c r="E204" s="26"/>
      <c r="F204" s="26"/>
      <c r="G204" s="66" t="s">
        <v>57</v>
      </c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 t="s">
        <v>79</v>
      </c>
      <c r="U204" s="66"/>
      <c r="V204" s="66"/>
      <c r="W204" s="66"/>
      <c r="X204" s="66"/>
      <c r="Y204" s="66"/>
      <c r="Z204" s="66"/>
      <c r="AA204" s="30" t="s">
        <v>60</v>
      </c>
      <c r="AB204" s="30"/>
      <c r="AC204" s="30"/>
      <c r="AD204" s="30"/>
      <c r="AE204" s="30"/>
      <c r="AF204" s="30" t="s">
        <v>61</v>
      </c>
      <c r="AG204" s="30"/>
      <c r="AH204" s="30"/>
      <c r="AI204" s="30"/>
      <c r="AJ204" s="30"/>
      <c r="AK204" s="50" t="s">
        <v>122</v>
      </c>
      <c r="AL204" s="50"/>
      <c r="AM204" s="50"/>
      <c r="AN204" s="50"/>
      <c r="AO204" s="50"/>
      <c r="AP204" s="30" t="s">
        <v>62</v>
      </c>
      <c r="AQ204" s="30"/>
      <c r="AR204" s="30"/>
      <c r="AS204" s="30"/>
      <c r="AT204" s="30"/>
      <c r="AU204" s="30" t="s">
        <v>63</v>
      </c>
      <c r="AV204" s="30"/>
      <c r="AW204" s="30"/>
      <c r="AX204" s="30"/>
      <c r="AY204" s="30"/>
      <c r="AZ204" s="50" t="s">
        <v>122</v>
      </c>
      <c r="BA204" s="50"/>
      <c r="BB204" s="50"/>
      <c r="BC204" s="50"/>
      <c r="BD204" s="50"/>
      <c r="CA204" s="1" t="s">
        <v>46</v>
      </c>
    </row>
    <row r="205" spans="1:79" s="6" customFormat="1">
      <c r="A205" s="84"/>
      <c r="B205" s="84"/>
      <c r="C205" s="84"/>
      <c r="D205" s="84"/>
      <c r="E205" s="84"/>
      <c r="F205" s="84"/>
      <c r="G205" s="121" t="s">
        <v>147</v>
      </c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2"/>
      <c r="U205" s="122"/>
      <c r="V205" s="122"/>
      <c r="W205" s="122"/>
      <c r="X205" s="122"/>
      <c r="Y205" s="122"/>
      <c r="Z205" s="122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>
        <f>IF(ISNUMBER(AA205),AA205,0)+IF(ISNUMBER(AF205),AF205,0)</f>
        <v>0</v>
      </c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>
        <f>IF(ISNUMBER(AP205),AP205,0)+IF(ISNUMBER(AU205),AU205,0)</f>
        <v>0</v>
      </c>
      <c r="BA205" s="119"/>
      <c r="BB205" s="119"/>
      <c r="BC205" s="119"/>
      <c r="BD205" s="119"/>
      <c r="CA205" s="6" t="s">
        <v>47</v>
      </c>
    </row>
    <row r="208" spans="1:79" ht="14.25" customHeight="1">
      <c r="A208" s="29" t="s">
        <v>270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79" ht="15" customHeight="1">
      <c r="A209" s="44" t="s">
        <v>236</v>
      </c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</row>
    <row r="210" spans="1:79" ht="23.1" customHeight="1">
      <c r="A210" s="27" t="s">
        <v>128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51" t="s">
        <v>129</v>
      </c>
      <c r="O210" s="52"/>
      <c r="P210" s="52"/>
      <c r="Q210" s="52"/>
      <c r="R210" s="52"/>
      <c r="S210" s="52"/>
      <c r="T210" s="52"/>
      <c r="U210" s="53"/>
      <c r="V210" s="51" t="s">
        <v>130</v>
      </c>
      <c r="W210" s="52"/>
      <c r="X210" s="52"/>
      <c r="Y210" s="52"/>
      <c r="Z210" s="53"/>
      <c r="AA210" s="27" t="s">
        <v>237</v>
      </c>
      <c r="AB210" s="27"/>
      <c r="AC210" s="27"/>
      <c r="AD210" s="27"/>
      <c r="AE210" s="27"/>
      <c r="AF210" s="27"/>
      <c r="AG210" s="27"/>
      <c r="AH210" s="27"/>
      <c r="AI210" s="27"/>
      <c r="AJ210" s="27" t="s">
        <v>240</v>
      </c>
      <c r="AK210" s="27"/>
      <c r="AL210" s="27"/>
      <c r="AM210" s="27"/>
      <c r="AN210" s="27"/>
      <c r="AO210" s="27"/>
      <c r="AP210" s="27"/>
      <c r="AQ210" s="27"/>
      <c r="AR210" s="27"/>
      <c r="AS210" s="27" t="s">
        <v>248</v>
      </c>
      <c r="AT210" s="27"/>
      <c r="AU210" s="27"/>
      <c r="AV210" s="27"/>
      <c r="AW210" s="27"/>
      <c r="AX210" s="27"/>
      <c r="AY210" s="27"/>
      <c r="AZ210" s="27"/>
      <c r="BA210" s="27"/>
      <c r="BB210" s="27" t="s">
        <v>258</v>
      </c>
      <c r="BC210" s="27"/>
      <c r="BD210" s="27"/>
      <c r="BE210" s="27"/>
      <c r="BF210" s="27"/>
      <c r="BG210" s="27"/>
      <c r="BH210" s="27"/>
      <c r="BI210" s="27"/>
      <c r="BJ210" s="27"/>
      <c r="BK210" s="27" t="s">
        <v>263</v>
      </c>
      <c r="BL210" s="27"/>
      <c r="BM210" s="27"/>
      <c r="BN210" s="27"/>
      <c r="BO210" s="27"/>
      <c r="BP210" s="27"/>
      <c r="BQ210" s="27"/>
      <c r="BR210" s="27"/>
      <c r="BS210" s="27"/>
    </row>
    <row r="211" spans="1:79" ht="95.2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54"/>
      <c r="O211" s="55"/>
      <c r="P211" s="55"/>
      <c r="Q211" s="55"/>
      <c r="R211" s="55"/>
      <c r="S211" s="55"/>
      <c r="T211" s="55"/>
      <c r="U211" s="56"/>
      <c r="V211" s="54"/>
      <c r="W211" s="55"/>
      <c r="X211" s="55"/>
      <c r="Y211" s="55"/>
      <c r="Z211" s="56"/>
      <c r="AA211" s="73" t="s">
        <v>133</v>
      </c>
      <c r="AB211" s="73"/>
      <c r="AC211" s="73"/>
      <c r="AD211" s="73"/>
      <c r="AE211" s="73"/>
      <c r="AF211" s="73" t="s">
        <v>134</v>
      </c>
      <c r="AG211" s="73"/>
      <c r="AH211" s="73"/>
      <c r="AI211" s="73"/>
      <c r="AJ211" s="73" t="s">
        <v>133</v>
      </c>
      <c r="AK211" s="73"/>
      <c r="AL211" s="73"/>
      <c r="AM211" s="73"/>
      <c r="AN211" s="73"/>
      <c r="AO211" s="73" t="s">
        <v>134</v>
      </c>
      <c r="AP211" s="73"/>
      <c r="AQ211" s="73"/>
      <c r="AR211" s="73"/>
      <c r="AS211" s="73" t="s">
        <v>133</v>
      </c>
      <c r="AT211" s="73"/>
      <c r="AU211" s="73"/>
      <c r="AV211" s="73"/>
      <c r="AW211" s="73"/>
      <c r="AX211" s="73" t="s">
        <v>134</v>
      </c>
      <c r="AY211" s="73"/>
      <c r="AZ211" s="73"/>
      <c r="BA211" s="73"/>
      <c r="BB211" s="73" t="s">
        <v>133</v>
      </c>
      <c r="BC211" s="73"/>
      <c r="BD211" s="73"/>
      <c r="BE211" s="73"/>
      <c r="BF211" s="73"/>
      <c r="BG211" s="73" t="s">
        <v>134</v>
      </c>
      <c r="BH211" s="73"/>
      <c r="BI211" s="73"/>
      <c r="BJ211" s="73"/>
      <c r="BK211" s="73" t="s">
        <v>133</v>
      </c>
      <c r="BL211" s="73"/>
      <c r="BM211" s="73"/>
      <c r="BN211" s="73"/>
      <c r="BO211" s="73"/>
      <c r="BP211" s="73" t="s">
        <v>134</v>
      </c>
      <c r="BQ211" s="73"/>
      <c r="BR211" s="73"/>
      <c r="BS211" s="73"/>
    </row>
    <row r="212" spans="1:79" ht="15" customHeight="1">
      <c r="A212" s="27">
        <v>1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36">
        <v>2</v>
      </c>
      <c r="O212" s="37"/>
      <c r="P212" s="37"/>
      <c r="Q212" s="37"/>
      <c r="R212" s="37"/>
      <c r="S212" s="37"/>
      <c r="T212" s="37"/>
      <c r="U212" s="38"/>
      <c r="V212" s="27">
        <v>3</v>
      </c>
      <c r="W212" s="27"/>
      <c r="X212" s="27"/>
      <c r="Y212" s="27"/>
      <c r="Z212" s="27"/>
      <c r="AA212" s="27">
        <v>4</v>
      </c>
      <c r="AB212" s="27"/>
      <c r="AC212" s="27"/>
      <c r="AD212" s="27"/>
      <c r="AE212" s="27"/>
      <c r="AF212" s="27">
        <v>5</v>
      </c>
      <c r="AG212" s="27"/>
      <c r="AH212" s="27"/>
      <c r="AI212" s="27"/>
      <c r="AJ212" s="27">
        <v>6</v>
      </c>
      <c r="AK212" s="27"/>
      <c r="AL212" s="27"/>
      <c r="AM212" s="27"/>
      <c r="AN212" s="27"/>
      <c r="AO212" s="27">
        <v>7</v>
      </c>
      <c r="AP212" s="27"/>
      <c r="AQ212" s="27"/>
      <c r="AR212" s="27"/>
      <c r="AS212" s="27">
        <v>8</v>
      </c>
      <c r="AT212" s="27"/>
      <c r="AU212" s="27"/>
      <c r="AV212" s="27"/>
      <c r="AW212" s="27"/>
      <c r="AX212" s="27">
        <v>9</v>
      </c>
      <c r="AY212" s="27"/>
      <c r="AZ212" s="27"/>
      <c r="BA212" s="27"/>
      <c r="BB212" s="27">
        <v>10</v>
      </c>
      <c r="BC212" s="27"/>
      <c r="BD212" s="27"/>
      <c r="BE212" s="27"/>
      <c r="BF212" s="27"/>
      <c r="BG212" s="27">
        <v>11</v>
      </c>
      <c r="BH212" s="27"/>
      <c r="BI212" s="27"/>
      <c r="BJ212" s="27"/>
      <c r="BK212" s="27">
        <v>12</v>
      </c>
      <c r="BL212" s="27"/>
      <c r="BM212" s="27"/>
      <c r="BN212" s="27"/>
      <c r="BO212" s="27"/>
      <c r="BP212" s="27">
        <v>13</v>
      </c>
      <c r="BQ212" s="27"/>
      <c r="BR212" s="27"/>
      <c r="BS212" s="27"/>
    </row>
    <row r="213" spans="1:79" s="1" customFormat="1" ht="12" hidden="1" customHeight="1">
      <c r="A213" s="66" t="s">
        <v>146</v>
      </c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26" t="s">
        <v>131</v>
      </c>
      <c r="O213" s="26"/>
      <c r="P213" s="26"/>
      <c r="Q213" s="26"/>
      <c r="R213" s="26"/>
      <c r="S213" s="26"/>
      <c r="T213" s="26"/>
      <c r="U213" s="26"/>
      <c r="V213" s="26" t="s">
        <v>132</v>
      </c>
      <c r="W213" s="26"/>
      <c r="X213" s="26"/>
      <c r="Y213" s="26"/>
      <c r="Z213" s="26"/>
      <c r="AA213" s="30" t="s">
        <v>65</v>
      </c>
      <c r="AB213" s="30"/>
      <c r="AC213" s="30"/>
      <c r="AD213" s="30"/>
      <c r="AE213" s="30"/>
      <c r="AF213" s="30" t="s">
        <v>66</v>
      </c>
      <c r="AG213" s="30"/>
      <c r="AH213" s="30"/>
      <c r="AI213" s="30"/>
      <c r="AJ213" s="30" t="s">
        <v>67</v>
      </c>
      <c r="AK213" s="30"/>
      <c r="AL213" s="30"/>
      <c r="AM213" s="30"/>
      <c r="AN213" s="30"/>
      <c r="AO213" s="30" t="s">
        <v>68</v>
      </c>
      <c r="AP213" s="30"/>
      <c r="AQ213" s="30"/>
      <c r="AR213" s="30"/>
      <c r="AS213" s="30" t="s">
        <v>58</v>
      </c>
      <c r="AT213" s="30"/>
      <c r="AU213" s="30"/>
      <c r="AV213" s="30"/>
      <c r="AW213" s="30"/>
      <c r="AX213" s="30" t="s">
        <v>59</v>
      </c>
      <c r="AY213" s="30"/>
      <c r="AZ213" s="30"/>
      <c r="BA213" s="30"/>
      <c r="BB213" s="30" t="s">
        <v>60</v>
      </c>
      <c r="BC213" s="30"/>
      <c r="BD213" s="30"/>
      <c r="BE213" s="30"/>
      <c r="BF213" s="30"/>
      <c r="BG213" s="30" t="s">
        <v>61</v>
      </c>
      <c r="BH213" s="30"/>
      <c r="BI213" s="30"/>
      <c r="BJ213" s="30"/>
      <c r="BK213" s="30" t="s">
        <v>62</v>
      </c>
      <c r="BL213" s="30"/>
      <c r="BM213" s="30"/>
      <c r="BN213" s="30"/>
      <c r="BO213" s="30"/>
      <c r="BP213" s="30" t="s">
        <v>63</v>
      </c>
      <c r="BQ213" s="30"/>
      <c r="BR213" s="30"/>
      <c r="BS213" s="30"/>
      <c r="CA213" s="1" t="s">
        <v>48</v>
      </c>
    </row>
    <row r="214" spans="1:79" s="6" customFormat="1" ht="12.75" customHeight="1">
      <c r="A214" s="121" t="s">
        <v>147</v>
      </c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85"/>
      <c r="O214" s="86"/>
      <c r="P214" s="86"/>
      <c r="Q214" s="86"/>
      <c r="R214" s="86"/>
      <c r="S214" s="86"/>
      <c r="T214" s="86"/>
      <c r="U214" s="87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4"/>
      <c r="BQ214" s="125"/>
      <c r="BR214" s="125"/>
      <c r="BS214" s="126"/>
      <c r="CA214" s="6" t="s">
        <v>49</v>
      </c>
    </row>
    <row r="217" spans="1:79" ht="35.25" customHeight="1">
      <c r="A217" s="29" t="s">
        <v>271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30" customHeight="1">
      <c r="A218" s="128" t="s">
        <v>225</v>
      </c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</row>
    <row r="219" spans="1:79" ht="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ht="28.5" customHeight="1">
      <c r="A221" s="34" t="s">
        <v>255</v>
      </c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</row>
    <row r="222" spans="1:79" ht="14.25" customHeight="1">
      <c r="A222" s="29" t="s">
        <v>238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79" ht="15" customHeight="1">
      <c r="A223" s="31" t="s">
        <v>236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</row>
    <row r="224" spans="1:79" ht="42.95" customHeight="1">
      <c r="A224" s="73" t="s">
        <v>135</v>
      </c>
      <c r="B224" s="73"/>
      <c r="C224" s="73"/>
      <c r="D224" s="73"/>
      <c r="E224" s="73"/>
      <c r="F224" s="73"/>
      <c r="G224" s="27" t="s">
        <v>19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 t="s">
        <v>15</v>
      </c>
      <c r="U224" s="27"/>
      <c r="V224" s="27"/>
      <c r="W224" s="27"/>
      <c r="X224" s="27"/>
      <c r="Y224" s="27"/>
      <c r="Z224" s="27" t="s">
        <v>14</v>
      </c>
      <c r="AA224" s="27"/>
      <c r="AB224" s="27"/>
      <c r="AC224" s="27"/>
      <c r="AD224" s="27"/>
      <c r="AE224" s="27" t="s">
        <v>136</v>
      </c>
      <c r="AF224" s="27"/>
      <c r="AG224" s="27"/>
      <c r="AH224" s="27"/>
      <c r="AI224" s="27"/>
      <c r="AJ224" s="27"/>
      <c r="AK224" s="27" t="s">
        <v>137</v>
      </c>
      <c r="AL224" s="27"/>
      <c r="AM224" s="27"/>
      <c r="AN224" s="27"/>
      <c r="AO224" s="27"/>
      <c r="AP224" s="27"/>
      <c r="AQ224" s="27" t="s">
        <v>138</v>
      </c>
      <c r="AR224" s="27"/>
      <c r="AS224" s="27"/>
      <c r="AT224" s="27"/>
      <c r="AU224" s="27"/>
      <c r="AV224" s="27"/>
      <c r="AW224" s="27" t="s">
        <v>98</v>
      </c>
      <c r="AX224" s="27"/>
      <c r="AY224" s="27"/>
      <c r="AZ224" s="27"/>
      <c r="BA224" s="27"/>
      <c r="BB224" s="27"/>
      <c r="BC224" s="27"/>
      <c r="BD224" s="27"/>
      <c r="BE224" s="27"/>
      <c r="BF224" s="27"/>
      <c r="BG224" s="27" t="s">
        <v>139</v>
      </c>
      <c r="BH224" s="27"/>
      <c r="BI224" s="27"/>
      <c r="BJ224" s="27"/>
      <c r="BK224" s="27"/>
      <c r="BL224" s="27"/>
    </row>
    <row r="225" spans="1:79" ht="39.950000000000003" customHeight="1">
      <c r="A225" s="73"/>
      <c r="B225" s="73"/>
      <c r="C225" s="73"/>
      <c r="D225" s="73"/>
      <c r="E225" s="73"/>
      <c r="F225" s="73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 t="s">
        <v>17</v>
      </c>
      <c r="AX225" s="27"/>
      <c r="AY225" s="27"/>
      <c r="AZ225" s="27"/>
      <c r="BA225" s="27"/>
      <c r="BB225" s="27" t="s">
        <v>16</v>
      </c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</row>
    <row r="226" spans="1:79" ht="15" customHeight="1">
      <c r="A226" s="27">
        <v>1</v>
      </c>
      <c r="B226" s="27"/>
      <c r="C226" s="27"/>
      <c r="D226" s="27"/>
      <c r="E226" s="27"/>
      <c r="F226" s="27"/>
      <c r="G226" s="27">
        <v>2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>
        <v>3</v>
      </c>
      <c r="U226" s="27"/>
      <c r="V226" s="27"/>
      <c r="W226" s="27"/>
      <c r="X226" s="27"/>
      <c r="Y226" s="27"/>
      <c r="Z226" s="27">
        <v>4</v>
      </c>
      <c r="AA226" s="27"/>
      <c r="AB226" s="27"/>
      <c r="AC226" s="27"/>
      <c r="AD226" s="27"/>
      <c r="AE226" s="27">
        <v>5</v>
      </c>
      <c r="AF226" s="27"/>
      <c r="AG226" s="27"/>
      <c r="AH226" s="27"/>
      <c r="AI226" s="27"/>
      <c r="AJ226" s="27"/>
      <c r="AK226" s="27">
        <v>6</v>
      </c>
      <c r="AL226" s="27"/>
      <c r="AM226" s="27"/>
      <c r="AN226" s="27"/>
      <c r="AO226" s="27"/>
      <c r="AP226" s="27"/>
      <c r="AQ226" s="27">
        <v>7</v>
      </c>
      <c r="AR226" s="27"/>
      <c r="AS226" s="27"/>
      <c r="AT226" s="27"/>
      <c r="AU226" s="27"/>
      <c r="AV226" s="27"/>
      <c r="AW226" s="27">
        <v>8</v>
      </c>
      <c r="AX226" s="27"/>
      <c r="AY226" s="27"/>
      <c r="AZ226" s="27"/>
      <c r="BA226" s="27"/>
      <c r="BB226" s="27">
        <v>9</v>
      </c>
      <c r="BC226" s="27"/>
      <c r="BD226" s="27"/>
      <c r="BE226" s="27"/>
      <c r="BF226" s="27"/>
      <c r="BG226" s="27">
        <v>10</v>
      </c>
      <c r="BH226" s="27"/>
      <c r="BI226" s="27"/>
      <c r="BJ226" s="27"/>
      <c r="BK226" s="27"/>
      <c r="BL226" s="27"/>
    </row>
    <row r="227" spans="1:79" s="1" customFormat="1" ht="12" hidden="1" customHeight="1">
      <c r="A227" s="26" t="s">
        <v>64</v>
      </c>
      <c r="B227" s="26"/>
      <c r="C227" s="26"/>
      <c r="D227" s="26"/>
      <c r="E227" s="26"/>
      <c r="F227" s="26"/>
      <c r="G227" s="66" t="s">
        <v>57</v>
      </c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30" t="s">
        <v>80</v>
      </c>
      <c r="U227" s="30"/>
      <c r="V227" s="30"/>
      <c r="W227" s="30"/>
      <c r="X227" s="30"/>
      <c r="Y227" s="30"/>
      <c r="Z227" s="30" t="s">
        <v>81</v>
      </c>
      <c r="AA227" s="30"/>
      <c r="AB227" s="30"/>
      <c r="AC227" s="30"/>
      <c r="AD227" s="30"/>
      <c r="AE227" s="30" t="s">
        <v>82</v>
      </c>
      <c r="AF227" s="30"/>
      <c r="AG227" s="30"/>
      <c r="AH227" s="30"/>
      <c r="AI227" s="30"/>
      <c r="AJ227" s="30"/>
      <c r="AK227" s="30" t="s">
        <v>83</v>
      </c>
      <c r="AL227" s="30"/>
      <c r="AM227" s="30"/>
      <c r="AN227" s="30"/>
      <c r="AO227" s="30"/>
      <c r="AP227" s="30"/>
      <c r="AQ227" s="77" t="s">
        <v>99</v>
      </c>
      <c r="AR227" s="30"/>
      <c r="AS227" s="30"/>
      <c r="AT227" s="30"/>
      <c r="AU227" s="30"/>
      <c r="AV227" s="30"/>
      <c r="AW227" s="30" t="s">
        <v>84</v>
      </c>
      <c r="AX227" s="30"/>
      <c r="AY227" s="30"/>
      <c r="AZ227" s="30"/>
      <c r="BA227" s="30"/>
      <c r="BB227" s="30" t="s">
        <v>85</v>
      </c>
      <c r="BC227" s="30"/>
      <c r="BD227" s="30"/>
      <c r="BE227" s="30"/>
      <c r="BF227" s="30"/>
      <c r="BG227" s="77" t="s">
        <v>100</v>
      </c>
      <c r="BH227" s="30"/>
      <c r="BI227" s="30"/>
      <c r="BJ227" s="30"/>
      <c r="BK227" s="30"/>
      <c r="BL227" s="30"/>
      <c r="CA227" s="1" t="s">
        <v>50</v>
      </c>
    </row>
    <row r="228" spans="1:79" s="98" customFormat="1" ht="12.75" customHeight="1">
      <c r="A228" s="109">
        <v>2111</v>
      </c>
      <c r="B228" s="109"/>
      <c r="C228" s="109"/>
      <c r="D228" s="109"/>
      <c r="E228" s="109"/>
      <c r="F228" s="109"/>
      <c r="G228" s="91" t="s">
        <v>174</v>
      </c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3"/>
      <c r="T228" s="120">
        <v>767907</v>
      </c>
      <c r="U228" s="120"/>
      <c r="V228" s="120"/>
      <c r="W228" s="120"/>
      <c r="X228" s="120"/>
      <c r="Y228" s="120"/>
      <c r="Z228" s="120">
        <v>767906</v>
      </c>
      <c r="AA228" s="120"/>
      <c r="AB228" s="120"/>
      <c r="AC228" s="120"/>
      <c r="AD228" s="120"/>
      <c r="AE228" s="120">
        <v>0</v>
      </c>
      <c r="AF228" s="120"/>
      <c r="AG228" s="120"/>
      <c r="AH228" s="120"/>
      <c r="AI228" s="120"/>
      <c r="AJ228" s="120"/>
      <c r="AK228" s="120">
        <v>0</v>
      </c>
      <c r="AL228" s="120"/>
      <c r="AM228" s="120"/>
      <c r="AN228" s="120"/>
      <c r="AO228" s="120"/>
      <c r="AP228" s="120"/>
      <c r="AQ228" s="120">
        <f>IF(ISNUMBER(AK228),AK228,0)-IF(ISNUMBER(AE228),AE228,0)</f>
        <v>0</v>
      </c>
      <c r="AR228" s="120"/>
      <c r="AS228" s="120"/>
      <c r="AT228" s="120"/>
      <c r="AU228" s="120"/>
      <c r="AV228" s="120"/>
      <c r="AW228" s="120">
        <v>0</v>
      </c>
      <c r="AX228" s="120"/>
      <c r="AY228" s="120"/>
      <c r="AZ228" s="120"/>
      <c r="BA228" s="120"/>
      <c r="BB228" s="120">
        <v>0</v>
      </c>
      <c r="BC228" s="120"/>
      <c r="BD228" s="120"/>
      <c r="BE228" s="120"/>
      <c r="BF228" s="120"/>
      <c r="BG228" s="120">
        <f>IF(ISNUMBER(Z228),Z228,0)+IF(ISNUMBER(AK228),AK228,0)</f>
        <v>767906</v>
      </c>
      <c r="BH228" s="120"/>
      <c r="BI228" s="120"/>
      <c r="BJ228" s="120"/>
      <c r="BK228" s="120"/>
      <c r="BL228" s="120"/>
      <c r="CA228" s="98" t="s">
        <v>51</v>
      </c>
    </row>
    <row r="229" spans="1:79" s="98" customFormat="1" ht="12.75" customHeight="1">
      <c r="A229" s="109">
        <v>2120</v>
      </c>
      <c r="B229" s="109"/>
      <c r="C229" s="109"/>
      <c r="D229" s="109"/>
      <c r="E229" s="109"/>
      <c r="F229" s="109"/>
      <c r="G229" s="91" t="s">
        <v>175</v>
      </c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3"/>
      <c r="T229" s="120">
        <v>168940</v>
      </c>
      <c r="U229" s="120"/>
      <c r="V229" s="120"/>
      <c r="W229" s="120"/>
      <c r="X229" s="120"/>
      <c r="Y229" s="120"/>
      <c r="Z229" s="120">
        <v>168939</v>
      </c>
      <c r="AA229" s="120"/>
      <c r="AB229" s="120"/>
      <c r="AC229" s="120"/>
      <c r="AD229" s="120"/>
      <c r="AE229" s="120">
        <v>0</v>
      </c>
      <c r="AF229" s="120"/>
      <c r="AG229" s="120"/>
      <c r="AH229" s="120"/>
      <c r="AI229" s="120"/>
      <c r="AJ229" s="120"/>
      <c r="AK229" s="120">
        <v>0</v>
      </c>
      <c r="AL229" s="120"/>
      <c r="AM229" s="120"/>
      <c r="AN229" s="120"/>
      <c r="AO229" s="120"/>
      <c r="AP229" s="120"/>
      <c r="AQ229" s="120">
        <f>IF(ISNUMBER(AK229),AK229,0)-IF(ISNUMBER(AE229),AE229,0)</f>
        <v>0</v>
      </c>
      <c r="AR229" s="120"/>
      <c r="AS229" s="120"/>
      <c r="AT229" s="120"/>
      <c r="AU229" s="120"/>
      <c r="AV229" s="120"/>
      <c r="AW229" s="120">
        <v>0</v>
      </c>
      <c r="AX229" s="120"/>
      <c r="AY229" s="120"/>
      <c r="AZ229" s="120"/>
      <c r="BA229" s="120"/>
      <c r="BB229" s="120">
        <v>0</v>
      </c>
      <c r="BC229" s="120"/>
      <c r="BD229" s="120"/>
      <c r="BE229" s="120"/>
      <c r="BF229" s="120"/>
      <c r="BG229" s="120">
        <f>IF(ISNUMBER(Z229),Z229,0)+IF(ISNUMBER(AK229),AK229,0)</f>
        <v>168939</v>
      </c>
      <c r="BH229" s="120"/>
      <c r="BI229" s="120"/>
      <c r="BJ229" s="120"/>
      <c r="BK229" s="120"/>
      <c r="BL229" s="120"/>
    </row>
    <row r="230" spans="1:79" s="98" customFormat="1" ht="25.5" customHeight="1">
      <c r="A230" s="109">
        <v>2210</v>
      </c>
      <c r="B230" s="109"/>
      <c r="C230" s="109"/>
      <c r="D230" s="109"/>
      <c r="E230" s="109"/>
      <c r="F230" s="109"/>
      <c r="G230" s="91" t="s">
        <v>176</v>
      </c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3"/>
      <c r="T230" s="120">
        <v>30000</v>
      </c>
      <c r="U230" s="120"/>
      <c r="V230" s="120"/>
      <c r="W230" s="120"/>
      <c r="X230" s="120"/>
      <c r="Y230" s="120"/>
      <c r="Z230" s="120">
        <v>19898</v>
      </c>
      <c r="AA230" s="120"/>
      <c r="AB230" s="120"/>
      <c r="AC230" s="120"/>
      <c r="AD230" s="120"/>
      <c r="AE230" s="120">
        <v>0</v>
      </c>
      <c r="AF230" s="120"/>
      <c r="AG230" s="120"/>
      <c r="AH230" s="120"/>
      <c r="AI230" s="120"/>
      <c r="AJ230" s="120"/>
      <c r="AK230" s="120">
        <v>0</v>
      </c>
      <c r="AL230" s="120"/>
      <c r="AM230" s="120"/>
      <c r="AN230" s="120"/>
      <c r="AO230" s="120"/>
      <c r="AP230" s="120"/>
      <c r="AQ230" s="120">
        <f>IF(ISNUMBER(AK230),AK230,0)-IF(ISNUMBER(AE230),AE230,0)</f>
        <v>0</v>
      </c>
      <c r="AR230" s="120"/>
      <c r="AS230" s="120"/>
      <c r="AT230" s="120"/>
      <c r="AU230" s="120"/>
      <c r="AV230" s="120"/>
      <c r="AW230" s="120">
        <v>0</v>
      </c>
      <c r="AX230" s="120"/>
      <c r="AY230" s="120"/>
      <c r="AZ230" s="120"/>
      <c r="BA230" s="120"/>
      <c r="BB230" s="120">
        <v>0</v>
      </c>
      <c r="BC230" s="120"/>
      <c r="BD230" s="120"/>
      <c r="BE230" s="120"/>
      <c r="BF230" s="120"/>
      <c r="BG230" s="120">
        <f>IF(ISNUMBER(Z230),Z230,0)+IF(ISNUMBER(AK230),AK230,0)</f>
        <v>19898</v>
      </c>
      <c r="BH230" s="120"/>
      <c r="BI230" s="120"/>
      <c r="BJ230" s="120"/>
      <c r="BK230" s="120"/>
      <c r="BL230" s="120"/>
    </row>
    <row r="231" spans="1:79" s="98" customFormat="1" ht="12.75" customHeight="1">
      <c r="A231" s="109">
        <v>2240</v>
      </c>
      <c r="B231" s="109"/>
      <c r="C231" s="109"/>
      <c r="D231" s="109"/>
      <c r="E231" s="109"/>
      <c r="F231" s="109"/>
      <c r="G231" s="91" t="s">
        <v>177</v>
      </c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3"/>
      <c r="T231" s="120">
        <v>20000</v>
      </c>
      <c r="U231" s="120"/>
      <c r="V231" s="120"/>
      <c r="W231" s="120"/>
      <c r="X231" s="120"/>
      <c r="Y231" s="120"/>
      <c r="Z231" s="120">
        <v>20000</v>
      </c>
      <c r="AA231" s="120"/>
      <c r="AB231" s="120"/>
      <c r="AC231" s="120"/>
      <c r="AD231" s="120"/>
      <c r="AE231" s="120">
        <v>0</v>
      </c>
      <c r="AF231" s="120"/>
      <c r="AG231" s="120"/>
      <c r="AH231" s="120"/>
      <c r="AI231" s="120"/>
      <c r="AJ231" s="120"/>
      <c r="AK231" s="120">
        <v>0</v>
      </c>
      <c r="AL231" s="120"/>
      <c r="AM231" s="120"/>
      <c r="AN231" s="120"/>
      <c r="AO231" s="120"/>
      <c r="AP231" s="120"/>
      <c r="AQ231" s="120">
        <f>IF(ISNUMBER(AK231),AK231,0)-IF(ISNUMBER(AE231),AE231,0)</f>
        <v>0</v>
      </c>
      <c r="AR231" s="120"/>
      <c r="AS231" s="120"/>
      <c r="AT231" s="120"/>
      <c r="AU231" s="120"/>
      <c r="AV231" s="120"/>
      <c r="AW231" s="120">
        <v>0</v>
      </c>
      <c r="AX231" s="120"/>
      <c r="AY231" s="120"/>
      <c r="AZ231" s="120"/>
      <c r="BA231" s="120"/>
      <c r="BB231" s="120">
        <v>0</v>
      </c>
      <c r="BC231" s="120"/>
      <c r="BD231" s="120"/>
      <c r="BE231" s="120"/>
      <c r="BF231" s="120"/>
      <c r="BG231" s="120">
        <f>IF(ISNUMBER(Z231),Z231,0)+IF(ISNUMBER(AK231),AK231,0)</f>
        <v>20000</v>
      </c>
      <c r="BH231" s="120"/>
      <c r="BI231" s="120"/>
      <c r="BJ231" s="120"/>
      <c r="BK231" s="120"/>
      <c r="BL231" s="120"/>
    </row>
    <row r="232" spans="1:79" s="6" customFormat="1" ht="12.75" customHeight="1">
      <c r="A232" s="84"/>
      <c r="B232" s="84"/>
      <c r="C232" s="84"/>
      <c r="D232" s="84"/>
      <c r="E232" s="84"/>
      <c r="F232" s="84"/>
      <c r="G232" s="99" t="s">
        <v>147</v>
      </c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1"/>
      <c r="T232" s="119">
        <v>986847</v>
      </c>
      <c r="U232" s="119"/>
      <c r="V232" s="119"/>
      <c r="W232" s="119"/>
      <c r="X232" s="119"/>
      <c r="Y232" s="119"/>
      <c r="Z232" s="119">
        <v>976743</v>
      </c>
      <c r="AA232" s="119"/>
      <c r="AB232" s="119"/>
      <c r="AC232" s="119"/>
      <c r="AD232" s="119"/>
      <c r="AE232" s="119">
        <v>0</v>
      </c>
      <c r="AF232" s="119"/>
      <c r="AG232" s="119"/>
      <c r="AH232" s="119"/>
      <c r="AI232" s="119"/>
      <c r="AJ232" s="119"/>
      <c r="AK232" s="119">
        <v>0</v>
      </c>
      <c r="AL232" s="119"/>
      <c r="AM232" s="119"/>
      <c r="AN232" s="119"/>
      <c r="AO232" s="119"/>
      <c r="AP232" s="119"/>
      <c r="AQ232" s="119">
        <f>IF(ISNUMBER(AK232),AK232,0)-IF(ISNUMBER(AE232),AE232,0)</f>
        <v>0</v>
      </c>
      <c r="AR232" s="119"/>
      <c r="AS232" s="119"/>
      <c r="AT232" s="119"/>
      <c r="AU232" s="119"/>
      <c r="AV232" s="119"/>
      <c r="AW232" s="119">
        <v>0</v>
      </c>
      <c r="AX232" s="119"/>
      <c r="AY232" s="119"/>
      <c r="AZ232" s="119"/>
      <c r="BA232" s="119"/>
      <c r="BB232" s="119">
        <v>0</v>
      </c>
      <c r="BC232" s="119"/>
      <c r="BD232" s="119"/>
      <c r="BE232" s="119"/>
      <c r="BF232" s="119"/>
      <c r="BG232" s="119">
        <f>IF(ISNUMBER(Z232),Z232,0)+IF(ISNUMBER(AK232),AK232,0)</f>
        <v>976743</v>
      </c>
      <c r="BH232" s="119"/>
      <c r="BI232" s="119"/>
      <c r="BJ232" s="119"/>
      <c r="BK232" s="119"/>
      <c r="BL232" s="119"/>
    </row>
    <row r="234" spans="1:79" ht="14.25" customHeight="1">
      <c r="A234" s="29" t="s">
        <v>256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>
      <c r="A235" s="31" t="s">
        <v>236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</row>
    <row r="236" spans="1:79" ht="18" customHeight="1">
      <c r="A236" s="27" t="s">
        <v>135</v>
      </c>
      <c r="B236" s="27"/>
      <c r="C236" s="27"/>
      <c r="D236" s="27"/>
      <c r="E236" s="27"/>
      <c r="F236" s="27"/>
      <c r="G236" s="27" t="s">
        <v>19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 t="s">
        <v>242</v>
      </c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 t="s">
        <v>253</v>
      </c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</row>
    <row r="237" spans="1:79" ht="42.9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 t="s">
        <v>140</v>
      </c>
      <c r="R237" s="27"/>
      <c r="S237" s="27"/>
      <c r="T237" s="27"/>
      <c r="U237" s="27"/>
      <c r="V237" s="73" t="s">
        <v>141</v>
      </c>
      <c r="W237" s="73"/>
      <c r="X237" s="73"/>
      <c r="Y237" s="73"/>
      <c r="Z237" s="27" t="s">
        <v>142</v>
      </c>
      <c r="AA237" s="27"/>
      <c r="AB237" s="27"/>
      <c r="AC237" s="27"/>
      <c r="AD237" s="27"/>
      <c r="AE237" s="27"/>
      <c r="AF237" s="27"/>
      <c r="AG237" s="27"/>
      <c r="AH237" s="27"/>
      <c r="AI237" s="27"/>
      <c r="AJ237" s="27" t="s">
        <v>143</v>
      </c>
      <c r="AK237" s="27"/>
      <c r="AL237" s="27"/>
      <c r="AM237" s="27"/>
      <c r="AN237" s="27"/>
      <c r="AO237" s="27" t="s">
        <v>20</v>
      </c>
      <c r="AP237" s="27"/>
      <c r="AQ237" s="27"/>
      <c r="AR237" s="27"/>
      <c r="AS237" s="27"/>
      <c r="AT237" s="73" t="s">
        <v>144</v>
      </c>
      <c r="AU237" s="73"/>
      <c r="AV237" s="73"/>
      <c r="AW237" s="73"/>
      <c r="AX237" s="27" t="s">
        <v>142</v>
      </c>
      <c r="AY237" s="27"/>
      <c r="AZ237" s="27"/>
      <c r="BA237" s="27"/>
      <c r="BB237" s="27"/>
      <c r="BC237" s="27"/>
      <c r="BD237" s="27"/>
      <c r="BE237" s="27"/>
      <c r="BF237" s="27"/>
      <c r="BG237" s="27"/>
      <c r="BH237" s="27" t="s">
        <v>145</v>
      </c>
      <c r="BI237" s="27"/>
      <c r="BJ237" s="27"/>
      <c r="BK237" s="27"/>
      <c r="BL237" s="27"/>
    </row>
    <row r="238" spans="1:79" ht="63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73"/>
      <c r="W238" s="73"/>
      <c r="X238" s="73"/>
      <c r="Y238" s="73"/>
      <c r="Z238" s="27" t="s">
        <v>17</v>
      </c>
      <c r="AA238" s="27"/>
      <c r="AB238" s="27"/>
      <c r="AC238" s="27"/>
      <c r="AD238" s="27"/>
      <c r="AE238" s="27" t="s">
        <v>16</v>
      </c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73"/>
      <c r="AU238" s="73"/>
      <c r="AV238" s="73"/>
      <c r="AW238" s="73"/>
      <c r="AX238" s="27" t="s">
        <v>17</v>
      </c>
      <c r="AY238" s="27"/>
      <c r="AZ238" s="27"/>
      <c r="BA238" s="27"/>
      <c r="BB238" s="27"/>
      <c r="BC238" s="27" t="s">
        <v>16</v>
      </c>
      <c r="BD238" s="27"/>
      <c r="BE238" s="27"/>
      <c r="BF238" s="27"/>
      <c r="BG238" s="27"/>
      <c r="BH238" s="27"/>
      <c r="BI238" s="27"/>
      <c r="BJ238" s="27"/>
      <c r="BK238" s="27"/>
      <c r="BL238" s="27"/>
    </row>
    <row r="239" spans="1:79" ht="15" customHeight="1">
      <c r="A239" s="27">
        <v>1</v>
      </c>
      <c r="B239" s="27"/>
      <c r="C239" s="27"/>
      <c r="D239" s="27"/>
      <c r="E239" s="27"/>
      <c r="F239" s="27"/>
      <c r="G239" s="27">
        <v>2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>
        <v>3</v>
      </c>
      <c r="R239" s="27"/>
      <c r="S239" s="27"/>
      <c r="T239" s="27"/>
      <c r="U239" s="27"/>
      <c r="V239" s="27">
        <v>4</v>
      </c>
      <c r="W239" s="27"/>
      <c r="X239" s="27"/>
      <c r="Y239" s="27"/>
      <c r="Z239" s="27">
        <v>5</v>
      </c>
      <c r="AA239" s="27"/>
      <c r="AB239" s="27"/>
      <c r="AC239" s="27"/>
      <c r="AD239" s="27"/>
      <c r="AE239" s="27">
        <v>6</v>
      </c>
      <c r="AF239" s="27"/>
      <c r="AG239" s="27"/>
      <c r="AH239" s="27"/>
      <c r="AI239" s="27"/>
      <c r="AJ239" s="27">
        <v>7</v>
      </c>
      <c r="AK239" s="27"/>
      <c r="AL239" s="27"/>
      <c r="AM239" s="27"/>
      <c r="AN239" s="27"/>
      <c r="AO239" s="27">
        <v>8</v>
      </c>
      <c r="AP239" s="27"/>
      <c r="AQ239" s="27"/>
      <c r="AR239" s="27"/>
      <c r="AS239" s="27"/>
      <c r="AT239" s="27">
        <v>9</v>
      </c>
      <c r="AU239" s="27"/>
      <c r="AV239" s="27"/>
      <c r="AW239" s="27"/>
      <c r="AX239" s="27">
        <v>10</v>
      </c>
      <c r="AY239" s="27"/>
      <c r="AZ239" s="27"/>
      <c r="BA239" s="27"/>
      <c r="BB239" s="27"/>
      <c r="BC239" s="27">
        <v>11</v>
      </c>
      <c r="BD239" s="27"/>
      <c r="BE239" s="27"/>
      <c r="BF239" s="27"/>
      <c r="BG239" s="27"/>
      <c r="BH239" s="27">
        <v>12</v>
      </c>
      <c r="BI239" s="27"/>
      <c r="BJ239" s="27"/>
      <c r="BK239" s="27"/>
      <c r="BL239" s="27"/>
    </row>
    <row r="240" spans="1:79" s="1" customFormat="1" ht="12" hidden="1" customHeight="1">
      <c r="A240" s="26" t="s">
        <v>64</v>
      </c>
      <c r="B240" s="26"/>
      <c r="C240" s="26"/>
      <c r="D240" s="26"/>
      <c r="E240" s="26"/>
      <c r="F240" s="26"/>
      <c r="G240" s="66" t="s">
        <v>57</v>
      </c>
      <c r="H240" s="66"/>
      <c r="I240" s="66"/>
      <c r="J240" s="66"/>
      <c r="K240" s="66"/>
      <c r="L240" s="66"/>
      <c r="M240" s="66"/>
      <c r="N240" s="66"/>
      <c r="O240" s="66"/>
      <c r="P240" s="66"/>
      <c r="Q240" s="30" t="s">
        <v>80</v>
      </c>
      <c r="R240" s="30"/>
      <c r="S240" s="30"/>
      <c r="T240" s="30"/>
      <c r="U240" s="30"/>
      <c r="V240" s="30" t="s">
        <v>81</v>
      </c>
      <c r="W240" s="30"/>
      <c r="X240" s="30"/>
      <c r="Y240" s="30"/>
      <c r="Z240" s="30" t="s">
        <v>82</v>
      </c>
      <c r="AA240" s="30"/>
      <c r="AB240" s="30"/>
      <c r="AC240" s="30"/>
      <c r="AD240" s="30"/>
      <c r="AE240" s="30" t="s">
        <v>83</v>
      </c>
      <c r="AF240" s="30"/>
      <c r="AG240" s="30"/>
      <c r="AH240" s="30"/>
      <c r="AI240" s="30"/>
      <c r="AJ240" s="77" t="s">
        <v>101</v>
      </c>
      <c r="AK240" s="30"/>
      <c r="AL240" s="30"/>
      <c r="AM240" s="30"/>
      <c r="AN240" s="30"/>
      <c r="AO240" s="30" t="s">
        <v>84</v>
      </c>
      <c r="AP240" s="30"/>
      <c r="AQ240" s="30"/>
      <c r="AR240" s="30"/>
      <c r="AS240" s="30"/>
      <c r="AT240" s="77" t="s">
        <v>102</v>
      </c>
      <c r="AU240" s="30"/>
      <c r="AV240" s="30"/>
      <c r="AW240" s="30"/>
      <c r="AX240" s="30" t="s">
        <v>85</v>
      </c>
      <c r="AY240" s="30"/>
      <c r="AZ240" s="30"/>
      <c r="BA240" s="30"/>
      <c r="BB240" s="30"/>
      <c r="BC240" s="30" t="s">
        <v>86</v>
      </c>
      <c r="BD240" s="30"/>
      <c r="BE240" s="30"/>
      <c r="BF240" s="30"/>
      <c r="BG240" s="30"/>
      <c r="BH240" s="77" t="s">
        <v>101</v>
      </c>
      <c r="BI240" s="30"/>
      <c r="BJ240" s="30"/>
      <c r="BK240" s="30"/>
      <c r="BL240" s="30"/>
      <c r="CA240" s="1" t="s">
        <v>52</v>
      </c>
    </row>
    <row r="241" spans="1:79" s="98" customFormat="1" ht="12.75" customHeight="1">
      <c r="A241" s="109">
        <v>2111</v>
      </c>
      <c r="B241" s="109"/>
      <c r="C241" s="109"/>
      <c r="D241" s="109"/>
      <c r="E241" s="109"/>
      <c r="F241" s="109"/>
      <c r="G241" s="91" t="s">
        <v>174</v>
      </c>
      <c r="H241" s="92"/>
      <c r="I241" s="92"/>
      <c r="J241" s="92"/>
      <c r="K241" s="92"/>
      <c r="L241" s="92"/>
      <c r="M241" s="92"/>
      <c r="N241" s="92"/>
      <c r="O241" s="92"/>
      <c r="P241" s="93"/>
      <c r="Q241" s="120">
        <v>1041695</v>
      </c>
      <c r="R241" s="120"/>
      <c r="S241" s="120"/>
      <c r="T241" s="120"/>
      <c r="U241" s="120"/>
      <c r="V241" s="120">
        <v>0</v>
      </c>
      <c r="W241" s="120"/>
      <c r="X241" s="120"/>
      <c r="Y241" s="120"/>
      <c r="Z241" s="120">
        <v>0</v>
      </c>
      <c r="AA241" s="120"/>
      <c r="AB241" s="120"/>
      <c r="AC241" s="120"/>
      <c r="AD241" s="120"/>
      <c r="AE241" s="120">
        <v>0</v>
      </c>
      <c r="AF241" s="120"/>
      <c r="AG241" s="120"/>
      <c r="AH241" s="120"/>
      <c r="AI241" s="120"/>
      <c r="AJ241" s="120">
        <f>IF(ISNUMBER(Q241),Q241,0)-IF(ISNUMBER(Z241),Z241,0)</f>
        <v>1041695</v>
      </c>
      <c r="AK241" s="120"/>
      <c r="AL241" s="120"/>
      <c r="AM241" s="120"/>
      <c r="AN241" s="120"/>
      <c r="AO241" s="120">
        <v>1295571</v>
      </c>
      <c r="AP241" s="120"/>
      <c r="AQ241" s="120"/>
      <c r="AR241" s="120"/>
      <c r="AS241" s="120"/>
      <c r="AT241" s="120">
        <f>IF(ISNUMBER(V241),V241,0)-IF(ISNUMBER(Z241),Z241,0)-IF(ISNUMBER(AE241),AE241,0)</f>
        <v>0</v>
      </c>
      <c r="AU241" s="120"/>
      <c r="AV241" s="120"/>
      <c r="AW241" s="120"/>
      <c r="AX241" s="120">
        <v>0</v>
      </c>
      <c r="AY241" s="120"/>
      <c r="AZ241" s="120"/>
      <c r="BA241" s="120"/>
      <c r="BB241" s="120"/>
      <c r="BC241" s="120">
        <v>0</v>
      </c>
      <c r="BD241" s="120"/>
      <c r="BE241" s="120"/>
      <c r="BF241" s="120"/>
      <c r="BG241" s="120"/>
      <c r="BH241" s="120">
        <f>IF(ISNUMBER(AO241),AO241,0)-IF(ISNUMBER(AX241),AX241,0)</f>
        <v>1295571</v>
      </c>
      <c r="BI241" s="120"/>
      <c r="BJ241" s="120"/>
      <c r="BK241" s="120"/>
      <c r="BL241" s="120"/>
      <c r="CA241" s="98" t="s">
        <v>53</v>
      </c>
    </row>
    <row r="242" spans="1:79" s="98" customFormat="1" ht="12.75" customHeight="1">
      <c r="A242" s="109">
        <v>2120</v>
      </c>
      <c r="B242" s="109"/>
      <c r="C242" s="109"/>
      <c r="D242" s="109"/>
      <c r="E242" s="109"/>
      <c r="F242" s="109"/>
      <c r="G242" s="91" t="s">
        <v>175</v>
      </c>
      <c r="H242" s="92"/>
      <c r="I242" s="92"/>
      <c r="J242" s="92"/>
      <c r="K242" s="92"/>
      <c r="L242" s="92"/>
      <c r="M242" s="92"/>
      <c r="N242" s="92"/>
      <c r="O242" s="92"/>
      <c r="P242" s="93"/>
      <c r="Q242" s="120">
        <v>229153</v>
      </c>
      <c r="R242" s="120"/>
      <c r="S242" s="120"/>
      <c r="T242" s="120"/>
      <c r="U242" s="120"/>
      <c r="V242" s="120">
        <v>0</v>
      </c>
      <c r="W242" s="120"/>
      <c r="X242" s="120"/>
      <c r="Y242" s="120"/>
      <c r="Z242" s="120">
        <v>0</v>
      </c>
      <c r="AA242" s="120"/>
      <c r="AB242" s="120"/>
      <c r="AC242" s="120"/>
      <c r="AD242" s="120"/>
      <c r="AE242" s="120">
        <v>0</v>
      </c>
      <c r="AF242" s="120"/>
      <c r="AG242" s="120"/>
      <c r="AH242" s="120"/>
      <c r="AI242" s="120"/>
      <c r="AJ242" s="120">
        <f>IF(ISNUMBER(Q242),Q242,0)-IF(ISNUMBER(Z242),Z242,0)</f>
        <v>229153</v>
      </c>
      <c r="AK242" s="120"/>
      <c r="AL242" s="120"/>
      <c r="AM242" s="120"/>
      <c r="AN242" s="120"/>
      <c r="AO242" s="120">
        <v>285026</v>
      </c>
      <c r="AP242" s="120"/>
      <c r="AQ242" s="120"/>
      <c r="AR242" s="120"/>
      <c r="AS242" s="120"/>
      <c r="AT242" s="120">
        <f>IF(ISNUMBER(V242),V242,0)-IF(ISNUMBER(Z242),Z242,0)-IF(ISNUMBER(AE242),AE242,0)</f>
        <v>0</v>
      </c>
      <c r="AU242" s="120"/>
      <c r="AV242" s="120"/>
      <c r="AW242" s="120"/>
      <c r="AX242" s="120">
        <v>0</v>
      </c>
      <c r="AY242" s="120"/>
      <c r="AZ242" s="120"/>
      <c r="BA242" s="120"/>
      <c r="BB242" s="120"/>
      <c r="BC242" s="120">
        <v>0</v>
      </c>
      <c r="BD242" s="120"/>
      <c r="BE242" s="120"/>
      <c r="BF242" s="120"/>
      <c r="BG242" s="120"/>
      <c r="BH242" s="120">
        <f>IF(ISNUMBER(AO242),AO242,0)-IF(ISNUMBER(AX242),AX242,0)</f>
        <v>285026</v>
      </c>
      <c r="BI242" s="120"/>
      <c r="BJ242" s="120"/>
      <c r="BK242" s="120"/>
      <c r="BL242" s="120"/>
    </row>
    <row r="243" spans="1:79" s="98" customFormat="1" ht="25.5" customHeight="1">
      <c r="A243" s="109">
        <v>2210</v>
      </c>
      <c r="B243" s="109"/>
      <c r="C243" s="109"/>
      <c r="D243" s="109"/>
      <c r="E243" s="109"/>
      <c r="F243" s="109"/>
      <c r="G243" s="91" t="s">
        <v>176</v>
      </c>
      <c r="H243" s="92"/>
      <c r="I243" s="92"/>
      <c r="J243" s="92"/>
      <c r="K243" s="92"/>
      <c r="L243" s="92"/>
      <c r="M243" s="92"/>
      <c r="N243" s="92"/>
      <c r="O243" s="92"/>
      <c r="P243" s="93"/>
      <c r="Q243" s="120">
        <v>24050</v>
      </c>
      <c r="R243" s="120"/>
      <c r="S243" s="120"/>
      <c r="T243" s="120"/>
      <c r="U243" s="120"/>
      <c r="V243" s="120">
        <v>0</v>
      </c>
      <c r="W243" s="120"/>
      <c r="X243" s="120"/>
      <c r="Y243" s="120"/>
      <c r="Z243" s="120">
        <v>0</v>
      </c>
      <c r="AA243" s="120"/>
      <c r="AB243" s="120"/>
      <c r="AC243" s="120"/>
      <c r="AD243" s="120"/>
      <c r="AE243" s="120">
        <v>0</v>
      </c>
      <c r="AF243" s="120"/>
      <c r="AG243" s="120"/>
      <c r="AH243" s="120"/>
      <c r="AI243" s="120"/>
      <c r="AJ243" s="120">
        <f>IF(ISNUMBER(Q243),Q243,0)-IF(ISNUMBER(Z243),Z243,0)</f>
        <v>24050</v>
      </c>
      <c r="AK243" s="120"/>
      <c r="AL243" s="120"/>
      <c r="AM243" s="120"/>
      <c r="AN243" s="120"/>
      <c r="AO243" s="120">
        <v>10200</v>
      </c>
      <c r="AP243" s="120"/>
      <c r="AQ243" s="120"/>
      <c r="AR243" s="120"/>
      <c r="AS243" s="120"/>
      <c r="AT243" s="120">
        <f>IF(ISNUMBER(V243),V243,0)-IF(ISNUMBER(Z243),Z243,0)-IF(ISNUMBER(AE243),AE243,0)</f>
        <v>0</v>
      </c>
      <c r="AU243" s="120"/>
      <c r="AV243" s="120"/>
      <c r="AW243" s="120"/>
      <c r="AX243" s="120">
        <v>0</v>
      </c>
      <c r="AY243" s="120"/>
      <c r="AZ243" s="120"/>
      <c r="BA243" s="120"/>
      <c r="BB243" s="120"/>
      <c r="BC243" s="120">
        <v>0</v>
      </c>
      <c r="BD243" s="120"/>
      <c r="BE243" s="120"/>
      <c r="BF243" s="120"/>
      <c r="BG243" s="120"/>
      <c r="BH243" s="120">
        <f>IF(ISNUMBER(AO243),AO243,0)-IF(ISNUMBER(AX243),AX243,0)</f>
        <v>10200</v>
      </c>
      <c r="BI243" s="120"/>
      <c r="BJ243" s="120"/>
      <c r="BK243" s="120"/>
      <c r="BL243" s="120"/>
    </row>
    <row r="244" spans="1:79" s="98" customFormat="1" ht="25.5" customHeight="1">
      <c r="A244" s="109">
        <v>2240</v>
      </c>
      <c r="B244" s="109"/>
      <c r="C244" s="109"/>
      <c r="D244" s="109"/>
      <c r="E244" s="109"/>
      <c r="F244" s="109"/>
      <c r="G244" s="91" t="s">
        <v>177</v>
      </c>
      <c r="H244" s="92"/>
      <c r="I244" s="92"/>
      <c r="J244" s="92"/>
      <c r="K244" s="92"/>
      <c r="L244" s="92"/>
      <c r="M244" s="92"/>
      <c r="N244" s="92"/>
      <c r="O244" s="92"/>
      <c r="P244" s="93"/>
      <c r="Q244" s="120">
        <v>19000</v>
      </c>
      <c r="R244" s="120"/>
      <c r="S244" s="120"/>
      <c r="T244" s="120"/>
      <c r="U244" s="120"/>
      <c r="V244" s="120">
        <v>0</v>
      </c>
      <c r="W244" s="120"/>
      <c r="X244" s="120"/>
      <c r="Y244" s="120"/>
      <c r="Z244" s="120">
        <v>0</v>
      </c>
      <c r="AA244" s="120"/>
      <c r="AB244" s="120"/>
      <c r="AC244" s="120"/>
      <c r="AD244" s="120"/>
      <c r="AE244" s="120">
        <v>0</v>
      </c>
      <c r="AF244" s="120"/>
      <c r="AG244" s="120"/>
      <c r="AH244" s="120"/>
      <c r="AI244" s="120"/>
      <c r="AJ244" s="120">
        <f>IF(ISNUMBER(Q244),Q244,0)-IF(ISNUMBER(Z244),Z244,0)</f>
        <v>19000</v>
      </c>
      <c r="AK244" s="120"/>
      <c r="AL244" s="120"/>
      <c r="AM244" s="120"/>
      <c r="AN244" s="120"/>
      <c r="AO244" s="120">
        <v>13000</v>
      </c>
      <c r="AP244" s="120"/>
      <c r="AQ244" s="120"/>
      <c r="AR244" s="120"/>
      <c r="AS244" s="120"/>
      <c r="AT244" s="120">
        <f>IF(ISNUMBER(V244),V244,0)-IF(ISNUMBER(Z244),Z244,0)-IF(ISNUMBER(AE244),AE244,0)</f>
        <v>0</v>
      </c>
      <c r="AU244" s="120"/>
      <c r="AV244" s="120"/>
      <c r="AW244" s="120"/>
      <c r="AX244" s="120">
        <v>0</v>
      </c>
      <c r="AY244" s="120"/>
      <c r="AZ244" s="120"/>
      <c r="BA244" s="120"/>
      <c r="BB244" s="120"/>
      <c r="BC244" s="120">
        <v>0</v>
      </c>
      <c r="BD244" s="120"/>
      <c r="BE244" s="120"/>
      <c r="BF244" s="120"/>
      <c r="BG244" s="120"/>
      <c r="BH244" s="120">
        <f>IF(ISNUMBER(AO244),AO244,0)-IF(ISNUMBER(AX244),AX244,0)</f>
        <v>13000</v>
      </c>
      <c r="BI244" s="120"/>
      <c r="BJ244" s="120"/>
      <c r="BK244" s="120"/>
      <c r="BL244" s="120"/>
    </row>
    <row r="245" spans="1:79" s="6" customFormat="1" ht="12.75" customHeight="1">
      <c r="A245" s="84"/>
      <c r="B245" s="84"/>
      <c r="C245" s="84"/>
      <c r="D245" s="84"/>
      <c r="E245" s="84"/>
      <c r="F245" s="84"/>
      <c r="G245" s="99" t="s">
        <v>147</v>
      </c>
      <c r="H245" s="100"/>
      <c r="I245" s="100"/>
      <c r="J245" s="100"/>
      <c r="K245" s="100"/>
      <c r="L245" s="100"/>
      <c r="M245" s="100"/>
      <c r="N245" s="100"/>
      <c r="O245" s="100"/>
      <c r="P245" s="101"/>
      <c r="Q245" s="119">
        <v>1313898</v>
      </c>
      <c r="R245" s="119"/>
      <c r="S245" s="119"/>
      <c r="T245" s="119"/>
      <c r="U245" s="119"/>
      <c r="V245" s="119">
        <v>0</v>
      </c>
      <c r="W245" s="119"/>
      <c r="X245" s="119"/>
      <c r="Y245" s="119"/>
      <c r="Z245" s="119">
        <v>0</v>
      </c>
      <c r="AA245" s="119"/>
      <c r="AB245" s="119"/>
      <c r="AC245" s="119"/>
      <c r="AD245" s="119"/>
      <c r="AE245" s="119">
        <v>0</v>
      </c>
      <c r="AF245" s="119"/>
      <c r="AG245" s="119"/>
      <c r="AH245" s="119"/>
      <c r="AI245" s="119"/>
      <c r="AJ245" s="119">
        <f>IF(ISNUMBER(Q245),Q245,0)-IF(ISNUMBER(Z245),Z245,0)</f>
        <v>1313898</v>
      </c>
      <c r="AK245" s="119"/>
      <c r="AL245" s="119"/>
      <c r="AM245" s="119"/>
      <c r="AN245" s="119"/>
      <c r="AO245" s="119">
        <v>1603797</v>
      </c>
      <c r="AP245" s="119"/>
      <c r="AQ245" s="119"/>
      <c r="AR245" s="119"/>
      <c r="AS245" s="119"/>
      <c r="AT245" s="119">
        <f>IF(ISNUMBER(V245),V245,0)-IF(ISNUMBER(Z245),Z245,0)-IF(ISNUMBER(AE245),AE245,0)</f>
        <v>0</v>
      </c>
      <c r="AU245" s="119"/>
      <c r="AV245" s="119"/>
      <c r="AW245" s="119"/>
      <c r="AX245" s="119">
        <v>0</v>
      </c>
      <c r="AY245" s="119"/>
      <c r="AZ245" s="119"/>
      <c r="BA245" s="119"/>
      <c r="BB245" s="119"/>
      <c r="BC245" s="119">
        <v>0</v>
      </c>
      <c r="BD245" s="119"/>
      <c r="BE245" s="119"/>
      <c r="BF245" s="119"/>
      <c r="BG245" s="119"/>
      <c r="BH245" s="119">
        <f>IF(ISNUMBER(AO245),AO245,0)-IF(ISNUMBER(AX245),AX245,0)</f>
        <v>1603797</v>
      </c>
      <c r="BI245" s="119"/>
      <c r="BJ245" s="119"/>
      <c r="BK245" s="119"/>
      <c r="BL245" s="119"/>
    </row>
    <row r="247" spans="1:79" ht="14.25" customHeight="1">
      <c r="A247" s="29" t="s">
        <v>243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79" ht="15" customHeight="1">
      <c r="A248" s="31" t="s">
        <v>236</v>
      </c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</row>
    <row r="249" spans="1:79" ht="42.95" customHeight="1">
      <c r="A249" s="73" t="s">
        <v>135</v>
      </c>
      <c r="B249" s="73"/>
      <c r="C249" s="73"/>
      <c r="D249" s="73"/>
      <c r="E249" s="73"/>
      <c r="F249" s="73"/>
      <c r="G249" s="27" t="s">
        <v>19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 t="s">
        <v>15</v>
      </c>
      <c r="U249" s="27"/>
      <c r="V249" s="27"/>
      <c r="W249" s="27"/>
      <c r="X249" s="27"/>
      <c r="Y249" s="27"/>
      <c r="Z249" s="27" t="s">
        <v>14</v>
      </c>
      <c r="AA249" s="27"/>
      <c r="AB249" s="27"/>
      <c r="AC249" s="27"/>
      <c r="AD249" s="27"/>
      <c r="AE249" s="27" t="s">
        <v>239</v>
      </c>
      <c r="AF249" s="27"/>
      <c r="AG249" s="27"/>
      <c r="AH249" s="27"/>
      <c r="AI249" s="27"/>
      <c r="AJ249" s="27"/>
      <c r="AK249" s="27" t="s">
        <v>244</v>
      </c>
      <c r="AL249" s="27"/>
      <c r="AM249" s="27"/>
      <c r="AN249" s="27"/>
      <c r="AO249" s="27"/>
      <c r="AP249" s="27"/>
      <c r="AQ249" s="27" t="s">
        <v>257</v>
      </c>
      <c r="AR249" s="27"/>
      <c r="AS249" s="27"/>
      <c r="AT249" s="27"/>
      <c r="AU249" s="27"/>
      <c r="AV249" s="27"/>
      <c r="AW249" s="27" t="s">
        <v>18</v>
      </c>
      <c r="AX249" s="27"/>
      <c r="AY249" s="27"/>
      <c r="AZ249" s="27"/>
      <c r="BA249" s="27"/>
      <c r="BB249" s="27"/>
      <c r="BC249" s="27"/>
      <c r="BD249" s="27"/>
      <c r="BE249" s="27" t="s">
        <v>156</v>
      </c>
      <c r="BF249" s="27"/>
      <c r="BG249" s="27"/>
      <c r="BH249" s="27"/>
      <c r="BI249" s="27"/>
      <c r="BJ249" s="27"/>
      <c r="BK249" s="27"/>
      <c r="BL249" s="27"/>
    </row>
    <row r="250" spans="1:79" ht="21.75" customHeight="1">
      <c r="A250" s="73"/>
      <c r="B250" s="73"/>
      <c r="C250" s="73"/>
      <c r="D250" s="73"/>
      <c r="E250" s="73"/>
      <c r="F250" s="73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</row>
    <row r="251" spans="1:79" ht="15" customHeight="1">
      <c r="A251" s="27">
        <v>1</v>
      </c>
      <c r="B251" s="27"/>
      <c r="C251" s="27"/>
      <c r="D251" s="27"/>
      <c r="E251" s="27"/>
      <c r="F251" s="27"/>
      <c r="G251" s="27">
        <v>2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>
        <v>3</v>
      </c>
      <c r="U251" s="27"/>
      <c r="V251" s="27"/>
      <c r="W251" s="27"/>
      <c r="X251" s="27"/>
      <c r="Y251" s="27"/>
      <c r="Z251" s="27">
        <v>4</v>
      </c>
      <c r="AA251" s="27"/>
      <c r="AB251" s="27"/>
      <c r="AC251" s="27"/>
      <c r="AD251" s="27"/>
      <c r="AE251" s="27">
        <v>5</v>
      </c>
      <c r="AF251" s="27"/>
      <c r="AG251" s="27"/>
      <c r="AH251" s="27"/>
      <c r="AI251" s="27"/>
      <c r="AJ251" s="27"/>
      <c r="AK251" s="27">
        <v>6</v>
      </c>
      <c r="AL251" s="27"/>
      <c r="AM251" s="27"/>
      <c r="AN251" s="27"/>
      <c r="AO251" s="27"/>
      <c r="AP251" s="27"/>
      <c r="AQ251" s="27">
        <v>7</v>
      </c>
      <c r="AR251" s="27"/>
      <c r="AS251" s="27"/>
      <c r="AT251" s="27"/>
      <c r="AU251" s="27"/>
      <c r="AV251" s="27"/>
      <c r="AW251" s="26">
        <v>8</v>
      </c>
      <c r="AX251" s="26"/>
      <c r="AY251" s="26"/>
      <c r="AZ251" s="26"/>
      <c r="BA251" s="26"/>
      <c r="BB251" s="26"/>
      <c r="BC251" s="26"/>
      <c r="BD251" s="26"/>
      <c r="BE251" s="26">
        <v>9</v>
      </c>
      <c r="BF251" s="26"/>
      <c r="BG251" s="26"/>
      <c r="BH251" s="26"/>
      <c r="BI251" s="26"/>
      <c r="BJ251" s="26"/>
      <c r="BK251" s="26"/>
      <c r="BL251" s="26"/>
    </row>
    <row r="252" spans="1:79" s="1" customFormat="1" ht="18.75" hidden="1" customHeight="1">
      <c r="A252" s="26" t="s">
        <v>64</v>
      </c>
      <c r="B252" s="26"/>
      <c r="C252" s="26"/>
      <c r="D252" s="26"/>
      <c r="E252" s="26"/>
      <c r="F252" s="26"/>
      <c r="G252" s="66" t="s">
        <v>57</v>
      </c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30" t="s">
        <v>80</v>
      </c>
      <c r="U252" s="30"/>
      <c r="V252" s="30"/>
      <c r="W252" s="30"/>
      <c r="X252" s="30"/>
      <c r="Y252" s="30"/>
      <c r="Z252" s="30" t="s">
        <v>81</v>
      </c>
      <c r="AA252" s="30"/>
      <c r="AB252" s="30"/>
      <c r="AC252" s="30"/>
      <c r="AD252" s="30"/>
      <c r="AE252" s="30" t="s">
        <v>82</v>
      </c>
      <c r="AF252" s="30"/>
      <c r="AG252" s="30"/>
      <c r="AH252" s="30"/>
      <c r="AI252" s="30"/>
      <c r="AJ252" s="30"/>
      <c r="AK252" s="30" t="s">
        <v>83</v>
      </c>
      <c r="AL252" s="30"/>
      <c r="AM252" s="30"/>
      <c r="AN252" s="30"/>
      <c r="AO252" s="30"/>
      <c r="AP252" s="30"/>
      <c r="AQ252" s="30" t="s">
        <v>84</v>
      </c>
      <c r="AR252" s="30"/>
      <c r="AS252" s="30"/>
      <c r="AT252" s="30"/>
      <c r="AU252" s="30"/>
      <c r="AV252" s="30"/>
      <c r="AW252" s="66" t="s">
        <v>87</v>
      </c>
      <c r="AX252" s="66"/>
      <c r="AY252" s="66"/>
      <c r="AZ252" s="66"/>
      <c r="BA252" s="66"/>
      <c r="BB252" s="66"/>
      <c r="BC252" s="66"/>
      <c r="BD252" s="66"/>
      <c r="BE252" s="66" t="s">
        <v>88</v>
      </c>
      <c r="BF252" s="66"/>
      <c r="BG252" s="66"/>
      <c r="BH252" s="66"/>
      <c r="BI252" s="66"/>
      <c r="BJ252" s="66"/>
      <c r="BK252" s="66"/>
      <c r="BL252" s="66"/>
      <c r="CA252" s="1" t="s">
        <v>54</v>
      </c>
    </row>
    <row r="253" spans="1:79" s="98" customFormat="1" ht="12.75" customHeight="1">
      <c r="A253" s="109">
        <v>2111</v>
      </c>
      <c r="B253" s="109"/>
      <c r="C253" s="109"/>
      <c r="D253" s="109"/>
      <c r="E253" s="109"/>
      <c r="F253" s="109"/>
      <c r="G253" s="91" t="s">
        <v>174</v>
      </c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3"/>
      <c r="T253" s="120">
        <v>767907</v>
      </c>
      <c r="U253" s="120"/>
      <c r="V253" s="120"/>
      <c r="W253" s="120"/>
      <c r="X253" s="120"/>
      <c r="Y253" s="120"/>
      <c r="Z253" s="120">
        <v>767906</v>
      </c>
      <c r="AA253" s="120"/>
      <c r="AB253" s="120"/>
      <c r="AC253" s="120"/>
      <c r="AD253" s="120"/>
      <c r="AE253" s="120">
        <v>0</v>
      </c>
      <c r="AF253" s="120"/>
      <c r="AG253" s="120"/>
      <c r="AH253" s="120"/>
      <c r="AI253" s="120"/>
      <c r="AJ253" s="120"/>
      <c r="AK253" s="120">
        <v>0</v>
      </c>
      <c r="AL253" s="120"/>
      <c r="AM253" s="120"/>
      <c r="AN253" s="120"/>
      <c r="AO253" s="120"/>
      <c r="AP253" s="120"/>
      <c r="AQ253" s="120">
        <v>0</v>
      </c>
      <c r="AR253" s="120"/>
      <c r="AS253" s="120"/>
      <c r="AT253" s="120"/>
      <c r="AU253" s="120"/>
      <c r="AV253" s="120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CA253" s="98" t="s">
        <v>55</v>
      </c>
    </row>
    <row r="254" spans="1:79" s="98" customFormat="1" ht="12.75" customHeight="1">
      <c r="A254" s="109">
        <v>2120</v>
      </c>
      <c r="B254" s="109"/>
      <c r="C254" s="109"/>
      <c r="D254" s="109"/>
      <c r="E254" s="109"/>
      <c r="F254" s="109"/>
      <c r="G254" s="91" t="s">
        <v>175</v>
      </c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3"/>
      <c r="T254" s="120">
        <v>168940</v>
      </c>
      <c r="U254" s="120"/>
      <c r="V254" s="120"/>
      <c r="W254" s="120"/>
      <c r="X254" s="120"/>
      <c r="Y254" s="120"/>
      <c r="Z254" s="120">
        <v>168939</v>
      </c>
      <c r="AA254" s="120"/>
      <c r="AB254" s="120"/>
      <c r="AC254" s="120"/>
      <c r="AD254" s="120"/>
      <c r="AE254" s="120">
        <v>0</v>
      </c>
      <c r="AF254" s="120"/>
      <c r="AG254" s="120"/>
      <c r="AH254" s="120"/>
      <c r="AI254" s="120"/>
      <c r="AJ254" s="120"/>
      <c r="AK254" s="120">
        <v>0</v>
      </c>
      <c r="AL254" s="120"/>
      <c r="AM254" s="120"/>
      <c r="AN254" s="120"/>
      <c r="AO254" s="120"/>
      <c r="AP254" s="120"/>
      <c r="AQ254" s="120">
        <v>0</v>
      </c>
      <c r="AR254" s="120"/>
      <c r="AS254" s="120"/>
      <c r="AT254" s="120"/>
      <c r="AU254" s="120"/>
      <c r="AV254" s="120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</row>
    <row r="255" spans="1:79" s="98" customFormat="1" ht="25.5" customHeight="1">
      <c r="A255" s="109">
        <v>2210</v>
      </c>
      <c r="B255" s="109"/>
      <c r="C255" s="109"/>
      <c r="D255" s="109"/>
      <c r="E255" s="109"/>
      <c r="F255" s="109"/>
      <c r="G255" s="91" t="s">
        <v>176</v>
      </c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3"/>
      <c r="T255" s="120">
        <v>30000</v>
      </c>
      <c r="U255" s="120"/>
      <c r="V255" s="120"/>
      <c r="W255" s="120"/>
      <c r="X255" s="120"/>
      <c r="Y255" s="120"/>
      <c r="Z255" s="120">
        <v>19898</v>
      </c>
      <c r="AA255" s="120"/>
      <c r="AB255" s="120"/>
      <c r="AC255" s="120"/>
      <c r="AD255" s="120"/>
      <c r="AE255" s="120">
        <v>0</v>
      </c>
      <c r="AF255" s="120"/>
      <c r="AG255" s="120"/>
      <c r="AH255" s="120"/>
      <c r="AI255" s="120"/>
      <c r="AJ255" s="120"/>
      <c r="AK255" s="120">
        <v>0</v>
      </c>
      <c r="AL255" s="120"/>
      <c r="AM255" s="120"/>
      <c r="AN255" s="120"/>
      <c r="AO255" s="120"/>
      <c r="AP255" s="120"/>
      <c r="AQ255" s="120">
        <v>0</v>
      </c>
      <c r="AR255" s="120"/>
      <c r="AS255" s="120"/>
      <c r="AT255" s="120"/>
      <c r="AU255" s="120"/>
      <c r="AV255" s="120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</row>
    <row r="256" spans="1:79" s="98" customFormat="1" ht="12.75" customHeight="1">
      <c r="A256" s="109">
        <v>2240</v>
      </c>
      <c r="B256" s="109"/>
      <c r="C256" s="109"/>
      <c r="D256" s="109"/>
      <c r="E256" s="109"/>
      <c r="F256" s="109"/>
      <c r="G256" s="91" t="s">
        <v>177</v>
      </c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3"/>
      <c r="T256" s="120">
        <v>20000</v>
      </c>
      <c r="U256" s="120"/>
      <c r="V256" s="120"/>
      <c r="W256" s="120"/>
      <c r="X256" s="120"/>
      <c r="Y256" s="120"/>
      <c r="Z256" s="120">
        <v>20000</v>
      </c>
      <c r="AA256" s="120"/>
      <c r="AB256" s="120"/>
      <c r="AC256" s="120"/>
      <c r="AD256" s="120"/>
      <c r="AE256" s="120">
        <v>0</v>
      </c>
      <c r="AF256" s="120"/>
      <c r="AG256" s="120"/>
      <c r="AH256" s="120"/>
      <c r="AI256" s="120"/>
      <c r="AJ256" s="120"/>
      <c r="AK256" s="120">
        <v>0</v>
      </c>
      <c r="AL256" s="120"/>
      <c r="AM256" s="120"/>
      <c r="AN256" s="120"/>
      <c r="AO256" s="120"/>
      <c r="AP256" s="120"/>
      <c r="AQ256" s="120">
        <v>0</v>
      </c>
      <c r="AR256" s="120"/>
      <c r="AS256" s="120"/>
      <c r="AT256" s="120"/>
      <c r="AU256" s="120"/>
      <c r="AV256" s="120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</row>
    <row r="257" spans="1:64" s="6" customFormat="1" ht="12.75" customHeight="1">
      <c r="A257" s="84"/>
      <c r="B257" s="84"/>
      <c r="C257" s="84"/>
      <c r="D257" s="84"/>
      <c r="E257" s="84"/>
      <c r="F257" s="84"/>
      <c r="G257" s="99" t="s">
        <v>147</v>
      </c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1"/>
      <c r="T257" s="119">
        <v>986847</v>
      </c>
      <c r="U257" s="119"/>
      <c r="V257" s="119"/>
      <c r="W257" s="119"/>
      <c r="X257" s="119"/>
      <c r="Y257" s="119"/>
      <c r="Z257" s="119">
        <v>976743</v>
      </c>
      <c r="AA257" s="119"/>
      <c r="AB257" s="119"/>
      <c r="AC257" s="119"/>
      <c r="AD257" s="119"/>
      <c r="AE257" s="119">
        <v>0</v>
      </c>
      <c r="AF257" s="119"/>
      <c r="AG257" s="119"/>
      <c r="AH257" s="119"/>
      <c r="AI257" s="119"/>
      <c r="AJ257" s="119"/>
      <c r="AK257" s="119">
        <v>0</v>
      </c>
      <c r="AL257" s="119"/>
      <c r="AM257" s="119"/>
      <c r="AN257" s="119"/>
      <c r="AO257" s="119"/>
      <c r="AP257" s="119"/>
      <c r="AQ257" s="119">
        <v>0</v>
      </c>
      <c r="AR257" s="119"/>
      <c r="AS257" s="119"/>
      <c r="AT257" s="119"/>
      <c r="AU257" s="119"/>
      <c r="AV257" s="119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</row>
    <row r="259" spans="1:64" ht="14.25" customHeight="1">
      <c r="A259" s="29" t="s">
        <v>245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64" ht="30" customHeight="1">
      <c r="A260" s="128" t="s">
        <v>226</v>
      </c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</row>
    <row r="261" spans="1:6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3" spans="1:64" ht="14.25">
      <c r="A263" s="29" t="s">
        <v>272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64" ht="14.25">
      <c r="A264" s="29" t="s">
        <v>246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64" ht="15" customHeight="1">
      <c r="A265" s="128" t="s">
        <v>227</v>
      </c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</row>
    <row r="266" spans="1:6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9" spans="1:64" ht="18.95" customHeight="1">
      <c r="A269" s="132" t="s">
        <v>230</v>
      </c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22"/>
      <c r="AC269" s="22"/>
      <c r="AD269" s="22"/>
      <c r="AE269" s="22"/>
      <c r="AF269" s="22"/>
      <c r="AG269" s="22"/>
      <c r="AH269" s="42"/>
      <c r="AI269" s="42"/>
      <c r="AJ269" s="42"/>
      <c r="AK269" s="42"/>
      <c r="AL269" s="42"/>
      <c r="AM269" s="42"/>
      <c r="AN269" s="42"/>
      <c r="AO269" s="42"/>
      <c r="AP269" s="42"/>
      <c r="AQ269" s="22"/>
      <c r="AR269" s="22"/>
      <c r="AS269" s="22"/>
      <c r="AT269" s="22"/>
      <c r="AU269" s="133" t="s">
        <v>232</v>
      </c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</row>
    <row r="270" spans="1:64" ht="12.75" customHeight="1">
      <c r="AB270" s="23"/>
      <c r="AC270" s="23"/>
      <c r="AD270" s="23"/>
      <c r="AE270" s="23"/>
      <c r="AF270" s="23"/>
      <c r="AG270" s="23"/>
      <c r="AH270" s="28" t="s">
        <v>1</v>
      </c>
      <c r="AI270" s="28"/>
      <c r="AJ270" s="28"/>
      <c r="AK270" s="28"/>
      <c r="AL270" s="28"/>
      <c r="AM270" s="28"/>
      <c r="AN270" s="28"/>
      <c r="AO270" s="28"/>
      <c r="AP270" s="28"/>
      <c r="AQ270" s="23"/>
      <c r="AR270" s="23"/>
      <c r="AS270" s="23"/>
      <c r="AT270" s="23"/>
      <c r="AU270" s="28" t="s">
        <v>171</v>
      </c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</row>
    <row r="271" spans="1:64" ht="15">
      <c r="AB271" s="23"/>
      <c r="AC271" s="23"/>
      <c r="AD271" s="23"/>
      <c r="AE271" s="23"/>
      <c r="AF271" s="23"/>
      <c r="AG271" s="23"/>
      <c r="AH271" s="24"/>
      <c r="AI271" s="24"/>
      <c r="AJ271" s="24"/>
      <c r="AK271" s="24"/>
      <c r="AL271" s="24"/>
      <c r="AM271" s="24"/>
      <c r="AN271" s="24"/>
      <c r="AO271" s="24"/>
      <c r="AP271" s="24"/>
      <c r="AQ271" s="23"/>
      <c r="AR271" s="23"/>
      <c r="AS271" s="23"/>
      <c r="AT271" s="23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</row>
    <row r="272" spans="1:64" ht="18" customHeight="1">
      <c r="A272" s="132" t="s">
        <v>231</v>
      </c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23"/>
      <c r="AC272" s="23"/>
      <c r="AD272" s="23"/>
      <c r="AE272" s="23"/>
      <c r="AF272" s="23"/>
      <c r="AG272" s="23"/>
      <c r="AH272" s="43"/>
      <c r="AI272" s="43"/>
      <c r="AJ272" s="43"/>
      <c r="AK272" s="43"/>
      <c r="AL272" s="43"/>
      <c r="AM272" s="43"/>
      <c r="AN272" s="43"/>
      <c r="AO272" s="43"/>
      <c r="AP272" s="43"/>
      <c r="AQ272" s="23"/>
      <c r="AR272" s="23"/>
      <c r="AS272" s="23"/>
      <c r="AT272" s="23"/>
      <c r="AU272" s="134" t="s">
        <v>233</v>
      </c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</row>
    <row r="273" spans="28:58" ht="12" customHeight="1">
      <c r="AB273" s="23"/>
      <c r="AC273" s="23"/>
      <c r="AD273" s="23"/>
      <c r="AE273" s="23"/>
      <c r="AF273" s="23"/>
      <c r="AG273" s="23"/>
      <c r="AH273" s="28" t="s">
        <v>1</v>
      </c>
      <c r="AI273" s="28"/>
      <c r="AJ273" s="28"/>
      <c r="AK273" s="28"/>
      <c r="AL273" s="28"/>
      <c r="AM273" s="28"/>
      <c r="AN273" s="28"/>
      <c r="AO273" s="28"/>
      <c r="AP273" s="28"/>
      <c r="AQ273" s="23"/>
      <c r="AR273" s="23"/>
      <c r="AS273" s="23"/>
      <c r="AT273" s="23"/>
      <c r="AU273" s="28" t="s">
        <v>171</v>
      </c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</row>
  </sheetData>
  <mergeCells count="1860">
    <mergeCell ref="AW257:BD257"/>
    <mergeCell ref="BE257:BL257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K255:AP255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E254:AJ254"/>
    <mergeCell ref="AK254:AP254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T242:AW242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E243:AI243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BB232:BF232"/>
    <mergeCell ref="BG232:BL232"/>
    <mergeCell ref="BB231:BF231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0:BF230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T230:Y230"/>
    <mergeCell ref="Z230:AD230"/>
    <mergeCell ref="AE230:AJ230"/>
    <mergeCell ref="AK230:AP230"/>
    <mergeCell ref="AQ230:AV230"/>
    <mergeCell ref="AW230:BA230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A187:BC187"/>
    <mergeCell ref="BD187:BF187"/>
    <mergeCell ref="BG187:BI187"/>
    <mergeCell ref="BJ187:BL187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A186:C186"/>
    <mergeCell ref="D186:V186"/>
    <mergeCell ref="W186:Y186"/>
    <mergeCell ref="Z186:AB186"/>
    <mergeCell ref="AC186:AE186"/>
    <mergeCell ref="AF186:AH186"/>
    <mergeCell ref="AU185:AW185"/>
    <mergeCell ref="AX185:AZ185"/>
    <mergeCell ref="BA185:BC185"/>
    <mergeCell ref="BD185:BF185"/>
    <mergeCell ref="BG185:BI185"/>
    <mergeCell ref="BJ185:BL185"/>
    <mergeCell ref="AC185:AE185"/>
    <mergeCell ref="AF185:AH185"/>
    <mergeCell ref="AI185:AK185"/>
    <mergeCell ref="AL185:AN185"/>
    <mergeCell ref="AO185:AQ185"/>
    <mergeCell ref="AR185:AT185"/>
    <mergeCell ref="AT175:AX175"/>
    <mergeCell ref="AY175:BC175"/>
    <mergeCell ref="BD175:BH175"/>
    <mergeCell ref="BI175:BM175"/>
    <mergeCell ref="BN175:BR175"/>
    <mergeCell ref="A175:T175"/>
    <mergeCell ref="U175:Y175"/>
    <mergeCell ref="Z175:AD175"/>
    <mergeCell ref="AE175:AI175"/>
    <mergeCell ref="AJ175:AN175"/>
    <mergeCell ref="AO175:AS175"/>
    <mergeCell ref="AO174:AS174"/>
    <mergeCell ref="AT174:AX174"/>
    <mergeCell ref="AY174:BC174"/>
    <mergeCell ref="BD174:BH174"/>
    <mergeCell ref="BI174:BM174"/>
    <mergeCell ref="BN174:BR174"/>
    <mergeCell ref="AT173:AX173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173:T173"/>
    <mergeCell ref="U173:Y173"/>
    <mergeCell ref="Z173:AD173"/>
    <mergeCell ref="AE173:AI173"/>
    <mergeCell ref="AJ173:AN173"/>
    <mergeCell ref="AO173:AS173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171:T171"/>
    <mergeCell ref="U171:Y171"/>
    <mergeCell ref="Z171:AD171"/>
    <mergeCell ref="AE171:AI171"/>
    <mergeCell ref="AJ171:AN171"/>
    <mergeCell ref="AO171:AS171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Y167:BC167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AY166:BC166"/>
    <mergeCell ref="BD166:BH166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T104:AX104"/>
    <mergeCell ref="AY104:BC104"/>
    <mergeCell ref="BD104:BH104"/>
    <mergeCell ref="D104:T104"/>
    <mergeCell ref="U104:Y104"/>
    <mergeCell ref="Z104:AD104"/>
    <mergeCell ref="AE104:AI104"/>
    <mergeCell ref="AJ104:AN104"/>
    <mergeCell ref="AO104:AS104"/>
    <mergeCell ref="A103:C103"/>
    <mergeCell ref="D103:T103"/>
    <mergeCell ref="U103:Y103"/>
    <mergeCell ref="Z103:AD103"/>
    <mergeCell ref="AE103:AI103"/>
    <mergeCell ref="AJ103:AN103"/>
    <mergeCell ref="AO103:AS103"/>
    <mergeCell ref="BB94:BF94"/>
    <mergeCell ref="BG94:BK94"/>
    <mergeCell ref="BL94:BP94"/>
    <mergeCell ref="BQ94:BT94"/>
    <mergeCell ref="BU94:BY94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X94:BA94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A71:D71"/>
    <mergeCell ref="E71:W71"/>
    <mergeCell ref="X71:AB71"/>
    <mergeCell ref="AC71:AG71"/>
    <mergeCell ref="AH71:AL71"/>
    <mergeCell ref="AM71:AQ71"/>
    <mergeCell ref="AR71:AV7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2:AA272"/>
    <mergeCell ref="AH272:AP272"/>
    <mergeCell ref="AU272:BF272"/>
    <mergeCell ref="AH273:AP273"/>
    <mergeCell ref="AU273:BF273"/>
    <mergeCell ref="A31:D31"/>
    <mergeCell ref="E31:T31"/>
    <mergeCell ref="U31:Y31"/>
    <mergeCell ref="Z31:AD31"/>
    <mergeCell ref="AE31:AH31"/>
    <mergeCell ref="A265:BL265"/>
    <mergeCell ref="A269:AA269"/>
    <mergeCell ref="AH269:AP269"/>
    <mergeCell ref="AU269:BF269"/>
    <mergeCell ref="AH270:AP270"/>
    <mergeCell ref="AU270:BF270"/>
    <mergeCell ref="AW253:BD253"/>
    <mergeCell ref="BE253:BL253"/>
    <mergeCell ref="A259:BL259"/>
    <mergeCell ref="A260:BL260"/>
    <mergeCell ref="A263:BL263"/>
    <mergeCell ref="A264:BL264"/>
    <mergeCell ref="A254:F254"/>
    <mergeCell ref="G254:S254"/>
    <mergeCell ref="T254:Y254"/>
    <mergeCell ref="Z254:AD254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252:F252"/>
    <mergeCell ref="G252:S252"/>
    <mergeCell ref="T252:Y252"/>
    <mergeCell ref="Z252:AD252"/>
    <mergeCell ref="AE252:AJ252"/>
    <mergeCell ref="AK252:AP252"/>
    <mergeCell ref="BE249:BL250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BE251:BL251"/>
    <mergeCell ref="A247:BL247"/>
    <mergeCell ref="A248:BL248"/>
    <mergeCell ref="A249:F250"/>
    <mergeCell ref="G249:S250"/>
    <mergeCell ref="T249:Y250"/>
    <mergeCell ref="Z249:AD250"/>
    <mergeCell ref="AE249:AJ250"/>
    <mergeCell ref="AK249:AP250"/>
    <mergeCell ref="AQ249:AV250"/>
    <mergeCell ref="AW249:BD250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T237:AW238"/>
    <mergeCell ref="AX237:BG237"/>
    <mergeCell ref="BH237:BL238"/>
    <mergeCell ref="Z238:AD238"/>
    <mergeCell ref="AE238:AI238"/>
    <mergeCell ref="AX238:BB238"/>
    <mergeCell ref="BC238:BG238"/>
    <mergeCell ref="A235:BL235"/>
    <mergeCell ref="A236:F238"/>
    <mergeCell ref="G236:P238"/>
    <mergeCell ref="Q236:AN236"/>
    <mergeCell ref="AO236:BL236"/>
    <mergeCell ref="Q237:U238"/>
    <mergeCell ref="V237:Y238"/>
    <mergeCell ref="Z237:AI237"/>
    <mergeCell ref="AJ237:AN238"/>
    <mergeCell ref="AO237:AS238"/>
    <mergeCell ref="AK228:AP228"/>
    <mergeCell ref="AQ228:AV228"/>
    <mergeCell ref="AW228:BA228"/>
    <mergeCell ref="BB228:BF228"/>
    <mergeCell ref="BG228:BL228"/>
    <mergeCell ref="A234:BL234"/>
    <mergeCell ref="BB229:BF229"/>
    <mergeCell ref="BG229:BL229"/>
    <mergeCell ref="A230:F230"/>
    <mergeCell ref="G230:S230"/>
    <mergeCell ref="AK227:AP227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Q224:AV225"/>
    <mergeCell ref="AW224:BF224"/>
    <mergeCell ref="BG224:BL225"/>
    <mergeCell ref="AW225:BA225"/>
    <mergeCell ref="BB225:BF225"/>
    <mergeCell ref="A226:F226"/>
    <mergeCell ref="G226:S226"/>
    <mergeCell ref="T226:Y226"/>
    <mergeCell ref="Z226:AD226"/>
    <mergeCell ref="AE226:AJ226"/>
    <mergeCell ref="A224:F225"/>
    <mergeCell ref="G224:S225"/>
    <mergeCell ref="T224:Y225"/>
    <mergeCell ref="Z224:AD225"/>
    <mergeCell ref="AE224:AJ225"/>
    <mergeCell ref="AK224:AP225"/>
    <mergeCell ref="BP214:BS214"/>
    <mergeCell ref="A217:BL217"/>
    <mergeCell ref="A218:BL218"/>
    <mergeCell ref="A221:BL221"/>
    <mergeCell ref="A222:BL222"/>
    <mergeCell ref="A223:BL223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BP212:BS212"/>
    <mergeCell ref="A213:M213"/>
    <mergeCell ref="N213:U213"/>
    <mergeCell ref="V213:Z213"/>
    <mergeCell ref="AA213:AE213"/>
    <mergeCell ref="AF213:AI213"/>
    <mergeCell ref="AJ213:AN213"/>
    <mergeCell ref="AO213:AR213"/>
    <mergeCell ref="AS213:AW213"/>
    <mergeCell ref="AX213:BA213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AA211:AE211"/>
    <mergeCell ref="AF211:AI211"/>
    <mergeCell ref="AJ211:AN211"/>
    <mergeCell ref="AO211:AR211"/>
    <mergeCell ref="AS211:AW211"/>
    <mergeCell ref="AX211:BA211"/>
    <mergeCell ref="A208:BL208"/>
    <mergeCell ref="A209:BM209"/>
    <mergeCell ref="A210:M211"/>
    <mergeCell ref="N210:U211"/>
    <mergeCell ref="V210:Z211"/>
    <mergeCell ref="AA210:AI210"/>
    <mergeCell ref="AJ210:AR210"/>
    <mergeCell ref="AS210:BA210"/>
    <mergeCell ref="BB210:BJ210"/>
    <mergeCell ref="BK210:BS210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U205:AY205"/>
    <mergeCell ref="AZ205:BD205"/>
    <mergeCell ref="AU203:AY203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P202:AT202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199:BL199"/>
    <mergeCell ref="A200:BD200"/>
    <mergeCell ref="A201:F202"/>
    <mergeCell ref="G201:S202"/>
    <mergeCell ref="T201:Z202"/>
    <mergeCell ref="AA201:AO201"/>
    <mergeCell ref="AP201:BD201"/>
    <mergeCell ref="AA202:AE202"/>
    <mergeCell ref="AF202:AJ202"/>
    <mergeCell ref="AK202:AO202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2:BS192"/>
    <mergeCell ref="A193:F194"/>
    <mergeCell ref="G193:S194"/>
    <mergeCell ref="T193:Z194"/>
    <mergeCell ref="AA193:AO193"/>
    <mergeCell ref="AP193:BD193"/>
    <mergeCell ref="BE193:BS193"/>
    <mergeCell ref="AA194:AE194"/>
    <mergeCell ref="AF194:AJ194"/>
    <mergeCell ref="AK194:AO194"/>
    <mergeCell ref="BA184:BC184"/>
    <mergeCell ref="BD184:BF184"/>
    <mergeCell ref="BG184:BI184"/>
    <mergeCell ref="BJ184:BL184"/>
    <mergeCell ref="A190:BL190"/>
    <mergeCell ref="A191:BS191"/>
    <mergeCell ref="A185:C185"/>
    <mergeCell ref="D185:V185"/>
    <mergeCell ref="W185:Y185"/>
    <mergeCell ref="Z185:AB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BJ180:BL181"/>
    <mergeCell ref="W181:Y181"/>
    <mergeCell ref="Z181:AB181"/>
    <mergeCell ref="AC181:AE181"/>
    <mergeCell ref="AF181:AH181"/>
    <mergeCell ref="AI181:AK181"/>
    <mergeCell ref="AL181:AN181"/>
    <mergeCell ref="AO181:AQ181"/>
    <mergeCell ref="AR181:AT181"/>
    <mergeCell ref="BG179:BL179"/>
    <mergeCell ref="W180:AB180"/>
    <mergeCell ref="AC180:AH180"/>
    <mergeCell ref="AI180:AN180"/>
    <mergeCell ref="AO180:AT180"/>
    <mergeCell ref="AU180:AW181"/>
    <mergeCell ref="AX180:AZ181"/>
    <mergeCell ref="BA180:BC181"/>
    <mergeCell ref="BD180:BF181"/>
    <mergeCell ref="BG180:BI181"/>
    <mergeCell ref="A179:C181"/>
    <mergeCell ref="D179:V181"/>
    <mergeCell ref="W179:AH179"/>
    <mergeCell ref="AI179:AT179"/>
    <mergeCell ref="AU179:AZ179"/>
    <mergeCell ref="BA179:BF179"/>
    <mergeCell ref="AT164:AX164"/>
    <mergeCell ref="AY164:BC164"/>
    <mergeCell ref="BD164:BH164"/>
    <mergeCell ref="BI164:BM164"/>
    <mergeCell ref="BN164:BR164"/>
    <mergeCell ref="A178:BL178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8:AT138"/>
    <mergeCell ref="AU138:AY138"/>
    <mergeCell ref="AZ138:BD138"/>
    <mergeCell ref="BE138:BI138"/>
    <mergeCell ref="A158:BL158"/>
    <mergeCell ref="A159:BR159"/>
    <mergeCell ref="AP139:AT139"/>
    <mergeCell ref="AU139:AY139"/>
    <mergeCell ref="AZ139:BD139"/>
    <mergeCell ref="BE139:BI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BT113:BX113"/>
    <mergeCell ref="A133:BL133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AT103:AX103"/>
    <mergeCell ref="AY103:BC103"/>
    <mergeCell ref="BD103:BH103"/>
    <mergeCell ref="A104:C10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0:AV70"/>
    <mergeCell ref="AW70:BA70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4 A102:A104 A184:A187">
    <cfRule type="cellIs" dxfId="15" priority="3" stopIfTrue="1" operator="equal">
      <formula>A91</formula>
    </cfRule>
  </conditionalFormatting>
  <conditionalFormatting sqref="A113:C131 A138:C156">
    <cfRule type="cellIs" dxfId="14" priority="1" stopIfTrue="1" operator="equal">
      <formula>A112</formula>
    </cfRule>
    <cfRule type="cellIs" dxfId="13" priority="2" stopIfTrue="1" operator="equal">
      <formula>0</formula>
    </cfRule>
  </conditionalFormatting>
  <conditionalFormatting sqref="A105">
    <cfRule type="cellIs" dxfId="12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0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>
      <c r="A2" s="32" t="s">
        <v>260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>
      <c r="A4" s="11" t="s">
        <v>159</v>
      </c>
      <c r="B4" s="130" t="s">
        <v>229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8"/>
      <c r="AH4" s="35" t="s">
        <v>228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5" t="s">
        <v>234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0" t="s">
        <v>229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5" t="s">
        <v>234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57" customHeight="1">
      <c r="A10" s="11" t="s">
        <v>163</v>
      </c>
      <c r="B10" s="35" t="s">
        <v>300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301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302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6" t="s">
        <v>303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20"/>
      <c r="BL10" s="135" t="s">
        <v>235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30" customHeight="1">
      <c r="A15" s="128" t="s">
        <v>296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>
      <c r="A18" s="128" t="s">
        <v>297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28" t="s">
        <v>298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8" t="s">
        <v>247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>
      <c r="A25" s="31" t="s">
        <v>236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8" customFormat="1" ht="12.75" customHeight="1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223916.79999999999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223916.79999999999</v>
      </c>
      <c r="AJ30" s="96"/>
      <c r="AK30" s="96"/>
      <c r="AL30" s="96"/>
      <c r="AM30" s="97"/>
      <c r="AN30" s="95">
        <v>300000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300000</v>
      </c>
      <c r="BC30" s="96"/>
      <c r="BD30" s="96"/>
      <c r="BE30" s="96"/>
      <c r="BF30" s="97"/>
      <c r="BG30" s="95">
        <v>200000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200000</v>
      </c>
      <c r="BV30" s="96"/>
      <c r="BW30" s="96"/>
      <c r="BX30" s="96"/>
      <c r="BY30" s="97"/>
      <c r="CA30" s="98" t="s">
        <v>22</v>
      </c>
    </row>
    <row r="31" spans="1:79" s="6" customFormat="1" ht="12.75" customHeight="1">
      <c r="A31" s="85"/>
      <c r="B31" s="86"/>
      <c r="C31" s="86"/>
      <c r="D31" s="87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223916.79999999999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223916.79999999999</v>
      </c>
      <c r="AJ31" s="104"/>
      <c r="AK31" s="104"/>
      <c r="AL31" s="104"/>
      <c r="AM31" s="105"/>
      <c r="AN31" s="103">
        <v>300000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300000</v>
      </c>
      <c r="BC31" s="104"/>
      <c r="BD31" s="104"/>
      <c r="BE31" s="104"/>
      <c r="BF31" s="105"/>
      <c r="BG31" s="103">
        <v>200000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200000</v>
      </c>
      <c r="BV31" s="104"/>
      <c r="BW31" s="104"/>
      <c r="BX31" s="104"/>
      <c r="BY31" s="105"/>
    </row>
    <row r="33" spans="1:79" ht="14.25" customHeight="1">
      <c r="A33" s="78" t="s">
        <v>262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5" customHeight="1">
      <c r="A34" s="44" t="s">
        <v>236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8" customFormat="1" ht="12.75" customHeight="1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219800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219800</v>
      </c>
      <c r="AN39" s="96"/>
      <c r="AO39" s="96"/>
      <c r="AP39" s="96"/>
      <c r="AQ39" s="97"/>
      <c r="AR39" s="95">
        <v>237384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237384</v>
      </c>
      <c r="BH39" s="94"/>
      <c r="BI39" s="94"/>
      <c r="BJ39" s="94"/>
      <c r="BK39" s="94"/>
      <c r="CA39" s="98" t="s">
        <v>24</v>
      </c>
    </row>
    <row r="40" spans="1:79" s="6" customFormat="1" ht="12.75" customHeight="1">
      <c r="A40" s="85"/>
      <c r="B40" s="86"/>
      <c r="C40" s="86"/>
      <c r="D40" s="87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219800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219800</v>
      </c>
      <c r="AN40" s="104"/>
      <c r="AO40" s="104"/>
      <c r="AP40" s="104"/>
      <c r="AQ40" s="105"/>
      <c r="AR40" s="103">
        <v>237384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237384</v>
      </c>
      <c r="BH40" s="102"/>
      <c r="BI40" s="102"/>
      <c r="BJ40" s="102"/>
      <c r="BK40" s="102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249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0" t="s">
        <v>118</v>
      </c>
      <c r="B46" s="61"/>
      <c r="C46" s="61"/>
      <c r="D46" s="62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3"/>
      <c r="B47" s="64"/>
      <c r="C47" s="64"/>
      <c r="D47" s="6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8" customFormat="1" ht="12.75" customHeight="1">
      <c r="A50" s="88">
        <v>2730</v>
      </c>
      <c r="B50" s="89"/>
      <c r="C50" s="89"/>
      <c r="D50" s="90"/>
      <c r="E50" s="91" t="s">
        <v>278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223916.79999999999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223916.79999999999</v>
      </c>
      <c r="AJ50" s="96"/>
      <c r="AK50" s="96"/>
      <c r="AL50" s="96"/>
      <c r="AM50" s="97"/>
      <c r="AN50" s="95">
        <v>300000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300000</v>
      </c>
      <c r="BC50" s="96"/>
      <c r="BD50" s="96"/>
      <c r="BE50" s="96"/>
      <c r="BF50" s="97"/>
      <c r="BG50" s="95">
        <v>200000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200000</v>
      </c>
      <c r="BV50" s="96"/>
      <c r="BW50" s="96"/>
      <c r="BX50" s="96"/>
      <c r="BY50" s="97"/>
      <c r="CA50" s="98" t="s">
        <v>26</v>
      </c>
    </row>
    <row r="51" spans="1:79" s="6" customFormat="1" ht="12.75" customHeight="1">
      <c r="A51" s="85"/>
      <c r="B51" s="86"/>
      <c r="C51" s="86"/>
      <c r="D51" s="87"/>
      <c r="E51" s="99" t="s">
        <v>147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1"/>
      <c r="U51" s="103">
        <v>223916.79999999999</v>
      </c>
      <c r="V51" s="104"/>
      <c r="W51" s="104"/>
      <c r="X51" s="104"/>
      <c r="Y51" s="105"/>
      <c r="Z51" s="103">
        <v>0</v>
      </c>
      <c r="AA51" s="104"/>
      <c r="AB51" s="104"/>
      <c r="AC51" s="104"/>
      <c r="AD51" s="105"/>
      <c r="AE51" s="103">
        <v>0</v>
      </c>
      <c r="AF51" s="104"/>
      <c r="AG51" s="104"/>
      <c r="AH51" s="105"/>
      <c r="AI51" s="103">
        <f>IF(ISNUMBER(U51),U51,0)+IF(ISNUMBER(Z51),Z51,0)</f>
        <v>223916.79999999999</v>
      </c>
      <c r="AJ51" s="104"/>
      <c r="AK51" s="104"/>
      <c r="AL51" s="104"/>
      <c r="AM51" s="105"/>
      <c r="AN51" s="103">
        <v>300000</v>
      </c>
      <c r="AO51" s="104"/>
      <c r="AP51" s="104"/>
      <c r="AQ51" s="104"/>
      <c r="AR51" s="105"/>
      <c r="AS51" s="103">
        <v>0</v>
      </c>
      <c r="AT51" s="104"/>
      <c r="AU51" s="104"/>
      <c r="AV51" s="104"/>
      <c r="AW51" s="105"/>
      <c r="AX51" s="103">
        <v>0</v>
      </c>
      <c r="AY51" s="104"/>
      <c r="AZ51" s="104"/>
      <c r="BA51" s="105"/>
      <c r="BB51" s="103">
        <f>IF(ISNUMBER(AN51),AN51,0)+IF(ISNUMBER(AS51),AS51,0)</f>
        <v>300000</v>
      </c>
      <c r="BC51" s="104"/>
      <c r="BD51" s="104"/>
      <c r="BE51" s="104"/>
      <c r="BF51" s="105"/>
      <c r="BG51" s="103">
        <v>200000</v>
      </c>
      <c r="BH51" s="104"/>
      <c r="BI51" s="104"/>
      <c r="BJ51" s="104"/>
      <c r="BK51" s="105"/>
      <c r="BL51" s="103">
        <v>0</v>
      </c>
      <c r="BM51" s="104"/>
      <c r="BN51" s="104"/>
      <c r="BO51" s="104"/>
      <c r="BP51" s="105"/>
      <c r="BQ51" s="103">
        <v>0</v>
      </c>
      <c r="BR51" s="104"/>
      <c r="BS51" s="104"/>
      <c r="BT51" s="105"/>
      <c r="BU51" s="103">
        <f>IF(ISNUMBER(BG51),BG51,0)+IF(ISNUMBER(BL51),BL51,0)</f>
        <v>200000</v>
      </c>
      <c r="BV51" s="104"/>
      <c r="BW51" s="104"/>
      <c r="BX51" s="104"/>
      <c r="BY51" s="105"/>
    </row>
    <row r="53" spans="1:79" ht="14.25" customHeight="1">
      <c r="A53" s="29" t="s">
        <v>250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>
      <c r="A54" s="44" t="s">
        <v>236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>
      <c r="A55" s="60" t="s">
        <v>119</v>
      </c>
      <c r="B55" s="61"/>
      <c r="C55" s="61"/>
      <c r="D55" s="61"/>
      <c r="E55" s="62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237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240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248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>
      <c r="A56" s="63"/>
      <c r="B56" s="64"/>
      <c r="C56" s="64"/>
      <c r="D56" s="64"/>
      <c r="E56" s="65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>
      <c r="A59" s="85"/>
      <c r="B59" s="86"/>
      <c r="C59" s="86"/>
      <c r="D59" s="86"/>
      <c r="E59" s="87"/>
      <c r="F59" s="85" t="s">
        <v>147</v>
      </c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7"/>
      <c r="U59" s="103"/>
      <c r="V59" s="104"/>
      <c r="W59" s="104"/>
      <c r="X59" s="104"/>
      <c r="Y59" s="105"/>
      <c r="Z59" s="103"/>
      <c r="AA59" s="104"/>
      <c r="AB59" s="104"/>
      <c r="AC59" s="104"/>
      <c r="AD59" s="105"/>
      <c r="AE59" s="103"/>
      <c r="AF59" s="104"/>
      <c r="AG59" s="104"/>
      <c r="AH59" s="105"/>
      <c r="AI59" s="103">
        <f>IF(ISNUMBER(U59),U59,0)+IF(ISNUMBER(Z59),Z59,0)</f>
        <v>0</v>
      </c>
      <c r="AJ59" s="104"/>
      <c r="AK59" s="104"/>
      <c r="AL59" s="104"/>
      <c r="AM59" s="105"/>
      <c r="AN59" s="103"/>
      <c r="AO59" s="104"/>
      <c r="AP59" s="104"/>
      <c r="AQ59" s="104"/>
      <c r="AR59" s="105"/>
      <c r="AS59" s="103"/>
      <c r="AT59" s="104"/>
      <c r="AU59" s="104"/>
      <c r="AV59" s="104"/>
      <c r="AW59" s="105"/>
      <c r="AX59" s="103"/>
      <c r="AY59" s="104"/>
      <c r="AZ59" s="104"/>
      <c r="BA59" s="105"/>
      <c r="BB59" s="103">
        <f>IF(ISNUMBER(AN59),AN59,0)+IF(ISNUMBER(AS59),AS59,0)</f>
        <v>0</v>
      </c>
      <c r="BC59" s="104"/>
      <c r="BD59" s="104"/>
      <c r="BE59" s="104"/>
      <c r="BF59" s="105"/>
      <c r="BG59" s="103"/>
      <c r="BH59" s="104"/>
      <c r="BI59" s="104"/>
      <c r="BJ59" s="104"/>
      <c r="BK59" s="105"/>
      <c r="BL59" s="103"/>
      <c r="BM59" s="104"/>
      <c r="BN59" s="104"/>
      <c r="BO59" s="104"/>
      <c r="BP59" s="105"/>
      <c r="BQ59" s="103"/>
      <c r="BR59" s="104"/>
      <c r="BS59" s="104"/>
      <c r="BT59" s="105"/>
      <c r="BU59" s="103">
        <f>IF(ISNUMBER(BG59),BG59,0)+IF(ISNUMBER(BL59),BL59,0)</f>
        <v>0</v>
      </c>
      <c r="BV59" s="104"/>
      <c r="BW59" s="104"/>
      <c r="BX59" s="104"/>
      <c r="BY59" s="105"/>
      <c r="CA59" s="6" t="s">
        <v>28</v>
      </c>
    </row>
    <row r="61" spans="1:79" ht="14.25" customHeight="1">
      <c r="A61" s="29" t="s">
        <v>264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>
      <c r="A62" s="44" t="s">
        <v>236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>
      <c r="A63" s="60" t="s">
        <v>118</v>
      </c>
      <c r="B63" s="61"/>
      <c r="C63" s="61"/>
      <c r="D63" s="62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258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263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>
      <c r="A64" s="63"/>
      <c r="B64" s="64"/>
      <c r="C64" s="64"/>
      <c r="D64" s="65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7" t="s">
        <v>60</v>
      </c>
      <c r="Y66" s="68"/>
      <c r="Z66" s="68"/>
      <c r="AA66" s="68"/>
      <c r="AB66" s="69"/>
      <c r="AC66" s="67" t="s">
        <v>61</v>
      </c>
      <c r="AD66" s="68"/>
      <c r="AE66" s="68"/>
      <c r="AF66" s="68"/>
      <c r="AG66" s="69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8" customFormat="1" ht="12.75" customHeight="1">
      <c r="A67" s="88">
        <v>2730</v>
      </c>
      <c r="B67" s="89"/>
      <c r="C67" s="89"/>
      <c r="D67" s="90"/>
      <c r="E67" s="91" t="s">
        <v>278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5">
        <v>219800</v>
      </c>
      <c r="Y67" s="96"/>
      <c r="Z67" s="96"/>
      <c r="AA67" s="96"/>
      <c r="AB67" s="97"/>
      <c r="AC67" s="95">
        <v>0</v>
      </c>
      <c r="AD67" s="96"/>
      <c r="AE67" s="96"/>
      <c r="AF67" s="96"/>
      <c r="AG67" s="97"/>
      <c r="AH67" s="95">
        <v>0</v>
      </c>
      <c r="AI67" s="96"/>
      <c r="AJ67" s="96"/>
      <c r="AK67" s="96"/>
      <c r="AL67" s="97"/>
      <c r="AM67" s="95">
        <f>IF(ISNUMBER(X67),X67,0)+IF(ISNUMBER(AC67),AC67,0)</f>
        <v>219800</v>
      </c>
      <c r="AN67" s="96"/>
      <c r="AO67" s="96"/>
      <c r="AP67" s="96"/>
      <c r="AQ67" s="97"/>
      <c r="AR67" s="95">
        <v>237384</v>
      </c>
      <c r="AS67" s="96"/>
      <c r="AT67" s="96"/>
      <c r="AU67" s="96"/>
      <c r="AV67" s="97"/>
      <c r="AW67" s="95">
        <v>0</v>
      </c>
      <c r="AX67" s="96"/>
      <c r="AY67" s="96"/>
      <c r="AZ67" s="96"/>
      <c r="BA67" s="97"/>
      <c r="BB67" s="95">
        <v>0</v>
      </c>
      <c r="BC67" s="96"/>
      <c r="BD67" s="96"/>
      <c r="BE67" s="96"/>
      <c r="BF67" s="97"/>
      <c r="BG67" s="94">
        <f>IF(ISNUMBER(AR67),AR67,0)+IF(ISNUMBER(AW67),AW67,0)</f>
        <v>237384</v>
      </c>
      <c r="BH67" s="94"/>
      <c r="BI67" s="94"/>
      <c r="BJ67" s="94"/>
      <c r="BK67" s="94"/>
      <c r="CA67" s="98" t="s">
        <v>30</v>
      </c>
    </row>
    <row r="68" spans="1:79" s="6" customFormat="1" ht="12.75" customHeight="1">
      <c r="A68" s="85"/>
      <c r="B68" s="86"/>
      <c r="C68" s="86"/>
      <c r="D68" s="87"/>
      <c r="E68" s="99" t="s">
        <v>147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1"/>
      <c r="X68" s="103">
        <v>219800</v>
      </c>
      <c r="Y68" s="104"/>
      <c r="Z68" s="104"/>
      <c r="AA68" s="104"/>
      <c r="AB68" s="105"/>
      <c r="AC68" s="103">
        <v>0</v>
      </c>
      <c r="AD68" s="104"/>
      <c r="AE68" s="104"/>
      <c r="AF68" s="104"/>
      <c r="AG68" s="105"/>
      <c r="AH68" s="103">
        <v>0</v>
      </c>
      <c r="AI68" s="104"/>
      <c r="AJ68" s="104"/>
      <c r="AK68" s="104"/>
      <c r="AL68" s="105"/>
      <c r="AM68" s="103">
        <f>IF(ISNUMBER(X68),X68,0)+IF(ISNUMBER(AC68),AC68,0)</f>
        <v>219800</v>
      </c>
      <c r="AN68" s="104"/>
      <c r="AO68" s="104"/>
      <c r="AP68" s="104"/>
      <c r="AQ68" s="105"/>
      <c r="AR68" s="103">
        <v>237384</v>
      </c>
      <c r="AS68" s="104"/>
      <c r="AT68" s="104"/>
      <c r="AU68" s="104"/>
      <c r="AV68" s="105"/>
      <c r="AW68" s="103">
        <v>0</v>
      </c>
      <c r="AX68" s="104"/>
      <c r="AY68" s="104"/>
      <c r="AZ68" s="104"/>
      <c r="BA68" s="105"/>
      <c r="BB68" s="103">
        <v>0</v>
      </c>
      <c r="BC68" s="104"/>
      <c r="BD68" s="104"/>
      <c r="BE68" s="104"/>
      <c r="BF68" s="105"/>
      <c r="BG68" s="102">
        <f>IF(ISNUMBER(AR68),AR68,0)+IF(ISNUMBER(AW68),AW68,0)</f>
        <v>237384</v>
      </c>
      <c r="BH68" s="102"/>
      <c r="BI68" s="102"/>
      <c r="BJ68" s="102"/>
      <c r="BK68" s="102"/>
    </row>
    <row r="70" spans="1:79" ht="14.25" customHeight="1">
      <c r="A70" s="29" t="s">
        <v>265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>
      <c r="A71" s="44" t="s">
        <v>236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>
      <c r="A72" s="60" t="s">
        <v>119</v>
      </c>
      <c r="B72" s="61"/>
      <c r="C72" s="61"/>
      <c r="D72" s="61"/>
      <c r="E72" s="62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258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263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>
      <c r="A73" s="63"/>
      <c r="B73" s="64"/>
      <c r="C73" s="64"/>
      <c r="D73" s="64"/>
      <c r="E73" s="65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3" t="s">
        <v>116</v>
      </c>
      <c r="BC73" s="73"/>
      <c r="BD73" s="73"/>
      <c r="BE73" s="73"/>
      <c r="BF73" s="73"/>
      <c r="BG73" s="36" t="s">
        <v>96</v>
      </c>
      <c r="BH73" s="37"/>
      <c r="BI73" s="37"/>
      <c r="BJ73" s="37"/>
      <c r="BK73" s="38"/>
    </row>
    <row r="74" spans="1:79" ht="15" customHeight="1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>
      <c r="A76" s="85"/>
      <c r="B76" s="86"/>
      <c r="C76" s="86"/>
      <c r="D76" s="86"/>
      <c r="E76" s="87"/>
      <c r="F76" s="85" t="s">
        <v>147</v>
      </c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7"/>
      <c r="X76" s="106"/>
      <c r="Y76" s="107"/>
      <c r="Z76" s="107"/>
      <c r="AA76" s="107"/>
      <c r="AB76" s="108"/>
      <c r="AC76" s="106"/>
      <c r="AD76" s="107"/>
      <c r="AE76" s="107"/>
      <c r="AF76" s="107"/>
      <c r="AG76" s="108"/>
      <c r="AH76" s="102"/>
      <c r="AI76" s="102"/>
      <c r="AJ76" s="102"/>
      <c r="AK76" s="102"/>
      <c r="AL76" s="102"/>
      <c r="AM76" s="102">
        <f>IF(ISNUMBER(X76),X76,0)+IF(ISNUMBER(AC76),AC76,0)</f>
        <v>0</v>
      </c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>
        <f>IF(ISNUMBER(AR76),AR76,0)+IF(ISNUMBER(AW76),AW76,0)</f>
        <v>0</v>
      </c>
      <c r="BH76" s="102"/>
      <c r="BI76" s="102"/>
      <c r="BJ76" s="102"/>
      <c r="BK76" s="102"/>
      <c r="CA76" s="6" t="s">
        <v>32</v>
      </c>
    </row>
    <row r="79" spans="1:79" ht="14.25" customHeight="1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>
      <c r="A80" s="29" t="s">
        <v>251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>
      <c r="A81" s="44" t="s">
        <v>236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237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240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248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3" t="s">
        <v>116</v>
      </c>
      <c r="BR83" s="73"/>
      <c r="BS83" s="73"/>
      <c r="BT83" s="73"/>
      <c r="BU83" s="36" t="s">
        <v>97</v>
      </c>
      <c r="BV83" s="37"/>
      <c r="BW83" s="37"/>
      <c r="BX83" s="37"/>
      <c r="BY83" s="38"/>
    </row>
    <row r="84" spans="1:79" ht="15" customHeight="1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98" customFormat="1" ht="25.5" customHeight="1">
      <c r="A86" s="88">
        <v>1</v>
      </c>
      <c r="B86" s="89"/>
      <c r="C86" s="89"/>
      <c r="D86" s="91" t="s">
        <v>280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3"/>
      <c r="U86" s="95">
        <v>46836.94</v>
      </c>
      <c r="V86" s="96"/>
      <c r="W86" s="96"/>
      <c r="X86" s="96"/>
      <c r="Y86" s="97"/>
      <c r="Z86" s="95">
        <v>0</v>
      </c>
      <c r="AA86" s="96"/>
      <c r="AB86" s="96"/>
      <c r="AC86" s="96"/>
      <c r="AD86" s="97"/>
      <c r="AE86" s="95">
        <v>0</v>
      </c>
      <c r="AF86" s="96"/>
      <c r="AG86" s="96"/>
      <c r="AH86" s="97"/>
      <c r="AI86" s="95">
        <f>IF(ISNUMBER(U86),U86,0)+IF(ISNUMBER(Z86),Z86,0)</f>
        <v>46836.94</v>
      </c>
      <c r="AJ86" s="96"/>
      <c r="AK86" s="96"/>
      <c r="AL86" s="96"/>
      <c r="AM86" s="97"/>
      <c r="AN86" s="95">
        <v>80000</v>
      </c>
      <c r="AO86" s="96"/>
      <c r="AP86" s="96"/>
      <c r="AQ86" s="96"/>
      <c r="AR86" s="97"/>
      <c r="AS86" s="95">
        <v>0</v>
      </c>
      <c r="AT86" s="96"/>
      <c r="AU86" s="96"/>
      <c r="AV86" s="96"/>
      <c r="AW86" s="97"/>
      <c r="AX86" s="95">
        <v>0</v>
      </c>
      <c r="AY86" s="96"/>
      <c r="AZ86" s="96"/>
      <c r="BA86" s="97"/>
      <c r="BB86" s="95">
        <f>IF(ISNUMBER(AN86),AN86,0)+IF(ISNUMBER(AS86),AS86,0)</f>
        <v>80000</v>
      </c>
      <c r="BC86" s="96"/>
      <c r="BD86" s="96"/>
      <c r="BE86" s="96"/>
      <c r="BF86" s="97"/>
      <c r="BG86" s="95">
        <v>70000</v>
      </c>
      <c r="BH86" s="96"/>
      <c r="BI86" s="96"/>
      <c r="BJ86" s="96"/>
      <c r="BK86" s="97"/>
      <c r="BL86" s="95">
        <v>0</v>
      </c>
      <c r="BM86" s="96"/>
      <c r="BN86" s="96"/>
      <c r="BO86" s="96"/>
      <c r="BP86" s="97"/>
      <c r="BQ86" s="95">
        <v>0</v>
      </c>
      <c r="BR86" s="96"/>
      <c r="BS86" s="96"/>
      <c r="BT86" s="97"/>
      <c r="BU86" s="95">
        <f>IF(ISNUMBER(BG86),BG86,0)+IF(ISNUMBER(BL86),BL86,0)</f>
        <v>70000</v>
      </c>
      <c r="BV86" s="96"/>
      <c r="BW86" s="96"/>
      <c r="BX86" s="96"/>
      <c r="BY86" s="97"/>
      <c r="CA86" s="98" t="s">
        <v>34</v>
      </c>
    </row>
    <row r="87" spans="1:79" s="98" customFormat="1" ht="25.5" customHeight="1">
      <c r="A87" s="88">
        <v>2</v>
      </c>
      <c r="B87" s="89"/>
      <c r="C87" s="89"/>
      <c r="D87" s="91" t="s">
        <v>281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  <c r="U87" s="95">
        <v>89933.15</v>
      </c>
      <c r="V87" s="96"/>
      <c r="W87" s="96"/>
      <c r="X87" s="96"/>
      <c r="Y87" s="97"/>
      <c r="Z87" s="95">
        <v>0</v>
      </c>
      <c r="AA87" s="96"/>
      <c r="AB87" s="96"/>
      <c r="AC87" s="96"/>
      <c r="AD87" s="97"/>
      <c r="AE87" s="95">
        <v>0</v>
      </c>
      <c r="AF87" s="96"/>
      <c r="AG87" s="96"/>
      <c r="AH87" s="97"/>
      <c r="AI87" s="95">
        <f>IF(ISNUMBER(U87),U87,0)+IF(ISNUMBER(Z87),Z87,0)</f>
        <v>89933.15</v>
      </c>
      <c r="AJ87" s="96"/>
      <c r="AK87" s="96"/>
      <c r="AL87" s="96"/>
      <c r="AM87" s="97"/>
      <c r="AN87" s="95">
        <v>70000</v>
      </c>
      <c r="AO87" s="96"/>
      <c r="AP87" s="96"/>
      <c r="AQ87" s="96"/>
      <c r="AR87" s="97"/>
      <c r="AS87" s="95">
        <v>0</v>
      </c>
      <c r="AT87" s="96"/>
      <c r="AU87" s="96"/>
      <c r="AV87" s="96"/>
      <c r="AW87" s="97"/>
      <c r="AX87" s="95">
        <v>0</v>
      </c>
      <c r="AY87" s="96"/>
      <c r="AZ87" s="96"/>
      <c r="BA87" s="97"/>
      <c r="BB87" s="95">
        <f>IF(ISNUMBER(AN87),AN87,0)+IF(ISNUMBER(AS87),AS87,0)</f>
        <v>70000</v>
      </c>
      <c r="BC87" s="96"/>
      <c r="BD87" s="96"/>
      <c r="BE87" s="96"/>
      <c r="BF87" s="97"/>
      <c r="BG87" s="95">
        <v>70000</v>
      </c>
      <c r="BH87" s="96"/>
      <c r="BI87" s="96"/>
      <c r="BJ87" s="96"/>
      <c r="BK87" s="97"/>
      <c r="BL87" s="95">
        <v>0</v>
      </c>
      <c r="BM87" s="96"/>
      <c r="BN87" s="96"/>
      <c r="BO87" s="96"/>
      <c r="BP87" s="97"/>
      <c r="BQ87" s="95">
        <v>0</v>
      </c>
      <c r="BR87" s="96"/>
      <c r="BS87" s="96"/>
      <c r="BT87" s="97"/>
      <c r="BU87" s="95">
        <f>IF(ISNUMBER(BG87),BG87,0)+IF(ISNUMBER(BL87),BL87,0)</f>
        <v>70000</v>
      </c>
      <c r="BV87" s="96"/>
      <c r="BW87" s="96"/>
      <c r="BX87" s="96"/>
      <c r="BY87" s="97"/>
    </row>
    <row r="88" spans="1:79" s="98" customFormat="1" ht="12.75" customHeight="1">
      <c r="A88" s="88">
        <v>3</v>
      </c>
      <c r="B88" s="89"/>
      <c r="C88" s="89"/>
      <c r="D88" s="91" t="s">
        <v>282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95">
        <v>87146.71</v>
      </c>
      <c r="V88" s="96"/>
      <c r="W88" s="96"/>
      <c r="X88" s="96"/>
      <c r="Y88" s="97"/>
      <c r="Z88" s="95">
        <v>0</v>
      </c>
      <c r="AA88" s="96"/>
      <c r="AB88" s="96"/>
      <c r="AC88" s="96"/>
      <c r="AD88" s="97"/>
      <c r="AE88" s="95">
        <v>0</v>
      </c>
      <c r="AF88" s="96"/>
      <c r="AG88" s="96"/>
      <c r="AH88" s="97"/>
      <c r="AI88" s="95">
        <f>IF(ISNUMBER(U88),U88,0)+IF(ISNUMBER(Z88),Z88,0)</f>
        <v>87146.71</v>
      </c>
      <c r="AJ88" s="96"/>
      <c r="AK88" s="96"/>
      <c r="AL88" s="96"/>
      <c r="AM88" s="97"/>
      <c r="AN88" s="95">
        <v>150000</v>
      </c>
      <c r="AO88" s="96"/>
      <c r="AP88" s="96"/>
      <c r="AQ88" s="96"/>
      <c r="AR88" s="97"/>
      <c r="AS88" s="95">
        <v>0</v>
      </c>
      <c r="AT88" s="96"/>
      <c r="AU88" s="96"/>
      <c r="AV88" s="96"/>
      <c r="AW88" s="97"/>
      <c r="AX88" s="95">
        <v>0</v>
      </c>
      <c r="AY88" s="96"/>
      <c r="AZ88" s="96"/>
      <c r="BA88" s="97"/>
      <c r="BB88" s="95">
        <f>IF(ISNUMBER(AN88),AN88,0)+IF(ISNUMBER(AS88),AS88,0)</f>
        <v>150000</v>
      </c>
      <c r="BC88" s="96"/>
      <c r="BD88" s="96"/>
      <c r="BE88" s="96"/>
      <c r="BF88" s="97"/>
      <c r="BG88" s="95">
        <v>60000</v>
      </c>
      <c r="BH88" s="96"/>
      <c r="BI88" s="96"/>
      <c r="BJ88" s="96"/>
      <c r="BK88" s="97"/>
      <c r="BL88" s="95">
        <v>0</v>
      </c>
      <c r="BM88" s="96"/>
      <c r="BN88" s="96"/>
      <c r="BO88" s="96"/>
      <c r="BP88" s="97"/>
      <c r="BQ88" s="95">
        <v>0</v>
      </c>
      <c r="BR88" s="96"/>
      <c r="BS88" s="96"/>
      <c r="BT88" s="97"/>
      <c r="BU88" s="95">
        <f>IF(ISNUMBER(BG88),BG88,0)+IF(ISNUMBER(BL88),BL88,0)</f>
        <v>60000</v>
      </c>
      <c r="BV88" s="96"/>
      <c r="BW88" s="96"/>
      <c r="BX88" s="96"/>
      <c r="BY88" s="97"/>
    </row>
    <row r="89" spans="1:79" s="6" customFormat="1" ht="12.75" customHeight="1">
      <c r="A89" s="85"/>
      <c r="B89" s="86"/>
      <c r="C89" s="86"/>
      <c r="D89" s="99" t="s">
        <v>147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1"/>
      <c r="U89" s="103">
        <v>223916.79999999999</v>
      </c>
      <c r="V89" s="104"/>
      <c r="W89" s="104"/>
      <c r="X89" s="104"/>
      <c r="Y89" s="105"/>
      <c r="Z89" s="103">
        <v>0</v>
      </c>
      <c r="AA89" s="104"/>
      <c r="AB89" s="104"/>
      <c r="AC89" s="104"/>
      <c r="AD89" s="105"/>
      <c r="AE89" s="103">
        <v>0</v>
      </c>
      <c r="AF89" s="104"/>
      <c r="AG89" s="104"/>
      <c r="AH89" s="105"/>
      <c r="AI89" s="103">
        <f>IF(ISNUMBER(U89),U89,0)+IF(ISNUMBER(Z89),Z89,0)</f>
        <v>223916.79999999999</v>
      </c>
      <c r="AJ89" s="104"/>
      <c r="AK89" s="104"/>
      <c r="AL89" s="104"/>
      <c r="AM89" s="105"/>
      <c r="AN89" s="103">
        <v>300000</v>
      </c>
      <c r="AO89" s="104"/>
      <c r="AP89" s="104"/>
      <c r="AQ89" s="104"/>
      <c r="AR89" s="105"/>
      <c r="AS89" s="103">
        <v>0</v>
      </c>
      <c r="AT89" s="104"/>
      <c r="AU89" s="104"/>
      <c r="AV89" s="104"/>
      <c r="AW89" s="105"/>
      <c r="AX89" s="103">
        <v>0</v>
      </c>
      <c r="AY89" s="104"/>
      <c r="AZ89" s="104"/>
      <c r="BA89" s="105"/>
      <c r="BB89" s="103">
        <f>IF(ISNUMBER(AN89),AN89,0)+IF(ISNUMBER(AS89),AS89,0)</f>
        <v>300000</v>
      </c>
      <c r="BC89" s="104"/>
      <c r="BD89" s="104"/>
      <c r="BE89" s="104"/>
      <c r="BF89" s="105"/>
      <c r="BG89" s="103">
        <v>200000</v>
      </c>
      <c r="BH89" s="104"/>
      <c r="BI89" s="104"/>
      <c r="BJ89" s="104"/>
      <c r="BK89" s="105"/>
      <c r="BL89" s="103">
        <v>0</v>
      </c>
      <c r="BM89" s="104"/>
      <c r="BN89" s="104"/>
      <c r="BO89" s="104"/>
      <c r="BP89" s="105"/>
      <c r="BQ89" s="103">
        <v>0</v>
      </c>
      <c r="BR89" s="104"/>
      <c r="BS89" s="104"/>
      <c r="BT89" s="105"/>
      <c r="BU89" s="103">
        <f>IF(ISNUMBER(BG89),BG89,0)+IF(ISNUMBER(BL89),BL89,0)</f>
        <v>200000</v>
      </c>
      <c r="BV89" s="104"/>
      <c r="BW89" s="104"/>
      <c r="BX89" s="104"/>
      <c r="BY89" s="105"/>
    </row>
    <row r="91" spans="1:79" ht="14.25" customHeight="1">
      <c r="A91" s="29" t="s">
        <v>266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>
      <c r="A92" s="74" t="s">
        <v>236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</row>
    <row r="93" spans="1:79" ht="23.1" customHeight="1">
      <c r="A93" s="51" t="s">
        <v>6</v>
      </c>
      <c r="B93" s="52"/>
      <c r="C93" s="52"/>
      <c r="D93" s="51" t="s">
        <v>121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7" t="s">
        <v>258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263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>
      <c r="A94" s="54"/>
      <c r="B94" s="55"/>
      <c r="C94" s="55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7" t="s">
        <v>116</v>
      </c>
      <c r="AF94" s="58"/>
      <c r="AG94" s="58"/>
      <c r="AH94" s="58"/>
      <c r="AI94" s="59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7" t="s">
        <v>116</v>
      </c>
      <c r="AZ94" s="58"/>
      <c r="BA94" s="58"/>
      <c r="BB94" s="58"/>
      <c r="BC94" s="59"/>
      <c r="BD94" s="27" t="s">
        <v>96</v>
      </c>
      <c r="BE94" s="27"/>
      <c r="BF94" s="27"/>
      <c r="BG94" s="27"/>
      <c r="BH94" s="27"/>
    </row>
    <row r="95" spans="1:79" ht="15" customHeight="1">
      <c r="A95" s="36" t="s">
        <v>168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170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170</v>
      </c>
      <c r="BE96" s="50"/>
      <c r="BF96" s="50"/>
      <c r="BG96" s="50"/>
      <c r="BH96" s="50"/>
      <c r="CA96" s="1" t="s">
        <v>35</v>
      </c>
    </row>
    <row r="97" spans="1:79" s="98" customFormat="1" ht="25.5" customHeight="1">
      <c r="A97" s="88">
        <v>1</v>
      </c>
      <c r="B97" s="89"/>
      <c r="C97" s="89"/>
      <c r="D97" s="91" t="s">
        <v>280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3"/>
      <c r="U97" s="95">
        <v>76930</v>
      </c>
      <c r="V97" s="96"/>
      <c r="W97" s="96"/>
      <c r="X97" s="96"/>
      <c r="Y97" s="97"/>
      <c r="Z97" s="95">
        <v>0</v>
      </c>
      <c r="AA97" s="96"/>
      <c r="AB97" s="96"/>
      <c r="AC97" s="96"/>
      <c r="AD97" s="97"/>
      <c r="AE97" s="94">
        <v>0</v>
      </c>
      <c r="AF97" s="94"/>
      <c r="AG97" s="94"/>
      <c r="AH97" s="94"/>
      <c r="AI97" s="94"/>
      <c r="AJ97" s="109">
        <f>IF(ISNUMBER(U97),U97,0)+IF(ISNUMBER(Z97),Z97,0)</f>
        <v>76930</v>
      </c>
      <c r="AK97" s="109"/>
      <c r="AL97" s="109"/>
      <c r="AM97" s="109"/>
      <c r="AN97" s="109"/>
      <c r="AO97" s="94">
        <v>83084</v>
      </c>
      <c r="AP97" s="94"/>
      <c r="AQ97" s="94"/>
      <c r="AR97" s="94"/>
      <c r="AS97" s="94"/>
      <c r="AT97" s="109">
        <v>0</v>
      </c>
      <c r="AU97" s="109"/>
      <c r="AV97" s="109"/>
      <c r="AW97" s="109"/>
      <c r="AX97" s="109"/>
      <c r="AY97" s="94">
        <v>0</v>
      </c>
      <c r="AZ97" s="94"/>
      <c r="BA97" s="94"/>
      <c r="BB97" s="94"/>
      <c r="BC97" s="94"/>
      <c r="BD97" s="109">
        <f>IF(ISNUMBER(AO97),AO97,0)+IF(ISNUMBER(AT97),AT97,0)</f>
        <v>83084</v>
      </c>
      <c r="BE97" s="109"/>
      <c r="BF97" s="109"/>
      <c r="BG97" s="109"/>
      <c r="BH97" s="109"/>
      <c r="CA97" s="98" t="s">
        <v>36</v>
      </c>
    </row>
    <row r="98" spans="1:79" s="98" customFormat="1" ht="25.5" customHeight="1">
      <c r="A98" s="88">
        <v>2</v>
      </c>
      <c r="B98" s="89"/>
      <c r="C98" s="89"/>
      <c r="D98" s="91" t="s">
        <v>281</v>
      </c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3"/>
      <c r="U98" s="95">
        <v>76930</v>
      </c>
      <c r="V98" s="96"/>
      <c r="W98" s="96"/>
      <c r="X98" s="96"/>
      <c r="Y98" s="97"/>
      <c r="Z98" s="95">
        <v>0</v>
      </c>
      <c r="AA98" s="96"/>
      <c r="AB98" s="96"/>
      <c r="AC98" s="96"/>
      <c r="AD98" s="97"/>
      <c r="AE98" s="94">
        <v>0</v>
      </c>
      <c r="AF98" s="94"/>
      <c r="AG98" s="94"/>
      <c r="AH98" s="94"/>
      <c r="AI98" s="94"/>
      <c r="AJ98" s="109">
        <f>IF(ISNUMBER(U98),U98,0)+IF(ISNUMBER(Z98),Z98,0)</f>
        <v>76930</v>
      </c>
      <c r="AK98" s="109"/>
      <c r="AL98" s="109"/>
      <c r="AM98" s="109"/>
      <c r="AN98" s="109"/>
      <c r="AO98" s="94">
        <v>83084</v>
      </c>
      <c r="AP98" s="94"/>
      <c r="AQ98" s="94"/>
      <c r="AR98" s="94"/>
      <c r="AS98" s="94"/>
      <c r="AT98" s="109">
        <v>0</v>
      </c>
      <c r="AU98" s="109"/>
      <c r="AV98" s="109"/>
      <c r="AW98" s="109"/>
      <c r="AX98" s="109"/>
      <c r="AY98" s="94">
        <v>0</v>
      </c>
      <c r="AZ98" s="94"/>
      <c r="BA98" s="94"/>
      <c r="BB98" s="94"/>
      <c r="BC98" s="94"/>
      <c r="BD98" s="109">
        <f>IF(ISNUMBER(AO98),AO98,0)+IF(ISNUMBER(AT98),AT98,0)</f>
        <v>83084</v>
      </c>
      <c r="BE98" s="109"/>
      <c r="BF98" s="109"/>
      <c r="BG98" s="109"/>
      <c r="BH98" s="109"/>
    </row>
    <row r="99" spans="1:79" s="98" customFormat="1" ht="12.75" customHeight="1">
      <c r="A99" s="88">
        <v>3</v>
      </c>
      <c r="B99" s="89"/>
      <c r="C99" s="89"/>
      <c r="D99" s="91" t="s">
        <v>282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3"/>
      <c r="U99" s="95">
        <v>65940</v>
      </c>
      <c r="V99" s="96"/>
      <c r="W99" s="96"/>
      <c r="X99" s="96"/>
      <c r="Y99" s="97"/>
      <c r="Z99" s="95">
        <v>0</v>
      </c>
      <c r="AA99" s="96"/>
      <c r="AB99" s="96"/>
      <c r="AC99" s="96"/>
      <c r="AD99" s="97"/>
      <c r="AE99" s="94">
        <v>0</v>
      </c>
      <c r="AF99" s="94"/>
      <c r="AG99" s="94"/>
      <c r="AH99" s="94"/>
      <c r="AI99" s="94"/>
      <c r="AJ99" s="109">
        <f>IF(ISNUMBER(U99),U99,0)+IF(ISNUMBER(Z99),Z99,0)</f>
        <v>65940</v>
      </c>
      <c r="AK99" s="109"/>
      <c r="AL99" s="109"/>
      <c r="AM99" s="109"/>
      <c r="AN99" s="109"/>
      <c r="AO99" s="94">
        <v>71216</v>
      </c>
      <c r="AP99" s="94"/>
      <c r="AQ99" s="94"/>
      <c r="AR99" s="94"/>
      <c r="AS99" s="94"/>
      <c r="AT99" s="109">
        <v>0</v>
      </c>
      <c r="AU99" s="109"/>
      <c r="AV99" s="109"/>
      <c r="AW99" s="109"/>
      <c r="AX99" s="109"/>
      <c r="AY99" s="94">
        <v>0</v>
      </c>
      <c r="AZ99" s="94"/>
      <c r="BA99" s="94"/>
      <c r="BB99" s="94"/>
      <c r="BC99" s="94"/>
      <c r="BD99" s="109">
        <f>IF(ISNUMBER(AO99),AO99,0)+IF(ISNUMBER(AT99),AT99,0)</f>
        <v>71216</v>
      </c>
      <c r="BE99" s="109"/>
      <c r="BF99" s="109"/>
      <c r="BG99" s="109"/>
      <c r="BH99" s="109"/>
    </row>
    <row r="100" spans="1:79" s="6" customFormat="1" ht="12.75" customHeight="1">
      <c r="A100" s="85"/>
      <c r="B100" s="86"/>
      <c r="C100" s="86"/>
      <c r="D100" s="99" t="s">
        <v>147</v>
      </c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1"/>
      <c r="U100" s="103">
        <v>219800</v>
      </c>
      <c r="V100" s="104"/>
      <c r="W100" s="104"/>
      <c r="X100" s="104"/>
      <c r="Y100" s="105"/>
      <c r="Z100" s="103">
        <v>0</v>
      </c>
      <c r="AA100" s="104"/>
      <c r="AB100" s="104"/>
      <c r="AC100" s="104"/>
      <c r="AD100" s="105"/>
      <c r="AE100" s="102">
        <v>0</v>
      </c>
      <c r="AF100" s="102"/>
      <c r="AG100" s="102"/>
      <c r="AH100" s="102"/>
      <c r="AI100" s="102"/>
      <c r="AJ100" s="84">
        <f>IF(ISNUMBER(U100),U100,0)+IF(ISNUMBER(Z100),Z100,0)</f>
        <v>219800</v>
      </c>
      <c r="AK100" s="84"/>
      <c r="AL100" s="84"/>
      <c r="AM100" s="84"/>
      <c r="AN100" s="84"/>
      <c r="AO100" s="102">
        <v>237384</v>
      </c>
      <c r="AP100" s="102"/>
      <c r="AQ100" s="102"/>
      <c r="AR100" s="102"/>
      <c r="AS100" s="102"/>
      <c r="AT100" s="84">
        <v>0</v>
      </c>
      <c r="AU100" s="84"/>
      <c r="AV100" s="84"/>
      <c r="AW100" s="84"/>
      <c r="AX100" s="84"/>
      <c r="AY100" s="102">
        <v>0</v>
      </c>
      <c r="AZ100" s="102"/>
      <c r="BA100" s="102"/>
      <c r="BB100" s="102"/>
      <c r="BC100" s="102"/>
      <c r="BD100" s="84">
        <f>IF(ISNUMBER(AO100),AO100,0)+IF(ISNUMBER(AT100),AT100,0)</f>
        <v>237384</v>
      </c>
      <c r="BE100" s="84"/>
      <c r="BF100" s="84"/>
      <c r="BG100" s="84"/>
      <c r="BH100" s="84"/>
    </row>
    <row r="101" spans="1:79" s="5" customFormat="1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>
      <c r="A103" s="29" t="s">
        <v>152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>
      <c r="A104" s="29" t="s">
        <v>252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23.1" customHeight="1">
      <c r="A105" s="51" t="s">
        <v>6</v>
      </c>
      <c r="B105" s="52"/>
      <c r="C105" s="52"/>
      <c r="D105" s="27" t="s">
        <v>9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8</v>
      </c>
      <c r="R105" s="27"/>
      <c r="S105" s="27"/>
      <c r="T105" s="27"/>
      <c r="U105" s="27"/>
      <c r="V105" s="27" t="s">
        <v>7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36" t="s">
        <v>237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36" t="s">
        <v>240</v>
      </c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8"/>
      <c r="BJ105" s="36" t="s">
        <v>248</v>
      </c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8"/>
    </row>
    <row r="106" spans="1:79" ht="32.25" customHeight="1">
      <c r="A106" s="54"/>
      <c r="B106" s="55"/>
      <c r="C106" s="55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 t="s">
        <v>4</v>
      </c>
      <c r="AG106" s="27"/>
      <c r="AH106" s="27"/>
      <c r="AI106" s="27"/>
      <c r="AJ106" s="27"/>
      <c r="AK106" s="27" t="s">
        <v>3</v>
      </c>
      <c r="AL106" s="27"/>
      <c r="AM106" s="27"/>
      <c r="AN106" s="27"/>
      <c r="AO106" s="27"/>
      <c r="AP106" s="27" t="s">
        <v>123</v>
      </c>
      <c r="AQ106" s="27"/>
      <c r="AR106" s="27"/>
      <c r="AS106" s="27"/>
      <c r="AT106" s="27"/>
      <c r="AU106" s="27" t="s">
        <v>4</v>
      </c>
      <c r="AV106" s="27"/>
      <c r="AW106" s="27"/>
      <c r="AX106" s="27"/>
      <c r="AY106" s="27"/>
      <c r="AZ106" s="27" t="s">
        <v>3</v>
      </c>
      <c r="BA106" s="27"/>
      <c r="BB106" s="27"/>
      <c r="BC106" s="27"/>
      <c r="BD106" s="27"/>
      <c r="BE106" s="27" t="s">
        <v>90</v>
      </c>
      <c r="BF106" s="27"/>
      <c r="BG106" s="27"/>
      <c r="BH106" s="27"/>
      <c r="BI106" s="27"/>
      <c r="BJ106" s="27" t="s">
        <v>4</v>
      </c>
      <c r="BK106" s="27"/>
      <c r="BL106" s="27"/>
      <c r="BM106" s="27"/>
      <c r="BN106" s="27"/>
      <c r="BO106" s="27" t="s">
        <v>3</v>
      </c>
      <c r="BP106" s="27"/>
      <c r="BQ106" s="27"/>
      <c r="BR106" s="27"/>
      <c r="BS106" s="27"/>
      <c r="BT106" s="27" t="s">
        <v>97</v>
      </c>
      <c r="BU106" s="27"/>
      <c r="BV106" s="27"/>
      <c r="BW106" s="27"/>
      <c r="BX106" s="27"/>
    </row>
    <row r="107" spans="1:79" ht="15" customHeight="1">
      <c r="A107" s="36">
        <v>1</v>
      </c>
      <c r="B107" s="37"/>
      <c r="C107" s="37"/>
      <c r="D107" s="27">
        <v>2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>
        <v>3</v>
      </c>
      <c r="R107" s="27"/>
      <c r="S107" s="27"/>
      <c r="T107" s="27"/>
      <c r="U107" s="27"/>
      <c r="V107" s="27">
        <v>4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>
        <v>5</v>
      </c>
      <c r="AG107" s="27"/>
      <c r="AH107" s="27"/>
      <c r="AI107" s="27"/>
      <c r="AJ107" s="27"/>
      <c r="AK107" s="27">
        <v>6</v>
      </c>
      <c r="AL107" s="27"/>
      <c r="AM107" s="27"/>
      <c r="AN107" s="27"/>
      <c r="AO107" s="27"/>
      <c r="AP107" s="27">
        <v>7</v>
      </c>
      <c r="AQ107" s="27"/>
      <c r="AR107" s="27"/>
      <c r="AS107" s="27"/>
      <c r="AT107" s="27"/>
      <c r="AU107" s="27">
        <v>8</v>
      </c>
      <c r="AV107" s="27"/>
      <c r="AW107" s="27"/>
      <c r="AX107" s="27"/>
      <c r="AY107" s="27"/>
      <c r="AZ107" s="27">
        <v>9</v>
      </c>
      <c r="BA107" s="27"/>
      <c r="BB107" s="27"/>
      <c r="BC107" s="27"/>
      <c r="BD107" s="27"/>
      <c r="BE107" s="27">
        <v>10</v>
      </c>
      <c r="BF107" s="27"/>
      <c r="BG107" s="27"/>
      <c r="BH107" s="27"/>
      <c r="BI107" s="27"/>
      <c r="BJ107" s="27">
        <v>11</v>
      </c>
      <c r="BK107" s="27"/>
      <c r="BL107" s="27"/>
      <c r="BM107" s="27"/>
      <c r="BN107" s="27"/>
      <c r="BO107" s="27">
        <v>12</v>
      </c>
      <c r="BP107" s="27"/>
      <c r="BQ107" s="27"/>
      <c r="BR107" s="27"/>
      <c r="BS107" s="27"/>
      <c r="BT107" s="27">
        <v>13</v>
      </c>
      <c r="BU107" s="27"/>
      <c r="BV107" s="27"/>
      <c r="BW107" s="27"/>
      <c r="BX107" s="27"/>
    </row>
    <row r="108" spans="1:79" ht="10.5" hidden="1" customHeight="1">
      <c r="A108" s="39" t="s">
        <v>154</v>
      </c>
      <c r="B108" s="40"/>
      <c r="C108" s="40"/>
      <c r="D108" s="27" t="s">
        <v>57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70</v>
      </c>
      <c r="R108" s="27"/>
      <c r="S108" s="27"/>
      <c r="T108" s="27"/>
      <c r="U108" s="27"/>
      <c r="V108" s="27" t="s">
        <v>71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6" t="s">
        <v>111</v>
      </c>
      <c r="AG108" s="26"/>
      <c r="AH108" s="26"/>
      <c r="AI108" s="26"/>
      <c r="AJ108" s="26"/>
      <c r="AK108" s="30" t="s">
        <v>112</v>
      </c>
      <c r="AL108" s="30"/>
      <c r="AM108" s="30"/>
      <c r="AN108" s="30"/>
      <c r="AO108" s="30"/>
      <c r="AP108" s="50" t="s">
        <v>181</v>
      </c>
      <c r="AQ108" s="50"/>
      <c r="AR108" s="50"/>
      <c r="AS108" s="50"/>
      <c r="AT108" s="50"/>
      <c r="AU108" s="26" t="s">
        <v>113</v>
      </c>
      <c r="AV108" s="26"/>
      <c r="AW108" s="26"/>
      <c r="AX108" s="26"/>
      <c r="AY108" s="26"/>
      <c r="AZ108" s="30" t="s">
        <v>114</v>
      </c>
      <c r="BA108" s="30"/>
      <c r="BB108" s="30"/>
      <c r="BC108" s="30"/>
      <c r="BD108" s="30"/>
      <c r="BE108" s="50" t="s">
        <v>181</v>
      </c>
      <c r="BF108" s="50"/>
      <c r="BG108" s="50"/>
      <c r="BH108" s="50"/>
      <c r="BI108" s="50"/>
      <c r="BJ108" s="26" t="s">
        <v>105</v>
      </c>
      <c r="BK108" s="26"/>
      <c r="BL108" s="26"/>
      <c r="BM108" s="26"/>
      <c r="BN108" s="26"/>
      <c r="BO108" s="30" t="s">
        <v>106</v>
      </c>
      <c r="BP108" s="30"/>
      <c r="BQ108" s="30"/>
      <c r="BR108" s="30"/>
      <c r="BS108" s="30"/>
      <c r="BT108" s="50" t="s">
        <v>181</v>
      </c>
      <c r="BU108" s="50"/>
      <c r="BV108" s="50"/>
      <c r="BW108" s="50"/>
      <c r="BX108" s="50"/>
      <c r="CA108" t="s">
        <v>37</v>
      </c>
    </row>
    <row r="109" spans="1:79" s="6" customFormat="1" ht="15" customHeight="1">
      <c r="A109" s="85">
        <v>0</v>
      </c>
      <c r="B109" s="86"/>
      <c r="C109" s="86"/>
      <c r="D109" s="110" t="s">
        <v>180</v>
      </c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CA109" s="6" t="s">
        <v>38</v>
      </c>
    </row>
    <row r="110" spans="1:79" s="98" customFormat="1" ht="57" customHeight="1">
      <c r="A110" s="88">
        <v>0</v>
      </c>
      <c r="B110" s="89"/>
      <c r="C110" s="89"/>
      <c r="D110" s="115" t="s">
        <v>283</v>
      </c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7"/>
      <c r="Q110" s="27" t="s">
        <v>187</v>
      </c>
      <c r="R110" s="27"/>
      <c r="S110" s="27"/>
      <c r="T110" s="27"/>
      <c r="U110" s="27"/>
      <c r="V110" s="27" t="s">
        <v>188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8">
        <v>87146.71</v>
      </c>
      <c r="AG110" s="118"/>
      <c r="AH110" s="118"/>
      <c r="AI110" s="118"/>
      <c r="AJ110" s="118"/>
      <c r="AK110" s="118">
        <v>0</v>
      </c>
      <c r="AL110" s="118"/>
      <c r="AM110" s="118"/>
      <c r="AN110" s="118"/>
      <c r="AO110" s="118"/>
      <c r="AP110" s="118">
        <v>87146.71</v>
      </c>
      <c r="AQ110" s="118"/>
      <c r="AR110" s="118"/>
      <c r="AS110" s="118"/>
      <c r="AT110" s="118"/>
      <c r="AU110" s="118">
        <v>150000</v>
      </c>
      <c r="AV110" s="118"/>
      <c r="AW110" s="118"/>
      <c r="AX110" s="118"/>
      <c r="AY110" s="118"/>
      <c r="AZ110" s="118">
        <v>0</v>
      </c>
      <c r="BA110" s="118"/>
      <c r="BB110" s="118"/>
      <c r="BC110" s="118"/>
      <c r="BD110" s="118"/>
      <c r="BE110" s="118">
        <v>150000</v>
      </c>
      <c r="BF110" s="118"/>
      <c r="BG110" s="118"/>
      <c r="BH110" s="118"/>
      <c r="BI110" s="118"/>
      <c r="BJ110" s="118">
        <v>60000</v>
      </c>
      <c r="BK110" s="118"/>
      <c r="BL110" s="118"/>
      <c r="BM110" s="118"/>
      <c r="BN110" s="118"/>
      <c r="BO110" s="118">
        <v>0</v>
      </c>
      <c r="BP110" s="118"/>
      <c r="BQ110" s="118"/>
      <c r="BR110" s="118"/>
      <c r="BS110" s="118"/>
      <c r="BT110" s="118">
        <v>60000</v>
      </c>
      <c r="BU110" s="118"/>
      <c r="BV110" s="118"/>
      <c r="BW110" s="118"/>
      <c r="BX110" s="118"/>
    </row>
    <row r="111" spans="1:79" s="98" customFormat="1" ht="60" customHeight="1">
      <c r="A111" s="88">
        <v>0</v>
      </c>
      <c r="B111" s="89"/>
      <c r="C111" s="89"/>
      <c r="D111" s="115" t="s">
        <v>284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3"/>
      <c r="Q111" s="27" t="s">
        <v>187</v>
      </c>
      <c r="R111" s="27"/>
      <c r="S111" s="27"/>
      <c r="T111" s="27"/>
      <c r="U111" s="27"/>
      <c r="V111" s="27" t="s">
        <v>188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118">
        <v>46836.94</v>
      </c>
      <c r="AG111" s="118"/>
      <c r="AH111" s="118"/>
      <c r="AI111" s="118"/>
      <c r="AJ111" s="118"/>
      <c r="AK111" s="118">
        <v>0</v>
      </c>
      <c r="AL111" s="118"/>
      <c r="AM111" s="118"/>
      <c r="AN111" s="118"/>
      <c r="AO111" s="118"/>
      <c r="AP111" s="118">
        <v>46836.94</v>
      </c>
      <c r="AQ111" s="118"/>
      <c r="AR111" s="118"/>
      <c r="AS111" s="118"/>
      <c r="AT111" s="118"/>
      <c r="AU111" s="118">
        <v>80000</v>
      </c>
      <c r="AV111" s="118"/>
      <c r="AW111" s="118"/>
      <c r="AX111" s="118"/>
      <c r="AY111" s="118"/>
      <c r="AZ111" s="118">
        <v>0</v>
      </c>
      <c r="BA111" s="118"/>
      <c r="BB111" s="118"/>
      <c r="BC111" s="118"/>
      <c r="BD111" s="118"/>
      <c r="BE111" s="118">
        <v>80000</v>
      </c>
      <c r="BF111" s="118"/>
      <c r="BG111" s="118"/>
      <c r="BH111" s="118"/>
      <c r="BI111" s="118"/>
      <c r="BJ111" s="118">
        <v>70000</v>
      </c>
      <c r="BK111" s="118"/>
      <c r="BL111" s="118"/>
      <c r="BM111" s="118"/>
      <c r="BN111" s="118"/>
      <c r="BO111" s="118">
        <v>0</v>
      </c>
      <c r="BP111" s="118"/>
      <c r="BQ111" s="118"/>
      <c r="BR111" s="118"/>
      <c r="BS111" s="118"/>
      <c r="BT111" s="118">
        <v>70000</v>
      </c>
      <c r="BU111" s="118"/>
      <c r="BV111" s="118"/>
      <c r="BW111" s="118"/>
      <c r="BX111" s="118"/>
    </row>
    <row r="112" spans="1:79" s="98" customFormat="1" ht="60" customHeight="1">
      <c r="A112" s="88">
        <v>0</v>
      </c>
      <c r="B112" s="89"/>
      <c r="C112" s="89"/>
      <c r="D112" s="115" t="s">
        <v>285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3"/>
      <c r="Q112" s="27" t="s">
        <v>187</v>
      </c>
      <c r="R112" s="27"/>
      <c r="S112" s="27"/>
      <c r="T112" s="27"/>
      <c r="U112" s="27"/>
      <c r="V112" s="27" t="s">
        <v>188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8">
        <v>89933.15</v>
      </c>
      <c r="AG112" s="118"/>
      <c r="AH112" s="118"/>
      <c r="AI112" s="118"/>
      <c r="AJ112" s="118"/>
      <c r="AK112" s="118">
        <v>0</v>
      </c>
      <c r="AL112" s="118"/>
      <c r="AM112" s="118"/>
      <c r="AN112" s="118"/>
      <c r="AO112" s="118"/>
      <c r="AP112" s="118">
        <v>89933.15</v>
      </c>
      <c r="AQ112" s="118"/>
      <c r="AR112" s="118"/>
      <c r="AS112" s="118"/>
      <c r="AT112" s="118"/>
      <c r="AU112" s="118">
        <v>70000</v>
      </c>
      <c r="AV112" s="118"/>
      <c r="AW112" s="118"/>
      <c r="AX112" s="118"/>
      <c r="AY112" s="118"/>
      <c r="AZ112" s="118">
        <v>0</v>
      </c>
      <c r="BA112" s="118"/>
      <c r="BB112" s="118"/>
      <c r="BC112" s="118"/>
      <c r="BD112" s="118"/>
      <c r="BE112" s="118">
        <v>70000</v>
      </c>
      <c r="BF112" s="118"/>
      <c r="BG112" s="118"/>
      <c r="BH112" s="118"/>
      <c r="BI112" s="118"/>
      <c r="BJ112" s="118">
        <v>70000</v>
      </c>
      <c r="BK112" s="118"/>
      <c r="BL112" s="118"/>
      <c r="BM112" s="118"/>
      <c r="BN112" s="118"/>
      <c r="BO112" s="118">
        <v>0</v>
      </c>
      <c r="BP112" s="118"/>
      <c r="BQ112" s="118"/>
      <c r="BR112" s="118"/>
      <c r="BS112" s="118"/>
      <c r="BT112" s="118">
        <v>70000</v>
      </c>
      <c r="BU112" s="118"/>
      <c r="BV112" s="118"/>
      <c r="BW112" s="118"/>
      <c r="BX112" s="118"/>
    </row>
    <row r="113" spans="1:79" s="6" customFormat="1" ht="15" customHeight="1">
      <c r="A113" s="85">
        <v>0</v>
      </c>
      <c r="B113" s="86"/>
      <c r="C113" s="86"/>
      <c r="D113" s="112" t="s">
        <v>191</v>
      </c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1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</row>
    <row r="114" spans="1:79" s="98" customFormat="1" ht="57" customHeight="1">
      <c r="A114" s="88">
        <v>0</v>
      </c>
      <c r="B114" s="89"/>
      <c r="C114" s="89"/>
      <c r="D114" s="115" t="s">
        <v>286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3"/>
      <c r="Q114" s="27" t="s">
        <v>279</v>
      </c>
      <c r="R114" s="27"/>
      <c r="S114" s="27"/>
      <c r="T114" s="27"/>
      <c r="U114" s="27"/>
      <c r="V114" s="115" t="s">
        <v>287</v>
      </c>
      <c r="W114" s="116"/>
      <c r="X114" s="116"/>
      <c r="Y114" s="116"/>
      <c r="Z114" s="116"/>
      <c r="AA114" s="116"/>
      <c r="AB114" s="116"/>
      <c r="AC114" s="116"/>
      <c r="AD114" s="116"/>
      <c r="AE114" s="117"/>
      <c r="AF114" s="118">
        <v>7</v>
      </c>
      <c r="AG114" s="118"/>
      <c r="AH114" s="118"/>
      <c r="AI114" s="118"/>
      <c r="AJ114" s="118"/>
      <c r="AK114" s="118">
        <v>0</v>
      </c>
      <c r="AL114" s="118"/>
      <c r="AM114" s="118"/>
      <c r="AN114" s="118"/>
      <c r="AO114" s="118"/>
      <c r="AP114" s="118">
        <v>7</v>
      </c>
      <c r="AQ114" s="118"/>
      <c r="AR114" s="118"/>
      <c r="AS114" s="118"/>
      <c r="AT114" s="118"/>
      <c r="AU114" s="118">
        <v>15</v>
      </c>
      <c r="AV114" s="118"/>
      <c r="AW114" s="118"/>
      <c r="AX114" s="118"/>
      <c r="AY114" s="118"/>
      <c r="AZ114" s="118">
        <v>0</v>
      </c>
      <c r="BA114" s="118"/>
      <c r="BB114" s="118"/>
      <c r="BC114" s="118"/>
      <c r="BD114" s="118"/>
      <c r="BE114" s="118">
        <v>15</v>
      </c>
      <c r="BF114" s="118"/>
      <c r="BG114" s="118"/>
      <c r="BH114" s="118"/>
      <c r="BI114" s="118"/>
      <c r="BJ114" s="118">
        <v>6</v>
      </c>
      <c r="BK114" s="118"/>
      <c r="BL114" s="118"/>
      <c r="BM114" s="118"/>
      <c r="BN114" s="118"/>
      <c r="BO114" s="118">
        <v>0</v>
      </c>
      <c r="BP114" s="118"/>
      <c r="BQ114" s="118"/>
      <c r="BR114" s="118"/>
      <c r="BS114" s="118"/>
      <c r="BT114" s="118">
        <v>6</v>
      </c>
      <c r="BU114" s="118"/>
      <c r="BV114" s="118"/>
      <c r="BW114" s="118"/>
      <c r="BX114" s="118"/>
    </row>
    <row r="115" spans="1:79" s="98" customFormat="1" ht="60" customHeight="1">
      <c r="A115" s="88">
        <v>0</v>
      </c>
      <c r="B115" s="89"/>
      <c r="C115" s="89"/>
      <c r="D115" s="115" t="s">
        <v>288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3"/>
      <c r="Q115" s="27" t="s">
        <v>279</v>
      </c>
      <c r="R115" s="27"/>
      <c r="S115" s="27"/>
      <c r="T115" s="27"/>
      <c r="U115" s="27"/>
      <c r="V115" s="115" t="s">
        <v>287</v>
      </c>
      <c r="W115" s="92"/>
      <c r="X115" s="92"/>
      <c r="Y115" s="92"/>
      <c r="Z115" s="92"/>
      <c r="AA115" s="92"/>
      <c r="AB115" s="92"/>
      <c r="AC115" s="92"/>
      <c r="AD115" s="92"/>
      <c r="AE115" s="93"/>
      <c r="AF115" s="118">
        <v>2</v>
      </c>
      <c r="AG115" s="118"/>
      <c r="AH115" s="118"/>
      <c r="AI115" s="118"/>
      <c r="AJ115" s="118"/>
      <c r="AK115" s="118">
        <v>0</v>
      </c>
      <c r="AL115" s="118"/>
      <c r="AM115" s="118"/>
      <c r="AN115" s="118"/>
      <c r="AO115" s="118"/>
      <c r="AP115" s="118">
        <v>2</v>
      </c>
      <c r="AQ115" s="118"/>
      <c r="AR115" s="118"/>
      <c r="AS115" s="118"/>
      <c r="AT115" s="118"/>
      <c r="AU115" s="118">
        <v>8</v>
      </c>
      <c r="AV115" s="118"/>
      <c r="AW115" s="118"/>
      <c r="AX115" s="118"/>
      <c r="AY115" s="118"/>
      <c r="AZ115" s="118">
        <v>0</v>
      </c>
      <c r="BA115" s="118"/>
      <c r="BB115" s="118"/>
      <c r="BC115" s="118"/>
      <c r="BD115" s="118"/>
      <c r="BE115" s="118">
        <v>8</v>
      </c>
      <c r="BF115" s="118"/>
      <c r="BG115" s="118"/>
      <c r="BH115" s="118"/>
      <c r="BI115" s="118"/>
      <c r="BJ115" s="118">
        <v>7</v>
      </c>
      <c r="BK115" s="118"/>
      <c r="BL115" s="118"/>
      <c r="BM115" s="118"/>
      <c r="BN115" s="118"/>
      <c r="BO115" s="118">
        <v>0</v>
      </c>
      <c r="BP115" s="118"/>
      <c r="BQ115" s="118"/>
      <c r="BR115" s="118"/>
      <c r="BS115" s="118"/>
      <c r="BT115" s="118">
        <v>7</v>
      </c>
      <c r="BU115" s="118"/>
      <c r="BV115" s="118"/>
      <c r="BW115" s="118"/>
      <c r="BX115" s="118"/>
    </row>
    <row r="116" spans="1:79" s="98" customFormat="1" ht="45" customHeight="1">
      <c r="A116" s="88">
        <v>0</v>
      </c>
      <c r="B116" s="89"/>
      <c r="C116" s="89"/>
      <c r="D116" s="115" t="s">
        <v>289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3"/>
      <c r="Q116" s="27" t="s">
        <v>279</v>
      </c>
      <c r="R116" s="27"/>
      <c r="S116" s="27"/>
      <c r="T116" s="27"/>
      <c r="U116" s="27"/>
      <c r="V116" s="115" t="s">
        <v>287</v>
      </c>
      <c r="W116" s="92"/>
      <c r="X116" s="92"/>
      <c r="Y116" s="92"/>
      <c r="Z116" s="92"/>
      <c r="AA116" s="92"/>
      <c r="AB116" s="92"/>
      <c r="AC116" s="92"/>
      <c r="AD116" s="92"/>
      <c r="AE116" s="93"/>
      <c r="AF116" s="118">
        <v>6</v>
      </c>
      <c r="AG116" s="118"/>
      <c r="AH116" s="118"/>
      <c r="AI116" s="118"/>
      <c r="AJ116" s="118"/>
      <c r="AK116" s="118">
        <v>0</v>
      </c>
      <c r="AL116" s="118"/>
      <c r="AM116" s="118"/>
      <c r="AN116" s="118"/>
      <c r="AO116" s="118"/>
      <c r="AP116" s="118">
        <v>6</v>
      </c>
      <c r="AQ116" s="118"/>
      <c r="AR116" s="118"/>
      <c r="AS116" s="118"/>
      <c r="AT116" s="118"/>
      <c r="AU116" s="118">
        <v>7</v>
      </c>
      <c r="AV116" s="118"/>
      <c r="AW116" s="118"/>
      <c r="AX116" s="118"/>
      <c r="AY116" s="118"/>
      <c r="AZ116" s="118">
        <v>0</v>
      </c>
      <c r="BA116" s="118"/>
      <c r="BB116" s="118"/>
      <c r="BC116" s="118"/>
      <c r="BD116" s="118"/>
      <c r="BE116" s="118">
        <v>7</v>
      </c>
      <c r="BF116" s="118"/>
      <c r="BG116" s="118"/>
      <c r="BH116" s="118"/>
      <c r="BI116" s="118"/>
      <c r="BJ116" s="118">
        <v>7</v>
      </c>
      <c r="BK116" s="118"/>
      <c r="BL116" s="118"/>
      <c r="BM116" s="118"/>
      <c r="BN116" s="118"/>
      <c r="BO116" s="118">
        <v>0</v>
      </c>
      <c r="BP116" s="118"/>
      <c r="BQ116" s="118"/>
      <c r="BR116" s="118"/>
      <c r="BS116" s="118"/>
      <c r="BT116" s="118">
        <v>7</v>
      </c>
      <c r="BU116" s="118"/>
      <c r="BV116" s="118"/>
      <c r="BW116" s="118"/>
      <c r="BX116" s="118"/>
    </row>
    <row r="117" spans="1:79" s="6" customFormat="1" ht="15" customHeight="1">
      <c r="A117" s="85">
        <v>0</v>
      </c>
      <c r="B117" s="86"/>
      <c r="C117" s="86"/>
      <c r="D117" s="112" t="s">
        <v>196</v>
      </c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1"/>
      <c r="Q117" s="110"/>
      <c r="R117" s="110"/>
      <c r="S117" s="110"/>
      <c r="T117" s="110"/>
      <c r="U117" s="110"/>
      <c r="V117" s="112"/>
      <c r="W117" s="100"/>
      <c r="X117" s="100"/>
      <c r="Y117" s="100"/>
      <c r="Z117" s="100"/>
      <c r="AA117" s="100"/>
      <c r="AB117" s="100"/>
      <c r="AC117" s="100"/>
      <c r="AD117" s="100"/>
      <c r="AE117" s="10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</row>
    <row r="118" spans="1:79" s="98" customFormat="1" ht="57" customHeight="1">
      <c r="A118" s="88">
        <v>0</v>
      </c>
      <c r="B118" s="89"/>
      <c r="C118" s="89"/>
      <c r="D118" s="115" t="s">
        <v>290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27" t="s">
        <v>187</v>
      </c>
      <c r="R118" s="27"/>
      <c r="S118" s="27"/>
      <c r="T118" s="27"/>
      <c r="U118" s="27"/>
      <c r="V118" s="115" t="s">
        <v>200</v>
      </c>
      <c r="W118" s="92"/>
      <c r="X118" s="92"/>
      <c r="Y118" s="92"/>
      <c r="Z118" s="92"/>
      <c r="AA118" s="92"/>
      <c r="AB118" s="92"/>
      <c r="AC118" s="92"/>
      <c r="AD118" s="92"/>
      <c r="AE118" s="93"/>
      <c r="AF118" s="118">
        <v>12449.53</v>
      </c>
      <c r="AG118" s="118"/>
      <c r="AH118" s="118"/>
      <c r="AI118" s="118"/>
      <c r="AJ118" s="118"/>
      <c r="AK118" s="118">
        <v>0</v>
      </c>
      <c r="AL118" s="118"/>
      <c r="AM118" s="118"/>
      <c r="AN118" s="118"/>
      <c r="AO118" s="118"/>
      <c r="AP118" s="118">
        <v>12449.53</v>
      </c>
      <c r="AQ118" s="118"/>
      <c r="AR118" s="118"/>
      <c r="AS118" s="118"/>
      <c r="AT118" s="118"/>
      <c r="AU118" s="118">
        <v>10000</v>
      </c>
      <c r="AV118" s="118"/>
      <c r="AW118" s="118"/>
      <c r="AX118" s="118"/>
      <c r="AY118" s="118"/>
      <c r="AZ118" s="118">
        <v>0</v>
      </c>
      <c r="BA118" s="118"/>
      <c r="BB118" s="118"/>
      <c r="BC118" s="118"/>
      <c r="BD118" s="118"/>
      <c r="BE118" s="118">
        <v>10000</v>
      </c>
      <c r="BF118" s="118"/>
      <c r="BG118" s="118"/>
      <c r="BH118" s="118"/>
      <c r="BI118" s="118"/>
      <c r="BJ118" s="118">
        <v>10000</v>
      </c>
      <c r="BK118" s="118"/>
      <c r="BL118" s="118"/>
      <c r="BM118" s="118"/>
      <c r="BN118" s="118"/>
      <c r="BO118" s="118">
        <v>0</v>
      </c>
      <c r="BP118" s="118"/>
      <c r="BQ118" s="118"/>
      <c r="BR118" s="118"/>
      <c r="BS118" s="118"/>
      <c r="BT118" s="118">
        <v>10000</v>
      </c>
      <c r="BU118" s="118"/>
      <c r="BV118" s="118"/>
      <c r="BW118" s="118"/>
      <c r="BX118" s="118"/>
    </row>
    <row r="119" spans="1:79" s="98" customFormat="1" ht="45" customHeight="1">
      <c r="A119" s="88">
        <v>0</v>
      </c>
      <c r="B119" s="89"/>
      <c r="C119" s="89"/>
      <c r="D119" s="115" t="s">
        <v>291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27" t="s">
        <v>187</v>
      </c>
      <c r="R119" s="27"/>
      <c r="S119" s="27"/>
      <c r="T119" s="27"/>
      <c r="U119" s="27"/>
      <c r="V119" s="115" t="s">
        <v>200</v>
      </c>
      <c r="W119" s="92"/>
      <c r="X119" s="92"/>
      <c r="Y119" s="92"/>
      <c r="Z119" s="92"/>
      <c r="AA119" s="92"/>
      <c r="AB119" s="92"/>
      <c r="AC119" s="92"/>
      <c r="AD119" s="92"/>
      <c r="AE119" s="93"/>
      <c r="AF119" s="118">
        <v>23418.47</v>
      </c>
      <c r="AG119" s="118"/>
      <c r="AH119" s="118"/>
      <c r="AI119" s="118"/>
      <c r="AJ119" s="118"/>
      <c r="AK119" s="118">
        <v>0</v>
      </c>
      <c r="AL119" s="118"/>
      <c r="AM119" s="118"/>
      <c r="AN119" s="118"/>
      <c r="AO119" s="118"/>
      <c r="AP119" s="118">
        <v>23418.47</v>
      </c>
      <c r="AQ119" s="118"/>
      <c r="AR119" s="118"/>
      <c r="AS119" s="118"/>
      <c r="AT119" s="118"/>
      <c r="AU119" s="118">
        <v>10000</v>
      </c>
      <c r="AV119" s="118"/>
      <c r="AW119" s="118"/>
      <c r="AX119" s="118"/>
      <c r="AY119" s="118"/>
      <c r="AZ119" s="118">
        <v>0</v>
      </c>
      <c r="BA119" s="118"/>
      <c r="BB119" s="118"/>
      <c r="BC119" s="118"/>
      <c r="BD119" s="118"/>
      <c r="BE119" s="118">
        <v>10000</v>
      </c>
      <c r="BF119" s="118"/>
      <c r="BG119" s="118"/>
      <c r="BH119" s="118"/>
      <c r="BI119" s="118"/>
      <c r="BJ119" s="118">
        <v>10000</v>
      </c>
      <c r="BK119" s="118"/>
      <c r="BL119" s="118"/>
      <c r="BM119" s="118"/>
      <c r="BN119" s="118"/>
      <c r="BO119" s="118">
        <v>0</v>
      </c>
      <c r="BP119" s="118"/>
      <c r="BQ119" s="118"/>
      <c r="BR119" s="118"/>
      <c r="BS119" s="118"/>
      <c r="BT119" s="118">
        <v>10000</v>
      </c>
      <c r="BU119" s="118"/>
      <c r="BV119" s="118"/>
      <c r="BW119" s="118"/>
      <c r="BX119" s="118"/>
    </row>
    <row r="120" spans="1:79" s="98" customFormat="1" ht="45" customHeight="1">
      <c r="A120" s="88">
        <v>0</v>
      </c>
      <c r="B120" s="89"/>
      <c r="C120" s="89"/>
      <c r="D120" s="115" t="s">
        <v>292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27" t="s">
        <v>187</v>
      </c>
      <c r="R120" s="27"/>
      <c r="S120" s="27"/>
      <c r="T120" s="27"/>
      <c r="U120" s="27"/>
      <c r="V120" s="115" t="s">
        <v>200</v>
      </c>
      <c r="W120" s="92"/>
      <c r="X120" s="92"/>
      <c r="Y120" s="92"/>
      <c r="Z120" s="92"/>
      <c r="AA120" s="92"/>
      <c r="AB120" s="92"/>
      <c r="AC120" s="92"/>
      <c r="AD120" s="92"/>
      <c r="AE120" s="93"/>
      <c r="AF120" s="118">
        <v>14988.86</v>
      </c>
      <c r="AG120" s="118"/>
      <c r="AH120" s="118"/>
      <c r="AI120" s="118"/>
      <c r="AJ120" s="118"/>
      <c r="AK120" s="118">
        <v>0</v>
      </c>
      <c r="AL120" s="118"/>
      <c r="AM120" s="118"/>
      <c r="AN120" s="118"/>
      <c r="AO120" s="118"/>
      <c r="AP120" s="118">
        <v>14988.86</v>
      </c>
      <c r="AQ120" s="118"/>
      <c r="AR120" s="118"/>
      <c r="AS120" s="118"/>
      <c r="AT120" s="118"/>
      <c r="AU120" s="118">
        <v>10000</v>
      </c>
      <c r="AV120" s="118"/>
      <c r="AW120" s="118"/>
      <c r="AX120" s="118"/>
      <c r="AY120" s="118"/>
      <c r="AZ120" s="118">
        <v>0</v>
      </c>
      <c r="BA120" s="118"/>
      <c r="BB120" s="118"/>
      <c r="BC120" s="118"/>
      <c r="BD120" s="118"/>
      <c r="BE120" s="118">
        <v>10000</v>
      </c>
      <c r="BF120" s="118"/>
      <c r="BG120" s="118"/>
      <c r="BH120" s="118"/>
      <c r="BI120" s="118"/>
      <c r="BJ120" s="118">
        <v>10000</v>
      </c>
      <c r="BK120" s="118"/>
      <c r="BL120" s="118"/>
      <c r="BM120" s="118"/>
      <c r="BN120" s="118"/>
      <c r="BO120" s="118">
        <v>0</v>
      </c>
      <c r="BP120" s="118"/>
      <c r="BQ120" s="118"/>
      <c r="BR120" s="118"/>
      <c r="BS120" s="118"/>
      <c r="BT120" s="118">
        <v>10000</v>
      </c>
      <c r="BU120" s="118"/>
      <c r="BV120" s="118"/>
      <c r="BW120" s="118"/>
      <c r="BX120" s="118"/>
    </row>
    <row r="121" spans="1:79" s="6" customFormat="1" ht="15" customHeight="1">
      <c r="A121" s="85">
        <v>0</v>
      </c>
      <c r="B121" s="86"/>
      <c r="C121" s="86"/>
      <c r="D121" s="112" t="s">
        <v>204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1"/>
      <c r="Q121" s="110"/>
      <c r="R121" s="110"/>
      <c r="S121" s="110"/>
      <c r="T121" s="110"/>
      <c r="U121" s="110"/>
      <c r="V121" s="112"/>
      <c r="W121" s="100"/>
      <c r="X121" s="100"/>
      <c r="Y121" s="100"/>
      <c r="Z121" s="100"/>
      <c r="AA121" s="100"/>
      <c r="AB121" s="100"/>
      <c r="AC121" s="100"/>
      <c r="AD121" s="100"/>
      <c r="AE121" s="10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</row>
    <row r="122" spans="1:79" s="98" customFormat="1" ht="57" customHeight="1">
      <c r="A122" s="88">
        <v>0</v>
      </c>
      <c r="B122" s="89"/>
      <c r="C122" s="89"/>
      <c r="D122" s="115" t="s">
        <v>293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27" t="s">
        <v>206</v>
      </c>
      <c r="R122" s="27"/>
      <c r="S122" s="27"/>
      <c r="T122" s="27"/>
      <c r="U122" s="27"/>
      <c r="V122" s="115" t="s">
        <v>200</v>
      </c>
      <c r="W122" s="92"/>
      <c r="X122" s="92"/>
      <c r="Y122" s="92"/>
      <c r="Z122" s="92"/>
      <c r="AA122" s="92"/>
      <c r="AB122" s="92"/>
      <c r="AC122" s="92"/>
      <c r="AD122" s="92"/>
      <c r="AE122" s="93"/>
      <c r="AF122" s="118">
        <v>80</v>
      </c>
      <c r="AG122" s="118"/>
      <c r="AH122" s="118"/>
      <c r="AI122" s="118"/>
      <c r="AJ122" s="118"/>
      <c r="AK122" s="118">
        <v>0</v>
      </c>
      <c r="AL122" s="118"/>
      <c r="AM122" s="118"/>
      <c r="AN122" s="118"/>
      <c r="AO122" s="118"/>
      <c r="AP122" s="118">
        <v>80</v>
      </c>
      <c r="AQ122" s="118"/>
      <c r="AR122" s="118"/>
      <c r="AS122" s="118"/>
      <c r="AT122" s="118"/>
      <c r="AU122" s="118">
        <v>80</v>
      </c>
      <c r="AV122" s="118"/>
      <c r="AW122" s="118"/>
      <c r="AX122" s="118"/>
      <c r="AY122" s="118"/>
      <c r="AZ122" s="118">
        <v>0</v>
      </c>
      <c r="BA122" s="118"/>
      <c r="BB122" s="118"/>
      <c r="BC122" s="118"/>
      <c r="BD122" s="118"/>
      <c r="BE122" s="118">
        <v>80</v>
      </c>
      <c r="BF122" s="118"/>
      <c r="BG122" s="118"/>
      <c r="BH122" s="118"/>
      <c r="BI122" s="118"/>
      <c r="BJ122" s="118">
        <v>80</v>
      </c>
      <c r="BK122" s="118"/>
      <c r="BL122" s="118"/>
      <c r="BM122" s="118"/>
      <c r="BN122" s="118"/>
      <c r="BO122" s="118">
        <v>0</v>
      </c>
      <c r="BP122" s="118"/>
      <c r="BQ122" s="118"/>
      <c r="BR122" s="118"/>
      <c r="BS122" s="118"/>
      <c r="BT122" s="118">
        <v>80</v>
      </c>
      <c r="BU122" s="118"/>
      <c r="BV122" s="118"/>
      <c r="BW122" s="118"/>
      <c r="BX122" s="118"/>
    </row>
    <row r="124" spans="1:79" ht="14.25" customHeight="1">
      <c r="A124" s="29" t="s">
        <v>267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23.1" customHeight="1">
      <c r="A125" s="51" t="s">
        <v>6</v>
      </c>
      <c r="B125" s="52"/>
      <c r="C125" s="52"/>
      <c r="D125" s="27" t="s">
        <v>9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8</v>
      </c>
      <c r="R125" s="27"/>
      <c r="S125" s="27"/>
      <c r="T125" s="27"/>
      <c r="U125" s="27"/>
      <c r="V125" s="27" t="s">
        <v>7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36" t="s">
        <v>258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6" t="s">
        <v>263</v>
      </c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8"/>
    </row>
    <row r="126" spans="1:79" ht="28.5" customHeight="1">
      <c r="A126" s="54"/>
      <c r="B126" s="55"/>
      <c r="C126" s="55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 t="s">
        <v>4</v>
      </c>
      <c r="AG126" s="27"/>
      <c r="AH126" s="27"/>
      <c r="AI126" s="27"/>
      <c r="AJ126" s="27"/>
      <c r="AK126" s="27" t="s">
        <v>3</v>
      </c>
      <c r="AL126" s="27"/>
      <c r="AM126" s="27"/>
      <c r="AN126" s="27"/>
      <c r="AO126" s="27"/>
      <c r="AP126" s="27" t="s">
        <v>123</v>
      </c>
      <c r="AQ126" s="27"/>
      <c r="AR126" s="27"/>
      <c r="AS126" s="27"/>
      <c r="AT126" s="27"/>
      <c r="AU126" s="27" t="s">
        <v>4</v>
      </c>
      <c r="AV126" s="27"/>
      <c r="AW126" s="27"/>
      <c r="AX126" s="27"/>
      <c r="AY126" s="27"/>
      <c r="AZ126" s="27" t="s">
        <v>3</v>
      </c>
      <c r="BA126" s="27"/>
      <c r="BB126" s="27"/>
      <c r="BC126" s="27"/>
      <c r="BD126" s="27"/>
      <c r="BE126" s="27" t="s">
        <v>90</v>
      </c>
      <c r="BF126" s="27"/>
      <c r="BG126" s="27"/>
      <c r="BH126" s="27"/>
      <c r="BI126" s="27"/>
    </row>
    <row r="127" spans="1:79" ht="15" customHeight="1">
      <c r="A127" s="36">
        <v>1</v>
      </c>
      <c r="B127" s="37"/>
      <c r="C127" s="37"/>
      <c r="D127" s="27">
        <v>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>
        <v>3</v>
      </c>
      <c r="R127" s="27"/>
      <c r="S127" s="27"/>
      <c r="T127" s="27"/>
      <c r="U127" s="27"/>
      <c r="V127" s="27">
        <v>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7">
        <v>5</v>
      </c>
      <c r="AG127" s="27"/>
      <c r="AH127" s="27"/>
      <c r="AI127" s="27"/>
      <c r="AJ127" s="27"/>
      <c r="AK127" s="27">
        <v>6</v>
      </c>
      <c r="AL127" s="27"/>
      <c r="AM127" s="27"/>
      <c r="AN127" s="27"/>
      <c r="AO127" s="27"/>
      <c r="AP127" s="27">
        <v>7</v>
      </c>
      <c r="AQ127" s="27"/>
      <c r="AR127" s="27"/>
      <c r="AS127" s="27"/>
      <c r="AT127" s="27"/>
      <c r="AU127" s="27">
        <v>8</v>
      </c>
      <c r="AV127" s="27"/>
      <c r="AW127" s="27"/>
      <c r="AX127" s="27"/>
      <c r="AY127" s="27"/>
      <c r="AZ127" s="27">
        <v>9</v>
      </c>
      <c r="BA127" s="27"/>
      <c r="BB127" s="27"/>
      <c r="BC127" s="27"/>
      <c r="BD127" s="27"/>
      <c r="BE127" s="27">
        <v>10</v>
      </c>
      <c r="BF127" s="27"/>
      <c r="BG127" s="27"/>
      <c r="BH127" s="27"/>
      <c r="BI127" s="27"/>
    </row>
    <row r="128" spans="1:79" ht="15.75" hidden="1" customHeight="1">
      <c r="A128" s="39" t="s">
        <v>154</v>
      </c>
      <c r="B128" s="40"/>
      <c r="C128" s="40"/>
      <c r="D128" s="27" t="s">
        <v>57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70</v>
      </c>
      <c r="R128" s="27"/>
      <c r="S128" s="27"/>
      <c r="T128" s="27"/>
      <c r="U128" s="27"/>
      <c r="V128" s="27" t="s">
        <v>71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6" t="s">
        <v>107</v>
      </c>
      <c r="AG128" s="26"/>
      <c r="AH128" s="26"/>
      <c r="AI128" s="26"/>
      <c r="AJ128" s="26"/>
      <c r="AK128" s="30" t="s">
        <v>108</v>
      </c>
      <c r="AL128" s="30"/>
      <c r="AM128" s="30"/>
      <c r="AN128" s="30"/>
      <c r="AO128" s="30"/>
      <c r="AP128" s="50" t="s">
        <v>181</v>
      </c>
      <c r="AQ128" s="50"/>
      <c r="AR128" s="50"/>
      <c r="AS128" s="50"/>
      <c r="AT128" s="50"/>
      <c r="AU128" s="26" t="s">
        <v>109</v>
      </c>
      <c r="AV128" s="26"/>
      <c r="AW128" s="26"/>
      <c r="AX128" s="26"/>
      <c r="AY128" s="26"/>
      <c r="AZ128" s="30" t="s">
        <v>110</v>
      </c>
      <c r="BA128" s="30"/>
      <c r="BB128" s="30"/>
      <c r="BC128" s="30"/>
      <c r="BD128" s="30"/>
      <c r="BE128" s="50" t="s">
        <v>181</v>
      </c>
      <c r="BF128" s="50"/>
      <c r="BG128" s="50"/>
      <c r="BH128" s="50"/>
      <c r="BI128" s="50"/>
      <c r="CA128" t="s">
        <v>39</v>
      </c>
    </row>
    <row r="129" spans="1:79" s="6" customFormat="1" ht="14.25">
      <c r="A129" s="85">
        <v>0</v>
      </c>
      <c r="B129" s="86"/>
      <c r="C129" s="86"/>
      <c r="D129" s="110" t="s">
        <v>180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CA129" s="6" t="s">
        <v>40</v>
      </c>
    </row>
    <row r="130" spans="1:79" s="98" customFormat="1" ht="57" customHeight="1">
      <c r="A130" s="88">
        <v>0</v>
      </c>
      <c r="B130" s="89"/>
      <c r="C130" s="89"/>
      <c r="D130" s="115" t="s">
        <v>283</v>
      </c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7"/>
      <c r="Q130" s="27" t="s">
        <v>187</v>
      </c>
      <c r="R130" s="27"/>
      <c r="S130" s="27"/>
      <c r="T130" s="27"/>
      <c r="U130" s="27"/>
      <c r="V130" s="27" t="s">
        <v>188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8">
        <v>65940</v>
      </c>
      <c r="AG130" s="118"/>
      <c r="AH130" s="118"/>
      <c r="AI130" s="118"/>
      <c r="AJ130" s="118"/>
      <c r="AK130" s="118">
        <v>0</v>
      </c>
      <c r="AL130" s="118"/>
      <c r="AM130" s="118"/>
      <c r="AN130" s="118"/>
      <c r="AO130" s="118"/>
      <c r="AP130" s="118">
        <v>65940</v>
      </c>
      <c r="AQ130" s="118"/>
      <c r="AR130" s="118"/>
      <c r="AS130" s="118"/>
      <c r="AT130" s="118"/>
      <c r="AU130" s="118">
        <v>71216</v>
      </c>
      <c r="AV130" s="118"/>
      <c r="AW130" s="118"/>
      <c r="AX130" s="118"/>
      <c r="AY130" s="118"/>
      <c r="AZ130" s="118">
        <v>0</v>
      </c>
      <c r="BA130" s="118"/>
      <c r="BB130" s="118"/>
      <c r="BC130" s="118"/>
      <c r="BD130" s="118"/>
      <c r="BE130" s="118">
        <v>71216</v>
      </c>
      <c r="BF130" s="118"/>
      <c r="BG130" s="118"/>
      <c r="BH130" s="118"/>
      <c r="BI130" s="118"/>
    </row>
    <row r="131" spans="1:79" s="98" customFormat="1" ht="60" customHeight="1">
      <c r="A131" s="88">
        <v>0</v>
      </c>
      <c r="B131" s="89"/>
      <c r="C131" s="89"/>
      <c r="D131" s="115" t="s">
        <v>284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27" t="s">
        <v>187</v>
      </c>
      <c r="R131" s="27"/>
      <c r="S131" s="27"/>
      <c r="T131" s="27"/>
      <c r="U131" s="27"/>
      <c r="V131" s="27" t="s">
        <v>188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118">
        <v>76930</v>
      </c>
      <c r="AG131" s="118"/>
      <c r="AH131" s="118"/>
      <c r="AI131" s="118"/>
      <c r="AJ131" s="118"/>
      <c r="AK131" s="118">
        <v>0</v>
      </c>
      <c r="AL131" s="118"/>
      <c r="AM131" s="118"/>
      <c r="AN131" s="118"/>
      <c r="AO131" s="118"/>
      <c r="AP131" s="118">
        <v>76930</v>
      </c>
      <c r="AQ131" s="118"/>
      <c r="AR131" s="118"/>
      <c r="AS131" s="118"/>
      <c r="AT131" s="118"/>
      <c r="AU131" s="118">
        <v>83084</v>
      </c>
      <c r="AV131" s="118"/>
      <c r="AW131" s="118"/>
      <c r="AX131" s="118"/>
      <c r="AY131" s="118"/>
      <c r="AZ131" s="118">
        <v>0</v>
      </c>
      <c r="BA131" s="118"/>
      <c r="BB131" s="118"/>
      <c r="BC131" s="118"/>
      <c r="BD131" s="118"/>
      <c r="BE131" s="118">
        <v>83084</v>
      </c>
      <c r="BF131" s="118"/>
      <c r="BG131" s="118"/>
      <c r="BH131" s="118"/>
      <c r="BI131" s="118"/>
    </row>
    <row r="132" spans="1:79" s="98" customFormat="1" ht="60" customHeight="1">
      <c r="A132" s="88">
        <v>0</v>
      </c>
      <c r="B132" s="89"/>
      <c r="C132" s="89"/>
      <c r="D132" s="115" t="s">
        <v>285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27" t="s">
        <v>187</v>
      </c>
      <c r="R132" s="27"/>
      <c r="S132" s="27"/>
      <c r="T132" s="27"/>
      <c r="U132" s="27"/>
      <c r="V132" s="27" t="s">
        <v>188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8">
        <v>76930</v>
      </c>
      <c r="AG132" s="118"/>
      <c r="AH132" s="118"/>
      <c r="AI132" s="118"/>
      <c r="AJ132" s="118"/>
      <c r="AK132" s="118">
        <v>0</v>
      </c>
      <c r="AL132" s="118"/>
      <c r="AM132" s="118"/>
      <c r="AN132" s="118"/>
      <c r="AO132" s="118"/>
      <c r="AP132" s="118">
        <v>76930</v>
      </c>
      <c r="AQ132" s="118"/>
      <c r="AR132" s="118"/>
      <c r="AS132" s="118"/>
      <c r="AT132" s="118"/>
      <c r="AU132" s="118">
        <v>83084</v>
      </c>
      <c r="AV132" s="118"/>
      <c r="AW132" s="118"/>
      <c r="AX132" s="118"/>
      <c r="AY132" s="118"/>
      <c r="AZ132" s="118">
        <v>0</v>
      </c>
      <c r="BA132" s="118"/>
      <c r="BB132" s="118"/>
      <c r="BC132" s="118"/>
      <c r="BD132" s="118"/>
      <c r="BE132" s="118">
        <v>83084</v>
      </c>
      <c r="BF132" s="118"/>
      <c r="BG132" s="118"/>
      <c r="BH132" s="118"/>
      <c r="BI132" s="118"/>
    </row>
    <row r="133" spans="1:79" s="6" customFormat="1" ht="14.25">
      <c r="A133" s="85">
        <v>0</v>
      </c>
      <c r="B133" s="86"/>
      <c r="C133" s="86"/>
      <c r="D133" s="112" t="s">
        <v>191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1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</row>
    <row r="134" spans="1:79" s="98" customFormat="1" ht="57" customHeight="1">
      <c r="A134" s="88">
        <v>0</v>
      </c>
      <c r="B134" s="89"/>
      <c r="C134" s="89"/>
      <c r="D134" s="115" t="s">
        <v>286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27" t="s">
        <v>279</v>
      </c>
      <c r="R134" s="27"/>
      <c r="S134" s="27"/>
      <c r="T134" s="27"/>
      <c r="U134" s="27"/>
      <c r="V134" s="115" t="s">
        <v>287</v>
      </c>
      <c r="W134" s="116"/>
      <c r="X134" s="116"/>
      <c r="Y134" s="116"/>
      <c r="Z134" s="116"/>
      <c r="AA134" s="116"/>
      <c r="AB134" s="116"/>
      <c r="AC134" s="116"/>
      <c r="AD134" s="116"/>
      <c r="AE134" s="117"/>
      <c r="AF134" s="118">
        <v>6</v>
      </c>
      <c r="AG134" s="118"/>
      <c r="AH134" s="118"/>
      <c r="AI134" s="118"/>
      <c r="AJ134" s="118"/>
      <c r="AK134" s="118">
        <v>0</v>
      </c>
      <c r="AL134" s="118"/>
      <c r="AM134" s="118"/>
      <c r="AN134" s="118"/>
      <c r="AO134" s="118"/>
      <c r="AP134" s="118">
        <v>6</v>
      </c>
      <c r="AQ134" s="118"/>
      <c r="AR134" s="118"/>
      <c r="AS134" s="118"/>
      <c r="AT134" s="118"/>
      <c r="AU134" s="118">
        <v>6</v>
      </c>
      <c r="AV134" s="118"/>
      <c r="AW134" s="118"/>
      <c r="AX134" s="118"/>
      <c r="AY134" s="118"/>
      <c r="AZ134" s="118">
        <v>0</v>
      </c>
      <c r="BA134" s="118"/>
      <c r="BB134" s="118"/>
      <c r="BC134" s="118"/>
      <c r="BD134" s="118"/>
      <c r="BE134" s="118">
        <v>6</v>
      </c>
      <c r="BF134" s="118"/>
      <c r="BG134" s="118"/>
      <c r="BH134" s="118"/>
      <c r="BI134" s="118"/>
    </row>
    <row r="135" spans="1:79" s="98" customFormat="1" ht="60" customHeight="1">
      <c r="A135" s="88">
        <v>0</v>
      </c>
      <c r="B135" s="89"/>
      <c r="C135" s="89"/>
      <c r="D135" s="115" t="s">
        <v>288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27" t="s">
        <v>279</v>
      </c>
      <c r="R135" s="27"/>
      <c r="S135" s="27"/>
      <c r="T135" s="27"/>
      <c r="U135" s="27"/>
      <c r="V135" s="115" t="s">
        <v>287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8">
        <v>7</v>
      </c>
      <c r="AG135" s="118"/>
      <c r="AH135" s="118"/>
      <c r="AI135" s="118"/>
      <c r="AJ135" s="118"/>
      <c r="AK135" s="118">
        <v>0</v>
      </c>
      <c r="AL135" s="118"/>
      <c r="AM135" s="118"/>
      <c r="AN135" s="118"/>
      <c r="AO135" s="118"/>
      <c r="AP135" s="118">
        <v>7</v>
      </c>
      <c r="AQ135" s="118"/>
      <c r="AR135" s="118"/>
      <c r="AS135" s="118"/>
      <c r="AT135" s="118"/>
      <c r="AU135" s="118">
        <v>7</v>
      </c>
      <c r="AV135" s="118"/>
      <c r="AW135" s="118"/>
      <c r="AX135" s="118"/>
      <c r="AY135" s="118"/>
      <c r="AZ135" s="118">
        <v>0</v>
      </c>
      <c r="BA135" s="118"/>
      <c r="BB135" s="118"/>
      <c r="BC135" s="118"/>
      <c r="BD135" s="118"/>
      <c r="BE135" s="118">
        <v>7</v>
      </c>
      <c r="BF135" s="118"/>
      <c r="BG135" s="118"/>
      <c r="BH135" s="118"/>
      <c r="BI135" s="118"/>
    </row>
    <row r="136" spans="1:79" s="98" customFormat="1" ht="45" customHeight="1">
      <c r="A136" s="88">
        <v>0</v>
      </c>
      <c r="B136" s="89"/>
      <c r="C136" s="89"/>
      <c r="D136" s="115" t="s">
        <v>289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27" t="s">
        <v>279</v>
      </c>
      <c r="R136" s="27"/>
      <c r="S136" s="27"/>
      <c r="T136" s="27"/>
      <c r="U136" s="27"/>
      <c r="V136" s="115" t="s">
        <v>287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8">
        <v>7</v>
      </c>
      <c r="AG136" s="118"/>
      <c r="AH136" s="118"/>
      <c r="AI136" s="118"/>
      <c r="AJ136" s="118"/>
      <c r="AK136" s="118">
        <v>0</v>
      </c>
      <c r="AL136" s="118"/>
      <c r="AM136" s="118"/>
      <c r="AN136" s="118"/>
      <c r="AO136" s="118"/>
      <c r="AP136" s="118">
        <v>7</v>
      </c>
      <c r="AQ136" s="118"/>
      <c r="AR136" s="118"/>
      <c r="AS136" s="118"/>
      <c r="AT136" s="118"/>
      <c r="AU136" s="118">
        <v>7</v>
      </c>
      <c r="AV136" s="118"/>
      <c r="AW136" s="118"/>
      <c r="AX136" s="118"/>
      <c r="AY136" s="118"/>
      <c r="AZ136" s="118">
        <v>0</v>
      </c>
      <c r="BA136" s="118"/>
      <c r="BB136" s="118"/>
      <c r="BC136" s="118"/>
      <c r="BD136" s="118"/>
      <c r="BE136" s="118">
        <v>7</v>
      </c>
      <c r="BF136" s="118"/>
      <c r="BG136" s="118"/>
      <c r="BH136" s="118"/>
      <c r="BI136" s="118"/>
    </row>
    <row r="137" spans="1:79" s="6" customFormat="1" ht="14.25">
      <c r="A137" s="85">
        <v>0</v>
      </c>
      <c r="B137" s="86"/>
      <c r="C137" s="86"/>
      <c r="D137" s="112" t="s">
        <v>196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1"/>
      <c r="Q137" s="110"/>
      <c r="R137" s="110"/>
      <c r="S137" s="110"/>
      <c r="T137" s="110"/>
      <c r="U137" s="110"/>
      <c r="V137" s="112"/>
      <c r="W137" s="100"/>
      <c r="X137" s="100"/>
      <c r="Y137" s="100"/>
      <c r="Z137" s="100"/>
      <c r="AA137" s="100"/>
      <c r="AB137" s="100"/>
      <c r="AC137" s="100"/>
      <c r="AD137" s="100"/>
      <c r="AE137" s="10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</row>
    <row r="138" spans="1:79" s="98" customFormat="1" ht="57" customHeight="1">
      <c r="A138" s="88">
        <v>0</v>
      </c>
      <c r="B138" s="89"/>
      <c r="C138" s="89"/>
      <c r="D138" s="115" t="s">
        <v>290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27" t="s">
        <v>187</v>
      </c>
      <c r="R138" s="27"/>
      <c r="S138" s="27"/>
      <c r="T138" s="27"/>
      <c r="U138" s="27"/>
      <c r="V138" s="115" t="s">
        <v>200</v>
      </c>
      <c r="W138" s="92"/>
      <c r="X138" s="92"/>
      <c r="Y138" s="92"/>
      <c r="Z138" s="92"/>
      <c r="AA138" s="92"/>
      <c r="AB138" s="92"/>
      <c r="AC138" s="92"/>
      <c r="AD138" s="92"/>
      <c r="AE138" s="93"/>
      <c r="AF138" s="118">
        <v>10990</v>
      </c>
      <c r="AG138" s="118"/>
      <c r="AH138" s="118"/>
      <c r="AI138" s="118"/>
      <c r="AJ138" s="118"/>
      <c r="AK138" s="118">
        <v>0</v>
      </c>
      <c r="AL138" s="118"/>
      <c r="AM138" s="118"/>
      <c r="AN138" s="118"/>
      <c r="AO138" s="118"/>
      <c r="AP138" s="118">
        <v>10990</v>
      </c>
      <c r="AQ138" s="118"/>
      <c r="AR138" s="118"/>
      <c r="AS138" s="118"/>
      <c r="AT138" s="118"/>
      <c r="AU138" s="118">
        <v>11869.34</v>
      </c>
      <c r="AV138" s="118"/>
      <c r="AW138" s="118"/>
      <c r="AX138" s="118"/>
      <c r="AY138" s="118"/>
      <c r="AZ138" s="118">
        <v>0</v>
      </c>
      <c r="BA138" s="118"/>
      <c r="BB138" s="118"/>
      <c r="BC138" s="118"/>
      <c r="BD138" s="118"/>
      <c r="BE138" s="118">
        <v>11869.34</v>
      </c>
      <c r="BF138" s="118"/>
      <c r="BG138" s="118"/>
      <c r="BH138" s="118"/>
      <c r="BI138" s="118"/>
    </row>
    <row r="139" spans="1:79" s="98" customFormat="1" ht="45" customHeight="1">
      <c r="A139" s="88">
        <v>0</v>
      </c>
      <c r="B139" s="89"/>
      <c r="C139" s="89"/>
      <c r="D139" s="115" t="s">
        <v>291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27" t="s">
        <v>187</v>
      </c>
      <c r="R139" s="27"/>
      <c r="S139" s="27"/>
      <c r="T139" s="27"/>
      <c r="U139" s="27"/>
      <c r="V139" s="115" t="s">
        <v>200</v>
      </c>
      <c r="W139" s="92"/>
      <c r="X139" s="92"/>
      <c r="Y139" s="92"/>
      <c r="Z139" s="92"/>
      <c r="AA139" s="92"/>
      <c r="AB139" s="92"/>
      <c r="AC139" s="92"/>
      <c r="AD139" s="92"/>
      <c r="AE139" s="93"/>
      <c r="AF139" s="118">
        <v>10990</v>
      </c>
      <c r="AG139" s="118"/>
      <c r="AH139" s="118"/>
      <c r="AI139" s="118"/>
      <c r="AJ139" s="118"/>
      <c r="AK139" s="118">
        <v>0</v>
      </c>
      <c r="AL139" s="118"/>
      <c r="AM139" s="118"/>
      <c r="AN139" s="118"/>
      <c r="AO139" s="118"/>
      <c r="AP139" s="118">
        <v>10990</v>
      </c>
      <c r="AQ139" s="118"/>
      <c r="AR139" s="118"/>
      <c r="AS139" s="118"/>
      <c r="AT139" s="118"/>
      <c r="AU139" s="118">
        <v>11869.15</v>
      </c>
      <c r="AV139" s="118"/>
      <c r="AW139" s="118"/>
      <c r="AX139" s="118"/>
      <c r="AY139" s="118"/>
      <c r="AZ139" s="118">
        <v>0</v>
      </c>
      <c r="BA139" s="118"/>
      <c r="BB139" s="118"/>
      <c r="BC139" s="118"/>
      <c r="BD139" s="118"/>
      <c r="BE139" s="118">
        <v>11869.15</v>
      </c>
      <c r="BF139" s="118"/>
      <c r="BG139" s="118"/>
      <c r="BH139" s="118"/>
      <c r="BI139" s="118"/>
    </row>
    <row r="140" spans="1:79" s="98" customFormat="1" ht="45" customHeight="1">
      <c r="A140" s="88">
        <v>0</v>
      </c>
      <c r="B140" s="89"/>
      <c r="C140" s="89"/>
      <c r="D140" s="115" t="s">
        <v>292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27" t="s">
        <v>187</v>
      </c>
      <c r="R140" s="27"/>
      <c r="S140" s="27"/>
      <c r="T140" s="27"/>
      <c r="U140" s="27"/>
      <c r="V140" s="115" t="s">
        <v>200</v>
      </c>
      <c r="W140" s="92"/>
      <c r="X140" s="92"/>
      <c r="Y140" s="92"/>
      <c r="Z140" s="92"/>
      <c r="AA140" s="92"/>
      <c r="AB140" s="92"/>
      <c r="AC140" s="92"/>
      <c r="AD140" s="92"/>
      <c r="AE140" s="93"/>
      <c r="AF140" s="118">
        <v>10990</v>
      </c>
      <c r="AG140" s="118"/>
      <c r="AH140" s="118"/>
      <c r="AI140" s="118"/>
      <c r="AJ140" s="118"/>
      <c r="AK140" s="118">
        <v>0</v>
      </c>
      <c r="AL140" s="118"/>
      <c r="AM140" s="118"/>
      <c r="AN140" s="118"/>
      <c r="AO140" s="118"/>
      <c r="AP140" s="118">
        <v>10990</v>
      </c>
      <c r="AQ140" s="118"/>
      <c r="AR140" s="118"/>
      <c r="AS140" s="118"/>
      <c r="AT140" s="118"/>
      <c r="AU140" s="118">
        <v>11869.15</v>
      </c>
      <c r="AV140" s="118"/>
      <c r="AW140" s="118"/>
      <c r="AX140" s="118"/>
      <c r="AY140" s="118"/>
      <c r="AZ140" s="118">
        <v>0</v>
      </c>
      <c r="BA140" s="118"/>
      <c r="BB140" s="118"/>
      <c r="BC140" s="118"/>
      <c r="BD140" s="118"/>
      <c r="BE140" s="118">
        <v>11869.15</v>
      </c>
      <c r="BF140" s="118"/>
      <c r="BG140" s="118"/>
      <c r="BH140" s="118"/>
      <c r="BI140" s="118"/>
    </row>
    <row r="141" spans="1:79" s="6" customFormat="1" ht="14.25">
      <c r="A141" s="85">
        <v>0</v>
      </c>
      <c r="B141" s="86"/>
      <c r="C141" s="86"/>
      <c r="D141" s="112" t="s">
        <v>204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1"/>
      <c r="Q141" s="110"/>
      <c r="R141" s="110"/>
      <c r="S141" s="110"/>
      <c r="T141" s="110"/>
      <c r="U141" s="110"/>
      <c r="V141" s="112"/>
      <c r="W141" s="100"/>
      <c r="X141" s="100"/>
      <c r="Y141" s="100"/>
      <c r="Z141" s="100"/>
      <c r="AA141" s="100"/>
      <c r="AB141" s="100"/>
      <c r="AC141" s="100"/>
      <c r="AD141" s="100"/>
      <c r="AE141" s="10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</row>
    <row r="142" spans="1:79" s="98" customFormat="1" ht="57" customHeight="1">
      <c r="A142" s="88">
        <v>0</v>
      </c>
      <c r="B142" s="89"/>
      <c r="C142" s="89"/>
      <c r="D142" s="115" t="s">
        <v>293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27" t="s">
        <v>206</v>
      </c>
      <c r="R142" s="27"/>
      <c r="S142" s="27"/>
      <c r="T142" s="27"/>
      <c r="U142" s="27"/>
      <c r="V142" s="115" t="s">
        <v>200</v>
      </c>
      <c r="W142" s="92"/>
      <c r="X142" s="92"/>
      <c r="Y142" s="92"/>
      <c r="Z142" s="92"/>
      <c r="AA142" s="92"/>
      <c r="AB142" s="92"/>
      <c r="AC142" s="92"/>
      <c r="AD142" s="92"/>
      <c r="AE142" s="93"/>
      <c r="AF142" s="118">
        <v>80</v>
      </c>
      <c r="AG142" s="118"/>
      <c r="AH142" s="118"/>
      <c r="AI142" s="118"/>
      <c r="AJ142" s="118"/>
      <c r="AK142" s="118">
        <v>0</v>
      </c>
      <c r="AL142" s="118"/>
      <c r="AM142" s="118"/>
      <c r="AN142" s="118"/>
      <c r="AO142" s="118"/>
      <c r="AP142" s="118">
        <v>80</v>
      </c>
      <c r="AQ142" s="118"/>
      <c r="AR142" s="118"/>
      <c r="AS142" s="118"/>
      <c r="AT142" s="118"/>
      <c r="AU142" s="118">
        <v>80</v>
      </c>
      <c r="AV142" s="118"/>
      <c r="AW142" s="118"/>
      <c r="AX142" s="118"/>
      <c r="AY142" s="118"/>
      <c r="AZ142" s="118">
        <v>0</v>
      </c>
      <c r="BA142" s="118"/>
      <c r="BB142" s="118"/>
      <c r="BC142" s="118"/>
      <c r="BD142" s="118"/>
      <c r="BE142" s="118">
        <v>80</v>
      </c>
      <c r="BF142" s="118"/>
      <c r="BG142" s="118"/>
      <c r="BH142" s="118"/>
      <c r="BI142" s="118"/>
    </row>
    <row r="144" spans="1:79" ht="14.25" customHeight="1">
      <c r="A144" s="29" t="s">
        <v>124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5" customHeight="1">
      <c r="A145" s="44" t="s">
        <v>236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</row>
    <row r="146" spans="1:79" ht="12.95" customHeight="1">
      <c r="A146" s="51" t="s">
        <v>19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27" t="s">
        <v>237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 t="s">
        <v>240</v>
      </c>
      <c r="AF146" s="27"/>
      <c r="AG146" s="27"/>
      <c r="AH146" s="27"/>
      <c r="AI146" s="27"/>
      <c r="AJ146" s="27"/>
      <c r="AK146" s="27"/>
      <c r="AL146" s="27"/>
      <c r="AM146" s="27"/>
      <c r="AN146" s="27"/>
      <c r="AO146" s="27" t="s">
        <v>248</v>
      </c>
      <c r="AP146" s="27"/>
      <c r="AQ146" s="27"/>
      <c r="AR146" s="27"/>
      <c r="AS146" s="27"/>
      <c r="AT146" s="27"/>
      <c r="AU146" s="27"/>
      <c r="AV146" s="27"/>
      <c r="AW146" s="27"/>
      <c r="AX146" s="27"/>
      <c r="AY146" s="27" t="s">
        <v>258</v>
      </c>
      <c r="AZ146" s="27"/>
      <c r="BA146" s="27"/>
      <c r="BB146" s="27"/>
      <c r="BC146" s="27"/>
      <c r="BD146" s="27"/>
      <c r="BE146" s="27"/>
      <c r="BF146" s="27"/>
      <c r="BG146" s="27"/>
      <c r="BH146" s="27"/>
      <c r="BI146" s="27" t="s">
        <v>263</v>
      </c>
      <c r="BJ146" s="27"/>
      <c r="BK146" s="27"/>
      <c r="BL146" s="27"/>
      <c r="BM146" s="27"/>
      <c r="BN146" s="27"/>
      <c r="BO146" s="27"/>
      <c r="BP146" s="27"/>
      <c r="BQ146" s="27"/>
      <c r="BR146" s="27"/>
    </row>
    <row r="147" spans="1:79" ht="30" customHeight="1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6"/>
      <c r="U147" s="27" t="s">
        <v>4</v>
      </c>
      <c r="V147" s="27"/>
      <c r="W147" s="27"/>
      <c r="X147" s="27"/>
      <c r="Y147" s="27"/>
      <c r="Z147" s="27" t="s">
        <v>3</v>
      </c>
      <c r="AA147" s="27"/>
      <c r="AB147" s="27"/>
      <c r="AC147" s="27"/>
      <c r="AD147" s="27"/>
      <c r="AE147" s="27" t="s">
        <v>4</v>
      </c>
      <c r="AF147" s="27"/>
      <c r="AG147" s="27"/>
      <c r="AH147" s="27"/>
      <c r="AI147" s="27"/>
      <c r="AJ147" s="27" t="s">
        <v>3</v>
      </c>
      <c r="AK147" s="27"/>
      <c r="AL147" s="27"/>
      <c r="AM147" s="27"/>
      <c r="AN147" s="27"/>
      <c r="AO147" s="27" t="s">
        <v>4</v>
      </c>
      <c r="AP147" s="27"/>
      <c r="AQ147" s="27"/>
      <c r="AR147" s="27"/>
      <c r="AS147" s="27"/>
      <c r="AT147" s="27" t="s">
        <v>3</v>
      </c>
      <c r="AU147" s="27"/>
      <c r="AV147" s="27"/>
      <c r="AW147" s="27"/>
      <c r="AX147" s="27"/>
      <c r="AY147" s="27" t="s">
        <v>4</v>
      </c>
      <c r="AZ147" s="27"/>
      <c r="BA147" s="27"/>
      <c r="BB147" s="27"/>
      <c r="BC147" s="27"/>
      <c r="BD147" s="27" t="s">
        <v>3</v>
      </c>
      <c r="BE147" s="27"/>
      <c r="BF147" s="27"/>
      <c r="BG147" s="27"/>
      <c r="BH147" s="27"/>
      <c r="BI147" s="27" t="s">
        <v>4</v>
      </c>
      <c r="BJ147" s="27"/>
      <c r="BK147" s="27"/>
      <c r="BL147" s="27"/>
      <c r="BM147" s="27"/>
      <c r="BN147" s="27" t="s">
        <v>3</v>
      </c>
      <c r="BO147" s="27"/>
      <c r="BP147" s="27"/>
      <c r="BQ147" s="27"/>
      <c r="BR147" s="27"/>
    </row>
    <row r="148" spans="1:79" ht="15" customHeight="1">
      <c r="A148" s="36">
        <v>1</v>
      </c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8"/>
      <c r="U148" s="27">
        <v>2</v>
      </c>
      <c r="V148" s="27"/>
      <c r="W148" s="27"/>
      <c r="X148" s="27"/>
      <c r="Y148" s="27"/>
      <c r="Z148" s="27">
        <v>3</v>
      </c>
      <c r="AA148" s="27"/>
      <c r="AB148" s="27"/>
      <c r="AC148" s="27"/>
      <c r="AD148" s="27"/>
      <c r="AE148" s="27">
        <v>4</v>
      </c>
      <c r="AF148" s="27"/>
      <c r="AG148" s="27"/>
      <c r="AH148" s="27"/>
      <c r="AI148" s="27"/>
      <c r="AJ148" s="27">
        <v>5</v>
      </c>
      <c r="AK148" s="27"/>
      <c r="AL148" s="27"/>
      <c r="AM148" s="27"/>
      <c r="AN148" s="27"/>
      <c r="AO148" s="27">
        <v>6</v>
      </c>
      <c r="AP148" s="27"/>
      <c r="AQ148" s="27"/>
      <c r="AR148" s="27"/>
      <c r="AS148" s="27"/>
      <c r="AT148" s="27">
        <v>7</v>
      </c>
      <c r="AU148" s="27"/>
      <c r="AV148" s="27"/>
      <c r="AW148" s="27"/>
      <c r="AX148" s="27"/>
      <c r="AY148" s="27">
        <v>8</v>
      </c>
      <c r="AZ148" s="27"/>
      <c r="BA148" s="27"/>
      <c r="BB148" s="27"/>
      <c r="BC148" s="27"/>
      <c r="BD148" s="27">
        <v>9</v>
      </c>
      <c r="BE148" s="27"/>
      <c r="BF148" s="27"/>
      <c r="BG148" s="27"/>
      <c r="BH148" s="27"/>
      <c r="BI148" s="27">
        <v>10</v>
      </c>
      <c r="BJ148" s="27"/>
      <c r="BK148" s="27"/>
      <c r="BL148" s="27"/>
      <c r="BM148" s="27"/>
      <c r="BN148" s="27">
        <v>11</v>
      </c>
      <c r="BO148" s="27"/>
      <c r="BP148" s="27"/>
      <c r="BQ148" s="27"/>
      <c r="BR148" s="27"/>
    </row>
    <row r="149" spans="1:79" s="1" customFormat="1" ht="15.75" hidden="1" customHeight="1">
      <c r="A149" s="39" t="s">
        <v>57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1"/>
      <c r="U149" s="26" t="s">
        <v>65</v>
      </c>
      <c r="V149" s="26"/>
      <c r="W149" s="26"/>
      <c r="X149" s="26"/>
      <c r="Y149" s="26"/>
      <c r="Z149" s="30" t="s">
        <v>66</v>
      </c>
      <c r="AA149" s="30"/>
      <c r="AB149" s="30"/>
      <c r="AC149" s="30"/>
      <c r="AD149" s="30"/>
      <c r="AE149" s="26" t="s">
        <v>67</v>
      </c>
      <c r="AF149" s="26"/>
      <c r="AG149" s="26"/>
      <c r="AH149" s="26"/>
      <c r="AI149" s="26"/>
      <c r="AJ149" s="30" t="s">
        <v>68</v>
      </c>
      <c r="AK149" s="30"/>
      <c r="AL149" s="30"/>
      <c r="AM149" s="30"/>
      <c r="AN149" s="30"/>
      <c r="AO149" s="26" t="s">
        <v>58</v>
      </c>
      <c r="AP149" s="26"/>
      <c r="AQ149" s="26"/>
      <c r="AR149" s="26"/>
      <c r="AS149" s="26"/>
      <c r="AT149" s="30" t="s">
        <v>59</v>
      </c>
      <c r="AU149" s="30"/>
      <c r="AV149" s="30"/>
      <c r="AW149" s="30"/>
      <c r="AX149" s="30"/>
      <c r="AY149" s="26" t="s">
        <v>60</v>
      </c>
      <c r="AZ149" s="26"/>
      <c r="BA149" s="26"/>
      <c r="BB149" s="26"/>
      <c r="BC149" s="26"/>
      <c r="BD149" s="30" t="s">
        <v>61</v>
      </c>
      <c r="BE149" s="30"/>
      <c r="BF149" s="30"/>
      <c r="BG149" s="30"/>
      <c r="BH149" s="30"/>
      <c r="BI149" s="26" t="s">
        <v>62</v>
      </c>
      <c r="BJ149" s="26"/>
      <c r="BK149" s="26"/>
      <c r="BL149" s="26"/>
      <c r="BM149" s="26"/>
      <c r="BN149" s="30" t="s">
        <v>63</v>
      </c>
      <c r="BO149" s="30"/>
      <c r="BP149" s="30"/>
      <c r="BQ149" s="30"/>
      <c r="BR149" s="30"/>
      <c r="CA149" t="s">
        <v>41</v>
      </c>
    </row>
    <row r="150" spans="1:79" s="6" customFormat="1" ht="12.75" customHeight="1">
      <c r="A150" s="85" t="s">
        <v>147</v>
      </c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7"/>
      <c r="U150" s="119">
        <v>0</v>
      </c>
      <c r="V150" s="119"/>
      <c r="W150" s="119"/>
      <c r="X150" s="119"/>
      <c r="Y150" s="119"/>
      <c r="Z150" s="119">
        <v>0</v>
      </c>
      <c r="AA150" s="119"/>
      <c r="AB150" s="119"/>
      <c r="AC150" s="119"/>
      <c r="AD150" s="119"/>
      <c r="AE150" s="119">
        <v>0</v>
      </c>
      <c r="AF150" s="119"/>
      <c r="AG150" s="119"/>
      <c r="AH150" s="119"/>
      <c r="AI150" s="119"/>
      <c r="AJ150" s="119">
        <v>0</v>
      </c>
      <c r="AK150" s="119"/>
      <c r="AL150" s="119"/>
      <c r="AM150" s="119"/>
      <c r="AN150" s="119"/>
      <c r="AO150" s="119">
        <v>0</v>
      </c>
      <c r="AP150" s="119"/>
      <c r="AQ150" s="119"/>
      <c r="AR150" s="119"/>
      <c r="AS150" s="119"/>
      <c r="AT150" s="119">
        <v>0</v>
      </c>
      <c r="AU150" s="119"/>
      <c r="AV150" s="119"/>
      <c r="AW150" s="119"/>
      <c r="AX150" s="119"/>
      <c r="AY150" s="119">
        <v>0</v>
      </c>
      <c r="AZ150" s="119"/>
      <c r="BA150" s="119"/>
      <c r="BB150" s="119"/>
      <c r="BC150" s="119"/>
      <c r="BD150" s="119">
        <v>0</v>
      </c>
      <c r="BE150" s="119"/>
      <c r="BF150" s="119"/>
      <c r="BG150" s="119"/>
      <c r="BH150" s="119"/>
      <c r="BI150" s="119">
        <v>0</v>
      </c>
      <c r="BJ150" s="119"/>
      <c r="BK150" s="119"/>
      <c r="BL150" s="119"/>
      <c r="BM150" s="119"/>
      <c r="BN150" s="119">
        <v>0</v>
      </c>
      <c r="BO150" s="119"/>
      <c r="BP150" s="119"/>
      <c r="BQ150" s="119"/>
      <c r="BR150" s="119"/>
      <c r="CA150" s="6" t="s">
        <v>42</v>
      </c>
    </row>
    <row r="151" spans="1:79" s="98" customFormat="1" ht="38.25" customHeight="1">
      <c r="A151" s="91" t="s">
        <v>217</v>
      </c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3"/>
      <c r="U151" s="120" t="s">
        <v>173</v>
      </c>
      <c r="V151" s="120"/>
      <c r="W151" s="120"/>
      <c r="X151" s="120"/>
      <c r="Y151" s="120"/>
      <c r="Z151" s="120">
        <v>0</v>
      </c>
      <c r="AA151" s="120"/>
      <c r="AB151" s="120"/>
      <c r="AC151" s="120"/>
      <c r="AD151" s="120"/>
      <c r="AE151" s="120" t="s">
        <v>173</v>
      </c>
      <c r="AF151" s="120"/>
      <c r="AG151" s="120"/>
      <c r="AH151" s="120"/>
      <c r="AI151" s="120"/>
      <c r="AJ151" s="120">
        <v>0</v>
      </c>
      <c r="AK151" s="120"/>
      <c r="AL151" s="120"/>
      <c r="AM151" s="120"/>
      <c r="AN151" s="120"/>
      <c r="AO151" s="120" t="s">
        <v>173</v>
      </c>
      <c r="AP151" s="120"/>
      <c r="AQ151" s="120"/>
      <c r="AR151" s="120"/>
      <c r="AS151" s="120"/>
      <c r="AT151" s="120">
        <v>0</v>
      </c>
      <c r="AU151" s="120"/>
      <c r="AV151" s="120"/>
      <c r="AW151" s="120"/>
      <c r="AX151" s="120"/>
      <c r="AY151" s="120" t="s">
        <v>173</v>
      </c>
      <c r="AZ151" s="120"/>
      <c r="BA151" s="120"/>
      <c r="BB151" s="120"/>
      <c r="BC151" s="120"/>
      <c r="BD151" s="120">
        <v>0</v>
      </c>
      <c r="BE151" s="120"/>
      <c r="BF151" s="120"/>
      <c r="BG151" s="120"/>
      <c r="BH151" s="120"/>
      <c r="BI151" s="120" t="s">
        <v>173</v>
      </c>
      <c r="BJ151" s="120"/>
      <c r="BK151" s="120"/>
      <c r="BL151" s="120"/>
      <c r="BM151" s="120"/>
      <c r="BN151" s="120">
        <v>0</v>
      </c>
      <c r="BO151" s="120"/>
      <c r="BP151" s="120"/>
      <c r="BQ151" s="120"/>
      <c r="BR151" s="120"/>
    </row>
    <row r="154" spans="1:79" ht="14.25" customHeight="1">
      <c r="A154" s="29" t="s">
        <v>125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>
      <c r="A155" s="51" t="s">
        <v>6</v>
      </c>
      <c r="B155" s="52"/>
      <c r="C155" s="52"/>
      <c r="D155" s="51" t="s">
        <v>10</v>
      </c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3"/>
      <c r="W155" s="27" t="s">
        <v>237</v>
      </c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 t="s">
        <v>241</v>
      </c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 t="s">
        <v>253</v>
      </c>
      <c r="AV155" s="27"/>
      <c r="AW155" s="27"/>
      <c r="AX155" s="27"/>
      <c r="AY155" s="27"/>
      <c r="AZ155" s="27"/>
      <c r="BA155" s="27" t="s">
        <v>259</v>
      </c>
      <c r="BB155" s="27"/>
      <c r="BC155" s="27"/>
      <c r="BD155" s="27"/>
      <c r="BE155" s="27"/>
      <c r="BF155" s="27"/>
      <c r="BG155" s="27" t="s">
        <v>268</v>
      </c>
      <c r="BH155" s="27"/>
      <c r="BI155" s="27"/>
      <c r="BJ155" s="27"/>
      <c r="BK155" s="27"/>
      <c r="BL155" s="27"/>
    </row>
    <row r="156" spans="1:79" ht="15" customHeight="1">
      <c r="A156" s="70"/>
      <c r="B156" s="71"/>
      <c r="C156" s="71"/>
      <c r="D156" s="70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2"/>
      <c r="W156" s="27" t="s">
        <v>4</v>
      </c>
      <c r="X156" s="27"/>
      <c r="Y156" s="27"/>
      <c r="Z156" s="27"/>
      <c r="AA156" s="27"/>
      <c r="AB156" s="27"/>
      <c r="AC156" s="27" t="s">
        <v>3</v>
      </c>
      <c r="AD156" s="27"/>
      <c r="AE156" s="27"/>
      <c r="AF156" s="27"/>
      <c r="AG156" s="27"/>
      <c r="AH156" s="27"/>
      <c r="AI156" s="27" t="s">
        <v>4</v>
      </c>
      <c r="AJ156" s="27"/>
      <c r="AK156" s="27"/>
      <c r="AL156" s="27"/>
      <c r="AM156" s="27"/>
      <c r="AN156" s="27"/>
      <c r="AO156" s="27" t="s">
        <v>3</v>
      </c>
      <c r="AP156" s="27"/>
      <c r="AQ156" s="27"/>
      <c r="AR156" s="27"/>
      <c r="AS156" s="27"/>
      <c r="AT156" s="27"/>
      <c r="AU156" s="73" t="s">
        <v>4</v>
      </c>
      <c r="AV156" s="73"/>
      <c r="AW156" s="73"/>
      <c r="AX156" s="73" t="s">
        <v>3</v>
      </c>
      <c r="AY156" s="73"/>
      <c r="AZ156" s="73"/>
      <c r="BA156" s="73" t="s">
        <v>4</v>
      </c>
      <c r="BB156" s="73"/>
      <c r="BC156" s="73"/>
      <c r="BD156" s="73" t="s">
        <v>3</v>
      </c>
      <c r="BE156" s="73"/>
      <c r="BF156" s="73"/>
      <c r="BG156" s="73" t="s">
        <v>4</v>
      </c>
      <c r="BH156" s="73"/>
      <c r="BI156" s="73"/>
      <c r="BJ156" s="73" t="s">
        <v>3</v>
      </c>
      <c r="BK156" s="73"/>
      <c r="BL156" s="73"/>
    </row>
    <row r="157" spans="1:79" ht="57" customHeight="1">
      <c r="A157" s="54"/>
      <c r="B157" s="55"/>
      <c r="C157" s="55"/>
      <c r="D157" s="54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27" t="s">
        <v>12</v>
      </c>
      <c r="X157" s="27"/>
      <c r="Y157" s="27"/>
      <c r="Z157" s="27" t="s">
        <v>11</v>
      </c>
      <c r="AA157" s="27"/>
      <c r="AB157" s="27"/>
      <c r="AC157" s="27" t="s">
        <v>12</v>
      </c>
      <c r="AD157" s="27"/>
      <c r="AE157" s="27"/>
      <c r="AF157" s="27" t="s">
        <v>11</v>
      </c>
      <c r="AG157" s="27"/>
      <c r="AH157" s="27"/>
      <c r="AI157" s="27" t="s">
        <v>12</v>
      </c>
      <c r="AJ157" s="27"/>
      <c r="AK157" s="27"/>
      <c r="AL157" s="27" t="s">
        <v>11</v>
      </c>
      <c r="AM157" s="27"/>
      <c r="AN157" s="27"/>
      <c r="AO157" s="27" t="s">
        <v>12</v>
      </c>
      <c r="AP157" s="27"/>
      <c r="AQ157" s="27"/>
      <c r="AR157" s="27" t="s">
        <v>11</v>
      </c>
      <c r="AS157" s="27"/>
      <c r="AT157" s="27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</row>
    <row r="158" spans="1:79" ht="15" customHeight="1">
      <c r="A158" s="36">
        <v>1</v>
      </c>
      <c r="B158" s="37"/>
      <c r="C158" s="37"/>
      <c r="D158" s="36">
        <v>2</v>
      </c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8"/>
      <c r="W158" s="27">
        <v>3</v>
      </c>
      <c r="X158" s="27"/>
      <c r="Y158" s="27"/>
      <c r="Z158" s="27">
        <v>4</v>
      </c>
      <c r="AA158" s="27"/>
      <c r="AB158" s="27"/>
      <c r="AC158" s="27">
        <v>5</v>
      </c>
      <c r="AD158" s="27"/>
      <c r="AE158" s="27"/>
      <c r="AF158" s="27">
        <v>6</v>
      </c>
      <c r="AG158" s="27"/>
      <c r="AH158" s="27"/>
      <c r="AI158" s="27">
        <v>7</v>
      </c>
      <c r="AJ158" s="27"/>
      <c r="AK158" s="27"/>
      <c r="AL158" s="27">
        <v>8</v>
      </c>
      <c r="AM158" s="27"/>
      <c r="AN158" s="27"/>
      <c r="AO158" s="27">
        <v>9</v>
      </c>
      <c r="AP158" s="27"/>
      <c r="AQ158" s="27"/>
      <c r="AR158" s="27">
        <v>10</v>
      </c>
      <c r="AS158" s="27"/>
      <c r="AT158" s="27"/>
      <c r="AU158" s="27">
        <v>11</v>
      </c>
      <c r="AV158" s="27"/>
      <c r="AW158" s="27"/>
      <c r="AX158" s="27">
        <v>12</v>
      </c>
      <c r="AY158" s="27"/>
      <c r="AZ158" s="27"/>
      <c r="BA158" s="27">
        <v>13</v>
      </c>
      <c r="BB158" s="27"/>
      <c r="BC158" s="27"/>
      <c r="BD158" s="27">
        <v>14</v>
      </c>
      <c r="BE158" s="27"/>
      <c r="BF158" s="27"/>
      <c r="BG158" s="27">
        <v>15</v>
      </c>
      <c r="BH158" s="27"/>
      <c r="BI158" s="27"/>
      <c r="BJ158" s="27">
        <v>16</v>
      </c>
      <c r="BK158" s="27"/>
      <c r="BL158" s="27"/>
    </row>
    <row r="159" spans="1:79" s="1" customFormat="1" ht="12.75" hidden="1" customHeight="1">
      <c r="A159" s="39" t="s">
        <v>69</v>
      </c>
      <c r="B159" s="40"/>
      <c r="C159" s="40"/>
      <c r="D159" s="39" t="s">
        <v>57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1"/>
      <c r="W159" s="26" t="s">
        <v>72</v>
      </c>
      <c r="X159" s="26"/>
      <c r="Y159" s="26"/>
      <c r="Z159" s="26" t="s">
        <v>73</v>
      </c>
      <c r="AA159" s="26"/>
      <c r="AB159" s="26"/>
      <c r="AC159" s="30" t="s">
        <v>74</v>
      </c>
      <c r="AD159" s="30"/>
      <c r="AE159" s="30"/>
      <c r="AF159" s="30" t="s">
        <v>75</v>
      </c>
      <c r="AG159" s="30"/>
      <c r="AH159" s="30"/>
      <c r="AI159" s="26" t="s">
        <v>76</v>
      </c>
      <c r="AJ159" s="26"/>
      <c r="AK159" s="26"/>
      <c r="AL159" s="26" t="s">
        <v>77</v>
      </c>
      <c r="AM159" s="26"/>
      <c r="AN159" s="26"/>
      <c r="AO159" s="30" t="s">
        <v>104</v>
      </c>
      <c r="AP159" s="30"/>
      <c r="AQ159" s="30"/>
      <c r="AR159" s="30" t="s">
        <v>78</v>
      </c>
      <c r="AS159" s="30"/>
      <c r="AT159" s="30"/>
      <c r="AU159" s="26" t="s">
        <v>105</v>
      </c>
      <c r="AV159" s="26"/>
      <c r="AW159" s="26"/>
      <c r="AX159" s="30" t="s">
        <v>106</v>
      </c>
      <c r="AY159" s="30"/>
      <c r="AZ159" s="30"/>
      <c r="BA159" s="26" t="s">
        <v>107</v>
      </c>
      <c r="BB159" s="26"/>
      <c r="BC159" s="26"/>
      <c r="BD159" s="30" t="s">
        <v>108</v>
      </c>
      <c r="BE159" s="30"/>
      <c r="BF159" s="30"/>
      <c r="BG159" s="26" t="s">
        <v>109</v>
      </c>
      <c r="BH159" s="26"/>
      <c r="BI159" s="26"/>
      <c r="BJ159" s="30" t="s">
        <v>110</v>
      </c>
      <c r="BK159" s="30"/>
      <c r="BL159" s="30"/>
      <c r="CA159" s="1" t="s">
        <v>103</v>
      </c>
    </row>
    <row r="160" spans="1:79" s="6" customFormat="1" ht="12.75" customHeight="1">
      <c r="A160" s="85">
        <v>1</v>
      </c>
      <c r="B160" s="86"/>
      <c r="C160" s="86"/>
      <c r="D160" s="99" t="s">
        <v>220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CA160" s="6" t="s">
        <v>43</v>
      </c>
    </row>
    <row r="161" spans="1:79" s="98" customFormat="1" ht="25.5" customHeight="1">
      <c r="A161" s="88">
        <v>2</v>
      </c>
      <c r="B161" s="89"/>
      <c r="C161" s="89"/>
      <c r="D161" s="91" t="s">
        <v>221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3"/>
      <c r="W161" s="118" t="s">
        <v>173</v>
      </c>
      <c r="X161" s="118"/>
      <c r="Y161" s="118"/>
      <c r="Z161" s="118" t="s">
        <v>173</v>
      </c>
      <c r="AA161" s="118"/>
      <c r="AB161" s="118"/>
      <c r="AC161" s="118"/>
      <c r="AD161" s="118"/>
      <c r="AE161" s="118"/>
      <c r="AF161" s="118"/>
      <c r="AG161" s="118"/>
      <c r="AH161" s="118"/>
      <c r="AI161" s="118" t="s">
        <v>173</v>
      </c>
      <c r="AJ161" s="118"/>
      <c r="AK161" s="118"/>
      <c r="AL161" s="118" t="s">
        <v>173</v>
      </c>
      <c r="AM161" s="118"/>
      <c r="AN161" s="118"/>
      <c r="AO161" s="118"/>
      <c r="AP161" s="118"/>
      <c r="AQ161" s="118"/>
      <c r="AR161" s="118"/>
      <c r="AS161" s="118"/>
      <c r="AT161" s="118"/>
      <c r="AU161" s="118" t="s">
        <v>173</v>
      </c>
      <c r="AV161" s="118"/>
      <c r="AW161" s="118"/>
      <c r="AX161" s="118"/>
      <c r="AY161" s="118"/>
      <c r="AZ161" s="118"/>
      <c r="BA161" s="118" t="s">
        <v>173</v>
      </c>
      <c r="BB161" s="118"/>
      <c r="BC161" s="118"/>
      <c r="BD161" s="118"/>
      <c r="BE161" s="118"/>
      <c r="BF161" s="118"/>
      <c r="BG161" s="118" t="s">
        <v>173</v>
      </c>
      <c r="BH161" s="118"/>
      <c r="BI161" s="118"/>
      <c r="BJ161" s="118"/>
      <c r="BK161" s="118"/>
      <c r="BL161" s="118"/>
    </row>
    <row r="164" spans="1:79" ht="14.25" customHeight="1">
      <c r="A164" s="29" t="s">
        <v>153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4.25" customHeight="1">
      <c r="A165" s="29" t="s">
        <v>254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</row>
    <row r="166" spans="1:79" ht="15" customHeight="1">
      <c r="A166" s="31" t="s">
        <v>236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</row>
    <row r="167" spans="1:79" ht="15" customHeight="1">
      <c r="A167" s="27" t="s">
        <v>6</v>
      </c>
      <c r="B167" s="27"/>
      <c r="C167" s="27"/>
      <c r="D167" s="27"/>
      <c r="E167" s="27"/>
      <c r="F167" s="27"/>
      <c r="G167" s="27" t="s">
        <v>126</v>
      </c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 t="s">
        <v>13</v>
      </c>
      <c r="U167" s="27"/>
      <c r="V167" s="27"/>
      <c r="W167" s="27"/>
      <c r="X167" s="27"/>
      <c r="Y167" s="27"/>
      <c r="Z167" s="27"/>
      <c r="AA167" s="36" t="s">
        <v>237</v>
      </c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6"/>
      <c r="AP167" s="36" t="s">
        <v>240</v>
      </c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8"/>
      <c r="BE167" s="36" t="s">
        <v>248</v>
      </c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8"/>
    </row>
    <row r="168" spans="1:79" ht="32.1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 t="s">
        <v>4</v>
      </c>
      <c r="AB168" s="27"/>
      <c r="AC168" s="27"/>
      <c r="AD168" s="27"/>
      <c r="AE168" s="27"/>
      <c r="AF168" s="27" t="s">
        <v>3</v>
      </c>
      <c r="AG168" s="27"/>
      <c r="AH168" s="27"/>
      <c r="AI168" s="27"/>
      <c r="AJ168" s="27"/>
      <c r="AK168" s="27" t="s">
        <v>89</v>
      </c>
      <c r="AL168" s="27"/>
      <c r="AM168" s="27"/>
      <c r="AN168" s="27"/>
      <c r="AO168" s="27"/>
      <c r="AP168" s="27" t="s">
        <v>4</v>
      </c>
      <c r="AQ168" s="27"/>
      <c r="AR168" s="27"/>
      <c r="AS168" s="27"/>
      <c r="AT168" s="27"/>
      <c r="AU168" s="27" t="s">
        <v>3</v>
      </c>
      <c r="AV168" s="27"/>
      <c r="AW168" s="27"/>
      <c r="AX168" s="27"/>
      <c r="AY168" s="27"/>
      <c r="AZ168" s="27" t="s">
        <v>96</v>
      </c>
      <c r="BA168" s="27"/>
      <c r="BB168" s="27"/>
      <c r="BC168" s="27"/>
      <c r="BD168" s="27"/>
      <c r="BE168" s="27" t="s">
        <v>4</v>
      </c>
      <c r="BF168" s="27"/>
      <c r="BG168" s="27"/>
      <c r="BH168" s="27"/>
      <c r="BI168" s="27"/>
      <c r="BJ168" s="27" t="s">
        <v>3</v>
      </c>
      <c r="BK168" s="27"/>
      <c r="BL168" s="27"/>
      <c r="BM168" s="27"/>
      <c r="BN168" s="27"/>
      <c r="BO168" s="27" t="s">
        <v>127</v>
      </c>
      <c r="BP168" s="27"/>
      <c r="BQ168" s="27"/>
      <c r="BR168" s="27"/>
      <c r="BS168" s="27"/>
    </row>
    <row r="169" spans="1:79" ht="15" customHeight="1">
      <c r="A169" s="27">
        <v>1</v>
      </c>
      <c r="B169" s="27"/>
      <c r="C169" s="27"/>
      <c r="D169" s="27"/>
      <c r="E169" s="27"/>
      <c r="F169" s="27"/>
      <c r="G169" s="27">
        <v>2</v>
      </c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>
        <v>3</v>
      </c>
      <c r="U169" s="27"/>
      <c r="V169" s="27"/>
      <c r="W169" s="27"/>
      <c r="X169" s="27"/>
      <c r="Y169" s="27"/>
      <c r="Z169" s="27"/>
      <c r="AA169" s="27">
        <v>4</v>
      </c>
      <c r="AB169" s="27"/>
      <c r="AC169" s="27"/>
      <c r="AD169" s="27"/>
      <c r="AE169" s="27"/>
      <c r="AF169" s="27">
        <v>5</v>
      </c>
      <c r="AG169" s="27"/>
      <c r="AH169" s="27"/>
      <c r="AI169" s="27"/>
      <c r="AJ169" s="27"/>
      <c r="AK169" s="27">
        <v>6</v>
      </c>
      <c r="AL169" s="27"/>
      <c r="AM169" s="27"/>
      <c r="AN169" s="27"/>
      <c r="AO169" s="27"/>
      <c r="AP169" s="27">
        <v>7</v>
      </c>
      <c r="AQ169" s="27"/>
      <c r="AR169" s="27"/>
      <c r="AS169" s="27"/>
      <c r="AT169" s="27"/>
      <c r="AU169" s="27">
        <v>8</v>
      </c>
      <c r="AV169" s="27"/>
      <c r="AW169" s="27"/>
      <c r="AX169" s="27"/>
      <c r="AY169" s="27"/>
      <c r="AZ169" s="27">
        <v>9</v>
      </c>
      <c r="BA169" s="27"/>
      <c r="BB169" s="27"/>
      <c r="BC169" s="27"/>
      <c r="BD169" s="27"/>
      <c r="BE169" s="27">
        <v>10</v>
      </c>
      <c r="BF169" s="27"/>
      <c r="BG169" s="27"/>
      <c r="BH169" s="27"/>
      <c r="BI169" s="27"/>
      <c r="BJ169" s="27">
        <v>11</v>
      </c>
      <c r="BK169" s="27"/>
      <c r="BL169" s="27"/>
      <c r="BM169" s="27"/>
      <c r="BN169" s="27"/>
      <c r="BO169" s="27">
        <v>12</v>
      </c>
      <c r="BP169" s="27"/>
      <c r="BQ169" s="27"/>
      <c r="BR169" s="27"/>
      <c r="BS169" s="27"/>
    </row>
    <row r="170" spans="1:79" s="1" customFormat="1" ht="15" hidden="1" customHeight="1">
      <c r="A170" s="26" t="s">
        <v>69</v>
      </c>
      <c r="B170" s="26"/>
      <c r="C170" s="26"/>
      <c r="D170" s="26"/>
      <c r="E170" s="26"/>
      <c r="F170" s="26"/>
      <c r="G170" s="66" t="s">
        <v>57</v>
      </c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 t="s">
        <v>79</v>
      </c>
      <c r="U170" s="66"/>
      <c r="V170" s="66"/>
      <c r="W170" s="66"/>
      <c r="X170" s="66"/>
      <c r="Y170" s="66"/>
      <c r="Z170" s="66"/>
      <c r="AA170" s="30" t="s">
        <v>65</v>
      </c>
      <c r="AB170" s="30"/>
      <c r="AC170" s="30"/>
      <c r="AD170" s="30"/>
      <c r="AE170" s="30"/>
      <c r="AF170" s="30" t="s">
        <v>66</v>
      </c>
      <c r="AG170" s="30"/>
      <c r="AH170" s="30"/>
      <c r="AI170" s="30"/>
      <c r="AJ170" s="30"/>
      <c r="AK170" s="50" t="s">
        <v>122</v>
      </c>
      <c r="AL170" s="50"/>
      <c r="AM170" s="50"/>
      <c r="AN170" s="50"/>
      <c r="AO170" s="50"/>
      <c r="AP170" s="30" t="s">
        <v>67</v>
      </c>
      <c r="AQ170" s="30"/>
      <c r="AR170" s="30"/>
      <c r="AS170" s="30"/>
      <c r="AT170" s="30"/>
      <c r="AU170" s="30" t="s">
        <v>68</v>
      </c>
      <c r="AV170" s="30"/>
      <c r="AW170" s="30"/>
      <c r="AX170" s="30"/>
      <c r="AY170" s="30"/>
      <c r="AZ170" s="50" t="s">
        <v>122</v>
      </c>
      <c r="BA170" s="50"/>
      <c r="BB170" s="50"/>
      <c r="BC170" s="50"/>
      <c r="BD170" s="50"/>
      <c r="BE170" s="30" t="s">
        <v>58</v>
      </c>
      <c r="BF170" s="30"/>
      <c r="BG170" s="30"/>
      <c r="BH170" s="30"/>
      <c r="BI170" s="30"/>
      <c r="BJ170" s="30" t="s">
        <v>59</v>
      </c>
      <c r="BK170" s="30"/>
      <c r="BL170" s="30"/>
      <c r="BM170" s="30"/>
      <c r="BN170" s="30"/>
      <c r="BO170" s="50" t="s">
        <v>122</v>
      </c>
      <c r="BP170" s="50"/>
      <c r="BQ170" s="50"/>
      <c r="BR170" s="50"/>
      <c r="BS170" s="50"/>
      <c r="CA170" s="1" t="s">
        <v>44</v>
      </c>
    </row>
    <row r="171" spans="1:79" s="98" customFormat="1" ht="101.25" customHeight="1">
      <c r="A171" s="109">
        <v>1</v>
      </c>
      <c r="B171" s="109"/>
      <c r="C171" s="109"/>
      <c r="D171" s="109"/>
      <c r="E171" s="109"/>
      <c r="F171" s="109"/>
      <c r="G171" s="91" t="s">
        <v>294</v>
      </c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3"/>
      <c r="T171" s="137" t="s">
        <v>295</v>
      </c>
      <c r="U171" s="138"/>
      <c r="V171" s="138"/>
      <c r="W171" s="138"/>
      <c r="X171" s="138"/>
      <c r="Y171" s="138"/>
      <c r="Z171" s="139"/>
      <c r="AA171" s="120">
        <v>223916.79999999999</v>
      </c>
      <c r="AB171" s="120"/>
      <c r="AC171" s="120"/>
      <c r="AD171" s="120"/>
      <c r="AE171" s="120"/>
      <c r="AF171" s="120">
        <v>0</v>
      </c>
      <c r="AG171" s="120"/>
      <c r="AH171" s="120"/>
      <c r="AI171" s="120"/>
      <c r="AJ171" s="120"/>
      <c r="AK171" s="120">
        <f>IF(ISNUMBER(AA171),AA171,0)+IF(ISNUMBER(AF171),AF171,0)</f>
        <v>223916.79999999999</v>
      </c>
      <c r="AL171" s="120"/>
      <c r="AM171" s="120"/>
      <c r="AN171" s="120"/>
      <c r="AO171" s="120"/>
      <c r="AP171" s="120">
        <v>300000</v>
      </c>
      <c r="AQ171" s="120"/>
      <c r="AR171" s="120"/>
      <c r="AS171" s="120"/>
      <c r="AT171" s="120"/>
      <c r="AU171" s="120">
        <v>0</v>
      </c>
      <c r="AV171" s="120"/>
      <c r="AW171" s="120"/>
      <c r="AX171" s="120"/>
      <c r="AY171" s="120"/>
      <c r="AZ171" s="120">
        <f>IF(ISNUMBER(AP171),AP171,0)+IF(ISNUMBER(AU171),AU171,0)</f>
        <v>300000</v>
      </c>
      <c r="BA171" s="120"/>
      <c r="BB171" s="120"/>
      <c r="BC171" s="120"/>
      <c r="BD171" s="120"/>
      <c r="BE171" s="120">
        <v>200000</v>
      </c>
      <c r="BF171" s="120"/>
      <c r="BG171" s="120"/>
      <c r="BH171" s="120"/>
      <c r="BI171" s="120"/>
      <c r="BJ171" s="120">
        <v>0</v>
      </c>
      <c r="BK171" s="120"/>
      <c r="BL171" s="120"/>
      <c r="BM171" s="120"/>
      <c r="BN171" s="120"/>
      <c r="BO171" s="120">
        <f>IF(ISNUMBER(BE171),BE171,0)+IF(ISNUMBER(BJ171),BJ171,0)</f>
        <v>200000</v>
      </c>
      <c r="BP171" s="120"/>
      <c r="BQ171" s="120"/>
      <c r="BR171" s="120"/>
      <c r="BS171" s="120"/>
      <c r="CA171" s="98" t="s">
        <v>45</v>
      </c>
    </row>
    <row r="172" spans="1:79" s="6" customFormat="1" ht="12.75" customHeight="1">
      <c r="A172" s="84"/>
      <c r="B172" s="84"/>
      <c r="C172" s="84"/>
      <c r="D172" s="84"/>
      <c r="E172" s="84"/>
      <c r="F172" s="84"/>
      <c r="G172" s="99" t="s">
        <v>147</v>
      </c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1"/>
      <c r="T172" s="140"/>
      <c r="U172" s="141"/>
      <c r="V172" s="141"/>
      <c r="W172" s="141"/>
      <c r="X172" s="141"/>
      <c r="Y172" s="141"/>
      <c r="Z172" s="142"/>
      <c r="AA172" s="119">
        <v>223916.79999999999</v>
      </c>
      <c r="AB172" s="119"/>
      <c r="AC172" s="119"/>
      <c r="AD172" s="119"/>
      <c r="AE172" s="119"/>
      <c r="AF172" s="119">
        <v>0</v>
      </c>
      <c r="AG172" s="119"/>
      <c r="AH172" s="119"/>
      <c r="AI172" s="119"/>
      <c r="AJ172" s="119"/>
      <c r="AK172" s="119">
        <f>IF(ISNUMBER(AA172),AA172,0)+IF(ISNUMBER(AF172),AF172,0)</f>
        <v>223916.79999999999</v>
      </c>
      <c r="AL172" s="119"/>
      <c r="AM172" s="119"/>
      <c r="AN172" s="119"/>
      <c r="AO172" s="119"/>
      <c r="AP172" s="119">
        <v>300000</v>
      </c>
      <c r="AQ172" s="119"/>
      <c r="AR172" s="119"/>
      <c r="AS172" s="119"/>
      <c r="AT172" s="119"/>
      <c r="AU172" s="119">
        <v>0</v>
      </c>
      <c r="AV172" s="119"/>
      <c r="AW172" s="119"/>
      <c r="AX172" s="119"/>
      <c r="AY172" s="119"/>
      <c r="AZ172" s="119">
        <f>IF(ISNUMBER(AP172),AP172,0)+IF(ISNUMBER(AU172),AU172,0)</f>
        <v>300000</v>
      </c>
      <c r="BA172" s="119"/>
      <c r="BB172" s="119"/>
      <c r="BC172" s="119"/>
      <c r="BD172" s="119"/>
      <c r="BE172" s="119">
        <v>200000</v>
      </c>
      <c r="BF172" s="119"/>
      <c r="BG172" s="119"/>
      <c r="BH172" s="119"/>
      <c r="BI172" s="119"/>
      <c r="BJ172" s="119">
        <v>0</v>
      </c>
      <c r="BK172" s="119"/>
      <c r="BL172" s="119"/>
      <c r="BM172" s="119"/>
      <c r="BN172" s="119"/>
      <c r="BO172" s="119">
        <f>IF(ISNUMBER(BE172),BE172,0)+IF(ISNUMBER(BJ172),BJ172,0)</f>
        <v>200000</v>
      </c>
      <c r="BP172" s="119"/>
      <c r="BQ172" s="119"/>
      <c r="BR172" s="119"/>
      <c r="BS172" s="119"/>
    </row>
    <row r="174" spans="1:79" ht="13.5" customHeight="1">
      <c r="A174" s="29" t="s">
        <v>269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5" customHeight="1">
      <c r="A175" s="44" t="s">
        <v>236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</row>
    <row r="176" spans="1:79" ht="15" customHeight="1">
      <c r="A176" s="27" t="s">
        <v>6</v>
      </c>
      <c r="B176" s="27"/>
      <c r="C176" s="27"/>
      <c r="D176" s="27"/>
      <c r="E176" s="27"/>
      <c r="F176" s="27"/>
      <c r="G176" s="27" t="s">
        <v>126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 t="s">
        <v>13</v>
      </c>
      <c r="U176" s="27"/>
      <c r="V176" s="27"/>
      <c r="W176" s="27"/>
      <c r="X176" s="27"/>
      <c r="Y176" s="27"/>
      <c r="Z176" s="27"/>
      <c r="AA176" s="36" t="s">
        <v>258</v>
      </c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6"/>
      <c r="AP176" s="36" t="s">
        <v>263</v>
      </c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8"/>
    </row>
    <row r="177" spans="1:79" ht="32.1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 t="s">
        <v>4</v>
      </c>
      <c r="AB177" s="27"/>
      <c r="AC177" s="27"/>
      <c r="AD177" s="27"/>
      <c r="AE177" s="27"/>
      <c r="AF177" s="27" t="s">
        <v>3</v>
      </c>
      <c r="AG177" s="27"/>
      <c r="AH177" s="27"/>
      <c r="AI177" s="27"/>
      <c r="AJ177" s="27"/>
      <c r="AK177" s="27" t="s">
        <v>89</v>
      </c>
      <c r="AL177" s="27"/>
      <c r="AM177" s="27"/>
      <c r="AN177" s="27"/>
      <c r="AO177" s="27"/>
      <c r="AP177" s="27" t="s">
        <v>4</v>
      </c>
      <c r="AQ177" s="27"/>
      <c r="AR177" s="27"/>
      <c r="AS177" s="27"/>
      <c r="AT177" s="27"/>
      <c r="AU177" s="27" t="s">
        <v>3</v>
      </c>
      <c r="AV177" s="27"/>
      <c r="AW177" s="27"/>
      <c r="AX177" s="27"/>
      <c r="AY177" s="27"/>
      <c r="AZ177" s="27" t="s">
        <v>96</v>
      </c>
      <c r="BA177" s="27"/>
      <c r="BB177" s="27"/>
      <c r="BC177" s="27"/>
      <c r="BD177" s="27"/>
    </row>
    <row r="178" spans="1:79" ht="15" customHeight="1">
      <c r="A178" s="27">
        <v>1</v>
      </c>
      <c r="B178" s="27"/>
      <c r="C178" s="27"/>
      <c r="D178" s="27"/>
      <c r="E178" s="27"/>
      <c r="F178" s="27"/>
      <c r="G178" s="27">
        <v>2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>
        <v>3</v>
      </c>
      <c r="U178" s="27"/>
      <c r="V178" s="27"/>
      <c r="W178" s="27"/>
      <c r="X178" s="27"/>
      <c r="Y178" s="27"/>
      <c r="Z178" s="27"/>
      <c r="AA178" s="27">
        <v>4</v>
      </c>
      <c r="AB178" s="27"/>
      <c r="AC178" s="27"/>
      <c r="AD178" s="27"/>
      <c r="AE178" s="27"/>
      <c r="AF178" s="27">
        <v>5</v>
      </c>
      <c r="AG178" s="27"/>
      <c r="AH178" s="27"/>
      <c r="AI178" s="27"/>
      <c r="AJ178" s="27"/>
      <c r="AK178" s="27">
        <v>6</v>
      </c>
      <c r="AL178" s="27"/>
      <c r="AM178" s="27"/>
      <c r="AN178" s="27"/>
      <c r="AO178" s="27"/>
      <c r="AP178" s="27">
        <v>7</v>
      </c>
      <c r="AQ178" s="27"/>
      <c r="AR178" s="27"/>
      <c r="AS178" s="27"/>
      <c r="AT178" s="27"/>
      <c r="AU178" s="27">
        <v>8</v>
      </c>
      <c r="AV178" s="27"/>
      <c r="AW178" s="27"/>
      <c r="AX178" s="27"/>
      <c r="AY178" s="27"/>
      <c r="AZ178" s="27">
        <v>9</v>
      </c>
      <c r="BA178" s="27"/>
      <c r="BB178" s="27"/>
      <c r="BC178" s="27"/>
      <c r="BD178" s="27"/>
    </row>
    <row r="179" spans="1:79" s="1" customFormat="1" ht="12" hidden="1" customHeight="1">
      <c r="A179" s="26" t="s">
        <v>69</v>
      </c>
      <c r="B179" s="26"/>
      <c r="C179" s="26"/>
      <c r="D179" s="26"/>
      <c r="E179" s="26"/>
      <c r="F179" s="26"/>
      <c r="G179" s="66" t="s">
        <v>57</v>
      </c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 t="s">
        <v>79</v>
      </c>
      <c r="U179" s="66"/>
      <c r="V179" s="66"/>
      <c r="W179" s="66"/>
      <c r="X179" s="66"/>
      <c r="Y179" s="66"/>
      <c r="Z179" s="66"/>
      <c r="AA179" s="30" t="s">
        <v>60</v>
      </c>
      <c r="AB179" s="30"/>
      <c r="AC179" s="30"/>
      <c r="AD179" s="30"/>
      <c r="AE179" s="30"/>
      <c r="AF179" s="30" t="s">
        <v>61</v>
      </c>
      <c r="AG179" s="30"/>
      <c r="AH179" s="30"/>
      <c r="AI179" s="30"/>
      <c r="AJ179" s="30"/>
      <c r="AK179" s="50" t="s">
        <v>122</v>
      </c>
      <c r="AL179" s="50"/>
      <c r="AM179" s="50"/>
      <c r="AN179" s="50"/>
      <c r="AO179" s="50"/>
      <c r="AP179" s="30" t="s">
        <v>62</v>
      </c>
      <c r="AQ179" s="30"/>
      <c r="AR179" s="30"/>
      <c r="AS179" s="30"/>
      <c r="AT179" s="30"/>
      <c r="AU179" s="30" t="s">
        <v>63</v>
      </c>
      <c r="AV179" s="30"/>
      <c r="AW179" s="30"/>
      <c r="AX179" s="30"/>
      <c r="AY179" s="30"/>
      <c r="AZ179" s="50" t="s">
        <v>122</v>
      </c>
      <c r="BA179" s="50"/>
      <c r="BB179" s="50"/>
      <c r="BC179" s="50"/>
      <c r="BD179" s="50"/>
      <c r="CA179" s="1" t="s">
        <v>46</v>
      </c>
    </row>
    <row r="180" spans="1:79" s="98" customFormat="1" ht="101.25" customHeight="1">
      <c r="A180" s="109">
        <v>1</v>
      </c>
      <c r="B180" s="109"/>
      <c r="C180" s="109"/>
      <c r="D180" s="109"/>
      <c r="E180" s="109"/>
      <c r="F180" s="109"/>
      <c r="G180" s="91" t="s">
        <v>294</v>
      </c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3"/>
      <c r="T180" s="137" t="s">
        <v>295</v>
      </c>
      <c r="U180" s="138"/>
      <c r="V180" s="138"/>
      <c r="W180" s="138"/>
      <c r="X180" s="138"/>
      <c r="Y180" s="138"/>
      <c r="Z180" s="139"/>
      <c r="AA180" s="120">
        <v>219800</v>
      </c>
      <c r="AB180" s="120"/>
      <c r="AC180" s="120"/>
      <c r="AD180" s="120"/>
      <c r="AE180" s="120"/>
      <c r="AF180" s="120">
        <v>0</v>
      </c>
      <c r="AG180" s="120"/>
      <c r="AH180" s="120"/>
      <c r="AI180" s="120"/>
      <c r="AJ180" s="120"/>
      <c r="AK180" s="120">
        <f>IF(ISNUMBER(AA180),AA180,0)+IF(ISNUMBER(AF180),AF180,0)</f>
        <v>219800</v>
      </c>
      <c r="AL180" s="120"/>
      <c r="AM180" s="120"/>
      <c r="AN180" s="120"/>
      <c r="AO180" s="120"/>
      <c r="AP180" s="120">
        <v>237384</v>
      </c>
      <c r="AQ180" s="120"/>
      <c r="AR180" s="120"/>
      <c r="AS180" s="120"/>
      <c r="AT180" s="120"/>
      <c r="AU180" s="120">
        <v>0</v>
      </c>
      <c r="AV180" s="120"/>
      <c r="AW180" s="120"/>
      <c r="AX180" s="120"/>
      <c r="AY180" s="120"/>
      <c r="AZ180" s="120">
        <f>IF(ISNUMBER(AP180),AP180,0)+IF(ISNUMBER(AU180),AU180,0)</f>
        <v>237384</v>
      </c>
      <c r="BA180" s="120"/>
      <c r="BB180" s="120"/>
      <c r="BC180" s="120"/>
      <c r="BD180" s="120"/>
      <c r="CA180" s="98" t="s">
        <v>47</v>
      </c>
    </row>
    <row r="181" spans="1:79" s="6" customFormat="1">
      <c r="A181" s="84"/>
      <c r="B181" s="84"/>
      <c r="C181" s="84"/>
      <c r="D181" s="84"/>
      <c r="E181" s="84"/>
      <c r="F181" s="84"/>
      <c r="G181" s="99" t="s">
        <v>147</v>
      </c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1"/>
      <c r="T181" s="140"/>
      <c r="U181" s="141"/>
      <c r="V181" s="141"/>
      <c r="W181" s="141"/>
      <c r="X181" s="141"/>
      <c r="Y181" s="141"/>
      <c r="Z181" s="142"/>
      <c r="AA181" s="119">
        <v>219800</v>
      </c>
      <c r="AB181" s="119"/>
      <c r="AC181" s="119"/>
      <c r="AD181" s="119"/>
      <c r="AE181" s="119"/>
      <c r="AF181" s="119">
        <v>0</v>
      </c>
      <c r="AG181" s="119"/>
      <c r="AH181" s="119"/>
      <c r="AI181" s="119"/>
      <c r="AJ181" s="119"/>
      <c r="AK181" s="119">
        <f>IF(ISNUMBER(AA181),AA181,0)+IF(ISNUMBER(AF181),AF181,0)</f>
        <v>219800</v>
      </c>
      <c r="AL181" s="119"/>
      <c r="AM181" s="119"/>
      <c r="AN181" s="119"/>
      <c r="AO181" s="119"/>
      <c r="AP181" s="119">
        <v>237384</v>
      </c>
      <c r="AQ181" s="119"/>
      <c r="AR181" s="119"/>
      <c r="AS181" s="119"/>
      <c r="AT181" s="119"/>
      <c r="AU181" s="119">
        <v>0</v>
      </c>
      <c r="AV181" s="119"/>
      <c r="AW181" s="119"/>
      <c r="AX181" s="119"/>
      <c r="AY181" s="119"/>
      <c r="AZ181" s="119">
        <f>IF(ISNUMBER(AP181),AP181,0)+IF(ISNUMBER(AU181),AU181,0)</f>
        <v>237384</v>
      </c>
      <c r="BA181" s="119"/>
      <c r="BB181" s="119"/>
      <c r="BC181" s="119"/>
      <c r="BD181" s="119"/>
    </row>
    <row r="184" spans="1:79" ht="14.25" customHeight="1">
      <c r="A184" s="29" t="s">
        <v>270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>
      <c r="A185" s="44" t="s">
        <v>236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</row>
    <row r="186" spans="1:79" ht="23.1" customHeight="1">
      <c r="A186" s="27" t="s">
        <v>128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51" t="s">
        <v>129</v>
      </c>
      <c r="O186" s="52"/>
      <c r="P186" s="52"/>
      <c r="Q186" s="52"/>
      <c r="R186" s="52"/>
      <c r="S186" s="52"/>
      <c r="T186" s="52"/>
      <c r="U186" s="53"/>
      <c r="V186" s="51" t="s">
        <v>130</v>
      </c>
      <c r="W186" s="52"/>
      <c r="X186" s="52"/>
      <c r="Y186" s="52"/>
      <c r="Z186" s="53"/>
      <c r="AA186" s="27" t="s">
        <v>237</v>
      </c>
      <c r="AB186" s="27"/>
      <c r="AC186" s="27"/>
      <c r="AD186" s="27"/>
      <c r="AE186" s="27"/>
      <c r="AF186" s="27"/>
      <c r="AG186" s="27"/>
      <c r="AH186" s="27"/>
      <c r="AI186" s="27"/>
      <c r="AJ186" s="27" t="s">
        <v>240</v>
      </c>
      <c r="AK186" s="27"/>
      <c r="AL186" s="27"/>
      <c r="AM186" s="27"/>
      <c r="AN186" s="27"/>
      <c r="AO186" s="27"/>
      <c r="AP186" s="27"/>
      <c r="AQ186" s="27"/>
      <c r="AR186" s="27"/>
      <c r="AS186" s="27" t="s">
        <v>248</v>
      </c>
      <c r="AT186" s="27"/>
      <c r="AU186" s="27"/>
      <c r="AV186" s="27"/>
      <c r="AW186" s="27"/>
      <c r="AX186" s="27"/>
      <c r="AY186" s="27"/>
      <c r="AZ186" s="27"/>
      <c r="BA186" s="27"/>
      <c r="BB186" s="27" t="s">
        <v>258</v>
      </c>
      <c r="BC186" s="27"/>
      <c r="BD186" s="27"/>
      <c r="BE186" s="27"/>
      <c r="BF186" s="27"/>
      <c r="BG186" s="27"/>
      <c r="BH186" s="27"/>
      <c r="BI186" s="27"/>
      <c r="BJ186" s="27"/>
      <c r="BK186" s="27" t="s">
        <v>263</v>
      </c>
      <c r="BL186" s="27"/>
      <c r="BM186" s="27"/>
      <c r="BN186" s="27"/>
      <c r="BO186" s="27"/>
      <c r="BP186" s="27"/>
      <c r="BQ186" s="27"/>
      <c r="BR186" s="27"/>
      <c r="BS186" s="27"/>
    </row>
    <row r="187" spans="1:79" ht="95.2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54"/>
      <c r="O187" s="55"/>
      <c r="P187" s="55"/>
      <c r="Q187" s="55"/>
      <c r="R187" s="55"/>
      <c r="S187" s="55"/>
      <c r="T187" s="55"/>
      <c r="U187" s="56"/>
      <c r="V187" s="54"/>
      <c r="W187" s="55"/>
      <c r="X187" s="55"/>
      <c r="Y187" s="55"/>
      <c r="Z187" s="56"/>
      <c r="AA187" s="73" t="s">
        <v>133</v>
      </c>
      <c r="AB187" s="73"/>
      <c r="AC187" s="73"/>
      <c r="AD187" s="73"/>
      <c r="AE187" s="73"/>
      <c r="AF187" s="73" t="s">
        <v>134</v>
      </c>
      <c r="AG187" s="73"/>
      <c r="AH187" s="73"/>
      <c r="AI187" s="73"/>
      <c r="AJ187" s="73" t="s">
        <v>133</v>
      </c>
      <c r="AK187" s="73"/>
      <c r="AL187" s="73"/>
      <c r="AM187" s="73"/>
      <c r="AN187" s="73"/>
      <c r="AO187" s="73" t="s">
        <v>134</v>
      </c>
      <c r="AP187" s="73"/>
      <c r="AQ187" s="73"/>
      <c r="AR187" s="73"/>
      <c r="AS187" s="73" t="s">
        <v>133</v>
      </c>
      <c r="AT187" s="73"/>
      <c r="AU187" s="73"/>
      <c r="AV187" s="73"/>
      <c r="AW187" s="73"/>
      <c r="AX187" s="73" t="s">
        <v>134</v>
      </c>
      <c r="AY187" s="73"/>
      <c r="AZ187" s="73"/>
      <c r="BA187" s="73"/>
      <c r="BB187" s="73" t="s">
        <v>133</v>
      </c>
      <c r="BC187" s="73"/>
      <c r="BD187" s="73"/>
      <c r="BE187" s="73"/>
      <c r="BF187" s="73"/>
      <c r="BG187" s="73" t="s">
        <v>134</v>
      </c>
      <c r="BH187" s="73"/>
      <c r="BI187" s="73"/>
      <c r="BJ187" s="73"/>
      <c r="BK187" s="73" t="s">
        <v>133</v>
      </c>
      <c r="BL187" s="73"/>
      <c r="BM187" s="73"/>
      <c r="BN187" s="73"/>
      <c r="BO187" s="73"/>
      <c r="BP187" s="73" t="s">
        <v>134</v>
      </c>
      <c r="BQ187" s="73"/>
      <c r="BR187" s="73"/>
      <c r="BS187" s="73"/>
    </row>
    <row r="188" spans="1:79" ht="15" customHeight="1">
      <c r="A188" s="27">
        <v>1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36">
        <v>2</v>
      </c>
      <c r="O188" s="37"/>
      <c r="P188" s="37"/>
      <c r="Q188" s="37"/>
      <c r="R188" s="37"/>
      <c r="S188" s="37"/>
      <c r="T188" s="37"/>
      <c r="U188" s="38"/>
      <c r="V188" s="27">
        <v>3</v>
      </c>
      <c r="W188" s="27"/>
      <c r="X188" s="27"/>
      <c r="Y188" s="27"/>
      <c r="Z188" s="27"/>
      <c r="AA188" s="27">
        <v>4</v>
      </c>
      <c r="AB188" s="27"/>
      <c r="AC188" s="27"/>
      <c r="AD188" s="27"/>
      <c r="AE188" s="27"/>
      <c r="AF188" s="27">
        <v>5</v>
      </c>
      <c r="AG188" s="27"/>
      <c r="AH188" s="27"/>
      <c r="AI188" s="27"/>
      <c r="AJ188" s="27">
        <v>6</v>
      </c>
      <c r="AK188" s="27"/>
      <c r="AL188" s="27"/>
      <c r="AM188" s="27"/>
      <c r="AN188" s="27"/>
      <c r="AO188" s="27">
        <v>7</v>
      </c>
      <c r="AP188" s="27"/>
      <c r="AQ188" s="27"/>
      <c r="AR188" s="27"/>
      <c r="AS188" s="27">
        <v>8</v>
      </c>
      <c r="AT188" s="27"/>
      <c r="AU188" s="27"/>
      <c r="AV188" s="27"/>
      <c r="AW188" s="27"/>
      <c r="AX188" s="27">
        <v>9</v>
      </c>
      <c r="AY188" s="27"/>
      <c r="AZ188" s="27"/>
      <c r="BA188" s="27"/>
      <c r="BB188" s="27">
        <v>10</v>
      </c>
      <c r="BC188" s="27"/>
      <c r="BD188" s="27"/>
      <c r="BE188" s="27"/>
      <c r="BF188" s="27"/>
      <c r="BG188" s="27">
        <v>11</v>
      </c>
      <c r="BH188" s="27"/>
      <c r="BI188" s="27"/>
      <c r="BJ188" s="27"/>
      <c r="BK188" s="27">
        <v>12</v>
      </c>
      <c r="BL188" s="27"/>
      <c r="BM188" s="27"/>
      <c r="BN188" s="27"/>
      <c r="BO188" s="27"/>
      <c r="BP188" s="27">
        <v>13</v>
      </c>
      <c r="BQ188" s="27"/>
      <c r="BR188" s="27"/>
      <c r="BS188" s="27"/>
    </row>
    <row r="189" spans="1:79" s="1" customFormat="1" ht="12" hidden="1" customHeight="1">
      <c r="A189" s="66" t="s">
        <v>146</v>
      </c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26" t="s">
        <v>131</v>
      </c>
      <c r="O189" s="26"/>
      <c r="P189" s="26"/>
      <c r="Q189" s="26"/>
      <c r="R189" s="26"/>
      <c r="S189" s="26"/>
      <c r="T189" s="26"/>
      <c r="U189" s="26"/>
      <c r="V189" s="26" t="s">
        <v>132</v>
      </c>
      <c r="W189" s="26"/>
      <c r="X189" s="26"/>
      <c r="Y189" s="26"/>
      <c r="Z189" s="26"/>
      <c r="AA189" s="30" t="s">
        <v>65</v>
      </c>
      <c r="AB189" s="30"/>
      <c r="AC189" s="30"/>
      <c r="AD189" s="30"/>
      <c r="AE189" s="30"/>
      <c r="AF189" s="30" t="s">
        <v>66</v>
      </c>
      <c r="AG189" s="30"/>
      <c r="AH189" s="30"/>
      <c r="AI189" s="30"/>
      <c r="AJ189" s="30" t="s">
        <v>67</v>
      </c>
      <c r="AK189" s="30"/>
      <c r="AL189" s="30"/>
      <c r="AM189" s="30"/>
      <c r="AN189" s="30"/>
      <c r="AO189" s="30" t="s">
        <v>68</v>
      </c>
      <c r="AP189" s="30"/>
      <c r="AQ189" s="30"/>
      <c r="AR189" s="30"/>
      <c r="AS189" s="30" t="s">
        <v>58</v>
      </c>
      <c r="AT189" s="30"/>
      <c r="AU189" s="30"/>
      <c r="AV189" s="30"/>
      <c r="AW189" s="30"/>
      <c r="AX189" s="30" t="s">
        <v>59</v>
      </c>
      <c r="AY189" s="30"/>
      <c r="AZ189" s="30"/>
      <c r="BA189" s="30"/>
      <c r="BB189" s="30" t="s">
        <v>60</v>
      </c>
      <c r="BC189" s="30"/>
      <c r="BD189" s="30"/>
      <c r="BE189" s="30"/>
      <c r="BF189" s="30"/>
      <c r="BG189" s="30" t="s">
        <v>61</v>
      </c>
      <c r="BH189" s="30"/>
      <c r="BI189" s="30"/>
      <c r="BJ189" s="30"/>
      <c r="BK189" s="30" t="s">
        <v>62</v>
      </c>
      <c r="BL189" s="30"/>
      <c r="BM189" s="30"/>
      <c r="BN189" s="30"/>
      <c r="BO189" s="30"/>
      <c r="BP189" s="30" t="s">
        <v>63</v>
      </c>
      <c r="BQ189" s="30"/>
      <c r="BR189" s="30"/>
      <c r="BS189" s="30"/>
      <c r="CA189" s="1" t="s">
        <v>48</v>
      </c>
    </row>
    <row r="190" spans="1:79" s="6" customFormat="1" ht="12.75" customHeight="1">
      <c r="A190" s="121" t="s">
        <v>147</v>
      </c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85"/>
      <c r="O190" s="86"/>
      <c r="P190" s="86"/>
      <c r="Q190" s="86"/>
      <c r="R190" s="86"/>
      <c r="S190" s="86"/>
      <c r="T190" s="86"/>
      <c r="U190" s="87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4"/>
      <c r="BQ190" s="125"/>
      <c r="BR190" s="125"/>
      <c r="BS190" s="126"/>
      <c r="CA190" s="6" t="s">
        <v>49</v>
      </c>
    </row>
    <row r="193" spans="1:79" ht="35.25" customHeight="1">
      <c r="A193" s="29" t="s">
        <v>271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>
      <c r="A194" s="128" t="s">
        <v>299</v>
      </c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</row>
    <row r="195" spans="1:79" ht="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>
      <c r="A197" s="34" t="s">
        <v>255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4.25" customHeight="1">
      <c r="A198" s="29" t="s">
        <v>238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>
      <c r="A199" s="31" t="s">
        <v>236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</row>
    <row r="200" spans="1:79" ht="42.95" customHeight="1">
      <c r="A200" s="73" t="s">
        <v>135</v>
      </c>
      <c r="B200" s="73"/>
      <c r="C200" s="73"/>
      <c r="D200" s="73"/>
      <c r="E200" s="73"/>
      <c r="F200" s="73"/>
      <c r="G200" s="27" t="s">
        <v>19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 t="s">
        <v>15</v>
      </c>
      <c r="U200" s="27"/>
      <c r="V200" s="27"/>
      <c r="W200" s="27"/>
      <c r="X200" s="27"/>
      <c r="Y200" s="27"/>
      <c r="Z200" s="27" t="s">
        <v>14</v>
      </c>
      <c r="AA200" s="27"/>
      <c r="AB200" s="27"/>
      <c r="AC200" s="27"/>
      <c r="AD200" s="27"/>
      <c r="AE200" s="27" t="s">
        <v>136</v>
      </c>
      <c r="AF200" s="27"/>
      <c r="AG200" s="27"/>
      <c r="AH200" s="27"/>
      <c r="AI200" s="27"/>
      <c r="AJ200" s="27"/>
      <c r="AK200" s="27" t="s">
        <v>137</v>
      </c>
      <c r="AL200" s="27"/>
      <c r="AM200" s="27"/>
      <c r="AN200" s="27"/>
      <c r="AO200" s="27"/>
      <c r="AP200" s="27"/>
      <c r="AQ200" s="27" t="s">
        <v>138</v>
      </c>
      <c r="AR200" s="27"/>
      <c r="AS200" s="27"/>
      <c r="AT200" s="27"/>
      <c r="AU200" s="27"/>
      <c r="AV200" s="27"/>
      <c r="AW200" s="27" t="s">
        <v>98</v>
      </c>
      <c r="AX200" s="27"/>
      <c r="AY200" s="27"/>
      <c r="AZ200" s="27"/>
      <c r="BA200" s="27"/>
      <c r="BB200" s="27"/>
      <c r="BC200" s="27"/>
      <c r="BD200" s="27"/>
      <c r="BE200" s="27"/>
      <c r="BF200" s="27"/>
      <c r="BG200" s="27" t="s">
        <v>139</v>
      </c>
      <c r="BH200" s="27"/>
      <c r="BI200" s="27"/>
      <c r="BJ200" s="27"/>
      <c r="BK200" s="27"/>
      <c r="BL200" s="27"/>
    </row>
    <row r="201" spans="1:79" ht="39.950000000000003" customHeight="1">
      <c r="A201" s="73"/>
      <c r="B201" s="73"/>
      <c r="C201" s="73"/>
      <c r="D201" s="73"/>
      <c r="E201" s="73"/>
      <c r="F201" s="73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 t="s">
        <v>17</v>
      </c>
      <c r="AX201" s="27"/>
      <c r="AY201" s="27"/>
      <c r="AZ201" s="27"/>
      <c r="BA201" s="27"/>
      <c r="BB201" s="27" t="s">
        <v>16</v>
      </c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pans="1:79" ht="15" customHeight="1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>
        <v>3</v>
      </c>
      <c r="U202" s="27"/>
      <c r="V202" s="27"/>
      <c r="W202" s="27"/>
      <c r="X202" s="27"/>
      <c r="Y202" s="27"/>
      <c r="Z202" s="27">
        <v>4</v>
      </c>
      <c r="AA202" s="27"/>
      <c r="AB202" s="27"/>
      <c r="AC202" s="27"/>
      <c r="AD202" s="27"/>
      <c r="AE202" s="27">
        <v>5</v>
      </c>
      <c r="AF202" s="27"/>
      <c r="AG202" s="27"/>
      <c r="AH202" s="27"/>
      <c r="AI202" s="27"/>
      <c r="AJ202" s="27"/>
      <c r="AK202" s="27">
        <v>6</v>
      </c>
      <c r="AL202" s="27"/>
      <c r="AM202" s="27"/>
      <c r="AN202" s="27"/>
      <c r="AO202" s="27"/>
      <c r="AP202" s="27"/>
      <c r="AQ202" s="27">
        <v>7</v>
      </c>
      <c r="AR202" s="27"/>
      <c r="AS202" s="27"/>
      <c r="AT202" s="27"/>
      <c r="AU202" s="27"/>
      <c r="AV202" s="27"/>
      <c r="AW202" s="27">
        <v>8</v>
      </c>
      <c r="AX202" s="27"/>
      <c r="AY202" s="27"/>
      <c r="AZ202" s="27"/>
      <c r="BA202" s="27"/>
      <c r="BB202" s="27">
        <v>9</v>
      </c>
      <c r="BC202" s="27"/>
      <c r="BD202" s="27"/>
      <c r="BE202" s="27"/>
      <c r="BF202" s="27"/>
      <c r="BG202" s="27">
        <v>10</v>
      </c>
      <c r="BH202" s="27"/>
      <c r="BI202" s="27"/>
      <c r="BJ202" s="27"/>
      <c r="BK202" s="27"/>
      <c r="BL202" s="27"/>
    </row>
    <row r="203" spans="1:79" s="1" customFormat="1" ht="12" hidden="1" customHeight="1">
      <c r="A203" s="26" t="s">
        <v>64</v>
      </c>
      <c r="B203" s="26"/>
      <c r="C203" s="26"/>
      <c r="D203" s="26"/>
      <c r="E203" s="26"/>
      <c r="F203" s="26"/>
      <c r="G203" s="66" t="s">
        <v>57</v>
      </c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30" t="s">
        <v>80</v>
      </c>
      <c r="U203" s="30"/>
      <c r="V203" s="30"/>
      <c r="W203" s="30"/>
      <c r="X203" s="30"/>
      <c r="Y203" s="30"/>
      <c r="Z203" s="30" t="s">
        <v>81</v>
      </c>
      <c r="AA203" s="30"/>
      <c r="AB203" s="30"/>
      <c r="AC203" s="30"/>
      <c r="AD203" s="30"/>
      <c r="AE203" s="30" t="s">
        <v>82</v>
      </c>
      <c r="AF203" s="30"/>
      <c r="AG203" s="30"/>
      <c r="AH203" s="30"/>
      <c r="AI203" s="30"/>
      <c r="AJ203" s="30"/>
      <c r="AK203" s="30" t="s">
        <v>83</v>
      </c>
      <c r="AL203" s="30"/>
      <c r="AM203" s="30"/>
      <c r="AN203" s="30"/>
      <c r="AO203" s="30"/>
      <c r="AP203" s="30"/>
      <c r="AQ203" s="77" t="s">
        <v>99</v>
      </c>
      <c r="AR203" s="30"/>
      <c r="AS203" s="30"/>
      <c r="AT203" s="30"/>
      <c r="AU203" s="30"/>
      <c r="AV203" s="30"/>
      <c r="AW203" s="30" t="s">
        <v>84</v>
      </c>
      <c r="AX203" s="30"/>
      <c r="AY203" s="30"/>
      <c r="AZ203" s="30"/>
      <c r="BA203" s="30"/>
      <c r="BB203" s="30" t="s">
        <v>85</v>
      </c>
      <c r="BC203" s="30"/>
      <c r="BD203" s="30"/>
      <c r="BE203" s="30"/>
      <c r="BF203" s="30"/>
      <c r="BG203" s="77" t="s">
        <v>100</v>
      </c>
      <c r="BH203" s="30"/>
      <c r="BI203" s="30"/>
      <c r="BJ203" s="30"/>
      <c r="BK203" s="30"/>
      <c r="BL203" s="30"/>
      <c r="CA203" s="1" t="s">
        <v>50</v>
      </c>
    </row>
    <row r="204" spans="1:79" s="98" customFormat="1" ht="12.75" customHeight="1">
      <c r="A204" s="109">
        <v>2730</v>
      </c>
      <c r="B204" s="109"/>
      <c r="C204" s="109"/>
      <c r="D204" s="109"/>
      <c r="E204" s="109"/>
      <c r="F204" s="109"/>
      <c r="G204" s="91" t="s">
        <v>278</v>
      </c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3"/>
      <c r="T204" s="120">
        <v>230000</v>
      </c>
      <c r="U204" s="120"/>
      <c r="V204" s="120"/>
      <c r="W204" s="120"/>
      <c r="X204" s="120"/>
      <c r="Y204" s="120"/>
      <c r="Z204" s="120">
        <v>223916.79999999999</v>
      </c>
      <c r="AA204" s="120"/>
      <c r="AB204" s="120"/>
      <c r="AC204" s="120"/>
      <c r="AD204" s="120"/>
      <c r="AE204" s="120">
        <v>0</v>
      </c>
      <c r="AF204" s="120"/>
      <c r="AG204" s="120"/>
      <c r="AH204" s="120"/>
      <c r="AI204" s="120"/>
      <c r="AJ204" s="120"/>
      <c r="AK204" s="120">
        <v>0</v>
      </c>
      <c r="AL204" s="120"/>
      <c r="AM204" s="120"/>
      <c r="AN204" s="120"/>
      <c r="AO204" s="120"/>
      <c r="AP204" s="120"/>
      <c r="AQ204" s="120">
        <f>IF(ISNUMBER(AK204),AK204,0)-IF(ISNUMBER(AE204),AE204,0)</f>
        <v>0</v>
      </c>
      <c r="AR204" s="120"/>
      <c r="AS204" s="120"/>
      <c r="AT204" s="120"/>
      <c r="AU204" s="120"/>
      <c r="AV204" s="120"/>
      <c r="AW204" s="120">
        <v>0</v>
      </c>
      <c r="AX204" s="120"/>
      <c r="AY204" s="120"/>
      <c r="AZ204" s="120"/>
      <c r="BA204" s="120"/>
      <c r="BB204" s="120">
        <v>0</v>
      </c>
      <c r="BC204" s="120"/>
      <c r="BD204" s="120"/>
      <c r="BE204" s="120"/>
      <c r="BF204" s="120"/>
      <c r="BG204" s="120">
        <f>IF(ISNUMBER(Z204),Z204,0)+IF(ISNUMBER(AK204),AK204,0)</f>
        <v>223916.79999999999</v>
      </c>
      <c r="BH204" s="120"/>
      <c r="BI204" s="120"/>
      <c r="BJ204" s="120"/>
      <c r="BK204" s="120"/>
      <c r="BL204" s="120"/>
      <c r="CA204" s="98" t="s">
        <v>51</v>
      </c>
    </row>
    <row r="205" spans="1:79" s="6" customFormat="1" ht="12.75" customHeight="1">
      <c r="A205" s="84"/>
      <c r="B205" s="84"/>
      <c r="C205" s="84"/>
      <c r="D205" s="84"/>
      <c r="E205" s="84"/>
      <c r="F205" s="84"/>
      <c r="G205" s="99" t="s">
        <v>147</v>
      </c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1"/>
      <c r="T205" s="119">
        <v>230000</v>
      </c>
      <c r="U205" s="119"/>
      <c r="V205" s="119"/>
      <c r="W205" s="119"/>
      <c r="X205" s="119"/>
      <c r="Y205" s="119"/>
      <c r="Z205" s="119">
        <v>223916.79999999999</v>
      </c>
      <c r="AA205" s="119"/>
      <c r="AB205" s="119"/>
      <c r="AC205" s="119"/>
      <c r="AD205" s="119"/>
      <c r="AE205" s="119">
        <v>0</v>
      </c>
      <c r="AF205" s="119"/>
      <c r="AG205" s="119"/>
      <c r="AH205" s="119"/>
      <c r="AI205" s="119"/>
      <c r="AJ205" s="119"/>
      <c r="AK205" s="119">
        <v>0</v>
      </c>
      <c r="AL205" s="119"/>
      <c r="AM205" s="119"/>
      <c r="AN205" s="119"/>
      <c r="AO205" s="119"/>
      <c r="AP205" s="119"/>
      <c r="AQ205" s="119">
        <f>IF(ISNUMBER(AK205),AK205,0)-IF(ISNUMBER(AE205),AE205,0)</f>
        <v>0</v>
      </c>
      <c r="AR205" s="119"/>
      <c r="AS205" s="119"/>
      <c r="AT205" s="119"/>
      <c r="AU205" s="119"/>
      <c r="AV205" s="119"/>
      <c r="AW205" s="119">
        <v>0</v>
      </c>
      <c r="AX205" s="119"/>
      <c r="AY205" s="119"/>
      <c r="AZ205" s="119"/>
      <c r="BA205" s="119"/>
      <c r="BB205" s="119">
        <v>0</v>
      </c>
      <c r="BC205" s="119"/>
      <c r="BD205" s="119"/>
      <c r="BE205" s="119"/>
      <c r="BF205" s="119"/>
      <c r="BG205" s="119">
        <f>IF(ISNUMBER(Z205),Z205,0)+IF(ISNUMBER(AK205),AK205,0)</f>
        <v>223916.79999999999</v>
      </c>
      <c r="BH205" s="119"/>
      <c r="BI205" s="119"/>
      <c r="BJ205" s="119"/>
      <c r="BK205" s="119"/>
      <c r="BL205" s="119"/>
    </row>
    <row r="207" spans="1:79" ht="14.25" customHeight="1">
      <c r="A207" s="29" t="s">
        <v>256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>
      <c r="A208" s="31" t="s">
        <v>236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</row>
    <row r="209" spans="1:79" ht="18" customHeight="1">
      <c r="A209" s="27" t="s">
        <v>135</v>
      </c>
      <c r="B209" s="27"/>
      <c r="C209" s="27"/>
      <c r="D209" s="27"/>
      <c r="E209" s="27"/>
      <c r="F209" s="27"/>
      <c r="G209" s="27" t="s">
        <v>19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 t="s">
        <v>242</v>
      </c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 t="s">
        <v>253</v>
      </c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</row>
    <row r="210" spans="1:79" ht="42.9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 t="s">
        <v>140</v>
      </c>
      <c r="R210" s="27"/>
      <c r="S210" s="27"/>
      <c r="T210" s="27"/>
      <c r="U210" s="27"/>
      <c r="V210" s="73" t="s">
        <v>141</v>
      </c>
      <c r="W210" s="73"/>
      <c r="X210" s="73"/>
      <c r="Y210" s="73"/>
      <c r="Z210" s="27" t="s">
        <v>142</v>
      </c>
      <c r="AA210" s="27"/>
      <c r="AB210" s="27"/>
      <c r="AC210" s="27"/>
      <c r="AD210" s="27"/>
      <c r="AE210" s="27"/>
      <c r="AF210" s="27"/>
      <c r="AG210" s="27"/>
      <c r="AH210" s="27"/>
      <c r="AI210" s="27"/>
      <c r="AJ210" s="27" t="s">
        <v>143</v>
      </c>
      <c r="AK210" s="27"/>
      <c r="AL210" s="27"/>
      <c r="AM210" s="27"/>
      <c r="AN210" s="27"/>
      <c r="AO210" s="27" t="s">
        <v>20</v>
      </c>
      <c r="AP210" s="27"/>
      <c r="AQ210" s="27"/>
      <c r="AR210" s="27"/>
      <c r="AS210" s="27"/>
      <c r="AT210" s="73" t="s">
        <v>144</v>
      </c>
      <c r="AU210" s="73"/>
      <c r="AV210" s="73"/>
      <c r="AW210" s="73"/>
      <c r="AX210" s="27" t="s">
        <v>142</v>
      </c>
      <c r="AY210" s="27"/>
      <c r="AZ210" s="27"/>
      <c r="BA210" s="27"/>
      <c r="BB210" s="27"/>
      <c r="BC210" s="27"/>
      <c r="BD210" s="27"/>
      <c r="BE210" s="27"/>
      <c r="BF210" s="27"/>
      <c r="BG210" s="27"/>
      <c r="BH210" s="27" t="s">
        <v>145</v>
      </c>
      <c r="BI210" s="27"/>
      <c r="BJ210" s="27"/>
      <c r="BK210" s="27"/>
      <c r="BL210" s="27"/>
    </row>
    <row r="211" spans="1:79" ht="63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73"/>
      <c r="W211" s="73"/>
      <c r="X211" s="73"/>
      <c r="Y211" s="73"/>
      <c r="Z211" s="27" t="s">
        <v>17</v>
      </c>
      <c r="AA211" s="27"/>
      <c r="AB211" s="27"/>
      <c r="AC211" s="27"/>
      <c r="AD211" s="27"/>
      <c r="AE211" s="27" t="s">
        <v>16</v>
      </c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73"/>
      <c r="AU211" s="73"/>
      <c r="AV211" s="73"/>
      <c r="AW211" s="73"/>
      <c r="AX211" s="27" t="s">
        <v>17</v>
      </c>
      <c r="AY211" s="27"/>
      <c r="AZ211" s="27"/>
      <c r="BA211" s="27"/>
      <c r="BB211" s="27"/>
      <c r="BC211" s="27" t="s">
        <v>16</v>
      </c>
      <c r="BD211" s="27"/>
      <c r="BE211" s="27"/>
      <c r="BF211" s="27"/>
      <c r="BG211" s="27"/>
      <c r="BH211" s="27"/>
      <c r="BI211" s="27"/>
      <c r="BJ211" s="27"/>
      <c r="BK211" s="27"/>
      <c r="BL211" s="27"/>
    </row>
    <row r="212" spans="1:79" ht="15" customHeight="1">
      <c r="A212" s="27">
        <v>1</v>
      </c>
      <c r="B212" s="27"/>
      <c r="C212" s="27"/>
      <c r="D212" s="27"/>
      <c r="E212" s="27"/>
      <c r="F212" s="27"/>
      <c r="G212" s="27">
        <v>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>
        <v>3</v>
      </c>
      <c r="R212" s="27"/>
      <c r="S212" s="27"/>
      <c r="T212" s="27"/>
      <c r="U212" s="27"/>
      <c r="V212" s="27">
        <v>4</v>
      </c>
      <c r="W212" s="27"/>
      <c r="X212" s="27"/>
      <c r="Y212" s="27"/>
      <c r="Z212" s="27">
        <v>5</v>
      </c>
      <c r="AA212" s="27"/>
      <c r="AB212" s="27"/>
      <c r="AC212" s="27"/>
      <c r="AD212" s="27"/>
      <c r="AE212" s="27">
        <v>6</v>
      </c>
      <c r="AF212" s="27"/>
      <c r="AG212" s="27"/>
      <c r="AH212" s="27"/>
      <c r="AI212" s="27"/>
      <c r="AJ212" s="27">
        <v>7</v>
      </c>
      <c r="AK212" s="27"/>
      <c r="AL212" s="27"/>
      <c r="AM212" s="27"/>
      <c r="AN212" s="27"/>
      <c r="AO212" s="27">
        <v>8</v>
      </c>
      <c r="AP212" s="27"/>
      <c r="AQ212" s="27"/>
      <c r="AR212" s="27"/>
      <c r="AS212" s="27"/>
      <c r="AT212" s="27">
        <v>9</v>
      </c>
      <c r="AU212" s="27"/>
      <c r="AV212" s="27"/>
      <c r="AW212" s="27"/>
      <c r="AX212" s="27">
        <v>10</v>
      </c>
      <c r="AY212" s="27"/>
      <c r="AZ212" s="27"/>
      <c r="BA212" s="27"/>
      <c r="BB212" s="27"/>
      <c r="BC212" s="27">
        <v>11</v>
      </c>
      <c r="BD212" s="27"/>
      <c r="BE212" s="27"/>
      <c r="BF212" s="27"/>
      <c r="BG212" s="27"/>
      <c r="BH212" s="27">
        <v>12</v>
      </c>
      <c r="BI212" s="27"/>
      <c r="BJ212" s="27"/>
      <c r="BK212" s="27"/>
      <c r="BL212" s="27"/>
    </row>
    <row r="213" spans="1:79" s="1" customFormat="1" ht="12" hidden="1" customHeight="1">
      <c r="A213" s="26" t="s">
        <v>64</v>
      </c>
      <c r="B213" s="26"/>
      <c r="C213" s="26"/>
      <c r="D213" s="26"/>
      <c r="E213" s="26"/>
      <c r="F213" s="26"/>
      <c r="G213" s="66" t="s">
        <v>57</v>
      </c>
      <c r="H213" s="66"/>
      <c r="I213" s="66"/>
      <c r="J213" s="66"/>
      <c r="K213" s="66"/>
      <c r="L213" s="66"/>
      <c r="M213" s="66"/>
      <c r="N213" s="66"/>
      <c r="O213" s="66"/>
      <c r="P213" s="66"/>
      <c r="Q213" s="30" t="s">
        <v>80</v>
      </c>
      <c r="R213" s="30"/>
      <c r="S213" s="30"/>
      <c r="T213" s="30"/>
      <c r="U213" s="30"/>
      <c r="V213" s="30" t="s">
        <v>81</v>
      </c>
      <c r="W213" s="30"/>
      <c r="X213" s="30"/>
      <c r="Y213" s="30"/>
      <c r="Z213" s="30" t="s">
        <v>82</v>
      </c>
      <c r="AA213" s="30"/>
      <c r="AB213" s="30"/>
      <c r="AC213" s="30"/>
      <c r="AD213" s="30"/>
      <c r="AE213" s="30" t="s">
        <v>83</v>
      </c>
      <c r="AF213" s="30"/>
      <c r="AG213" s="30"/>
      <c r="AH213" s="30"/>
      <c r="AI213" s="30"/>
      <c r="AJ213" s="77" t="s">
        <v>101</v>
      </c>
      <c r="AK213" s="30"/>
      <c r="AL213" s="30"/>
      <c r="AM213" s="30"/>
      <c r="AN213" s="30"/>
      <c r="AO213" s="30" t="s">
        <v>84</v>
      </c>
      <c r="AP213" s="30"/>
      <c r="AQ213" s="30"/>
      <c r="AR213" s="30"/>
      <c r="AS213" s="30"/>
      <c r="AT213" s="77" t="s">
        <v>102</v>
      </c>
      <c r="AU213" s="30"/>
      <c r="AV213" s="30"/>
      <c r="AW213" s="30"/>
      <c r="AX213" s="30" t="s">
        <v>85</v>
      </c>
      <c r="AY213" s="30"/>
      <c r="AZ213" s="30"/>
      <c r="BA213" s="30"/>
      <c r="BB213" s="30"/>
      <c r="BC213" s="30" t="s">
        <v>86</v>
      </c>
      <c r="BD213" s="30"/>
      <c r="BE213" s="30"/>
      <c r="BF213" s="30"/>
      <c r="BG213" s="30"/>
      <c r="BH213" s="77" t="s">
        <v>101</v>
      </c>
      <c r="BI213" s="30"/>
      <c r="BJ213" s="30"/>
      <c r="BK213" s="30"/>
      <c r="BL213" s="30"/>
      <c r="CA213" s="1" t="s">
        <v>52</v>
      </c>
    </row>
    <row r="214" spans="1:79" s="98" customFormat="1" ht="12.75" customHeight="1">
      <c r="A214" s="109">
        <v>2730</v>
      </c>
      <c r="B214" s="109"/>
      <c r="C214" s="109"/>
      <c r="D214" s="109"/>
      <c r="E214" s="109"/>
      <c r="F214" s="109"/>
      <c r="G214" s="91" t="s">
        <v>278</v>
      </c>
      <c r="H214" s="92"/>
      <c r="I214" s="92"/>
      <c r="J214" s="92"/>
      <c r="K214" s="92"/>
      <c r="L214" s="92"/>
      <c r="M214" s="92"/>
      <c r="N214" s="92"/>
      <c r="O214" s="92"/>
      <c r="P214" s="93"/>
      <c r="Q214" s="120">
        <v>300000</v>
      </c>
      <c r="R214" s="120"/>
      <c r="S214" s="120"/>
      <c r="T214" s="120"/>
      <c r="U214" s="120"/>
      <c r="V214" s="120">
        <v>0</v>
      </c>
      <c r="W214" s="120"/>
      <c r="X214" s="120"/>
      <c r="Y214" s="120"/>
      <c r="Z214" s="120">
        <v>0</v>
      </c>
      <c r="AA214" s="120"/>
      <c r="AB214" s="120"/>
      <c r="AC214" s="120"/>
      <c r="AD214" s="120"/>
      <c r="AE214" s="120">
        <v>0</v>
      </c>
      <c r="AF214" s="120"/>
      <c r="AG214" s="120"/>
      <c r="AH214" s="120"/>
      <c r="AI214" s="120"/>
      <c r="AJ214" s="120">
        <f>IF(ISNUMBER(Q214),Q214,0)-IF(ISNUMBER(Z214),Z214,0)</f>
        <v>300000</v>
      </c>
      <c r="AK214" s="120"/>
      <c r="AL214" s="120"/>
      <c r="AM214" s="120"/>
      <c r="AN214" s="120"/>
      <c r="AO214" s="120">
        <v>200000</v>
      </c>
      <c r="AP214" s="120"/>
      <c r="AQ214" s="120"/>
      <c r="AR214" s="120"/>
      <c r="AS214" s="120"/>
      <c r="AT214" s="120">
        <f>IF(ISNUMBER(V214),V214,0)-IF(ISNUMBER(Z214),Z214,0)-IF(ISNUMBER(AE214),AE214,0)</f>
        <v>0</v>
      </c>
      <c r="AU214" s="120"/>
      <c r="AV214" s="120"/>
      <c r="AW214" s="120"/>
      <c r="AX214" s="120">
        <v>0</v>
      </c>
      <c r="AY214" s="120"/>
      <c r="AZ214" s="120"/>
      <c r="BA214" s="120"/>
      <c r="BB214" s="120"/>
      <c r="BC214" s="120">
        <v>0</v>
      </c>
      <c r="BD214" s="120"/>
      <c r="BE214" s="120"/>
      <c r="BF214" s="120"/>
      <c r="BG214" s="120"/>
      <c r="BH214" s="120">
        <f>IF(ISNUMBER(AO214),AO214,0)-IF(ISNUMBER(AX214),AX214,0)</f>
        <v>200000</v>
      </c>
      <c r="BI214" s="120"/>
      <c r="BJ214" s="120"/>
      <c r="BK214" s="120"/>
      <c r="BL214" s="120"/>
      <c r="CA214" s="98" t="s">
        <v>53</v>
      </c>
    </row>
    <row r="215" spans="1:79" s="6" customFormat="1" ht="12.75" customHeight="1">
      <c r="A215" s="84"/>
      <c r="B215" s="84"/>
      <c r="C215" s="84"/>
      <c r="D215" s="84"/>
      <c r="E215" s="84"/>
      <c r="F215" s="84"/>
      <c r="G215" s="99" t="s">
        <v>147</v>
      </c>
      <c r="H215" s="100"/>
      <c r="I215" s="100"/>
      <c r="J215" s="100"/>
      <c r="K215" s="100"/>
      <c r="L215" s="100"/>
      <c r="M215" s="100"/>
      <c r="N215" s="100"/>
      <c r="O215" s="100"/>
      <c r="P215" s="101"/>
      <c r="Q215" s="119">
        <v>300000</v>
      </c>
      <c r="R215" s="119"/>
      <c r="S215" s="119"/>
      <c r="T215" s="119"/>
      <c r="U215" s="119"/>
      <c r="V215" s="119">
        <v>0</v>
      </c>
      <c r="W215" s="119"/>
      <c r="X215" s="119"/>
      <c r="Y215" s="119"/>
      <c r="Z215" s="119">
        <v>0</v>
      </c>
      <c r="AA215" s="119"/>
      <c r="AB215" s="119"/>
      <c r="AC215" s="119"/>
      <c r="AD215" s="119"/>
      <c r="AE215" s="119">
        <v>0</v>
      </c>
      <c r="AF215" s="119"/>
      <c r="AG215" s="119"/>
      <c r="AH215" s="119"/>
      <c r="AI215" s="119"/>
      <c r="AJ215" s="119">
        <f>IF(ISNUMBER(Q215),Q215,0)-IF(ISNUMBER(Z215),Z215,0)</f>
        <v>300000</v>
      </c>
      <c r="AK215" s="119"/>
      <c r="AL215" s="119"/>
      <c r="AM215" s="119"/>
      <c r="AN215" s="119"/>
      <c r="AO215" s="119">
        <v>200000</v>
      </c>
      <c r="AP215" s="119"/>
      <c r="AQ215" s="119"/>
      <c r="AR215" s="119"/>
      <c r="AS215" s="119"/>
      <c r="AT215" s="119">
        <f>IF(ISNUMBER(V215),V215,0)-IF(ISNUMBER(Z215),Z215,0)-IF(ISNUMBER(AE215),AE215,0)</f>
        <v>0</v>
      </c>
      <c r="AU215" s="119"/>
      <c r="AV215" s="119"/>
      <c r="AW215" s="119"/>
      <c r="AX215" s="119">
        <v>0</v>
      </c>
      <c r="AY215" s="119"/>
      <c r="AZ215" s="119"/>
      <c r="BA215" s="119"/>
      <c r="BB215" s="119"/>
      <c r="BC215" s="119">
        <v>0</v>
      </c>
      <c r="BD215" s="119"/>
      <c r="BE215" s="119"/>
      <c r="BF215" s="119"/>
      <c r="BG215" s="119"/>
      <c r="BH215" s="119">
        <f>IF(ISNUMBER(AO215),AO215,0)-IF(ISNUMBER(AX215),AX215,0)</f>
        <v>200000</v>
      </c>
      <c r="BI215" s="119"/>
      <c r="BJ215" s="119"/>
      <c r="BK215" s="119"/>
      <c r="BL215" s="119"/>
    </row>
    <row r="217" spans="1:79" ht="14.25" customHeight="1">
      <c r="A217" s="29" t="s">
        <v>243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>
      <c r="A218" s="31" t="s">
        <v>236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</row>
    <row r="219" spans="1:79" ht="42.95" customHeight="1">
      <c r="A219" s="73" t="s">
        <v>135</v>
      </c>
      <c r="B219" s="73"/>
      <c r="C219" s="73"/>
      <c r="D219" s="73"/>
      <c r="E219" s="73"/>
      <c r="F219" s="73"/>
      <c r="G219" s="27" t="s">
        <v>19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 t="s">
        <v>15</v>
      </c>
      <c r="U219" s="27"/>
      <c r="V219" s="27"/>
      <c r="W219" s="27"/>
      <c r="X219" s="27"/>
      <c r="Y219" s="27"/>
      <c r="Z219" s="27" t="s">
        <v>14</v>
      </c>
      <c r="AA219" s="27"/>
      <c r="AB219" s="27"/>
      <c r="AC219" s="27"/>
      <c r="AD219" s="27"/>
      <c r="AE219" s="27" t="s">
        <v>239</v>
      </c>
      <c r="AF219" s="27"/>
      <c r="AG219" s="27"/>
      <c r="AH219" s="27"/>
      <c r="AI219" s="27"/>
      <c r="AJ219" s="27"/>
      <c r="AK219" s="27" t="s">
        <v>244</v>
      </c>
      <c r="AL219" s="27"/>
      <c r="AM219" s="27"/>
      <c r="AN219" s="27"/>
      <c r="AO219" s="27"/>
      <c r="AP219" s="27"/>
      <c r="AQ219" s="27" t="s">
        <v>257</v>
      </c>
      <c r="AR219" s="27"/>
      <c r="AS219" s="27"/>
      <c r="AT219" s="27"/>
      <c r="AU219" s="27"/>
      <c r="AV219" s="27"/>
      <c r="AW219" s="27" t="s">
        <v>18</v>
      </c>
      <c r="AX219" s="27"/>
      <c r="AY219" s="27"/>
      <c r="AZ219" s="27"/>
      <c r="BA219" s="27"/>
      <c r="BB219" s="27"/>
      <c r="BC219" s="27"/>
      <c r="BD219" s="27"/>
      <c r="BE219" s="27" t="s">
        <v>156</v>
      </c>
      <c r="BF219" s="27"/>
      <c r="BG219" s="27"/>
      <c r="BH219" s="27"/>
      <c r="BI219" s="27"/>
      <c r="BJ219" s="27"/>
      <c r="BK219" s="27"/>
      <c r="BL219" s="27"/>
    </row>
    <row r="220" spans="1:79" ht="21.75" customHeight="1">
      <c r="A220" s="73"/>
      <c r="B220" s="73"/>
      <c r="C220" s="73"/>
      <c r="D220" s="73"/>
      <c r="E220" s="73"/>
      <c r="F220" s="73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</row>
    <row r="221" spans="1:79" ht="15" customHeight="1">
      <c r="A221" s="27">
        <v>1</v>
      </c>
      <c r="B221" s="27"/>
      <c r="C221" s="27"/>
      <c r="D221" s="27"/>
      <c r="E221" s="27"/>
      <c r="F221" s="27"/>
      <c r="G221" s="27">
        <v>2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>
        <v>3</v>
      </c>
      <c r="U221" s="27"/>
      <c r="V221" s="27"/>
      <c r="W221" s="27"/>
      <c r="X221" s="27"/>
      <c r="Y221" s="27"/>
      <c r="Z221" s="27">
        <v>4</v>
      </c>
      <c r="AA221" s="27"/>
      <c r="AB221" s="27"/>
      <c r="AC221" s="27"/>
      <c r="AD221" s="27"/>
      <c r="AE221" s="27">
        <v>5</v>
      </c>
      <c r="AF221" s="27"/>
      <c r="AG221" s="27"/>
      <c r="AH221" s="27"/>
      <c r="AI221" s="27"/>
      <c r="AJ221" s="27"/>
      <c r="AK221" s="27">
        <v>6</v>
      </c>
      <c r="AL221" s="27"/>
      <c r="AM221" s="27"/>
      <c r="AN221" s="27"/>
      <c r="AO221" s="27"/>
      <c r="AP221" s="27"/>
      <c r="AQ221" s="27">
        <v>7</v>
      </c>
      <c r="AR221" s="27"/>
      <c r="AS221" s="27"/>
      <c r="AT221" s="27"/>
      <c r="AU221" s="27"/>
      <c r="AV221" s="27"/>
      <c r="AW221" s="26">
        <v>8</v>
      </c>
      <c r="AX221" s="26"/>
      <c r="AY221" s="26"/>
      <c r="AZ221" s="26"/>
      <c r="BA221" s="26"/>
      <c r="BB221" s="26"/>
      <c r="BC221" s="26"/>
      <c r="BD221" s="26"/>
      <c r="BE221" s="26">
        <v>9</v>
      </c>
      <c r="BF221" s="26"/>
      <c r="BG221" s="26"/>
      <c r="BH221" s="26"/>
      <c r="BI221" s="26"/>
      <c r="BJ221" s="26"/>
      <c r="BK221" s="26"/>
      <c r="BL221" s="26"/>
    </row>
    <row r="222" spans="1:79" s="1" customFormat="1" ht="18.75" hidden="1" customHeight="1">
      <c r="A222" s="26" t="s">
        <v>64</v>
      </c>
      <c r="B222" s="26"/>
      <c r="C222" s="26"/>
      <c r="D222" s="26"/>
      <c r="E222" s="26"/>
      <c r="F222" s="26"/>
      <c r="G222" s="66" t="s">
        <v>57</v>
      </c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30" t="s">
        <v>80</v>
      </c>
      <c r="U222" s="30"/>
      <c r="V222" s="30"/>
      <c r="W222" s="30"/>
      <c r="X222" s="30"/>
      <c r="Y222" s="30"/>
      <c r="Z222" s="30" t="s">
        <v>81</v>
      </c>
      <c r="AA222" s="30"/>
      <c r="AB222" s="30"/>
      <c r="AC222" s="30"/>
      <c r="AD222" s="30"/>
      <c r="AE222" s="30" t="s">
        <v>82</v>
      </c>
      <c r="AF222" s="30"/>
      <c r="AG222" s="30"/>
      <c r="AH222" s="30"/>
      <c r="AI222" s="30"/>
      <c r="AJ222" s="30"/>
      <c r="AK222" s="30" t="s">
        <v>83</v>
      </c>
      <c r="AL222" s="30"/>
      <c r="AM222" s="30"/>
      <c r="AN222" s="30"/>
      <c r="AO222" s="30"/>
      <c r="AP222" s="30"/>
      <c r="AQ222" s="30" t="s">
        <v>84</v>
      </c>
      <c r="AR222" s="30"/>
      <c r="AS222" s="30"/>
      <c r="AT222" s="30"/>
      <c r="AU222" s="30"/>
      <c r="AV222" s="30"/>
      <c r="AW222" s="66" t="s">
        <v>87</v>
      </c>
      <c r="AX222" s="66"/>
      <c r="AY222" s="66"/>
      <c r="AZ222" s="66"/>
      <c r="BA222" s="66"/>
      <c r="BB222" s="66"/>
      <c r="BC222" s="66"/>
      <c r="BD222" s="66"/>
      <c r="BE222" s="66" t="s">
        <v>88</v>
      </c>
      <c r="BF222" s="66"/>
      <c r="BG222" s="66"/>
      <c r="BH222" s="66"/>
      <c r="BI222" s="66"/>
      <c r="BJ222" s="66"/>
      <c r="BK222" s="66"/>
      <c r="BL222" s="66"/>
      <c r="CA222" s="1" t="s">
        <v>54</v>
      </c>
    </row>
    <row r="223" spans="1:79" s="98" customFormat="1" ht="12.75" customHeight="1">
      <c r="A223" s="109">
        <v>2730</v>
      </c>
      <c r="B223" s="109"/>
      <c r="C223" s="109"/>
      <c r="D223" s="109"/>
      <c r="E223" s="109"/>
      <c r="F223" s="109"/>
      <c r="G223" s="91" t="s">
        <v>278</v>
      </c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3"/>
      <c r="T223" s="120">
        <v>230000</v>
      </c>
      <c r="U223" s="120"/>
      <c r="V223" s="120"/>
      <c r="W223" s="120"/>
      <c r="X223" s="120"/>
      <c r="Y223" s="120"/>
      <c r="Z223" s="120">
        <v>223916.79999999999</v>
      </c>
      <c r="AA223" s="120"/>
      <c r="AB223" s="120"/>
      <c r="AC223" s="120"/>
      <c r="AD223" s="120"/>
      <c r="AE223" s="120">
        <v>0</v>
      </c>
      <c r="AF223" s="120"/>
      <c r="AG223" s="120"/>
      <c r="AH223" s="120"/>
      <c r="AI223" s="120"/>
      <c r="AJ223" s="120"/>
      <c r="AK223" s="120">
        <v>0</v>
      </c>
      <c r="AL223" s="120"/>
      <c r="AM223" s="120"/>
      <c r="AN223" s="120"/>
      <c r="AO223" s="120"/>
      <c r="AP223" s="120"/>
      <c r="AQ223" s="120">
        <v>0</v>
      </c>
      <c r="AR223" s="120"/>
      <c r="AS223" s="120"/>
      <c r="AT223" s="120"/>
      <c r="AU223" s="120"/>
      <c r="AV223" s="120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CA223" s="98" t="s">
        <v>55</v>
      </c>
    </row>
    <row r="224" spans="1:79" s="6" customFormat="1" ht="12.75" customHeight="1">
      <c r="A224" s="84"/>
      <c r="B224" s="84"/>
      <c r="C224" s="84"/>
      <c r="D224" s="84"/>
      <c r="E224" s="84"/>
      <c r="F224" s="84"/>
      <c r="G224" s="99" t="s">
        <v>147</v>
      </c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1"/>
      <c r="T224" s="119">
        <v>230000</v>
      </c>
      <c r="U224" s="119"/>
      <c r="V224" s="119"/>
      <c r="W224" s="119"/>
      <c r="X224" s="119"/>
      <c r="Y224" s="119"/>
      <c r="Z224" s="119">
        <v>223916.79999999999</v>
      </c>
      <c r="AA224" s="119"/>
      <c r="AB224" s="119"/>
      <c r="AC224" s="119"/>
      <c r="AD224" s="119"/>
      <c r="AE224" s="119">
        <v>0</v>
      </c>
      <c r="AF224" s="119"/>
      <c r="AG224" s="119"/>
      <c r="AH224" s="119"/>
      <c r="AI224" s="119"/>
      <c r="AJ224" s="119"/>
      <c r="AK224" s="119">
        <v>0</v>
      </c>
      <c r="AL224" s="119"/>
      <c r="AM224" s="119"/>
      <c r="AN224" s="119"/>
      <c r="AO224" s="119"/>
      <c r="AP224" s="119"/>
      <c r="AQ224" s="119">
        <v>0</v>
      </c>
      <c r="AR224" s="119"/>
      <c r="AS224" s="119"/>
      <c r="AT224" s="119"/>
      <c r="AU224" s="119"/>
      <c r="AV224" s="119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</row>
    <row r="226" spans="1:64" ht="14.25" customHeight="1">
      <c r="A226" s="29" t="s">
        <v>245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64" ht="30" customHeight="1">
      <c r="A227" s="128" t="s">
        <v>226</v>
      </c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</row>
    <row r="228" spans="1:6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0" spans="1:64" ht="14.25">
      <c r="A230" s="29" t="s">
        <v>272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64" ht="14.25">
      <c r="A231" s="29" t="s">
        <v>246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64" ht="15" customHeight="1">
      <c r="A232" s="128" t="s">
        <v>227</v>
      </c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</row>
    <row r="233" spans="1:6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6" spans="1:64" ht="18.95" customHeight="1">
      <c r="A236" s="132" t="s">
        <v>230</v>
      </c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22"/>
      <c r="AC236" s="22"/>
      <c r="AD236" s="22"/>
      <c r="AE236" s="22"/>
      <c r="AF236" s="22"/>
      <c r="AG236" s="22"/>
      <c r="AH236" s="42"/>
      <c r="AI236" s="42"/>
      <c r="AJ236" s="42"/>
      <c r="AK236" s="42"/>
      <c r="AL236" s="42"/>
      <c r="AM236" s="42"/>
      <c r="AN236" s="42"/>
      <c r="AO236" s="42"/>
      <c r="AP236" s="42"/>
      <c r="AQ236" s="22"/>
      <c r="AR236" s="22"/>
      <c r="AS236" s="22"/>
      <c r="AT236" s="22"/>
      <c r="AU236" s="133" t="s">
        <v>232</v>
      </c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</row>
    <row r="237" spans="1:64" ht="12.75" customHeight="1">
      <c r="AB237" s="23"/>
      <c r="AC237" s="23"/>
      <c r="AD237" s="23"/>
      <c r="AE237" s="23"/>
      <c r="AF237" s="23"/>
      <c r="AG237" s="23"/>
      <c r="AH237" s="28" t="s">
        <v>1</v>
      </c>
      <c r="AI237" s="28"/>
      <c r="AJ237" s="28"/>
      <c r="AK237" s="28"/>
      <c r="AL237" s="28"/>
      <c r="AM237" s="28"/>
      <c r="AN237" s="28"/>
      <c r="AO237" s="28"/>
      <c r="AP237" s="28"/>
      <c r="AQ237" s="23"/>
      <c r="AR237" s="23"/>
      <c r="AS237" s="23"/>
      <c r="AT237" s="23"/>
      <c r="AU237" s="28" t="s">
        <v>171</v>
      </c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</row>
    <row r="238" spans="1:64" ht="15">
      <c r="AB238" s="23"/>
      <c r="AC238" s="23"/>
      <c r="AD238" s="23"/>
      <c r="AE238" s="23"/>
      <c r="AF238" s="23"/>
      <c r="AG238" s="23"/>
      <c r="AH238" s="24"/>
      <c r="AI238" s="24"/>
      <c r="AJ238" s="24"/>
      <c r="AK238" s="24"/>
      <c r="AL238" s="24"/>
      <c r="AM238" s="24"/>
      <c r="AN238" s="24"/>
      <c r="AO238" s="24"/>
      <c r="AP238" s="24"/>
      <c r="AQ238" s="23"/>
      <c r="AR238" s="23"/>
      <c r="AS238" s="23"/>
      <c r="AT238" s="23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</row>
    <row r="239" spans="1:64" ht="18" customHeight="1">
      <c r="A239" s="132" t="s">
        <v>231</v>
      </c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23"/>
      <c r="AC239" s="23"/>
      <c r="AD239" s="23"/>
      <c r="AE239" s="23"/>
      <c r="AF239" s="23"/>
      <c r="AG239" s="23"/>
      <c r="AH239" s="43"/>
      <c r="AI239" s="43"/>
      <c r="AJ239" s="43"/>
      <c r="AK239" s="43"/>
      <c r="AL239" s="43"/>
      <c r="AM239" s="43"/>
      <c r="AN239" s="43"/>
      <c r="AO239" s="43"/>
      <c r="AP239" s="43"/>
      <c r="AQ239" s="23"/>
      <c r="AR239" s="23"/>
      <c r="AS239" s="23"/>
      <c r="AT239" s="23"/>
      <c r="AU239" s="134" t="s">
        <v>233</v>
      </c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</row>
    <row r="240" spans="1:64" ht="12" customHeight="1">
      <c r="AB240" s="23"/>
      <c r="AC240" s="23"/>
      <c r="AD240" s="23"/>
      <c r="AE240" s="23"/>
      <c r="AF240" s="23"/>
      <c r="AG240" s="23"/>
      <c r="AH240" s="28" t="s">
        <v>1</v>
      </c>
      <c r="AI240" s="28"/>
      <c r="AJ240" s="28"/>
      <c r="AK240" s="28"/>
      <c r="AL240" s="28"/>
      <c r="AM240" s="28"/>
      <c r="AN240" s="28"/>
      <c r="AO240" s="28"/>
      <c r="AP240" s="28"/>
      <c r="AQ240" s="23"/>
      <c r="AR240" s="23"/>
      <c r="AS240" s="23"/>
      <c r="AT240" s="23"/>
      <c r="AU240" s="28" t="s">
        <v>171</v>
      </c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</row>
  </sheetData>
  <mergeCells count="1483">
    <mergeCell ref="AE224:AJ224"/>
    <mergeCell ref="AK224:AP224"/>
    <mergeCell ref="AQ224:AV224"/>
    <mergeCell ref="AW224:BD224"/>
    <mergeCell ref="BE224:BL224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E205:AJ205"/>
    <mergeCell ref="AK205:AP205"/>
    <mergeCell ref="AQ205:AV205"/>
    <mergeCell ref="AW205:BA205"/>
    <mergeCell ref="BB205:BF205"/>
    <mergeCell ref="BG205:BL205"/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P181:AT181"/>
    <mergeCell ref="BO172:BS172"/>
    <mergeCell ref="AK172:AO172"/>
    <mergeCell ref="AP172:AT172"/>
    <mergeCell ref="AU172:AY172"/>
    <mergeCell ref="AZ172:BD172"/>
    <mergeCell ref="BE172:BI172"/>
    <mergeCell ref="BJ172:BN172"/>
    <mergeCell ref="A172:F172"/>
    <mergeCell ref="G172:S172"/>
    <mergeCell ref="T172:Z172"/>
    <mergeCell ref="AA172:AE172"/>
    <mergeCell ref="AF172:AJ172"/>
    <mergeCell ref="AX161:AZ161"/>
    <mergeCell ref="BA161:BC161"/>
    <mergeCell ref="BD161:BF161"/>
    <mergeCell ref="BG161:BI161"/>
    <mergeCell ref="BJ161:BL161"/>
    <mergeCell ref="A161:C161"/>
    <mergeCell ref="D161:V161"/>
    <mergeCell ref="W161:Y161"/>
    <mergeCell ref="Z161:AB161"/>
    <mergeCell ref="AC161:AE161"/>
    <mergeCell ref="AF161:AH161"/>
    <mergeCell ref="AI161:AK161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D151:BH151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D100:BH100"/>
    <mergeCell ref="BD99:BH99"/>
    <mergeCell ref="A100:C100"/>
    <mergeCell ref="D100:T100"/>
    <mergeCell ref="U100:Y100"/>
    <mergeCell ref="Z100:AD100"/>
    <mergeCell ref="AE100:AI100"/>
    <mergeCell ref="AJ100:AN100"/>
    <mergeCell ref="AO100:AS100"/>
    <mergeCell ref="AT100:AX100"/>
    <mergeCell ref="AY100:BC100"/>
    <mergeCell ref="Z99:AD99"/>
    <mergeCell ref="AE99:AI99"/>
    <mergeCell ref="AJ99:AN99"/>
    <mergeCell ref="AO99:AS99"/>
    <mergeCell ref="AT99:AX99"/>
    <mergeCell ref="AY99:BC99"/>
    <mergeCell ref="A98:C98"/>
    <mergeCell ref="D98:T98"/>
    <mergeCell ref="U98:Y98"/>
    <mergeCell ref="Z98:AD98"/>
    <mergeCell ref="AE98:AI98"/>
    <mergeCell ref="AJ98:AN98"/>
    <mergeCell ref="AO98:AS98"/>
    <mergeCell ref="AT98:AX98"/>
    <mergeCell ref="AY98:BC98"/>
    <mergeCell ref="BL89:BP89"/>
    <mergeCell ref="BQ89:BT89"/>
    <mergeCell ref="BU89:BY89"/>
    <mergeCell ref="AI89:AM89"/>
    <mergeCell ref="AN89:AR89"/>
    <mergeCell ref="AS89:AW89"/>
    <mergeCell ref="AX89:BA89"/>
    <mergeCell ref="BB89:BF89"/>
    <mergeCell ref="BG89:BK89"/>
    <mergeCell ref="BB88:BF88"/>
    <mergeCell ref="BG88:BK88"/>
    <mergeCell ref="BL88:BP88"/>
    <mergeCell ref="BQ88:BT88"/>
    <mergeCell ref="BU88:BY88"/>
    <mergeCell ref="A89:C89"/>
    <mergeCell ref="D89:T89"/>
    <mergeCell ref="U89:Y89"/>
    <mergeCell ref="Z89:AD89"/>
    <mergeCell ref="AE89:AH89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9:AA239"/>
    <mergeCell ref="AH239:AP239"/>
    <mergeCell ref="AU239:BF239"/>
    <mergeCell ref="AH240:AP240"/>
    <mergeCell ref="AU240:BF240"/>
    <mergeCell ref="A31:D31"/>
    <mergeCell ref="E31:T31"/>
    <mergeCell ref="U31:Y31"/>
    <mergeCell ref="Z31:AD31"/>
    <mergeCell ref="AE31:AH31"/>
    <mergeCell ref="A232:BL232"/>
    <mergeCell ref="A236:AA236"/>
    <mergeCell ref="AH236:AP236"/>
    <mergeCell ref="AU236:BF236"/>
    <mergeCell ref="AH237:AP237"/>
    <mergeCell ref="AU237:BF237"/>
    <mergeCell ref="AW223:BD223"/>
    <mergeCell ref="BE223:BL223"/>
    <mergeCell ref="A226:BL226"/>
    <mergeCell ref="A227:BL227"/>
    <mergeCell ref="A230:BL230"/>
    <mergeCell ref="A231:BL231"/>
    <mergeCell ref="A224:F224"/>
    <mergeCell ref="G224:S224"/>
    <mergeCell ref="T224:Y224"/>
    <mergeCell ref="Z224:AD224"/>
    <mergeCell ref="AQ222:AV222"/>
    <mergeCell ref="AW222:BD222"/>
    <mergeCell ref="BE222:BL222"/>
    <mergeCell ref="A223:F223"/>
    <mergeCell ref="G223:S223"/>
    <mergeCell ref="T223:Y223"/>
    <mergeCell ref="Z223:AD223"/>
    <mergeCell ref="AE223:AJ223"/>
    <mergeCell ref="AK223:AP223"/>
    <mergeCell ref="AQ223:AV223"/>
    <mergeCell ref="A222:F222"/>
    <mergeCell ref="G222:S222"/>
    <mergeCell ref="T222:Y222"/>
    <mergeCell ref="Z222:AD222"/>
    <mergeCell ref="AE222:AJ222"/>
    <mergeCell ref="AK222:AP222"/>
    <mergeCell ref="BE219:BL220"/>
    <mergeCell ref="A221:F221"/>
    <mergeCell ref="G221:S221"/>
    <mergeCell ref="T221:Y221"/>
    <mergeCell ref="Z221:AD221"/>
    <mergeCell ref="AE221:AJ221"/>
    <mergeCell ref="AK221:AP221"/>
    <mergeCell ref="AQ221:AV221"/>
    <mergeCell ref="AW221:BD221"/>
    <mergeCell ref="BE221:BL221"/>
    <mergeCell ref="A217:BL217"/>
    <mergeCell ref="A218:BL218"/>
    <mergeCell ref="A219:F220"/>
    <mergeCell ref="G219:S220"/>
    <mergeCell ref="T219:Y220"/>
    <mergeCell ref="Z219:AD220"/>
    <mergeCell ref="AE219:AJ220"/>
    <mergeCell ref="AK219:AP220"/>
    <mergeCell ref="AQ219:AV220"/>
    <mergeCell ref="AW219:BD220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T210:AW211"/>
    <mergeCell ref="AX210:BG210"/>
    <mergeCell ref="BH210:BL211"/>
    <mergeCell ref="Z211:AD211"/>
    <mergeCell ref="AE211:AI211"/>
    <mergeCell ref="AX211:BB211"/>
    <mergeCell ref="BC211:BG211"/>
    <mergeCell ref="A208:BL208"/>
    <mergeCell ref="A209:F211"/>
    <mergeCell ref="G209:P211"/>
    <mergeCell ref="Q209:AN209"/>
    <mergeCell ref="AO209:BL209"/>
    <mergeCell ref="Q210:U211"/>
    <mergeCell ref="V210:Y211"/>
    <mergeCell ref="Z210:AI210"/>
    <mergeCell ref="AJ210:AN211"/>
    <mergeCell ref="AO210:AS211"/>
    <mergeCell ref="AK204:AP204"/>
    <mergeCell ref="AQ204:AV204"/>
    <mergeCell ref="AW204:BA204"/>
    <mergeCell ref="BB204:BF204"/>
    <mergeCell ref="BG204:BL204"/>
    <mergeCell ref="A207:BL207"/>
    <mergeCell ref="A205:F205"/>
    <mergeCell ref="G205:S205"/>
    <mergeCell ref="T205:Y205"/>
    <mergeCell ref="Z205:AD205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L161:AN161"/>
    <mergeCell ref="AO161:AQ161"/>
    <mergeCell ref="AR161:AT161"/>
    <mergeCell ref="AU161:AW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T150:AX150"/>
    <mergeCell ref="AY150:BC150"/>
    <mergeCell ref="BD150:BH150"/>
    <mergeCell ref="BI150:BM150"/>
    <mergeCell ref="BN150:BR150"/>
    <mergeCell ref="A154:BL154"/>
    <mergeCell ref="BI151:BM151"/>
    <mergeCell ref="BN151:BR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29:AT129"/>
    <mergeCell ref="AU129:AY129"/>
    <mergeCell ref="AZ129:BD129"/>
    <mergeCell ref="BE129:BI129"/>
    <mergeCell ref="A144:BL144"/>
    <mergeCell ref="A145:BR145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09:BX109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7:AS97"/>
    <mergeCell ref="AT97:AX97"/>
    <mergeCell ref="AY97:BC97"/>
    <mergeCell ref="BD97:BH97"/>
    <mergeCell ref="A103:BL103"/>
    <mergeCell ref="A104:BL104"/>
    <mergeCell ref="BD98:BH98"/>
    <mergeCell ref="A99:C99"/>
    <mergeCell ref="D99:T99"/>
    <mergeCell ref="U99:Y99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6:BT86"/>
    <mergeCell ref="BU86:BY86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9 A97:A100 A160:A161">
    <cfRule type="cellIs" dxfId="11" priority="3" stopIfTrue="1" operator="equal">
      <formula>A85</formula>
    </cfRule>
  </conditionalFormatting>
  <conditionalFormatting sqref="A109:C122 A129:C142">
    <cfRule type="cellIs" dxfId="10" priority="1" stopIfTrue="1" operator="equal">
      <formula>A108</formula>
    </cfRule>
    <cfRule type="cellIs" dxfId="9" priority="2" stopIfTrue="1" operator="equal">
      <formula>0</formula>
    </cfRule>
  </conditionalFormatting>
  <conditionalFormatting sqref="A101">
    <cfRule type="cellIs" dxfId="8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5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>
      <c r="A2" s="32" t="s">
        <v>260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>
      <c r="A4" s="11" t="s">
        <v>159</v>
      </c>
      <c r="B4" s="130" t="s">
        <v>229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8"/>
      <c r="AH4" s="35" t="s">
        <v>228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5" t="s">
        <v>234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0" t="s">
        <v>229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5" t="s">
        <v>234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35" t="s">
        <v>326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327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328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6" t="s">
        <v>329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20"/>
      <c r="BL10" s="135" t="s">
        <v>235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28" t="s">
        <v>322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>
      <c r="A18" s="128" t="s">
        <v>323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28" t="s">
        <v>324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8" t="s">
        <v>247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>
      <c r="A25" s="31" t="s">
        <v>236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8" customFormat="1" ht="12.75" customHeight="1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1032331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1032331</v>
      </c>
      <c r="AJ30" s="96"/>
      <c r="AK30" s="96"/>
      <c r="AL30" s="96"/>
      <c r="AM30" s="97"/>
      <c r="AN30" s="95">
        <v>1431590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1431590</v>
      </c>
      <c r="BC30" s="96"/>
      <c r="BD30" s="96"/>
      <c r="BE30" s="96"/>
      <c r="BF30" s="97"/>
      <c r="BG30" s="95">
        <v>1655580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1655580</v>
      </c>
      <c r="BV30" s="96"/>
      <c r="BW30" s="96"/>
      <c r="BX30" s="96"/>
      <c r="BY30" s="97"/>
      <c r="CA30" s="98" t="s">
        <v>22</v>
      </c>
    </row>
    <row r="31" spans="1:79" s="6" customFormat="1" ht="12.75" customHeight="1">
      <c r="A31" s="85"/>
      <c r="B31" s="86"/>
      <c r="C31" s="86"/>
      <c r="D31" s="87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1032331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1032331</v>
      </c>
      <c r="AJ31" s="104"/>
      <c r="AK31" s="104"/>
      <c r="AL31" s="104"/>
      <c r="AM31" s="105"/>
      <c r="AN31" s="103">
        <v>1431590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1431590</v>
      </c>
      <c r="BC31" s="104"/>
      <c r="BD31" s="104"/>
      <c r="BE31" s="104"/>
      <c r="BF31" s="105"/>
      <c r="BG31" s="103">
        <v>1655580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1655580</v>
      </c>
      <c r="BV31" s="104"/>
      <c r="BW31" s="104"/>
      <c r="BX31" s="104"/>
      <c r="BY31" s="105"/>
    </row>
    <row r="33" spans="1:79" ht="14.25" customHeight="1">
      <c r="A33" s="78" t="s">
        <v>262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5" customHeight="1">
      <c r="A34" s="44" t="s">
        <v>236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8" customFormat="1" ht="12.75" customHeight="1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1658451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1658451</v>
      </c>
      <c r="AN39" s="96"/>
      <c r="AO39" s="96"/>
      <c r="AP39" s="96"/>
      <c r="AQ39" s="97"/>
      <c r="AR39" s="95">
        <v>1661000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1661000</v>
      </c>
      <c r="BH39" s="94"/>
      <c r="BI39" s="94"/>
      <c r="BJ39" s="94"/>
      <c r="BK39" s="94"/>
      <c r="CA39" s="98" t="s">
        <v>24</v>
      </c>
    </row>
    <row r="40" spans="1:79" s="6" customFormat="1" ht="12.75" customHeight="1">
      <c r="A40" s="85"/>
      <c r="B40" s="86"/>
      <c r="C40" s="86"/>
      <c r="D40" s="87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1658451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1658451</v>
      </c>
      <c r="AN40" s="104"/>
      <c r="AO40" s="104"/>
      <c r="AP40" s="104"/>
      <c r="AQ40" s="105"/>
      <c r="AR40" s="103">
        <v>1661000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1661000</v>
      </c>
      <c r="BH40" s="102"/>
      <c r="BI40" s="102"/>
      <c r="BJ40" s="102"/>
      <c r="BK40" s="102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249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0" t="s">
        <v>118</v>
      </c>
      <c r="B46" s="61"/>
      <c r="C46" s="61"/>
      <c r="D46" s="62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3"/>
      <c r="B47" s="64"/>
      <c r="C47" s="64"/>
      <c r="D47" s="6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8" customFormat="1" ht="12.75" customHeight="1">
      <c r="A50" s="88">
        <v>2111</v>
      </c>
      <c r="B50" s="89"/>
      <c r="C50" s="89"/>
      <c r="D50" s="90"/>
      <c r="E50" s="91" t="s">
        <v>174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771628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771628</v>
      </c>
      <c r="AJ50" s="96"/>
      <c r="AK50" s="96"/>
      <c r="AL50" s="96"/>
      <c r="AM50" s="97"/>
      <c r="AN50" s="95">
        <v>1118000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1118000</v>
      </c>
      <c r="BC50" s="96"/>
      <c r="BD50" s="96"/>
      <c r="BE50" s="96"/>
      <c r="BF50" s="97"/>
      <c r="BG50" s="95">
        <v>1333260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1333260</v>
      </c>
      <c r="BV50" s="96"/>
      <c r="BW50" s="96"/>
      <c r="BX50" s="96"/>
      <c r="BY50" s="97"/>
      <c r="CA50" s="98" t="s">
        <v>26</v>
      </c>
    </row>
    <row r="51" spans="1:79" s="98" customFormat="1" ht="12.75" customHeight="1">
      <c r="A51" s="88">
        <v>2120</v>
      </c>
      <c r="B51" s="89"/>
      <c r="C51" s="89"/>
      <c r="D51" s="90"/>
      <c r="E51" s="91" t="s">
        <v>175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95">
        <v>188868</v>
      </c>
      <c r="V51" s="96"/>
      <c r="W51" s="96"/>
      <c r="X51" s="96"/>
      <c r="Y51" s="97"/>
      <c r="Z51" s="95">
        <v>0</v>
      </c>
      <c r="AA51" s="96"/>
      <c r="AB51" s="96"/>
      <c r="AC51" s="96"/>
      <c r="AD51" s="97"/>
      <c r="AE51" s="95">
        <v>0</v>
      </c>
      <c r="AF51" s="96"/>
      <c r="AG51" s="96"/>
      <c r="AH51" s="97"/>
      <c r="AI51" s="95">
        <f>IF(ISNUMBER(U51),U51,0)+IF(ISNUMBER(Z51),Z51,0)</f>
        <v>188868</v>
      </c>
      <c r="AJ51" s="96"/>
      <c r="AK51" s="96"/>
      <c r="AL51" s="96"/>
      <c r="AM51" s="97"/>
      <c r="AN51" s="95">
        <v>246000</v>
      </c>
      <c r="AO51" s="96"/>
      <c r="AP51" s="96"/>
      <c r="AQ51" s="96"/>
      <c r="AR51" s="97"/>
      <c r="AS51" s="95">
        <v>0</v>
      </c>
      <c r="AT51" s="96"/>
      <c r="AU51" s="96"/>
      <c r="AV51" s="96"/>
      <c r="AW51" s="97"/>
      <c r="AX51" s="95">
        <v>0</v>
      </c>
      <c r="AY51" s="96"/>
      <c r="AZ51" s="96"/>
      <c r="BA51" s="97"/>
      <c r="BB51" s="95">
        <f>IF(ISNUMBER(AN51),AN51,0)+IF(ISNUMBER(AS51),AS51,0)</f>
        <v>246000</v>
      </c>
      <c r="BC51" s="96"/>
      <c r="BD51" s="96"/>
      <c r="BE51" s="96"/>
      <c r="BF51" s="97"/>
      <c r="BG51" s="95">
        <v>293320</v>
      </c>
      <c r="BH51" s="96"/>
      <c r="BI51" s="96"/>
      <c r="BJ51" s="96"/>
      <c r="BK51" s="97"/>
      <c r="BL51" s="95">
        <v>0</v>
      </c>
      <c r="BM51" s="96"/>
      <c r="BN51" s="96"/>
      <c r="BO51" s="96"/>
      <c r="BP51" s="97"/>
      <c r="BQ51" s="95">
        <v>0</v>
      </c>
      <c r="BR51" s="96"/>
      <c r="BS51" s="96"/>
      <c r="BT51" s="97"/>
      <c r="BU51" s="95">
        <f>IF(ISNUMBER(BG51),BG51,0)+IF(ISNUMBER(BL51),BL51,0)</f>
        <v>293320</v>
      </c>
      <c r="BV51" s="96"/>
      <c r="BW51" s="96"/>
      <c r="BX51" s="96"/>
      <c r="BY51" s="97"/>
    </row>
    <row r="52" spans="1:79" s="98" customFormat="1" ht="12.75" customHeight="1">
      <c r="A52" s="88">
        <v>2210</v>
      </c>
      <c r="B52" s="89"/>
      <c r="C52" s="89"/>
      <c r="D52" s="90"/>
      <c r="E52" s="91" t="s">
        <v>176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51535</v>
      </c>
      <c r="V52" s="96"/>
      <c r="W52" s="96"/>
      <c r="X52" s="96"/>
      <c r="Y52" s="97"/>
      <c r="Z52" s="95">
        <v>0</v>
      </c>
      <c r="AA52" s="96"/>
      <c r="AB52" s="96"/>
      <c r="AC52" s="96"/>
      <c r="AD52" s="97"/>
      <c r="AE52" s="95">
        <v>0</v>
      </c>
      <c r="AF52" s="96"/>
      <c r="AG52" s="96"/>
      <c r="AH52" s="97"/>
      <c r="AI52" s="95">
        <f>IF(ISNUMBER(U52),U52,0)+IF(ISNUMBER(Z52),Z52,0)</f>
        <v>51535</v>
      </c>
      <c r="AJ52" s="96"/>
      <c r="AK52" s="96"/>
      <c r="AL52" s="96"/>
      <c r="AM52" s="97"/>
      <c r="AN52" s="95">
        <v>56040</v>
      </c>
      <c r="AO52" s="96"/>
      <c r="AP52" s="96"/>
      <c r="AQ52" s="96"/>
      <c r="AR52" s="97"/>
      <c r="AS52" s="95">
        <v>0</v>
      </c>
      <c r="AT52" s="96"/>
      <c r="AU52" s="96"/>
      <c r="AV52" s="96"/>
      <c r="AW52" s="97"/>
      <c r="AX52" s="95">
        <v>0</v>
      </c>
      <c r="AY52" s="96"/>
      <c r="AZ52" s="96"/>
      <c r="BA52" s="97"/>
      <c r="BB52" s="95">
        <f>IF(ISNUMBER(AN52),AN52,0)+IF(ISNUMBER(AS52),AS52,0)</f>
        <v>56040</v>
      </c>
      <c r="BC52" s="96"/>
      <c r="BD52" s="96"/>
      <c r="BE52" s="96"/>
      <c r="BF52" s="97"/>
      <c r="BG52" s="95">
        <v>19000</v>
      </c>
      <c r="BH52" s="96"/>
      <c r="BI52" s="96"/>
      <c r="BJ52" s="96"/>
      <c r="BK52" s="97"/>
      <c r="BL52" s="95">
        <v>0</v>
      </c>
      <c r="BM52" s="96"/>
      <c r="BN52" s="96"/>
      <c r="BO52" s="96"/>
      <c r="BP52" s="97"/>
      <c r="BQ52" s="95">
        <v>0</v>
      </c>
      <c r="BR52" s="96"/>
      <c r="BS52" s="96"/>
      <c r="BT52" s="97"/>
      <c r="BU52" s="95">
        <f>IF(ISNUMBER(BG52),BG52,0)+IF(ISNUMBER(BL52),BL52,0)</f>
        <v>19000</v>
      </c>
      <c r="BV52" s="96"/>
      <c r="BW52" s="96"/>
      <c r="BX52" s="96"/>
      <c r="BY52" s="97"/>
    </row>
    <row r="53" spans="1:79" s="98" customFormat="1" ht="12.75" customHeight="1">
      <c r="A53" s="88">
        <v>2240</v>
      </c>
      <c r="B53" s="89"/>
      <c r="C53" s="89"/>
      <c r="D53" s="90"/>
      <c r="E53" s="91" t="s">
        <v>177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95">
        <v>20300</v>
      </c>
      <c r="V53" s="96"/>
      <c r="W53" s="96"/>
      <c r="X53" s="96"/>
      <c r="Y53" s="97"/>
      <c r="Z53" s="95">
        <v>0</v>
      </c>
      <c r="AA53" s="96"/>
      <c r="AB53" s="96"/>
      <c r="AC53" s="96"/>
      <c r="AD53" s="97"/>
      <c r="AE53" s="95">
        <v>0</v>
      </c>
      <c r="AF53" s="96"/>
      <c r="AG53" s="96"/>
      <c r="AH53" s="97"/>
      <c r="AI53" s="95">
        <f>IF(ISNUMBER(U53),U53,0)+IF(ISNUMBER(Z53),Z53,0)</f>
        <v>20300</v>
      </c>
      <c r="AJ53" s="96"/>
      <c r="AK53" s="96"/>
      <c r="AL53" s="96"/>
      <c r="AM53" s="97"/>
      <c r="AN53" s="95">
        <v>11550</v>
      </c>
      <c r="AO53" s="96"/>
      <c r="AP53" s="96"/>
      <c r="AQ53" s="96"/>
      <c r="AR53" s="97"/>
      <c r="AS53" s="95">
        <v>0</v>
      </c>
      <c r="AT53" s="96"/>
      <c r="AU53" s="96"/>
      <c r="AV53" s="96"/>
      <c r="AW53" s="97"/>
      <c r="AX53" s="95">
        <v>0</v>
      </c>
      <c r="AY53" s="96"/>
      <c r="AZ53" s="96"/>
      <c r="BA53" s="97"/>
      <c r="BB53" s="95">
        <f>IF(ISNUMBER(AN53),AN53,0)+IF(ISNUMBER(AS53),AS53,0)</f>
        <v>11550</v>
      </c>
      <c r="BC53" s="96"/>
      <c r="BD53" s="96"/>
      <c r="BE53" s="96"/>
      <c r="BF53" s="97"/>
      <c r="BG53" s="95">
        <v>10000</v>
      </c>
      <c r="BH53" s="96"/>
      <c r="BI53" s="96"/>
      <c r="BJ53" s="96"/>
      <c r="BK53" s="97"/>
      <c r="BL53" s="95">
        <v>0</v>
      </c>
      <c r="BM53" s="96"/>
      <c r="BN53" s="96"/>
      <c r="BO53" s="96"/>
      <c r="BP53" s="97"/>
      <c r="BQ53" s="95">
        <v>0</v>
      </c>
      <c r="BR53" s="96"/>
      <c r="BS53" s="96"/>
      <c r="BT53" s="97"/>
      <c r="BU53" s="95">
        <f>IF(ISNUMBER(BG53),BG53,0)+IF(ISNUMBER(BL53),BL53,0)</f>
        <v>10000</v>
      </c>
      <c r="BV53" s="96"/>
      <c r="BW53" s="96"/>
      <c r="BX53" s="96"/>
      <c r="BY53" s="97"/>
    </row>
    <row r="54" spans="1:79" s="6" customFormat="1" ht="12.75" customHeight="1">
      <c r="A54" s="85"/>
      <c r="B54" s="86"/>
      <c r="C54" s="86"/>
      <c r="D54" s="87"/>
      <c r="E54" s="99" t="s">
        <v>147</v>
      </c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1"/>
      <c r="U54" s="103">
        <v>1032331</v>
      </c>
      <c r="V54" s="104"/>
      <c r="W54" s="104"/>
      <c r="X54" s="104"/>
      <c r="Y54" s="105"/>
      <c r="Z54" s="103">
        <v>0</v>
      </c>
      <c r="AA54" s="104"/>
      <c r="AB54" s="104"/>
      <c r="AC54" s="104"/>
      <c r="AD54" s="105"/>
      <c r="AE54" s="103">
        <v>0</v>
      </c>
      <c r="AF54" s="104"/>
      <c r="AG54" s="104"/>
      <c r="AH54" s="105"/>
      <c r="AI54" s="103">
        <f>IF(ISNUMBER(U54),U54,0)+IF(ISNUMBER(Z54),Z54,0)</f>
        <v>1032331</v>
      </c>
      <c r="AJ54" s="104"/>
      <c r="AK54" s="104"/>
      <c r="AL54" s="104"/>
      <c r="AM54" s="105"/>
      <c r="AN54" s="103">
        <v>1431590</v>
      </c>
      <c r="AO54" s="104"/>
      <c r="AP54" s="104"/>
      <c r="AQ54" s="104"/>
      <c r="AR54" s="105"/>
      <c r="AS54" s="103">
        <v>0</v>
      </c>
      <c r="AT54" s="104"/>
      <c r="AU54" s="104"/>
      <c r="AV54" s="104"/>
      <c r="AW54" s="105"/>
      <c r="AX54" s="103">
        <v>0</v>
      </c>
      <c r="AY54" s="104"/>
      <c r="AZ54" s="104"/>
      <c r="BA54" s="105"/>
      <c r="BB54" s="103">
        <f>IF(ISNUMBER(AN54),AN54,0)+IF(ISNUMBER(AS54),AS54,0)</f>
        <v>1431590</v>
      </c>
      <c r="BC54" s="104"/>
      <c r="BD54" s="104"/>
      <c r="BE54" s="104"/>
      <c r="BF54" s="105"/>
      <c r="BG54" s="103">
        <v>1655580</v>
      </c>
      <c r="BH54" s="104"/>
      <c r="BI54" s="104"/>
      <c r="BJ54" s="104"/>
      <c r="BK54" s="105"/>
      <c r="BL54" s="103">
        <v>0</v>
      </c>
      <c r="BM54" s="104"/>
      <c r="BN54" s="104"/>
      <c r="BO54" s="104"/>
      <c r="BP54" s="105"/>
      <c r="BQ54" s="103">
        <v>0</v>
      </c>
      <c r="BR54" s="104"/>
      <c r="BS54" s="104"/>
      <c r="BT54" s="105"/>
      <c r="BU54" s="103">
        <f>IF(ISNUMBER(BG54),BG54,0)+IF(ISNUMBER(BL54),BL54,0)</f>
        <v>1655580</v>
      </c>
      <c r="BV54" s="104"/>
      <c r="BW54" s="104"/>
      <c r="BX54" s="104"/>
      <c r="BY54" s="105"/>
    </row>
    <row r="56" spans="1:79" ht="14.25" customHeight="1">
      <c r="A56" s="29" t="s">
        <v>250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ht="15" customHeight="1">
      <c r="A57" s="44" t="s">
        <v>236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</row>
    <row r="58" spans="1:79" ht="23.1" customHeight="1">
      <c r="A58" s="60" t="s">
        <v>119</v>
      </c>
      <c r="B58" s="61"/>
      <c r="C58" s="61"/>
      <c r="D58" s="61"/>
      <c r="E58" s="62"/>
      <c r="F58" s="27" t="s">
        <v>19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237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8"/>
      <c r="AN58" s="36" t="s">
        <v>240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6" t="s">
        <v>248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</row>
    <row r="59" spans="1:79" ht="51.75" customHeight="1">
      <c r="A59" s="63"/>
      <c r="B59" s="64"/>
      <c r="C59" s="64"/>
      <c r="D59" s="64"/>
      <c r="E59" s="65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4</v>
      </c>
      <c r="V59" s="37"/>
      <c r="W59" s="37"/>
      <c r="X59" s="37"/>
      <c r="Y59" s="38"/>
      <c r="Z59" s="36" t="s">
        <v>3</v>
      </c>
      <c r="AA59" s="37"/>
      <c r="AB59" s="37"/>
      <c r="AC59" s="37"/>
      <c r="AD59" s="38"/>
      <c r="AE59" s="57" t="s">
        <v>116</v>
      </c>
      <c r="AF59" s="58"/>
      <c r="AG59" s="58"/>
      <c r="AH59" s="59"/>
      <c r="AI59" s="36" t="s">
        <v>5</v>
      </c>
      <c r="AJ59" s="37"/>
      <c r="AK59" s="37"/>
      <c r="AL59" s="37"/>
      <c r="AM59" s="38"/>
      <c r="AN59" s="36" t="s">
        <v>4</v>
      </c>
      <c r="AO59" s="37"/>
      <c r="AP59" s="37"/>
      <c r="AQ59" s="37"/>
      <c r="AR59" s="38"/>
      <c r="AS59" s="36" t="s">
        <v>3</v>
      </c>
      <c r="AT59" s="37"/>
      <c r="AU59" s="37"/>
      <c r="AV59" s="37"/>
      <c r="AW59" s="38"/>
      <c r="AX59" s="57" t="s">
        <v>116</v>
      </c>
      <c r="AY59" s="58"/>
      <c r="AZ59" s="58"/>
      <c r="BA59" s="59"/>
      <c r="BB59" s="36" t="s">
        <v>96</v>
      </c>
      <c r="BC59" s="37"/>
      <c r="BD59" s="37"/>
      <c r="BE59" s="37"/>
      <c r="BF59" s="38"/>
      <c r="BG59" s="36" t="s">
        <v>4</v>
      </c>
      <c r="BH59" s="37"/>
      <c r="BI59" s="37"/>
      <c r="BJ59" s="37"/>
      <c r="BK59" s="38"/>
      <c r="BL59" s="36" t="s">
        <v>3</v>
      </c>
      <c r="BM59" s="37"/>
      <c r="BN59" s="37"/>
      <c r="BO59" s="37"/>
      <c r="BP59" s="38"/>
      <c r="BQ59" s="57" t="s">
        <v>116</v>
      </c>
      <c r="BR59" s="58"/>
      <c r="BS59" s="58"/>
      <c r="BT59" s="59"/>
      <c r="BU59" s="27" t="s">
        <v>97</v>
      </c>
      <c r="BV59" s="27"/>
      <c r="BW59" s="27"/>
      <c r="BX59" s="27"/>
      <c r="BY59" s="27"/>
    </row>
    <row r="60" spans="1:79" ht="15" customHeight="1">
      <c r="A60" s="36">
        <v>1</v>
      </c>
      <c r="B60" s="37"/>
      <c r="C60" s="37"/>
      <c r="D60" s="37"/>
      <c r="E60" s="38"/>
      <c r="F60" s="36">
        <v>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36">
        <v>3</v>
      </c>
      <c r="V60" s="37"/>
      <c r="W60" s="37"/>
      <c r="X60" s="37"/>
      <c r="Y60" s="38"/>
      <c r="Z60" s="36">
        <v>4</v>
      </c>
      <c r="AA60" s="37"/>
      <c r="AB60" s="37"/>
      <c r="AC60" s="37"/>
      <c r="AD60" s="38"/>
      <c r="AE60" s="36">
        <v>5</v>
      </c>
      <c r="AF60" s="37"/>
      <c r="AG60" s="37"/>
      <c r="AH60" s="38"/>
      <c r="AI60" s="36">
        <v>6</v>
      </c>
      <c r="AJ60" s="37"/>
      <c r="AK60" s="37"/>
      <c r="AL60" s="37"/>
      <c r="AM60" s="38"/>
      <c r="AN60" s="36">
        <v>7</v>
      </c>
      <c r="AO60" s="37"/>
      <c r="AP60" s="37"/>
      <c r="AQ60" s="37"/>
      <c r="AR60" s="38"/>
      <c r="AS60" s="36">
        <v>8</v>
      </c>
      <c r="AT60" s="37"/>
      <c r="AU60" s="37"/>
      <c r="AV60" s="37"/>
      <c r="AW60" s="38"/>
      <c r="AX60" s="36">
        <v>9</v>
      </c>
      <c r="AY60" s="37"/>
      <c r="AZ60" s="37"/>
      <c r="BA60" s="38"/>
      <c r="BB60" s="36">
        <v>10</v>
      </c>
      <c r="BC60" s="37"/>
      <c r="BD60" s="37"/>
      <c r="BE60" s="37"/>
      <c r="BF60" s="38"/>
      <c r="BG60" s="36">
        <v>11</v>
      </c>
      <c r="BH60" s="37"/>
      <c r="BI60" s="37"/>
      <c r="BJ60" s="37"/>
      <c r="BK60" s="38"/>
      <c r="BL60" s="36">
        <v>12</v>
      </c>
      <c r="BM60" s="37"/>
      <c r="BN60" s="37"/>
      <c r="BO60" s="37"/>
      <c r="BP60" s="38"/>
      <c r="BQ60" s="36">
        <v>13</v>
      </c>
      <c r="BR60" s="37"/>
      <c r="BS60" s="37"/>
      <c r="BT60" s="38"/>
      <c r="BU60" s="27">
        <v>14</v>
      </c>
      <c r="BV60" s="27"/>
      <c r="BW60" s="27"/>
      <c r="BX60" s="27"/>
      <c r="BY60" s="27"/>
    </row>
    <row r="61" spans="1:79" s="1" customFormat="1" ht="13.5" hidden="1" customHeight="1">
      <c r="A61" s="39" t="s">
        <v>64</v>
      </c>
      <c r="B61" s="40"/>
      <c r="C61" s="40"/>
      <c r="D61" s="40"/>
      <c r="E61" s="41"/>
      <c r="F61" s="39" t="s">
        <v>57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39" t="s">
        <v>65</v>
      </c>
      <c r="V61" s="40"/>
      <c r="W61" s="40"/>
      <c r="X61" s="40"/>
      <c r="Y61" s="41"/>
      <c r="Z61" s="39" t="s">
        <v>66</v>
      </c>
      <c r="AA61" s="40"/>
      <c r="AB61" s="40"/>
      <c r="AC61" s="40"/>
      <c r="AD61" s="41"/>
      <c r="AE61" s="39" t="s">
        <v>91</v>
      </c>
      <c r="AF61" s="40"/>
      <c r="AG61" s="40"/>
      <c r="AH61" s="41"/>
      <c r="AI61" s="47" t="s">
        <v>169</v>
      </c>
      <c r="AJ61" s="48"/>
      <c r="AK61" s="48"/>
      <c r="AL61" s="48"/>
      <c r="AM61" s="49"/>
      <c r="AN61" s="39" t="s">
        <v>67</v>
      </c>
      <c r="AO61" s="40"/>
      <c r="AP61" s="40"/>
      <c r="AQ61" s="40"/>
      <c r="AR61" s="41"/>
      <c r="AS61" s="39" t="s">
        <v>68</v>
      </c>
      <c r="AT61" s="40"/>
      <c r="AU61" s="40"/>
      <c r="AV61" s="40"/>
      <c r="AW61" s="41"/>
      <c r="AX61" s="39" t="s">
        <v>92</v>
      </c>
      <c r="AY61" s="40"/>
      <c r="AZ61" s="40"/>
      <c r="BA61" s="41"/>
      <c r="BB61" s="47" t="s">
        <v>169</v>
      </c>
      <c r="BC61" s="48"/>
      <c r="BD61" s="48"/>
      <c r="BE61" s="48"/>
      <c r="BF61" s="49"/>
      <c r="BG61" s="39" t="s">
        <v>58</v>
      </c>
      <c r="BH61" s="40"/>
      <c r="BI61" s="40"/>
      <c r="BJ61" s="40"/>
      <c r="BK61" s="41"/>
      <c r="BL61" s="39" t="s">
        <v>59</v>
      </c>
      <c r="BM61" s="40"/>
      <c r="BN61" s="40"/>
      <c r="BO61" s="40"/>
      <c r="BP61" s="41"/>
      <c r="BQ61" s="39" t="s">
        <v>93</v>
      </c>
      <c r="BR61" s="40"/>
      <c r="BS61" s="40"/>
      <c r="BT61" s="41"/>
      <c r="BU61" s="50" t="s">
        <v>169</v>
      </c>
      <c r="BV61" s="50"/>
      <c r="BW61" s="50"/>
      <c r="BX61" s="50"/>
      <c r="BY61" s="50"/>
      <c r="CA61" t="s">
        <v>27</v>
      </c>
    </row>
    <row r="62" spans="1:79" s="6" customFormat="1" ht="12.75" customHeight="1">
      <c r="A62" s="85"/>
      <c r="B62" s="86"/>
      <c r="C62" s="86"/>
      <c r="D62" s="86"/>
      <c r="E62" s="87"/>
      <c r="F62" s="85" t="s">
        <v>147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7"/>
      <c r="U62" s="103"/>
      <c r="V62" s="104"/>
      <c r="W62" s="104"/>
      <c r="X62" s="104"/>
      <c r="Y62" s="105"/>
      <c r="Z62" s="103"/>
      <c r="AA62" s="104"/>
      <c r="AB62" s="104"/>
      <c r="AC62" s="104"/>
      <c r="AD62" s="105"/>
      <c r="AE62" s="103"/>
      <c r="AF62" s="104"/>
      <c r="AG62" s="104"/>
      <c r="AH62" s="105"/>
      <c r="AI62" s="103">
        <f>IF(ISNUMBER(U62),U62,0)+IF(ISNUMBER(Z62),Z62,0)</f>
        <v>0</v>
      </c>
      <c r="AJ62" s="104"/>
      <c r="AK62" s="104"/>
      <c r="AL62" s="104"/>
      <c r="AM62" s="105"/>
      <c r="AN62" s="103"/>
      <c r="AO62" s="104"/>
      <c r="AP62" s="104"/>
      <c r="AQ62" s="104"/>
      <c r="AR62" s="105"/>
      <c r="AS62" s="103"/>
      <c r="AT62" s="104"/>
      <c r="AU62" s="104"/>
      <c r="AV62" s="104"/>
      <c r="AW62" s="105"/>
      <c r="AX62" s="103"/>
      <c r="AY62" s="104"/>
      <c r="AZ62" s="104"/>
      <c r="BA62" s="105"/>
      <c r="BB62" s="103">
        <f>IF(ISNUMBER(AN62),AN62,0)+IF(ISNUMBER(AS62),AS62,0)</f>
        <v>0</v>
      </c>
      <c r="BC62" s="104"/>
      <c r="BD62" s="104"/>
      <c r="BE62" s="104"/>
      <c r="BF62" s="105"/>
      <c r="BG62" s="103"/>
      <c r="BH62" s="104"/>
      <c r="BI62" s="104"/>
      <c r="BJ62" s="104"/>
      <c r="BK62" s="105"/>
      <c r="BL62" s="103"/>
      <c r="BM62" s="104"/>
      <c r="BN62" s="104"/>
      <c r="BO62" s="104"/>
      <c r="BP62" s="105"/>
      <c r="BQ62" s="103"/>
      <c r="BR62" s="104"/>
      <c r="BS62" s="104"/>
      <c r="BT62" s="105"/>
      <c r="BU62" s="103">
        <f>IF(ISNUMBER(BG62),BG62,0)+IF(ISNUMBER(BL62),BL62,0)</f>
        <v>0</v>
      </c>
      <c r="BV62" s="104"/>
      <c r="BW62" s="104"/>
      <c r="BX62" s="104"/>
      <c r="BY62" s="105"/>
      <c r="CA62" s="6" t="s">
        <v>28</v>
      </c>
    </row>
    <row r="64" spans="1:79" ht="14.25" customHeight="1">
      <c r="A64" s="29" t="s">
        <v>264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79" ht="15" customHeight="1">
      <c r="A65" s="44" t="s">
        <v>236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</row>
    <row r="66" spans="1:79" ht="23.1" customHeight="1">
      <c r="A66" s="60" t="s">
        <v>118</v>
      </c>
      <c r="B66" s="61"/>
      <c r="C66" s="61"/>
      <c r="D66" s="62"/>
      <c r="E66" s="51" t="s">
        <v>19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36" t="s">
        <v>258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8"/>
      <c r="AR66" s="27" t="s">
        <v>263</v>
      </c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</row>
    <row r="67" spans="1:79" ht="48.75" customHeight="1">
      <c r="A67" s="63"/>
      <c r="B67" s="64"/>
      <c r="C67" s="64"/>
      <c r="D67" s="65"/>
      <c r="E67" s="54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51" t="s">
        <v>4</v>
      </c>
      <c r="Y67" s="52"/>
      <c r="Z67" s="52"/>
      <c r="AA67" s="52"/>
      <c r="AB67" s="53"/>
      <c r="AC67" s="51" t="s">
        <v>3</v>
      </c>
      <c r="AD67" s="52"/>
      <c r="AE67" s="52"/>
      <c r="AF67" s="52"/>
      <c r="AG67" s="53"/>
      <c r="AH67" s="57" t="s">
        <v>116</v>
      </c>
      <c r="AI67" s="58"/>
      <c r="AJ67" s="58"/>
      <c r="AK67" s="58"/>
      <c r="AL67" s="59"/>
      <c r="AM67" s="36" t="s">
        <v>5</v>
      </c>
      <c r="AN67" s="37"/>
      <c r="AO67" s="37"/>
      <c r="AP67" s="37"/>
      <c r="AQ67" s="38"/>
      <c r="AR67" s="36" t="s">
        <v>4</v>
      </c>
      <c r="AS67" s="37"/>
      <c r="AT67" s="37"/>
      <c r="AU67" s="37"/>
      <c r="AV67" s="38"/>
      <c r="AW67" s="36" t="s">
        <v>3</v>
      </c>
      <c r="AX67" s="37"/>
      <c r="AY67" s="37"/>
      <c r="AZ67" s="37"/>
      <c r="BA67" s="38"/>
      <c r="BB67" s="57" t="s">
        <v>116</v>
      </c>
      <c r="BC67" s="58"/>
      <c r="BD67" s="58"/>
      <c r="BE67" s="58"/>
      <c r="BF67" s="59"/>
      <c r="BG67" s="36" t="s">
        <v>96</v>
      </c>
      <c r="BH67" s="37"/>
      <c r="BI67" s="37"/>
      <c r="BJ67" s="37"/>
      <c r="BK67" s="38"/>
    </row>
    <row r="68" spans="1:79" ht="12.75" customHeight="1">
      <c r="A68" s="36">
        <v>1</v>
      </c>
      <c r="B68" s="37"/>
      <c r="C68" s="37"/>
      <c r="D68" s="38"/>
      <c r="E68" s="36">
        <v>2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8"/>
      <c r="X68" s="36">
        <v>3</v>
      </c>
      <c r="Y68" s="37"/>
      <c r="Z68" s="37"/>
      <c r="AA68" s="37"/>
      <c r="AB68" s="38"/>
      <c r="AC68" s="36">
        <v>4</v>
      </c>
      <c r="AD68" s="37"/>
      <c r="AE68" s="37"/>
      <c r="AF68" s="37"/>
      <c r="AG68" s="38"/>
      <c r="AH68" s="36">
        <v>5</v>
      </c>
      <c r="AI68" s="37"/>
      <c r="AJ68" s="37"/>
      <c r="AK68" s="37"/>
      <c r="AL68" s="38"/>
      <c r="AM68" s="36">
        <v>6</v>
      </c>
      <c r="AN68" s="37"/>
      <c r="AO68" s="37"/>
      <c r="AP68" s="37"/>
      <c r="AQ68" s="38"/>
      <c r="AR68" s="36">
        <v>7</v>
      </c>
      <c r="AS68" s="37"/>
      <c r="AT68" s="37"/>
      <c r="AU68" s="37"/>
      <c r="AV68" s="38"/>
      <c r="AW68" s="36">
        <v>8</v>
      </c>
      <c r="AX68" s="37"/>
      <c r="AY68" s="37"/>
      <c r="AZ68" s="37"/>
      <c r="BA68" s="38"/>
      <c r="BB68" s="36">
        <v>9</v>
      </c>
      <c r="BC68" s="37"/>
      <c r="BD68" s="37"/>
      <c r="BE68" s="37"/>
      <c r="BF68" s="38"/>
      <c r="BG68" s="36">
        <v>10</v>
      </c>
      <c r="BH68" s="37"/>
      <c r="BI68" s="37"/>
      <c r="BJ68" s="37"/>
      <c r="BK68" s="38"/>
    </row>
    <row r="69" spans="1:79" s="1" customFormat="1" ht="12.75" hidden="1" customHeight="1">
      <c r="A69" s="39" t="s">
        <v>64</v>
      </c>
      <c r="B69" s="40"/>
      <c r="C69" s="40"/>
      <c r="D69" s="41"/>
      <c r="E69" s="39" t="s">
        <v>57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67" t="s">
        <v>60</v>
      </c>
      <c r="Y69" s="68"/>
      <c r="Z69" s="68"/>
      <c r="AA69" s="68"/>
      <c r="AB69" s="69"/>
      <c r="AC69" s="67" t="s">
        <v>61</v>
      </c>
      <c r="AD69" s="68"/>
      <c r="AE69" s="68"/>
      <c r="AF69" s="68"/>
      <c r="AG69" s="69"/>
      <c r="AH69" s="39" t="s">
        <v>94</v>
      </c>
      <c r="AI69" s="40"/>
      <c r="AJ69" s="40"/>
      <c r="AK69" s="40"/>
      <c r="AL69" s="41"/>
      <c r="AM69" s="47" t="s">
        <v>170</v>
      </c>
      <c r="AN69" s="48"/>
      <c r="AO69" s="48"/>
      <c r="AP69" s="48"/>
      <c r="AQ69" s="49"/>
      <c r="AR69" s="39" t="s">
        <v>62</v>
      </c>
      <c r="AS69" s="40"/>
      <c r="AT69" s="40"/>
      <c r="AU69" s="40"/>
      <c r="AV69" s="41"/>
      <c r="AW69" s="39" t="s">
        <v>63</v>
      </c>
      <c r="AX69" s="40"/>
      <c r="AY69" s="40"/>
      <c r="AZ69" s="40"/>
      <c r="BA69" s="41"/>
      <c r="BB69" s="39" t="s">
        <v>95</v>
      </c>
      <c r="BC69" s="40"/>
      <c r="BD69" s="40"/>
      <c r="BE69" s="40"/>
      <c r="BF69" s="41"/>
      <c r="BG69" s="47" t="s">
        <v>170</v>
      </c>
      <c r="BH69" s="48"/>
      <c r="BI69" s="48"/>
      <c r="BJ69" s="48"/>
      <c r="BK69" s="49"/>
      <c r="CA69" t="s">
        <v>29</v>
      </c>
    </row>
    <row r="70" spans="1:79" s="98" customFormat="1" ht="12.75" customHeight="1">
      <c r="A70" s="88">
        <v>2111</v>
      </c>
      <c r="B70" s="89"/>
      <c r="C70" s="89"/>
      <c r="D70" s="90"/>
      <c r="E70" s="91" t="s">
        <v>174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5">
        <v>1333260</v>
      </c>
      <c r="Y70" s="96"/>
      <c r="Z70" s="96"/>
      <c r="AA70" s="96"/>
      <c r="AB70" s="97"/>
      <c r="AC70" s="95">
        <v>0</v>
      </c>
      <c r="AD70" s="96"/>
      <c r="AE70" s="96"/>
      <c r="AF70" s="96"/>
      <c r="AG70" s="97"/>
      <c r="AH70" s="95">
        <v>0</v>
      </c>
      <c r="AI70" s="96"/>
      <c r="AJ70" s="96"/>
      <c r="AK70" s="96"/>
      <c r="AL70" s="97"/>
      <c r="AM70" s="95">
        <f>IF(ISNUMBER(X70),X70,0)+IF(ISNUMBER(AC70),AC70,0)</f>
        <v>1333260</v>
      </c>
      <c r="AN70" s="96"/>
      <c r="AO70" s="96"/>
      <c r="AP70" s="96"/>
      <c r="AQ70" s="97"/>
      <c r="AR70" s="95">
        <v>1333260</v>
      </c>
      <c r="AS70" s="96"/>
      <c r="AT70" s="96"/>
      <c r="AU70" s="96"/>
      <c r="AV70" s="97"/>
      <c r="AW70" s="95">
        <v>0</v>
      </c>
      <c r="AX70" s="96"/>
      <c r="AY70" s="96"/>
      <c r="AZ70" s="96"/>
      <c r="BA70" s="97"/>
      <c r="BB70" s="95">
        <v>0</v>
      </c>
      <c r="BC70" s="96"/>
      <c r="BD70" s="96"/>
      <c r="BE70" s="96"/>
      <c r="BF70" s="97"/>
      <c r="BG70" s="94">
        <f>IF(ISNUMBER(AR70),AR70,0)+IF(ISNUMBER(AW70),AW70,0)</f>
        <v>1333260</v>
      </c>
      <c r="BH70" s="94"/>
      <c r="BI70" s="94"/>
      <c r="BJ70" s="94"/>
      <c r="BK70" s="94"/>
      <c r="CA70" s="98" t="s">
        <v>30</v>
      </c>
    </row>
    <row r="71" spans="1:79" s="98" customFormat="1" ht="12.75" customHeight="1">
      <c r="A71" s="88">
        <v>2120</v>
      </c>
      <c r="B71" s="89"/>
      <c r="C71" s="89"/>
      <c r="D71" s="90"/>
      <c r="E71" s="91" t="s">
        <v>175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5">
        <v>293320</v>
      </c>
      <c r="Y71" s="96"/>
      <c r="Z71" s="96"/>
      <c r="AA71" s="96"/>
      <c r="AB71" s="97"/>
      <c r="AC71" s="95">
        <v>0</v>
      </c>
      <c r="AD71" s="96"/>
      <c r="AE71" s="96"/>
      <c r="AF71" s="96"/>
      <c r="AG71" s="97"/>
      <c r="AH71" s="95">
        <v>0</v>
      </c>
      <c r="AI71" s="96"/>
      <c r="AJ71" s="96"/>
      <c r="AK71" s="96"/>
      <c r="AL71" s="97"/>
      <c r="AM71" s="95">
        <f>IF(ISNUMBER(X71),X71,0)+IF(ISNUMBER(AC71),AC71,0)</f>
        <v>293320</v>
      </c>
      <c r="AN71" s="96"/>
      <c r="AO71" s="96"/>
      <c r="AP71" s="96"/>
      <c r="AQ71" s="97"/>
      <c r="AR71" s="95">
        <v>293320</v>
      </c>
      <c r="AS71" s="96"/>
      <c r="AT71" s="96"/>
      <c r="AU71" s="96"/>
      <c r="AV71" s="97"/>
      <c r="AW71" s="95">
        <v>0</v>
      </c>
      <c r="AX71" s="96"/>
      <c r="AY71" s="96"/>
      <c r="AZ71" s="96"/>
      <c r="BA71" s="97"/>
      <c r="BB71" s="95">
        <v>0</v>
      </c>
      <c r="BC71" s="96"/>
      <c r="BD71" s="96"/>
      <c r="BE71" s="96"/>
      <c r="BF71" s="97"/>
      <c r="BG71" s="94">
        <f>IF(ISNUMBER(AR71),AR71,0)+IF(ISNUMBER(AW71),AW71,0)</f>
        <v>293320</v>
      </c>
      <c r="BH71" s="94"/>
      <c r="BI71" s="94"/>
      <c r="BJ71" s="94"/>
      <c r="BK71" s="94"/>
    </row>
    <row r="72" spans="1:79" s="98" customFormat="1" ht="12.75" customHeight="1">
      <c r="A72" s="88">
        <v>2210</v>
      </c>
      <c r="B72" s="89"/>
      <c r="C72" s="89"/>
      <c r="D72" s="90"/>
      <c r="E72" s="91" t="s">
        <v>176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5">
        <v>20881</v>
      </c>
      <c r="Y72" s="96"/>
      <c r="Z72" s="96"/>
      <c r="AA72" s="96"/>
      <c r="AB72" s="97"/>
      <c r="AC72" s="95">
        <v>0</v>
      </c>
      <c r="AD72" s="96"/>
      <c r="AE72" s="96"/>
      <c r="AF72" s="96"/>
      <c r="AG72" s="97"/>
      <c r="AH72" s="95">
        <v>0</v>
      </c>
      <c r="AI72" s="96"/>
      <c r="AJ72" s="96"/>
      <c r="AK72" s="96"/>
      <c r="AL72" s="97"/>
      <c r="AM72" s="95">
        <f>IF(ISNUMBER(X72),X72,0)+IF(ISNUMBER(AC72),AC72,0)</f>
        <v>20881</v>
      </c>
      <c r="AN72" s="96"/>
      <c r="AO72" s="96"/>
      <c r="AP72" s="96"/>
      <c r="AQ72" s="97"/>
      <c r="AR72" s="95">
        <v>22551</v>
      </c>
      <c r="AS72" s="96"/>
      <c r="AT72" s="96"/>
      <c r="AU72" s="96"/>
      <c r="AV72" s="97"/>
      <c r="AW72" s="95">
        <v>0</v>
      </c>
      <c r="AX72" s="96"/>
      <c r="AY72" s="96"/>
      <c r="AZ72" s="96"/>
      <c r="BA72" s="97"/>
      <c r="BB72" s="95">
        <v>0</v>
      </c>
      <c r="BC72" s="96"/>
      <c r="BD72" s="96"/>
      <c r="BE72" s="96"/>
      <c r="BF72" s="97"/>
      <c r="BG72" s="94">
        <f>IF(ISNUMBER(AR72),AR72,0)+IF(ISNUMBER(AW72),AW72,0)</f>
        <v>22551</v>
      </c>
      <c r="BH72" s="94"/>
      <c r="BI72" s="94"/>
      <c r="BJ72" s="94"/>
      <c r="BK72" s="94"/>
    </row>
    <row r="73" spans="1:79" s="98" customFormat="1" ht="12.75" customHeight="1">
      <c r="A73" s="88">
        <v>2240</v>
      </c>
      <c r="B73" s="89"/>
      <c r="C73" s="89"/>
      <c r="D73" s="90"/>
      <c r="E73" s="91" t="s">
        <v>177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10990</v>
      </c>
      <c r="Y73" s="96"/>
      <c r="Z73" s="96"/>
      <c r="AA73" s="96"/>
      <c r="AB73" s="97"/>
      <c r="AC73" s="95">
        <v>0</v>
      </c>
      <c r="AD73" s="96"/>
      <c r="AE73" s="96"/>
      <c r="AF73" s="96"/>
      <c r="AG73" s="97"/>
      <c r="AH73" s="95">
        <v>0</v>
      </c>
      <c r="AI73" s="96"/>
      <c r="AJ73" s="96"/>
      <c r="AK73" s="96"/>
      <c r="AL73" s="97"/>
      <c r="AM73" s="95">
        <f>IF(ISNUMBER(X73),X73,0)+IF(ISNUMBER(AC73),AC73,0)</f>
        <v>10990</v>
      </c>
      <c r="AN73" s="96"/>
      <c r="AO73" s="96"/>
      <c r="AP73" s="96"/>
      <c r="AQ73" s="97"/>
      <c r="AR73" s="95">
        <v>11869</v>
      </c>
      <c r="AS73" s="96"/>
      <c r="AT73" s="96"/>
      <c r="AU73" s="96"/>
      <c r="AV73" s="97"/>
      <c r="AW73" s="95">
        <v>0</v>
      </c>
      <c r="AX73" s="96"/>
      <c r="AY73" s="96"/>
      <c r="AZ73" s="96"/>
      <c r="BA73" s="97"/>
      <c r="BB73" s="95">
        <v>0</v>
      </c>
      <c r="BC73" s="96"/>
      <c r="BD73" s="96"/>
      <c r="BE73" s="96"/>
      <c r="BF73" s="97"/>
      <c r="BG73" s="94">
        <f>IF(ISNUMBER(AR73),AR73,0)+IF(ISNUMBER(AW73),AW73,0)</f>
        <v>11869</v>
      </c>
      <c r="BH73" s="94"/>
      <c r="BI73" s="94"/>
      <c r="BJ73" s="94"/>
      <c r="BK73" s="94"/>
    </row>
    <row r="74" spans="1:79" s="6" customFormat="1" ht="12.75" customHeight="1">
      <c r="A74" s="85"/>
      <c r="B74" s="86"/>
      <c r="C74" s="86"/>
      <c r="D74" s="87"/>
      <c r="E74" s="99" t="s">
        <v>147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3">
        <v>1658451</v>
      </c>
      <c r="Y74" s="104"/>
      <c r="Z74" s="104"/>
      <c r="AA74" s="104"/>
      <c r="AB74" s="105"/>
      <c r="AC74" s="103">
        <v>0</v>
      </c>
      <c r="AD74" s="104"/>
      <c r="AE74" s="104"/>
      <c r="AF74" s="104"/>
      <c r="AG74" s="105"/>
      <c r="AH74" s="103">
        <v>0</v>
      </c>
      <c r="AI74" s="104"/>
      <c r="AJ74" s="104"/>
      <c r="AK74" s="104"/>
      <c r="AL74" s="105"/>
      <c r="AM74" s="103">
        <f>IF(ISNUMBER(X74),X74,0)+IF(ISNUMBER(AC74),AC74,0)</f>
        <v>1658451</v>
      </c>
      <c r="AN74" s="104"/>
      <c r="AO74" s="104"/>
      <c r="AP74" s="104"/>
      <c r="AQ74" s="105"/>
      <c r="AR74" s="103">
        <v>1661000</v>
      </c>
      <c r="AS74" s="104"/>
      <c r="AT74" s="104"/>
      <c r="AU74" s="104"/>
      <c r="AV74" s="105"/>
      <c r="AW74" s="103">
        <v>0</v>
      </c>
      <c r="AX74" s="104"/>
      <c r="AY74" s="104"/>
      <c r="AZ74" s="104"/>
      <c r="BA74" s="105"/>
      <c r="BB74" s="103">
        <v>0</v>
      </c>
      <c r="BC74" s="104"/>
      <c r="BD74" s="104"/>
      <c r="BE74" s="104"/>
      <c r="BF74" s="105"/>
      <c r="BG74" s="102">
        <f>IF(ISNUMBER(AR74),AR74,0)+IF(ISNUMBER(AW74),AW74,0)</f>
        <v>1661000</v>
      </c>
      <c r="BH74" s="102"/>
      <c r="BI74" s="102"/>
      <c r="BJ74" s="102"/>
      <c r="BK74" s="102"/>
    </row>
    <row r="76" spans="1:79" ht="14.25" customHeight="1">
      <c r="A76" s="29" t="s">
        <v>265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>
      <c r="A77" s="44" t="s">
        <v>236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>
      <c r="A78" s="60" t="s">
        <v>119</v>
      </c>
      <c r="B78" s="61"/>
      <c r="C78" s="61"/>
      <c r="D78" s="61"/>
      <c r="E78" s="62"/>
      <c r="F78" s="51" t="s">
        <v>19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27" t="s">
        <v>258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263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>
      <c r="A79" s="63"/>
      <c r="B79" s="64"/>
      <c r="C79" s="64"/>
      <c r="D79" s="64"/>
      <c r="E79" s="65"/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3" t="s">
        <v>116</v>
      </c>
      <c r="BC79" s="73"/>
      <c r="BD79" s="73"/>
      <c r="BE79" s="73"/>
      <c r="BF79" s="73"/>
      <c r="BG79" s="36" t="s">
        <v>96</v>
      </c>
      <c r="BH79" s="37"/>
      <c r="BI79" s="37"/>
      <c r="BJ79" s="37"/>
      <c r="BK79" s="38"/>
    </row>
    <row r="80" spans="1:79" ht="15" customHeight="1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31</v>
      </c>
    </row>
    <row r="82" spans="1:79" s="6" customFormat="1" ht="12.75" customHeight="1">
      <c r="A82" s="85"/>
      <c r="B82" s="86"/>
      <c r="C82" s="86"/>
      <c r="D82" s="86"/>
      <c r="E82" s="87"/>
      <c r="F82" s="85" t="s">
        <v>147</v>
      </c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106"/>
      <c r="Y82" s="107"/>
      <c r="Z82" s="107"/>
      <c r="AA82" s="107"/>
      <c r="AB82" s="108"/>
      <c r="AC82" s="106"/>
      <c r="AD82" s="107"/>
      <c r="AE82" s="107"/>
      <c r="AF82" s="107"/>
      <c r="AG82" s="108"/>
      <c r="AH82" s="102"/>
      <c r="AI82" s="102"/>
      <c r="AJ82" s="102"/>
      <c r="AK82" s="102"/>
      <c r="AL82" s="102"/>
      <c r="AM82" s="102">
        <f>IF(ISNUMBER(X82),X82,0)+IF(ISNUMBER(AC82),AC82,0)</f>
        <v>0</v>
      </c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>
        <f>IF(ISNUMBER(AR82),AR82,0)+IF(ISNUMBER(AW82),AW82,0)</f>
        <v>0</v>
      </c>
      <c r="BH82" s="102"/>
      <c r="BI82" s="102"/>
      <c r="BJ82" s="102"/>
      <c r="BK82" s="102"/>
      <c r="CA82" s="6" t="s">
        <v>32</v>
      </c>
    </row>
    <row r="85" spans="1:79" ht="14.25" customHeight="1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>
      <c r="A86" s="29" t="s">
        <v>251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>
      <c r="A87" s="44" t="s">
        <v>236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>
      <c r="A88" s="51" t="s">
        <v>6</v>
      </c>
      <c r="B88" s="52"/>
      <c r="C88" s="52"/>
      <c r="D88" s="51" t="s">
        <v>121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36" t="s">
        <v>237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240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248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>
      <c r="A89" s="54"/>
      <c r="B89" s="55"/>
      <c r="C89" s="55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7" t="s">
        <v>116</v>
      </c>
      <c r="AF89" s="58"/>
      <c r="AG89" s="58"/>
      <c r="AH89" s="59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7" t="s">
        <v>116</v>
      </c>
      <c r="AY89" s="58"/>
      <c r="AZ89" s="58"/>
      <c r="BA89" s="59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3" t="s">
        <v>116</v>
      </c>
      <c r="BR89" s="73"/>
      <c r="BS89" s="73"/>
      <c r="BT89" s="73"/>
      <c r="BU89" s="36" t="s">
        <v>97</v>
      </c>
      <c r="BV89" s="37"/>
      <c r="BW89" s="37"/>
      <c r="BX89" s="37"/>
      <c r="BY89" s="38"/>
    </row>
    <row r="90" spans="1:79" ht="15" customHeight="1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169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169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169</v>
      </c>
      <c r="BV91" s="50"/>
      <c r="BW91" s="50"/>
      <c r="BX91" s="50"/>
      <c r="BY91" s="50"/>
      <c r="CA91" t="s">
        <v>33</v>
      </c>
    </row>
    <row r="92" spans="1:79" s="98" customFormat="1" ht="12.75" customHeight="1">
      <c r="A92" s="88">
        <v>1</v>
      </c>
      <c r="B92" s="89"/>
      <c r="C92" s="89"/>
      <c r="D92" s="91" t="s">
        <v>178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95">
        <v>37795</v>
      </c>
      <c r="V92" s="96"/>
      <c r="W92" s="96"/>
      <c r="X92" s="96"/>
      <c r="Y92" s="97"/>
      <c r="Z92" s="95">
        <v>0</v>
      </c>
      <c r="AA92" s="96"/>
      <c r="AB92" s="96"/>
      <c r="AC92" s="96"/>
      <c r="AD92" s="97"/>
      <c r="AE92" s="95">
        <v>0</v>
      </c>
      <c r="AF92" s="96"/>
      <c r="AG92" s="96"/>
      <c r="AH92" s="97"/>
      <c r="AI92" s="95">
        <f>IF(ISNUMBER(U92),U92,0)+IF(ISNUMBER(Z92),Z92,0)</f>
        <v>37795</v>
      </c>
      <c r="AJ92" s="96"/>
      <c r="AK92" s="96"/>
      <c r="AL92" s="96"/>
      <c r="AM92" s="97"/>
      <c r="AN92" s="95">
        <v>67590</v>
      </c>
      <c r="AO92" s="96"/>
      <c r="AP92" s="96"/>
      <c r="AQ92" s="96"/>
      <c r="AR92" s="97"/>
      <c r="AS92" s="95">
        <v>0</v>
      </c>
      <c r="AT92" s="96"/>
      <c r="AU92" s="96"/>
      <c r="AV92" s="96"/>
      <c r="AW92" s="97"/>
      <c r="AX92" s="95">
        <v>0</v>
      </c>
      <c r="AY92" s="96"/>
      <c r="AZ92" s="96"/>
      <c r="BA92" s="97"/>
      <c r="BB92" s="95">
        <f>IF(ISNUMBER(AN92),AN92,0)+IF(ISNUMBER(AS92),AS92,0)</f>
        <v>67590</v>
      </c>
      <c r="BC92" s="96"/>
      <c r="BD92" s="96"/>
      <c r="BE92" s="96"/>
      <c r="BF92" s="97"/>
      <c r="BG92" s="95">
        <v>29000</v>
      </c>
      <c r="BH92" s="96"/>
      <c r="BI92" s="96"/>
      <c r="BJ92" s="96"/>
      <c r="BK92" s="97"/>
      <c r="BL92" s="95">
        <v>0</v>
      </c>
      <c r="BM92" s="96"/>
      <c r="BN92" s="96"/>
      <c r="BO92" s="96"/>
      <c r="BP92" s="97"/>
      <c r="BQ92" s="95">
        <v>0</v>
      </c>
      <c r="BR92" s="96"/>
      <c r="BS92" s="96"/>
      <c r="BT92" s="97"/>
      <c r="BU92" s="95">
        <f>IF(ISNUMBER(BG92),BG92,0)+IF(ISNUMBER(BL92),BL92,0)</f>
        <v>29000</v>
      </c>
      <c r="BV92" s="96"/>
      <c r="BW92" s="96"/>
      <c r="BX92" s="96"/>
      <c r="BY92" s="97"/>
      <c r="CA92" s="98" t="s">
        <v>34</v>
      </c>
    </row>
    <row r="93" spans="1:79" s="98" customFormat="1" ht="12.75" customHeight="1">
      <c r="A93" s="88">
        <v>2</v>
      </c>
      <c r="B93" s="89"/>
      <c r="C93" s="89"/>
      <c r="D93" s="91" t="s">
        <v>179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95">
        <v>960496.2</v>
      </c>
      <c r="V93" s="96"/>
      <c r="W93" s="96"/>
      <c r="X93" s="96"/>
      <c r="Y93" s="97"/>
      <c r="Z93" s="95">
        <v>0</v>
      </c>
      <c r="AA93" s="96"/>
      <c r="AB93" s="96"/>
      <c r="AC93" s="96"/>
      <c r="AD93" s="97"/>
      <c r="AE93" s="95">
        <v>0</v>
      </c>
      <c r="AF93" s="96"/>
      <c r="AG93" s="96"/>
      <c r="AH93" s="97"/>
      <c r="AI93" s="95">
        <f>IF(ISNUMBER(U93),U93,0)+IF(ISNUMBER(Z93),Z93,0)</f>
        <v>960496.2</v>
      </c>
      <c r="AJ93" s="96"/>
      <c r="AK93" s="96"/>
      <c r="AL93" s="96"/>
      <c r="AM93" s="97"/>
      <c r="AN93" s="95">
        <v>1364000</v>
      </c>
      <c r="AO93" s="96"/>
      <c r="AP93" s="96"/>
      <c r="AQ93" s="96"/>
      <c r="AR93" s="97"/>
      <c r="AS93" s="95">
        <v>0</v>
      </c>
      <c r="AT93" s="96"/>
      <c r="AU93" s="96"/>
      <c r="AV93" s="96"/>
      <c r="AW93" s="97"/>
      <c r="AX93" s="95">
        <v>0</v>
      </c>
      <c r="AY93" s="96"/>
      <c r="AZ93" s="96"/>
      <c r="BA93" s="97"/>
      <c r="BB93" s="95">
        <f>IF(ISNUMBER(AN93),AN93,0)+IF(ISNUMBER(AS93),AS93,0)</f>
        <v>1364000</v>
      </c>
      <c r="BC93" s="96"/>
      <c r="BD93" s="96"/>
      <c r="BE93" s="96"/>
      <c r="BF93" s="97"/>
      <c r="BG93" s="95">
        <v>1626580</v>
      </c>
      <c r="BH93" s="96"/>
      <c r="BI93" s="96"/>
      <c r="BJ93" s="96"/>
      <c r="BK93" s="97"/>
      <c r="BL93" s="95">
        <v>0</v>
      </c>
      <c r="BM93" s="96"/>
      <c r="BN93" s="96"/>
      <c r="BO93" s="96"/>
      <c r="BP93" s="97"/>
      <c r="BQ93" s="95">
        <v>0</v>
      </c>
      <c r="BR93" s="96"/>
      <c r="BS93" s="96"/>
      <c r="BT93" s="97"/>
      <c r="BU93" s="95">
        <f>IF(ISNUMBER(BG93),BG93,0)+IF(ISNUMBER(BL93),BL93,0)</f>
        <v>1626580</v>
      </c>
      <c r="BV93" s="96"/>
      <c r="BW93" s="96"/>
      <c r="BX93" s="96"/>
      <c r="BY93" s="97"/>
    </row>
    <row r="94" spans="1:79" s="98" customFormat="1" ht="25.5" customHeight="1">
      <c r="A94" s="88">
        <v>3</v>
      </c>
      <c r="B94" s="89"/>
      <c r="C94" s="89"/>
      <c r="D94" s="91" t="s">
        <v>304</v>
      </c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95">
        <v>34040</v>
      </c>
      <c r="V94" s="96"/>
      <c r="W94" s="96"/>
      <c r="X94" s="96"/>
      <c r="Y94" s="97"/>
      <c r="Z94" s="95">
        <v>0</v>
      </c>
      <c r="AA94" s="96"/>
      <c r="AB94" s="96"/>
      <c r="AC94" s="96"/>
      <c r="AD94" s="97"/>
      <c r="AE94" s="95">
        <v>0</v>
      </c>
      <c r="AF94" s="96"/>
      <c r="AG94" s="96"/>
      <c r="AH94" s="97"/>
      <c r="AI94" s="95">
        <f>IF(ISNUMBER(U94),U94,0)+IF(ISNUMBER(Z94),Z94,0)</f>
        <v>34040</v>
      </c>
      <c r="AJ94" s="96"/>
      <c r="AK94" s="96"/>
      <c r="AL94" s="96"/>
      <c r="AM94" s="97"/>
      <c r="AN94" s="95">
        <v>0</v>
      </c>
      <c r="AO94" s="96"/>
      <c r="AP94" s="96"/>
      <c r="AQ94" s="96"/>
      <c r="AR94" s="97"/>
      <c r="AS94" s="95">
        <v>0</v>
      </c>
      <c r="AT94" s="96"/>
      <c r="AU94" s="96"/>
      <c r="AV94" s="96"/>
      <c r="AW94" s="97"/>
      <c r="AX94" s="95">
        <v>0</v>
      </c>
      <c r="AY94" s="96"/>
      <c r="AZ94" s="96"/>
      <c r="BA94" s="97"/>
      <c r="BB94" s="95">
        <f>IF(ISNUMBER(AN94),AN94,0)+IF(ISNUMBER(AS94),AS94,0)</f>
        <v>0</v>
      </c>
      <c r="BC94" s="96"/>
      <c r="BD94" s="96"/>
      <c r="BE94" s="96"/>
      <c r="BF94" s="97"/>
      <c r="BG94" s="95">
        <v>0</v>
      </c>
      <c r="BH94" s="96"/>
      <c r="BI94" s="96"/>
      <c r="BJ94" s="96"/>
      <c r="BK94" s="97"/>
      <c r="BL94" s="95">
        <v>0</v>
      </c>
      <c r="BM94" s="96"/>
      <c r="BN94" s="96"/>
      <c r="BO94" s="96"/>
      <c r="BP94" s="97"/>
      <c r="BQ94" s="95">
        <v>0</v>
      </c>
      <c r="BR94" s="96"/>
      <c r="BS94" s="96"/>
      <c r="BT94" s="97"/>
      <c r="BU94" s="95">
        <f>IF(ISNUMBER(BG94),BG94,0)+IF(ISNUMBER(BL94),BL94,0)</f>
        <v>0</v>
      </c>
      <c r="BV94" s="96"/>
      <c r="BW94" s="96"/>
      <c r="BX94" s="96"/>
      <c r="BY94" s="97"/>
    </row>
    <row r="95" spans="1:79" s="6" customFormat="1" ht="12.75" customHeight="1">
      <c r="A95" s="85"/>
      <c r="B95" s="86"/>
      <c r="C95" s="86"/>
      <c r="D95" s="99" t="s">
        <v>147</v>
      </c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1"/>
      <c r="U95" s="103">
        <v>1032331.2</v>
      </c>
      <c r="V95" s="104"/>
      <c r="W95" s="104"/>
      <c r="X95" s="104"/>
      <c r="Y95" s="105"/>
      <c r="Z95" s="103">
        <v>0</v>
      </c>
      <c r="AA95" s="104"/>
      <c r="AB95" s="104"/>
      <c r="AC95" s="104"/>
      <c r="AD95" s="105"/>
      <c r="AE95" s="103">
        <v>0</v>
      </c>
      <c r="AF95" s="104"/>
      <c r="AG95" s="104"/>
      <c r="AH95" s="105"/>
      <c r="AI95" s="103">
        <f>IF(ISNUMBER(U95),U95,0)+IF(ISNUMBER(Z95),Z95,0)</f>
        <v>1032331.2</v>
      </c>
      <c r="AJ95" s="104"/>
      <c r="AK95" s="104"/>
      <c r="AL95" s="104"/>
      <c r="AM95" s="105"/>
      <c r="AN95" s="103">
        <v>1431590</v>
      </c>
      <c r="AO95" s="104"/>
      <c r="AP95" s="104"/>
      <c r="AQ95" s="104"/>
      <c r="AR95" s="105"/>
      <c r="AS95" s="103">
        <v>0</v>
      </c>
      <c r="AT95" s="104"/>
      <c r="AU95" s="104"/>
      <c r="AV95" s="104"/>
      <c r="AW95" s="105"/>
      <c r="AX95" s="103">
        <v>0</v>
      </c>
      <c r="AY95" s="104"/>
      <c r="AZ95" s="104"/>
      <c r="BA95" s="105"/>
      <c r="BB95" s="103">
        <f>IF(ISNUMBER(AN95),AN95,0)+IF(ISNUMBER(AS95),AS95,0)</f>
        <v>1431590</v>
      </c>
      <c r="BC95" s="104"/>
      <c r="BD95" s="104"/>
      <c r="BE95" s="104"/>
      <c r="BF95" s="105"/>
      <c r="BG95" s="103">
        <v>1655580</v>
      </c>
      <c r="BH95" s="104"/>
      <c r="BI95" s="104"/>
      <c r="BJ95" s="104"/>
      <c r="BK95" s="105"/>
      <c r="BL95" s="103">
        <v>0</v>
      </c>
      <c r="BM95" s="104"/>
      <c r="BN95" s="104"/>
      <c r="BO95" s="104"/>
      <c r="BP95" s="105"/>
      <c r="BQ95" s="103">
        <v>0</v>
      </c>
      <c r="BR95" s="104"/>
      <c r="BS95" s="104"/>
      <c r="BT95" s="105"/>
      <c r="BU95" s="103">
        <f>IF(ISNUMBER(BG95),BG95,0)+IF(ISNUMBER(BL95),BL95,0)</f>
        <v>1655580</v>
      </c>
      <c r="BV95" s="104"/>
      <c r="BW95" s="104"/>
      <c r="BX95" s="104"/>
      <c r="BY95" s="105"/>
    </row>
    <row r="97" spans="1:79" ht="14.25" customHeight="1">
      <c r="A97" s="29" t="s">
        <v>266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5" customHeight="1">
      <c r="A98" s="74" t="s">
        <v>236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</row>
    <row r="99" spans="1:79" ht="23.1" customHeight="1">
      <c r="A99" s="51" t="s">
        <v>6</v>
      </c>
      <c r="B99" s="52"/>
      <c r="C99" s="52"/>
      <c r="D99" s="51" t="s">
        <v>121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27" t="s">
        <v>258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 t="s">
        <v>263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79" ht="54" customHeight="1">
      <c r="A100" s="54"/>
      <c r="B100" s="55"/>
      <c r="C100" s="55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4</v>
      </c>
      <c r="V100" s="37"/>
      <c r="W100" s="37"/>
      <c r="X100" s="37"/>
      <c r="Y100" s="38"/>
      <c r="Z100" s="36" t="s">
        <v>3</v>
      </c>
      <c r="AA100" s="37"/>
      <c r="AB100" s="37"/>
      <c r="AC100" s="37"/>
      <c r="AD100" s="38"/>
      <c r="AE100" s="57" t="s">
        <v>116</v>
      </c>
      <c r="AF100" s="58"/>
      <c r="AG100" s="58"/>
      <c r="AH100" s="58"/>
      <c r="AI100" s="59"/>
      <c r="AJ100" s="36" t="s">
        <v>5</v>
      </c>
      <c r="AK100" s="37"/>
      <c r="AL100" s="37"/>
      <c r="AM100" s="37"/>
      <c r="AN100" s="38"/>
      <c r="AO100" s="36" t="s">
        <v>4</v>
      </c>
      <c r="AP100" s="37"/>
      <c r="AQ100" s="37"/>
      <c r="AR100" s="37"/>
      <c r="AS100" s="38"/>
      <c r="AT100" s="36" t="s">
        <v>3</v>
      </c>
      <c r="AU100" s="37"/>
      <c r="AV100" s="37"/>
      <c r="AW100" s="37"/>
      <c r="AX100" s="38"/>
      <c r="AY100" s="57" t="s">
        <v>116</v>
      </c>
      <c r="AZ100" s="58"/>
      <c r="BA100" s="58"/>
      <c r="BB100" s="58"/>
      <c r="BC100" s="59"/>
      <c r="BD100" s="27" t="s">
        <v>96</v>
      </c>
      <c r="BE100" s="27"/>
      <c r="BF100" s="27"/>
      <c r="BG100" s="27"/>
      <c r="BH100" s="27"/>
    </row>
    <row r="101" spans="1:79" ht="15" customHeight="1">
      <c r="A101" s="36" t="s">
        <v>168</v>
      </c>
      <c r="B101" s="37"/>
      <c r="C101" s="37"/>
      <c r="D101" s="36">
        <v>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36">
        <v>3</v>
      </c>
      <c r="V101" s="37"/>
      <c r="W101" s="37"/>
      <c r="X101" s="37"/>
      <c r="Y101" s="38"/>
      <c r="Z101" s="36">
        <v>4</v>
      </c>
      <c r="AA101" s="37"/>
      <c r="AB101" s="37"/>
      <c r="AC101" s="37"/>
      <c r="AD101" s="38"/>
      <c r="AE101" s="36">
        <v>5</v>
      </c>
      <c r="AF101" s="37"/>
      <c r="AG101" s="37"/>
      <c r="AH101" s="37"/>
      <c r="AI101" s="38"/>
      <c r="AJ101" s="36">
        <v>6</v>
      </c>
      <c r="AK101" s="37"/>
      <c r="AL101" s="37"/>
      <c r="AM101" s="37"/>
      <c r="AN101" s="38"/>
      <c r="AO101" s="36">
        <v>7</v>
      </c>
      <c r="AP101" s="37"/>
      <c r="AQ101" s="37"/>
      <c r="AR101" s="37"/>
      <c r="AS101" s="38"/>
      <c r="AT101" s="36">
        <v>8</v>
      </c>
      <c r="AU101" s="37"/>
      <c r="AV101" s="37"/>
      <c r="AW101" s="37"/>
      <c r="AX101" s="38"/>
      <c r="AY101" s="36">
        <v>9</v>
      </c>
      <c r="AZ101" s="37"/>
      <c r="BA101" s="37"/>
      <c r="BB101" s="37"/>
      <c r="BC101" s="38"/>
      <c r="BD101" s="36">
        <v>10</v>
      </c>
      <c r="BE101" s="37"/>
      <c r="BF101" s="37"/>
      <c r="BG101" s="37"/>
      <c r="BH101" s="38"/>
    </row>
    <row r="102" spans="1:79" s="1" customFormat="1" ht="12.75" hidden="1" customHeight="1">
      <c r="A102" s="39" t="s">
        <v>69</v>
      </c>
      <c r="B102" s="40"/>
      <c r="C102" s="40"/>
      <c r="D102" s="39" t="s">
        <v>57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39" t="s">
        <v>60</v>
      </c>
      <c r="V102" s="40"/>
      <c r="W102" s="40"/>
      <c r="X102" s="40"/>
      <c r="Y102" s="41"/>
      <c r="Z102" s="39" t="s">
        <v>61</v>
      </c>
      <c r="AA102" s="40"/>
      <c r="AB102" s="40"/>
      <c r="AC102" s="40"/>
      <c r="AD102" s="41"/>
      <c r="AE102" s="39" t="s">
        <v>94</v>
      </c>
      <c r="AF102" s="40"/>
      <c r="AG102" s="40"/>
      <c r="AH102" s="40"/>
      <c r="AI102" s="41"/>
      <c r="AJ102" s="47" t="s">
        <v>170</v>
      </c>
      <c r="AK102" s="48"/>
      <c r="AL102" s="48"/>
      <c r="AM102" s="48"/>
      <c r="AN102" s="49"/>
      <c r="AO102" s="39" t="s">
        <v>62</v>
      </c>
      <c r="AP102" s="40"/>
      <c r="AQ102" s="40"/>
      <c r="AR102" s="40"/>
      <c r="AS102" s="41"/>
      <c r="AT102" s="39" t="s">
        <v>63</v>
      </c>
      <c r="AU102" s="40"/>
      <c r="AV102" s="40"/>
      <c r="AW102" s="40"/>
      <c r="AX102" s="41"/>
      <c r="AY102" s="39" t="s">
        <v>95</v>
      </c>
      <c r="AZ102" s="40"/>
      <c r="BA102" s="40"/>
      <c r="BB102" s="40"/>
      <c r="BC102" s="41"/>
      <c r="BD102" s="50" t="s">
        <v>170</v>
      </c>
      <c r="BE102" s="50"/>
      <c r="BF102" s="50"/>
      <c r="BG102" s="50"/>
      <c r="BH102" s="50"/>
      <c r="CA102" s="1" t="s">
        <v>35</v>
      </c>
    </row>
    <row r="103" spans="1:79" s="98" customFormat="1" ht="12.75" customHeight="1">
      <c r="A103" s="88">
        <v>1</v>
      </c>
      <c r="B103" s="89"/>
      <c r="C103" s="89"/>
      <c r="D103" s="91" t="s">
        <v>178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3"/>
      <c r="U103" s="95">
        <v>31871</v>
      </c>
      <c r="V103" s="96"/>
      <c r="W103" s="96"/>
      <c r="X103" s="96"/>
      <c r="Y103" s="97"/>
      <c r="Z103" s="95">
        <v>0</v>
      </c>
      <c r="AA103" s="96"/>
      <c r="AB103" s="96"/>
      <c r="AC103" s="96"/>
      <c r="AD103" s="97"/>
      <c r="AE103" s="94">
        <v>0</v>
      </c>
      <c r="AF103" s="94"/>
      <c r="AG103" s="94"/>
      <c r="AH103" s="94"/>
      <c r="AI103" s="94"/>
      <c r="AJ103" s="109">
        <f>IF(ISNUMBER(U103),U103,0)+IF(ISNUMBER(Z103),Z103,0)</f>
        <v>31871</v>
      </c>
      <c r="AK103" s="109"/>
      <c r="AL103" s="109"/>
      <c r="AM103" s="109"/>
      <c r="AN103" s="109"/>
      <c r="AO103" s="94">
        <v>34420</v>
      </c>
      <c r="AP103" s="94"/>
      <c r="AQ103" s="94"/>
      <c r="AR103" s="94"/>
      <c r="AS103" s="94"/>
      <c r="AT103" s="109">
        <v>0</v>
      </c>
      <c r="AU103" s="109"/>
      <c r="AV103" s="109"/>
      <c r="AW103" s="109"/>
      <c r="AX103" s="109"/>
      <c r="AY103" s="94">
        <v>0</v>
      </c>
      <c r="AZ103" s="94"/>
      <c r="BA103" s="94"/>
      <c r="BB103" s="94"/>
      <c r="BC103" s="94"/>
      <c r="BD103" s="109">
        <f>IF(ISNUMBER(AO103),AO103,0)+IF(ISNUMBER(AT103),AT103,0)</f>
        <v>34420</v>
      </c>
      <c r="BE103" s="109"/>
      <c r="BF103" s="109"/>
      <c r="BG103" s="109"/>
      <c r="BH103" s="109"/>
      <c r="CA103" s="98" t="s">
        <v>36</v>
      </c>
    </row>
    <row r="104" spans="1:79" s="98" customFormat="1" ht="12.75" customHeight="1">
      <c r="A104" s="88">
        <v>2</v>
      </c>
      <c r="B104" s="89"/>
      <c r="C104" s="89"/>
      <c r="D104" s="91" t="s">
        <v>179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3"/>
      <c r="U104" s="95">
        <v>1626580</v>
      </c>
      <c r="V104" s="96"/>
      <c r="W104" s="96"/>
      <c r="X104" s="96"/>
      <c r="Y104" s="97"/>
      <c r="Z104" s="95">
        <v>0</v>
      </c>
      <c r="AA104" s="96"/>
      <c r="AB104" s="96"/>
      <c r="AC104" s="96"/>
      <c r="AD104" s="97"/>
      <c r="AE104" s="94">
        <v>0</v>
      </c>
      <c r="AF104" s="94"/>
      <c r="AG104" s="94"/>
      <c r="AH104" s="94"/>
      <c r="AI104" s="94"/>
      <c r="AJ104" s="109">
        <f>IF(ISNUMBER(U104),U104,0)+IF(ISNUMBER(Z104),Z104,0)</f>
        <v>1626580</v>
      </c>
      <c r="AK104" s="109"/>
      <c r="AL104" s="109"/>
      <c r="AM104" s="109"/>
      <c r="AN104" s="109"/>
      <c r="AO104" s="94">
        <v>1626580</v>
      </c>
      <c r="AP104" s="94"/>
      <c r="AQ104" s="94"/>
      <c r="AR104" s="94"/>
      <c r="AS104" s="94"/>
      <c r="AT104" s="109">
        <v>0</v>
      </c>
      <c r="AU104" s="109"/>
      <c r="AV104" s="109"/>
      <c r="AW104" s="109"/>
      <c r="AX104" s="109"/>
      <c r="AY104" s="94">
        <v>0</v>
      </c>
      <c r="AZ104" s="94"/>
      <c r="BA104" s="94"/>
      <c r="BB104" s="94"/>
      <c r="BC104" s="94"/>
      <c r="BD104" s="109">
        <f>IF(ISNUMBER(AO104),AO104,0)+IF(ISNUMBER(AT104),AT104,0)</f>
        <v>1626580</v>
      </c>
      <c r="BE104" s="109"/>
      <c r="BF104" s="109"/>
      <c r="BG104" s="109"/>
      <c r="BH104" s="109"/>
    </row>
    <row r="105" spans="1:79" s="98" customFormat="1" ht="25.5" customHeight="1">
      <c r="A105" s="88">
        <v>3</v>
      </c>
      <c r="B105" s="89"/>
      <c r="C105" s="89"/>
      <c r="D105" s="91" t="s">
        <v>304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3"/>
      <c r="U105" s="95">
        <v>0</v>
      </c>
      <c r="V105" s="96"/>
      <c r="W105" s="96"/>
      <c r="X105" s="96"/>
      <c r="Y105" s="97"/>
      <c r="Z105" s="95">
        <v>0</v>
      </c>
      <c r="AA105" s="96"/>
      <c r="AB105" s="96"/>
      <c r="AC105" s="96"/>
      <c r="AD105" s="97"/>
      <c r="AE105" s="94">
        <v>0</v>
      </c>
      <c r="AF105" s="94"/>
      <c r="AG105" s="94"/>
      <c r="AH105" s="94"/>
      <c r="AI105" s="94"/>
      <c r="AJ105" s="109">
        <f>IF(ISNUMBER(U105),U105,0)+IF(ISNUMBER(Z105),Z105,0)</f>
        <v>0</v>
      </c>
      <c r="AK105" s="109"/>
      <c r="AL105" s="109"/>
      <c r="AM105" s="109"/>
      <c r="AN105" s="109"/>
      <c r="AO105" s="94">
        <v>0</v>
      </c>
      <c r="AP105" s="94"/>
      <c r="AQ105" s="94"/>
      <c r="AR105" s="94"/>
      <c r="AS105" s="94"/>
      <c r="AT105" s="109">
        <v>0</v>
      </c>
      <c r="AU105" s="109"/>
      <c r="AV105" s="109"/>
      <c r="AW105" s="109"/>
      <c r="AX105" s="109"/>
      <c r="AY105" s="94">
        <v>0</v>
      </c>
      <c r="AZ105" s="94"/>
      <c r="BA105" s="94"/>
      <c r="BB105" s="94"/>
      <c r="BC105" s="94"/>
      <c r="BD105" s="109">
        <f>IF(ISNUMBER(AO105),AO105,0)+IF(ISNUMBER(AT105),AT105,0)</f>
        <v>0</v>
      </c>
      <c r="BE105" s="109"/>
      <c r="BF105" s="109"/>
      <c r="BG105" s="109"/>
      <c r="BH105" s="109"/>
    </row>
    <row r="106" spans="1:79" s="6" customFormat="1" ht="12.75" customHeight="1">
      <c r="A106" s="85"/>
      <c r="B106" s="86"/>
      <c r="C106" s="86"/>
      <c r="D106" s="99" t="s">
        <v>147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1"/>
      <c r="U106" s="103">
        <v>1658451</v>
      </c>
      <c r="V106" s="104"/>
      <c r="W106" s="104"/>
      <c r="X106" s="104"/>
      <c r="Y106" s="105"/>
      <c r="Z106" s="103">
        <v>0</v>
      </c>
      <c r="AA106" s="104"/>
      <c r="AB106" s="104"/>
      <c r="AC106" s="104"/>
      <c r="AD106" s="105"/>
      <c r="AE106" s="102">
        <v>0</v>
      </c>
      <c r="AF106" s="102"/>
      <c r="AG106" s="102"/>
      <c r="AH106" s="102"/>
      <c r="AI106" s="102"/>
      <c r="AJ106" s="84">
        <f>IF(ISNUMBER(U106),U106,0)+IF(ISNUMBER(Z106),Z106,0)</f>
        <v>1658451</v>
      </c>
      <c r="AK106" s="84"/>
      <c r="AL106" s="84"/>
      <c r="AM106" s="84"/>
      <c r="AN106" s="84"/>
      <c r="AO106" s="102">
        <v>1661000</v>
      </c>
      <c r="AP106" s="102"/>
      <c r="AQ106" s="102"/>
      <c r="AR106" s="102"/>
      <c r="AS106" s="102"/>
      <c r="AT106" s="84">
        <v>0</v>
      </c>
      <c r="AU106" s="84"/>
      <c r="AV106" s="84"/>
      <c r="AW106" s="84"/>
      <c r="AX106" s="84"/>
      <c r="AY106" s="102">
        <v>0</v>
      </c>
      <c r="AZ106" s="102"/>
      <c r="BA106" s="102"/>
      <c r="BB106" s="102"/>
      <c r="BC106" s="102"/>
      <c r="BD106" s="84">
        <f>IF(ISNUMBER(AO106),AO106,0)+IF(ISNUMBER(AT106),AT106,0)</f>
        <v>1661000</v>
      </c>
      <c r="BE106" s="84"/>
      <c r="BF106" s="84"/>
      <c r="BG106" s="84"/>
      <c r="BH106" s="84"/>
    </row>
    <row r="107" spans="1:79" s="5" customFormat="1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>
      <c r="A109" s="29" t="s">
        <v>152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79" ht="14.25" customHeight="1">
      <c r="A110" s="29" t="s">
        <v>252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23.1" customHeight="1">
      <c r="A111" s="51" t="s">
        <v>6</v>
      </c>
      <c r="B111" s="52"/>
      <c r="C111" s="52"/>
      <c r="D111" s="27" t="s">
        <v>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 t="s">
        <v>8</v>
      </c>
      <c r="R111" s="27"/>
      <c r="S111" s="27"/>
      <c r="T111" s="27"/>
      <c r="U111" s="27"/>
      <c r="V111" s="27" t="s">
        <v>7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36" t="s">
        <v>237</v>
      </c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8"/>
      <c r="AU111" s="36" t="s">
        <v>240</v>
      </c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8"/>
      <c r="BJ111" s="36" t="s">
        <v>248</v>
      </c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8"/>
    </row>
    <row r="112" spans="1:79" ht="32.25" customHeight="1">
      <c r="A112" s="54"/>
      <c r="B112" s="55"/>
      <c r="C112" s="55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 t="s">
        <v>4</v>
      </c>
      <c r="AG112" s="27"/>
      <c r="AH112" s="27"/>
      <c r="AI112" s="27"/>
      <c r="AJ112" s="27"/>
      <c r="AK112" s="27" t="s">
        <v>3</v>
      </c>
      <c r="AL112" s="27"/>
      <c r="AM112" s="27"/>
      <c r="AN112" s="27"/>
      <c r="AO112" s="27"/>
      <c r="AP112" s="27" t="s">
        <v>123</v>
      </c>
      <c r="AQ112" s="27"/>
      <c r="AR112" s="27"/>
      <c r="AS112" s="27"/>
      <c r="AT112" s="27"/>
      <c r="AU112" s="27" t="s">
        <v>4</v>
      </c>
      <c r="AV112" s="27"/>
      <c r="AW112" s="27"/>
      <c r="AX112" s="27"/>
      <c r="AY112" s="27"/>
      <c r="AZ112" s="27" t="s">
        <v>3</v>
      </c>
      <c r="BA112" s="27"/>
      <c r="BB112" s="27"/>
      <c r="BC112" s="27"/>
      <c r="BD112" s="27"/>
      <c r="BE112" s="27" t="s">
        <v>90</v>
      </c>
      <c r="BF112" s="27"/>
      <c r="BG112" s="27"/>
      <c r="BH112" s="27"/>
      <c r="BI112" s="27"/>
      <c r="BJ112" s="27" t="s">
        <v>4</v>
      </c>
      <c r="BK112" s="27"/>
      <c r="BL112" s="27"/>
      <c r="BM112" s="27"/>
      <c r="BN112" s="27"/>
      <c r="BO112" s="27" t="s">
        <v>3</v>
      </c>
      <c r="BP112" s="27"/>
      <c r="BQ112" s="27"/>
      <c r="BR112" s="27"/>
      <c r="BS112" s="27"/>
      <c r="BT112" s="27" t="s">
        <v>97</v>
      </c>
      <c r="BU112" s="27"/>
      <c r="BV112" s="27"/>
      <c r="BW112" s="27"/>
      <c r="BX112" s="27"/>
    </row>
    <row r="113" spans="1:79" ht="15" customHeight="1">
      <c r="A113" s="36">
        <v>1</v>
      </c>
      <c r="B113" s="37"/>
      <c r="C113" s="37"/>
      <c r="D113" s="27">
        <v>2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>
        <v>3</v>
      </c>
      <c r="R113" s="27"/>
      <c r="S113" s="27"/>
      <c r="T113" s="27"/>
      <c r="U113" s="27"/>
      <c r="V113" s="27">
        <v>4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27">
        <v>5</v>
      </c>
      <c r="AG113" s="27"/>
      <c r="AH113" s="27"/>
      <c r="AI113" s="27"/>
      <c r="AJ113" s="27"/>
      <c r="AK113" s="27">
        <v>6</v>
      </c>
      <c r="AL113" s="27"/>
      <c r="AM113" s="27"/>
      <c r="AN113" s="27"/>
      <c r="AO113" s="27"/>
      <c r="AP113" s="27">
        <v>7</v>
      </c>
      <c r="AQ113" s="27"/>
      <c r="AR113" s="27"/>
      <c r="AS113" s="27"/>
      <c r="AT113" s="27"/>
      <c r="AU113" s="27">
        <v>8</v>
      </c>
      <c r="AV113" s="27"/>
      <c r="AW113" s="27"/>
      <c r="AX113" s="27"/>
      <c r="AY113" s="27"/>
      <c r="AZ113" s="27">
        <v>9</v>
      </c>
      <c r="BA113" s="27"/>
      <c r="BB113" s="27"/>
      <c r="BC113" s="27"/>
      <c r="BD113" s="27"/>
      <c r="BE113" s="27">
        <v>10</v>
      </c>
      <c r="BF113" s="27"/>
      <c r="BG113" s="27"/>
      <c r="BH113" s="27"/>
      <c r="BI113" s="27"/>
      <c r="BJ113" s="27">
        <v>11</v>
      </c>
      <c r="BK113" s="27"/>
      <c r="BL113" s="27"/>
      <c r="BM113" s="27"/>
      <c r="BN113" s="27"/>
      <c r="BO113" s="27">
        <v>12</v>
      </c>
      <c r="BP113" s="27"/>
      <c r="BQ113" s="27"/>
      <c r="BR113" s="27"/>
      <c r="BS113" s="27"/>
      <c r="BT113" s="27">
        <v>13</v>
      </c>
      <c r="BU113" s="27"/>
      <c r="BV113" s="27"/>
      <c r="BW113" s="27"/>
      <c r="BX113" s="27"/>
    </row>
    <row r="114" spans="1:79" ht="10.5" hidden="1" customHeight="1">
      <c r="A114" s="39" t="s">
        <v>154</v>
      </c>
      <c r="B114" s="40"/>
      <c r="C114" s="40"/>
      <c r="D114" s="27" t="s">
        <v>57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 t="s">
        <v>70</v>
      </c>
      <c r="R114" s="27"/>
      <c r="S114" s="27"/>
      <c r="T114" s="27"/>
      <c r="U114" s="27"/>
      <c r="V114" s="27" t="s">
        <v>71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26" t="s">
        <v>111</v>
      </c>
      <c r="AG114" s="26"/>
      <c r="AH114" s="26"/>
      <c r="AI114" s="26"/>
      <c r="AJ114" s="26"/>
      <c r="AK114" s="30" t="s">
        <v>112</v>
      </c>
      <c r="AL114" s="30"/>
      <c r="AM114" s="30"/>
      <c r="AN114" s="30"/>
      <c r="AO114" s="30"/>
      <c r="AP114" s="50" t="s">
        <v>181</v>
      </c>
      <c r="AQ114" s="50"/>
      <c r="AR114" s="50"/>
      <c r="AS114" s="50"/>
      <c r="AT114" s="50"/>
      <c r="AU114" s="26" t="s">
        <v>113</v>
      </c>
      <c r="AV114" s="26"/>
      <c r="AW114" s="26"/>
      <c r="AX114" s="26"/>
      <c r="AY114" s="26"/>
      <c r="AZ114" s="30" t="s">
        <v>114</v>
      </c>
      <c r="BA114" s="30"/>
      <c r="BB114" s="30"/>
      <c r="BC114" s="30"/>
      <c r="BD114" s="30"/>
      <c r="BE114" s="50" t="s">
        <v>181</v>
      </c>
      <c r="BF114" s="50"/>
      <c r="BG114" s="50"/>
      <c r="BH114" s="50"/>
      <c r="BI114" s="50"/>
      <c r="BJ114" s="26" t="s">
        <v>105</v>
      </c>
      <c r="BK114" s="26"/>
      <c r="BL114" s="26"/>
      <c r="BM114" s="26"/>
      <c r="BN114" s="26"/>
      <c r="BO114" s="30" t="s">
        <v>106</v>
      </c>
      <c r="BP114" s="30"/>
      <c r="BQ114" s="30"/>
      <c r="BR114" s="30"/>
      <c r="BS114" s="30"/>
      <c r="BT114" s="50" t="s">
        <v>181</v>
      </c>
      <c r="BU114" s="50"/>
      <c r="BV114" s="50"/>
      <c r="BW114" s="50"/>
      <c r="BX114" s="50"/>
      <c r="CA114" t="s">
        <v>37</v>
      </c>
    </row>
    <row r="115" spans="1:79" s="6" customFormat="1" ht="15" customHeight="1">
      <c r="A115" s="85">
        <v>0</v>
      </c>
      <c r="B115" s="86"/>
      <c r="C115" s="86"/>
      <c r="D115" s="110" t="s">
        <v>180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CA115" s="6" t="s">
        <v>38</v>
      </c>
    </row>
    <row r="116" spans="1:79" s="6" customFormat="1" ht="15" customHeight="1">
      <c r="A116" s="85">
        <v>0</v>
      </c>
      <c r="B116" s="86"/>
      <c r="C116" s="86"/>
      <c r="D116" s="112" t="s">
        <v>182</v>
      </c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4"/>
      <c r="Q116" s="110" t="s">
        <v>183</v>
      </c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1">
        <v>7.5</v>
      </c>
      <c r="AG116" s="111"/>
      <c r="AH116" s="111"/>
      <c r="AI116" s="111"/>
      <c r="AJ116" s="111"/>
      <c r="AK116" s="111">
        <v>0</v>
      </c>
      <c r="AL116" s="111"/>
      <c r="AM116" s="111"/>
      <c r="AN116" s="111"/>
      <c r="AO116" s="111"/>
      <c r="AP116" s="111">
        <v>7.5</v>
      </c>
      <c r="AQ116" s="111"/>
      <c r="AR116" s="111"/>
      <c r="AS116" s="111"/>
      <c r="AT116" s="111"/>
      <c r="AU116" s="111">
        <v>13</v>
      </c>
      <c r="AV116" s="111"/>
      <c r="AW116" s="111"/>
      <c r="AX116" s="111"/>
      <c r="AY116" s="111"/>
      <c r="AZ116" s="111">
        <v>0</v>
      </c>
      <c r="BA116" s="111"/>
      <c r="BB116" s="111"/>
      <c r="BC116" s="111"/>
      <c r="BD116" s="111"/>
      <c r="BE116" s="111">
        <v>13</v>
      </c>
      <c r="BF116" s="111"/>
      <c r="BG116" s="111"/>
      <c r="BH116" s="111"/>
      <c r="BI116" s="111"/>
      <c r="BJ116" s="111">
        <v>13</v>
      </c>
      <c r="BK116" s="111"/>
      <c r="BL116" s="111"/>
      <c r="BM116" s="111"/>
      <c r="BN116" s="111"/>
      <c r="BO116" s="111">
        <v>0</v>
      </c>
      <c r="BP116" s="111"/>
      <c r="BQ116" s="111"/>
      <c r="BR116" s="111"/>
      <c r="BS116" s="111"/>
      <c r="BT116" s="111">
        <v>13</v>
      </c>
      <c r="BU116" s="111"/>
      <c r="BV116" s="111"/>
      <c r="BW116" s="111"/>
      <c r="BX116" s="111"/>
    </row>
    <row r="117" spans="1:79" s="98" customFormat="1" ht="15" customHeight="1">
      <c r="A117" s="88">
        <v>1</v>
      </c>
      <c r="B117" s="89"/>
      <c r="C117" s="89"/>
      <c r="D117" s="115" t="s">
        <v>184</v>
      </c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7"/>
      <c r="Q117" s="27" t="s">
        <v>183</v>
      </c>
      <c r="R117" s="27"/>
      <c r="S117" s="27"/>
      <c r="T117" s="27"/>
      <c r="U117" s="27"/>
      <c r="V117" s="27" t="s">
        <v>185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118">
        <v>7.5</v>
      </c>
      <c r="AG117" s="118"/>
      <c r="AH117" s="118"/>
      <c r="AI117" s="118"/>
      <c r="AJ117" s="118"/>
      <c r="AK117" s="118">
        <v>0</v>
      </c>
      <c r="AL117" s="118"/>
      <c r="AM117" s="118"/>
      <c r="AN117" s="118"/>
      <c r="AO117" s="118"/>
      <c r="AP117" s="118">
        <v>7.5</v>
      </c>
      <c r="AQ117" s="118"/>
      <c r="AR117" s="118"/>
      <c r="AS117" s="118"/>
      <c r="AT117" s="118"/>
      <c r="AU117" s="118">
        <v>13</v>
      </c>
      <c r="AV117" s="118"/>
      <c r="AW117" s="118"/>
      <c r="AX117" s="118"/>
      <c r="AY117" s="118"/>
      <c r="AZ117" s="118">
        <v>0</v>
      </c>
      <c r="BA117" s="118"/>
      <c r="BB117" s="118"/>
      <c r="BC117" s="118"/>
      <c r="BD117" s="118"/>
      <c r="BE117" s="118">
        <v>13</v>
      </c>
      <c r="BF117" s="118"/>
      <c r="BG117" s="118"/>
      <c r="BH117" s="118"/>
      <c r="BI117" s="118"/>
      <c r="BJ117" s="118">
        <v>13</v>
      </c>
      <c r="BK117" s="118"/>
      <c r="BL117" s="118"/>
      <c r="BM117" s="118"/>
      <c r="BN117" s="118"/>
      <c r="BO117" s="118">
        <v>0</v>
      </c>
      <c r="BP117" s="118"/>
      <c r="BQ117" s="118"/>
      <c r="BR117" s="118"/>
      <c r="BS117" s="118"/>
      <c r="BT117" s="118">
        <v>13</v>
      </c>
      <c r="BU117" s="118"/>
      <c r="BV117" s="118"/>
      <c r="BW117" s="118"/>
      <c r="BX117" s="118"/>
    </row>
    <row r="118" spans="1:79" s="98" customFormat="1" ht="30" customHeight="1">
      <c r="A118" s="88">
        <v>2</v>
      </c>
      <c r="B118" s="89"/>
      <c r="C118" s="89"/>
      <c r="D118" s="115" t="s">
        <v>305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27" t="s">
        <v>187</v>
      </c>
      <c r="R118" s="27"/>
      <c r="S118" s="27"/>
      <c r="T118" s="27"/>
      <c r="U118" s="27"/>
      <c r="V118" s="27" t="s">
        <v>188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8">
        <v>960496.2</v>
      </c>
      <c r="AG118" s="118"/>
      <c r="AH118" s="118"/>
      <c r="AI118" s="118"/>
      <c r="AJ118" s="118"/>
      <c r="AK118" s="118">
        <v>0</v>
      </c>
      <c r="AL118" s="118"/>
      <c r="AM118" s="118"/>
      <c r="AN118" s="118"/>
      <c r="AO118" s="118"/>
      <c r="AP118" s="118">
        <v>960496.2</v>
      </c>
      <c r="AQ118" s="118"/>
      <c r="AR118" s="118"/>
      <c r="AS118" s="118"/>
      <c r="AT118" s="118"/>
      <c r="AU118" s="118">
        <v>1364000</v>
      </c>
      <c r="AV118" s="118"/>
      <c r="AW118" s="118"/>
      <c r="AX118" s="118"/>
      <c r="AY118" s="118"/>
      <c r="AZ118" s="118">
        <v>0</v>
      </c>
      <c r="BA118" s="118"/>
      <c r="BB118" s="118"/>
      <c r="BC118" s="118"/>
      <c r="BD118" s="118"/>
      <c r="BE118" s="118">
        <v>1364000</v>
      </c>
      <c r="BF118" s="118"/>
      <c r="BG118" s="118"/>
      <c r="BH118" s="118"/>
      <c r="BI118" s="118"/>
      <c r="BJ118" s="118">
        <v>1626580</v>
      </c>
      <c r="BK118" s="118"/>
      <c r="BL118" s="118"/>
      <c r="BM118" s="118"/>
      <c r="BN118" s="118"/>
      <c r="BO118" s="118">
        <v>0</v>
      </c>
      <c r="BP118" s="118"/>
      <c r="BQ118" s="118"/>
      <c r="BR118" s="118"/>
      <c r="BS118" s="118"/>
      <c r="BT118" s="118">
        <v>1626580</v>
      </c>
      <c r="BU118" s="118"/>
      <c r="BV118" s="118"/>
      <c r="BW118" s="118"/>
      <c r="BX118" s="118"/>
    </row>
    <row r="119" spans="1:79" s="98" customFormat="1" ht="45" customHeight="1">
      <c r="A119" s="88">
        <v>3</v>
      </c>
      <c r="B119" s="89"/>
      <c r="C119" s="89"/>
      <c r="D119" s="115" t="s">
        <v>306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27" t="s">
        <v>187</v>
      </c>
      <c r="R119" s="27"/>
      <c r="S119" s="27"/>
      <c r="T119" s="27"/>
      <c r="U119" s="27"/>
      <c r="V119" s="27" t="s">
        <v>188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118">
        <v>17495</v>
      </c>
      <c r="AG119" s="118"/>
      <c r="AH119" s="118"/>
      <c r="AI119" s="118"/>
      <c r="AJ119" s="118"/>
      <c r="AK119" s="118">
        <v>0</v>
      </c>
      <c r="AL119" s="118"/>
      <c r="AM119" s="118"/>
      <c r="AN119" s="118"/>
      <c r="AO119" s="118"/>
      <c r="AP119" s="118">
        <v>17495</v>
      </c>
      <c r="AQ119" s="118"/>
      <c r="AR119" s="118"/>
      <c r="AS119" s="118"/>
      <c r="AT119" s="118"/>
      <c r="AU119" s="118">
        <v>56040</v>
      </c>
      <c r="AV119" s="118"/>
      <c r="AW119" s="118"/>
      <c r="AX119" s="118"/>
      <c r="AY119" s="118"/>
      <c r="AZ119" s="118">
        <v>0</v>
      </c>
      <c r="BA119" s="118"/>
      <c r="BB119" s="118"/>
      <c r="BC119" s="118"/>
      <c r="BD119" s="118"/>
      <c r="BE119" s="118">
        <v>56040</v>
      </c>
      <c r="BF119" s="118"/>
      <c r="BG119" s="118"/>
      <c r="BH119" s="118"/>
      <c r="BI119" s="118"/>
      <c r="BJ119" s="118">
        <v>19000</v>
      </c>
      <c r="BK119" s="118"/>
      <c r="BL119" s="118"/>
      <c r="BM119" s="118"/>
      <c r="BN119" s="118"/>
      <c r="BO119" s="118">
        <v>0</v>
      </c>
      <c r="BP119" s="118"/>
      <c r="BQ119" s="118"/>
      <c r="BR119" s="118"/>
      <c r="BS119" s="118"/>
      <c r="BT119" s="118">
        <v>19000</v>
      </c>
      <c r="BU119" s="118"/>
      <c r="BV119" s="118"/>
      <c r="BW119" s="118"/>
      <c r="BX119" s="118"/>
    </row>
    <row r="120" spans="1:79" s="98" customFormat="1" ht="30" customHeight="1">
      <c r="A120" s="88">
        <v>4</v>
      </c>
      <c r="B120" s="89"/>
      <c r="C120" s="89"/>
      <c r="D120" s="115" t="s">
        <v>307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27" t="s">
        <v>187</v>
      </c>
      <c r="R120" s="27"/>
      <c r="S120" s="27"/>
      <c r="T120" s="27"/>
      <c r="U120" s="27"/>
      <c r="V120" s="27" t="s">
        <v>188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8">
        <v>20300</v>
      </c>
      <c r="AG120" s="118"/>
      <c r="AH120" s="118"/>
      <c r="AI120" s="118"/>
      <c r="AJ120" s="118"/>
      <c r="AK120" s="118">
        <v>0</v>
      </c>
      <c r="AL120" s="118"/>
      <c r="AM120" s="118"/>
      <c r="AN120" s="118"/>
      <c r="AO120" s="118"/>
      <c r="AP120" s="118">
        <v>20300</v>
      </c>
      <c r="AQ120" s="118"/>
      <c r="AR120" s="118"/>
      <c r="AS120" s="118"/>
      <c r="AT120" s="118"/>
      <c r="AU120" s="118">
        <v>11550</v>
      </c>
      <c r="AV120" s="118"/>
      <c r="AW120" s="118"/>
      <c r="AX120" s="118"/>
      <c r="AY120" s="118"/>
      <c r="AZ120" s="118">
        <v>0</v>
      </c>
      <c r="BA120" s="118"/>
      <c r="BB120" s="118"/>
      <c r="BC120" s="118"/>
      <c r="BD120" s="118"/>
      <c r="BE120" s="118">
        <v>11550</v>
      </c>
      <c r="BF120" s="118"/>
      <c r="BG120" s="118"/>
      <c r="BH120" s="118"/>
      <c r="BI120" s="118"/>
      <c r="BJ120" s="118">
        <v>10000</v>
      </c>
      <c r="BK120" s="118"/>
      <c r="BL120" s="118"/>
      <c r="BM120" s="118"/>
      <c r="BN120" s="118"/>
      <c r="BO120" s="118">
        <v>0</v>
      </c>
      <c r="BP120" s="118"/>
      <c r="BQ120" s="118"/>
      <c r="BR120" s="118"/>
      <c r="BS120" s="118"/>
      <c r="BT120" s="118">
        <v>10000</v>
      </c>
      <c r="BU120" s="118"/>
      <c r="BV120" s="118"/>
      <c r="BW120" s="118"/>
      <c r="BX120" s="118"/>
    </row>
    <row r="121" spans="1:79" s="98" customFormat="1" ht="45" customHeight="1">
      <c r="A121" s="88">
        <v>5</v>
      </c>
      <c r="B121" s="89"/>
      <c r="C121" s="89"/>
      <c r="D121" s="115" t="s">
        <v>308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27" t="s">
        <v>187</v>
      </c>
      <c r="R121" s="27"/>
      <c r="S121" s="27"/>
      <c r="T121" s="27"/>
      <c r="U121" s="27"/>
      <c r="V121" s="27" t="s">
        <v>309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118">
        <v>34040</v>
      </c>
      <c r="AG121" s="118"/>
      <c r="AH121" s="118"/>
      <c r="AI121" s="118"/>
      <c r="AJ121" s="118"/>
      <c r="AK121" s="118">
        <v>0</v>
      </c>
      <c r="AL121" s="118"/>
      <c r="AM121" s="118"/>
      <c r="AN121" s="118"/>
      <c r="AO121" s="118"/>
      <c r="AP121" s="118">
        <v>34040</v>
      </c>
      <c r="AQ121" s="118"/>
      <c r="AR121" s="118"/>
      <c r="AS121" s="118"/>
      <c r="AT121" s="118"/>
      <c r="AU121" s="118">
        <v>0</v>
      </c>
      <c r="AV121" s="118"/>
      <c r="AW121" s="118"/>
      <c r="AX121" s="118"/>
      <c r="AY121" s="118"/>
      <c r="AZ121" s="118">
        <v>0</v>
      </c>
      <c r="BA121" s="118"/>
      <c r="BB121" s="118"/>
      <c r="BC121" s="118"/>
      <c r="BD121" s="118"/>
      <c r="BE121" s="118">
        <v>0</v>
      </c>
      <c r="BF121" s="118"/>
      <c r="BG121" s="118"/>
      <c r="BH121" s="118"/>
      <c r="BI121" s="118"/>
      <c r="BJ121" s="118">
        <v>0</v>
      </c>
      <c r="BK121" s="118"/>
      <c r="BL121" s="118"/>
      <c r="BM121" s="118"/>
      <c r="BN121" s="118"/>
      <c r="BO121" s="118">
        <v>0</v>
      </c>
      <c r="BP121" s="118"/>
      <c r="BQ121" s="118"/>
      <c r="BR121" s="118"/>
      <c r="BS121" s="118"/>
      <c r="BT121" s="118">
        <v>0</v>
      </c>
      <c r="BU121" s="118"/>
      <c r="BV121" s="118"/>
      <c r="BW121" s="118"/>
      <c r="BX121" s="118"/>
    </row>
    <row r="122" spans="1:79" s="6" customFormat="1" ht="15" customHeight="1">
      <c r="A122" s="85">
        <v>0</v>
      </c>
      <c r="B122" s="86"/>
      <c r="C122" s="86"/>
      <c r="D122" s="112" t="s">
        <v>191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1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</row>
    <row r="123" spans="1:79" s="98" customFormat="1" ht="28.5" customHeight="1">
      <c r="A123" s="88">
        <v>1</v>
      </c>
      <c r="B123" s="89"/>
      <c r="C123" s="89"/>
      <c r="D123" s="115" t="s">
        <v>310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27" t="s">
        <v>279</v>
      </c>
      <c r="R123" s="27"/>
      <c r="S123" s="27"/>
      <c r="T123" s="27"/>
      <c r="U123" s="27"/>
      <c r="V123" s="115" t="s">
        <v>311</v>
      </c>
      <c r="W123" s="116"/>
      <c r="X123" s="116"/>
      <c r="Y123" s="116"/>
      <c r="Z123" s="116"/>
      <c r="AA123" s="116"/>
      <c r="AB123" s="116"/>
      <c r="AC123" s="116"/>
      <c r="AD123" s="116"/>
      <c r="AE123" s="117"/>
      <c r="AF123" s="118">
        <v>3200</v>
      </c>
      <c r="AG123" s="118"/>
      <c r="AH123" s="118"/>
      <c r="AI123" s="118"/>
      <c r="AJ123" s="118"/>
      <c r="AK123" s="118">
        <v>0</v>
      </c>
      <c r="AL123" s="118"/>
      <c r="AM123" s="118"/>
      <c r="AN123" s="118"/>
      <c r="AO123" s="118"/>
      <c r="AP123" s="118">
        <v>3200</v>
      </c>
      <c r="AQ123" s="118"/>
      <c r="AR123" s="118"/>
      <c r="AS123" s="118"/>
      <c r="AT123" s="118"/>
      <c r="AU123" s="118">
        <v>2500</v>
      </c>
      <c r="AV123" s="118"/>
      <c r="AW123" s="118"/>
      <c r="AX123" s="118"/>
      <c r="AY123" s="118"/>
      <c r="AZ123" s="118">
        <v>0</v>
      </c>
      <c r="BA123" s="118"/>
      <c r="BB123" s="118"/>
      <c r="BC123" s="118"/>
      <c r="BD123" s="118"/>
      <c r="BE123" s="118">
        <v>2500</v>
      </c>
      <c r="BF123" s="118"/>
      <c r="BG123" s="118"/>
      <c r="BH123" s="118"/>
      <c r="BI123" s="118"/>
      <c r="BJ123" s="118">
        <v>2600</v>
      </c>
      <c r="BK123" s="118"/>
      <c r="BL123" s="118"/>
      <c r="BM123" s="118"/>
      <c r="BN123" s="118"/>
      <c r="BO123" s="118">
        <v>0</v>
      </c>
      <c r="BP123" s="118"/>
      <c r="BQ123" s="118"/>
      <c r="BR123" s="118"/>
      <c r="BS123" s="118"/>
      <c r="BT123" s="118">
        <v>2600</v>
      </c>
      <c r="BU123" s="118"/>
      <c r="BV123" s="118"/>
      <c r="BW123" s="118"/>
      <c r="BX123" s="118"/>
    </row>
    <row r="124" spans="1:79" s="98" customFormat="1" ht="30" customHeight="1">
      <c r="A124" s="88">
        <v>2</v>
      </c>
      <c r="B124" s="89"/>
      <c r="C124" s="89"/>
      <c r="D124" s="115" t="s">
        <v>312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27" t="s">
        <v>279</v>
      </c>
      <c r="R124" s="27"/>
      <c r="S124" s="27"/>
      <c r="T124" s="27"/>
      <c r="U124" s="27"/>
      <c r="V124" s="115" t="s">
        <v>311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8">
        <v>2680</v>
      </c>
      <c r="AG124" s="118"/>
      <c r="AH124" s="118"/>
      <c r="AI124" s="118"/>
      <c r="AJ124" s="118"/>
      <c r="AK124" s="118">
        <v>0</v>
      </c>
      <c r="AL124" s="118"/>
      <c r="AM124" s="118"/>
      <c r="AN124" s="118"/>
      <c r="AO124" s="118"/>
      <c r="AP124" s="118">
        <v>2680</v>
      </c>
      <c r="AQ124" s="118"/>
      <c r="AR124" s="118"/>
      <c r="AS124" s="118"/>
      <c r="AT124" s="118"/>
      <c r="AU124" s="118">
        <v>2500</v>
      </c>
      <c r="AV124" s="118"/>
      <c r="AW124" s="118"/>
      <c r="AX124" s="118"/>
      <c r="AY124" s="118"/>
      <c r="AZ124" s="118">
        <v>0</v>
      </c>
      <c r="BA124" s="118"/>
      <c r="BB124" s="118"/>
      <c r="BC124" s="118"/>
      <c r="BD124" s="118"/>
      <c r="BE124" s="118">
        <v>2500</v>
      </c>
      <c r="BF124" s="118"/>
      <c r="BG124" s="118"/>
      <c r="BH124" s="118"/>
      <c r="BI124" s="118"/>
      <c r="BJ124" s="118">
        <v>2600</v>
      </c>
      <c r="BK124" s="118"/>
      <c r="BL124" s="118"/>
      <c r="BM124" s="118"/>
      <c r="BN124" s="118"/>
      <c r="BO124" s="118">
        <v>0</v>
      </c>
      <c r="BP124" s="118"/>
      <c r="BQ124" s="118"/>
      <c r="BR124" s="118"/>
      <c r="BS124" s="118"/>
      <c r="BT124" s="118">
        <v>2600</v>
      </c>
      <c r="BU124" s="118"/>
      <c r="BV124" s="118"/>
      <c r="BW124" s="118"/>
      <c r="BX124" s="118"/>
    </row>
    <row r="125" spans="1:79" s="6" customFormat="1" ht="15" customHeight="1">
      <c r="A125" s="85">
        <v>0</v>
      </c>
      <c r="B125" s="86"/>
      <c r="C125" s="86"/>
      <c r="D125" s="112" t="s">
        <v>196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1"/>
      <c r="Q125" s="110"/>
      <c r="R125" s="110"/>
      <c r="S125" s="110"/>
      <c r="T125" s="110"/>
      <c r="U125" s="110"/>
      <c r="V125" s="112"/>
      <c r="W125" s="100"/>
      <c r="X125" s="100"/>
      <c r="Y125" s="100"/>
      <c r="Z125" s="100"/>
      <c r="AA125" s="100"/>
      <c r="AB125" s="100"/>
      <c r="AC125" s="100"/>
      <c r="AD125" s="100"/>
      <c r="AE125" s="10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</row>
    <row r="126" spans="1:79" s="98" customFormat="1" ht="42.75" customHeight="1">
      <c r="A126" s="88">
        <v>1</v>
      </c>
      <c r="B126" s="89"/>
      <c r="C126" s="89"/>
      <c r="D126" s="115" t="s">
        <v>313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27" t="s">
        <v>187</v>
      </c>
      <c r="R126" s="27"/>
      <c r="S126" s="27"/>
      <c r="T126" s="27"/>
      <c r="U126" s="27"/>
      <c r="V126" s="115" t="s">
        <v>200</v>
      </c>
      <c r="W126" s="92"/>
      <c r="X126" s="92"/>
      <c r="Y126" s="92"/>
      <c r="Z126" s="92"/>
      <c r="AA126" s="92"/>
      <c r="AB126" s="92"/>
      <c r="AC126" s="92"/>
      <c r="AD126" s="92"/>
      <c r="AE126" s="93"/>
      <c r="AF126" s="118">
        <v>128066.15</v>
      </c>
      <c r="AG126" s="118"/>
      <c r="AH126" s="118"/>
      <c r="AI126" s="118"/>
      <c r="AJ126" s="118"/>
      <c r="AK126" s="118">
        <v>0</v>
      </c>
      <c r="AL126" s="118"/>
      <c r="AM126" s="118"/>
      <c r="AN126" s="118"/>
      <c r="AO126" s="118"/>
      <c r="AP126" s="118">
        <v>128066.15</v>
      </c>
      <c r="AQ126" s="118"/>
      <c r="AR126" s="118"/>
      <c r="AS126" s="118"/>
      <c r="AT126" s="118"/>
      <c r="AU126" s="118">
        <v>104923.08</v>
      </c>
      <c r="AV126" s="118"/>
      <c r="AW126" s="118"/>
      <c r="AX126" s="118"/>
      <c r="AY126" s="118"/>
      <c r="AZ126" s="118">
        <v>0</v>
      </c>
      <c r="BA126" s="118"/>
      <c r="BB126" s="118"/>
      <c r="BC126" s="118"/>
      <c r="BD126" s="118"/>
      <c r="BE126" s="118">
        <v>104923.08</v>
      </c>
      <c r="BF126" s="118"/>
      <c r="BG126" s="118"/>
      <c r="BH126" s="118"/>
      <c r="BI126" s="118"/>
      <c r="BJ126" s="118">
        <v>125121.54</v>
      </c>
      <c r="BK126" s="118"/>
      <c r="BL126" s="118"/>
      <c r="BM126" s="118"/>
      <c r="BN126" s="118"/>
      <c r="BO126" s="118">
        <v>0</v>
      </c>
      <c r="BP126" s="118"/>
      <c r="BQ126" s="118"/>
      <c r="BR126" s="118"/>
      <c r="BS126" s="118"/>
      <c r="BT126" s="118">
        <v>125121.54</v>
      </c>
      <c r="BU126" s="118"/>
      <c r="BV126" s="118"/>
      <c r="BW126" s="118"/>
      <c r="BX126" s="118"/>
    </row>
    <row r="127" spans="1:79" s="98" customFormat="1" ht="45" customHeight="1">
      <c r="A127" s="88">
        <v>2</v>
      </c>
      <c r="B127" s="89"/>
      <c r="C127" s="89"/>
      <c r="D127" s="115" t="s">
        <v>314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27" t="s">
        <v>187</v>
      </c>
      <c r="R127" s="27"/>
      <c r="S127" s="27"/>
      <c r="T127" s="27"/>
      <c r="U127" s="27"/>
      <c r="V127" s="115" t="s">
        <v>200</v>
      </c>
      <c r="W127" s="92"/>
      <c r="X127" s="92"/>
      <c r="Y127" s="92"/>
      <c r="Z127" s="92"/>
      <c r="AA127" s="92"/>
      <c r="AB127" s="92"/>
      <c r="AC127" s="92"/>
      <c r="AD127" s="92"/>
      <c r="AE127" s="93"/>
      <c r="AF127" s="118">
        <v>6871.34</v>
      </c>
      <c r="AG127" s="118"/>
      <c r="AH127" s="118"/>
      <c r="AI127" s="118"/>
      <c r="AJ127" s="118"/>
      <c r="AK127" s="118">
        <v>0</v>
      </c>
      <c r="AL127" s="118"/>
      <c r="AM127" s="118"/>
      <c r="AN127" s="118"/>
      <c r="AO127" s="118"/>
      <c r="AP127" s="118">
        <v>6871.34</v>
      </c>
      <c r="AQ127" s="118"/>
      <c r="AR127" s="118"/>
      <c r="AS127" s="118"/>
      <c r="AT127" s="118"/>
      <c r="AU127" s="118">
        <v>4310.7700000000004</v>
      </c>
      <c r="AV127" s="118"/>
      <c r="AW127" s="118"/>
      <c r="AX127" s="118"/>
      <c r="AY127" s="118"/>
      <c r="AZ127" s="118">
        <v>0</v>
      </c>
      <c r="BA127" s="118"/>
      <c r="BB127" s="118"/>
      <c r="BC127" s="118"/>
      <c r="BD127" s="118"/>
      <c r="BE127" s="118">
        <v>4310.7700000000004</v>
      </c>
      <c r="BF127" s="118"/>
      <c r="BG127" s="118"/>
      <c r="BH127" s="118"/>
      <c r="BI127" s="118"/>
      <c r="BJ127" s="118">
        <v>1461.54</v>
      </c>
      <c r="BK127" s="118"/>
      <c r="BL127" s="118"/>
      <c r="BM127" s="118"/>
      <c r="BN127" s="118"/>
      <c r="BO127" s="118">
        <v>0</v>
      </c>
      <c r="BP127" s="118"/>
      <c r="BQ127" s="118"/>
      <c r="BR127" s="118"/>
      <c r="BS127" s="118"/>
      <c r="BT127" s="118">
        <v>1461.54</v>
      </c>
      <c r="BU127" s="118"/>
      <c r="BV127" s="118"/>
      <c r="BW127" s="118"/>
      <c r="BX127" s="118"/>
    </row>
    <row r="128" spans="1:79" s="98" customFormat="1" ht="30" customHeight="1">
      <c r="A128" s="88">
        <v>3</v>
      </c>
      <c r="B128" s="89"/>
      <c r="C128" s="89"/>
      <c r="D128" s="115" t="s">
        <v>315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27" t="s">
        <v>187</v>
      </c>
      <c r="R128" s="27"/>
      <c r="S128" s="27"/>
      <c r="T128" s="27"/>
      <c r="U128" s="27"/>
      <c r="V128" s="115" t="s">
        <v>200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8">
        <v>2706.67</v>
      </c>
      <c r="AG128" s="118"/>
      <c r="AH128" s="118"/>
      <c r="AI128" s="118"/>
      <c r="AJ128" s="118"/>
      <c r="AK128" s="118">
        <v>0</v>
      </c>
      <c r="AL128" s="118"/>
      <c r="AM128" s="118"/>
      <c r="AN128" s="118"/>
      <c r="AO128" s="118"/>
      <c r="AP128" s="118">
        <v>2706.67</v>
      </c>
      <c r="AQ128" s="118"/>
      <c r="AR128" s="118"/>
      <c r="AS128" s="118"/>
      <c r="AT128" s="118"/>
      <c r="AU128" s="118">
        <v>888.47</v>
      </c>
      <c r="AV128" s="118"/>
      <c r="AW128" s="118"/>
      <c r="AX128" s="118"/>
      <c r="AY128" s="118"/>
      <c r="AZ128" s="118">
        <v>0</v>
      </c>
      <c r="BA128" s="118"/>
      <c r="BB128" s="118"/>
      <c r="BC128" s="118"/>
      <c r="BD128" s="118"/>
      <c r="BE128" s="118">
        <v>888.47</v>
      </c>
      <c r="BF128" s="118"/>
      <c r="BG128" s="118"/>
      <c r="BH128" s="118"/>
      <c r="BI128" s="118"/>
      <c r="BJ128" s="118">
        <v>769.23</v>
      </c>
      <c r="BK128" s="118"/>
      <c r="BL128" s="118"/>
      <c r="BM128" s="118"/>
      <c r="BN128" s="118"/>
      <c r="BO128" s="118">
        <v>0</v>
      </c>
      <c r="BP128" s="118"/>
      <c r="BQ128" s="118"/>
      <c r="BR128" s="118"/>
      <c r="BS128" s="118"/>
      <c r="BT128" s="118">
        <v>769.23</v>
      </c>
      <c r="BU128" s="118"/>
      <c r="BV128" s="118"/>
      <c r="BW128" s="118"/>
      <c r="BX128" s="118"/>
    </row>
    <row r="129" spans="1:79" s="98" customFormat="1" ht="45" customHeight="1">
      <c r="A129" s="88">
        <v>4</v>
      </c>
      <c r="B129" s="89"/>
      <c r="C129" s="89"/>
      <c r="D129" s="115" t="s">
        <v>316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27" t="s">
        <v>279</v>
      </c>
      <c r="R129" s="27"/>
      <c r="S129" s="27"/>
      <c r="T129" s="27"/>
      <c r="U129" s="27"/>
      <c r="V129" s="115" t="s">
        <v>200</v>
      </c>
      <c r="W129" s="92"/>
      <c r="X129" s="92"/>
      <c r="Y129" s="92"/>
      <c r="Z129" s="92"/>
      <c r="AA129" s="92"/>
      <c r="AB129" s="92"/>
      <c r="AC129" s="92"/>
      <c r="AD129" s="92"/>
      <c r="AE129" s="93"/>
      <c r="AF129" s="118">
        <v>357.34</v>
      </c>
      <c r="AG129" s="118"/>
      <c r="AH129" s="118"/>
      <c r="AI129" s="118"/>
      <c r="AJ129" s="118"/>
      <c r="AK129" s="118">
        <v>0</v>
      </c>
      <c r="AL129" s="118"/>
      <c r="AM129" s="118"/>
      <c r="AN129" s="118"/>
      <c r="AO129" s="118"/>
      <c r="AP129" s="118">
        <v>357.34</v>
      </c>
      <c r="AQ129" s="118"/>
      <c r="AR129" s="118"/>
      <c r="AS129" s="118"/>
      <c r="AT129" s="118"/>
      <c r="AU129" s="118">
        <v>192</v>
      </c>
      <c r="AV129" s="118"/>
      <c r="AW129" s="118"/>
      <c r="AX129" s="118"/>
      <c r="AY129" s="118"/>
      <c r="AZ129" s="118">
        <v>0</v>
      </c>
      <c r="BA129" s="118"/>
      <c r="BB129" s="118"/>
      <c r="BC129" s="118"/>
      <c r="BD129" s="118"/>
      <c r="BE129" s="118">
        <v>192</v>
      </c>
      <c r="BF129" s="118"/>
      <c r="BG129" s="118"/>
      <c r="BH129" s="118"/>
      <c r="BI129" s="118"/>
      <c r="BJ129" s="118">
        <v>200</v>
      </c>
      <c r="BK129" s="118"/>
      <c r="BL129" s="118"/>
      <c r="BM129" s="118"/>
      <c r="BN129" s="118"/>
      <c r="BO129" s="118">
        <v>0</v>
      </c>
      <c r="BP129" s="118"/>
      <c r="BQ129" s="118"/>
      <c r="BR129" s="118"/>
      <c r="BS129" s="118"/>
      <c r="BT129" s="118">
        <v>200</v>
      </c>
      <c r="BU129" s="118"/>
      <c r="BV129" s="118"/>
      <c r="BW129" s="118"/>
      <c r="BX129" s="118"/>
    </row>
    <row r="130" spans="1:79" s="98" customFormat="1" ht="30" customHeight="1">
      <c r="A130" s="88">
        <v>5</v>
      </c>
      <c r="B130" s="89"/>
      <c r="C130" s="89"/>
      <c r="D130" s="115" t="s">
        <v>317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27" t="s">
        <v>187</v>
      </c>
      <c r="R130" s="27"/>
      <c r="S130" s="27"/>
      <c r="T130" s="27"/>
      <c r="U130" s="27"/>
      <c r="V130" s="115" t="s">
        <v>200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8">
        <v>385.2</v>
      </c>
      <c r="AG130" s="118"/>
      <c r="AH130" s="118"/>
      <c r="AI130" s="118"/>
      <c r="AJ130" s="118"/>
      <c r="AK130" s="118">
        <v>0</v>
      </c>
      <c r="AL130" s="118"/>
      <c r="AM130" s="118"/>
      <c r="AN130" s="118"/>
      <c r="AO130" s="118"/>
      <c r="AP130" s="118">
        <v>385.2</v>
      </c>
      <c r="AQ130" s="118"/>
      <c r="AR130" s="118"/>
      <c r="AS130" s="118"/>
      <c r="AT130" s="118"/>
      <c r="AU130" s="118">
        <v>572.64</v>
      </c>
      <c r="AV130" s="118"/>
      <c r="AW130" s="118"/>
      <c r="AX130" s="118"/>
      <c r="AY130" s="118"/>
      <c r="AZ130" s="118">
        <v>0</v>
      </c>
      <c r="BA130" s="118"/>
      <c r="BB130" s="118"/>
      <c r="BC130" s="118"/>
      <c r="BD130" s="118"/>
      <c r="BE130" s="118">
        <v>572.64</v>
      </c>
      <c r="BF130" s="118"/>
      <c r="BG130" s="118"/>
      <c r="BH130" s="118"/>
      <c r="BI130" s="118"/>
      <c r="BJ130" s="118">
        <v>636.77</v>
      </c>
      <c r="BK130" s="118"/>
      <c r="BL130" s="118"/>
      <c r="BM130" s="118"/>
      <c r="BN130" s="118"/>
      <c r="BO130" s="118">
        <v>0</v>
      </c>
      <c r="BP130" s="118"/>
      <c r="BQ130" s="118"/>
      <c r="BR130" s="118"/>
      <c r="BS130" s="118"/>
      <c r="BT130" s="118">
        <v>636.77</v>
      </c>
      <c r="BU130" s="118"/>
      <c r="BV130" s="118"/>
      <c r="BW130" s="118"/>
      <c r="BX130" s="118"/>
    </row>
    <row r="131" spans="1:79" s="6" customFormat="1" ht="15" customHeight="1">
      <c r="A131" s="85">
        <v>0</v>
      </c>
      <c r="B131" s="86"/>
      <c r="C131" s="86"/>
      <c r="D131" s="112" t="s">
        <v>204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1"/>
      <c r="Q131" s="110"/>
      <c r="R131" s="110"/>
      <c r="S131" s="110"/>
      <c r="T131" s="110"/>
      <c r="U131" s="110"/>
      <c r="V131" s="112"/>
      <c r="W131" s="100"/>
      <c r="X131" s="100"/>
      <c r="Y131" s="100"/>
      <c r="Z131" s="100"/>
      <c r="AA131" s="100"/>
      <c r="AB131" s="100"/>
      <c r="AC131" s="100"/>
      <c r="AD131" s="100"/>
      <c r="AE131" s="10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</row>
    <row r="132" spans="1:79" s="98" customFormat="1" ht="57" customHeight="1">
      <c r="A132" s="88">
        <v>1</v>
      </c>
      <c r="B132" s="89"/>
      <c r="C132" s="89"/>
      <c r="D132" s="115" t="s">
        <v>318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27" t="s">
        <v>206</v>
      </c>
      <c r="R132" s="27"/>
      <c r="S132" s="27"/>
      <c r="T132" s="27"/>
      <c r="U132" s="27"/>
      <c r="V132" s="115" t="s">
        <v>200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8">
        <v>83.75</v>
      </c>
      <c r="AG132" s="118"/>
      <c r="AH132" s="118"/>
      <c r="AI132" s="118"/>
      <c r="AJ132" s="118"/>
      <c r="AK132" s="118">
        <v>0</v>
      </c>
      <c r="AL132" s="118"/>
      <c r="AM132" s="118"/>
      <c r="AN132" s="118"/>
      <c r="AO132" s="118"/>
      <c r="AP132" s="118">
        <v>83.75</v>
      </c>
      <c r="AQ132" s="118"/>
      <c r="AR132" s="118"/>
      <c r="AS132" s="118"/>
      <c r="AT132" s="118"/>
      <c r="AU132" s="118">
        <v>100</v>
      </c>
      <c r="AV132" s="118"/>
      <c r="AW132" s="118"/>
      <c r="AX132" s="118"/>
      <c r="AY132" s="118"/>
      <c r="AZ132" s="118">
        <v>0</v>
      </c>
      <c r="BA132" s="118"/>
      <c r="BB132" s="118"/>
      <c r="BC132" s="118"/>
      <c r="BD132" s="118"/>
      <c r="BE132" s="118">
        <v>100</v>
      </c>
      <c r="BF132" s="118"/>
      <c r="BG132" s="118"/>
      <c r="BH132" s="118"/>
      <c r="BI132" s="118"/>
      <c r="BJ132" s="118">
        <v>100</v>
      </c>
      <c r="BK132" s="118"/>
      <c r="BL132" s="118"/>
      <c r="BM132" s="118"/>
      <c r="BN132" s="118"/>
      <c r="BO132" s="118">
        <v>0</v>
      </c>
      <c r="BP132" s="118"/>
      <c r="BQ132" s="118"/>
      <c r="BR132" s="118"/>
      <c r="BS132" s="118"/>
      <c r="BT132" s="118">
        <v>100</v>
      </c>
      <c r="BU132" s="118"/>
      <c r="BV132" s="118"/>
      <c r="BW132" s="118"/>
      <c r="BX132" s="118"/>
    </row>
    <row r="133" spans="1:79" s="98" customFormat="1" ht="45" customHeight="1">
      <c r="A133" s="88">
        <v>9</v>
      </c>
      <c r="B133" s="89"/>
      <c r="C133" s="89"/>
      <c r="D133" s="115" t="s">
        <v>308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3"/>
      <c r="Q133" s="27" t="s">
        <v>206</v>
      </c>
      <c r="R133" s="27"/>
      <c r="S133" s="27"/>
      <c r="T133" s="27"/>
      <c r="U133" s="27"/>
      <c r="V133" s="115" t="s">
        <v>200</v>
      </c>
      <c r="W133" s="92"/>
      <c r="X133" s="92"/>
      <c r="Y133" s="92"/>
      <c r="Z133" s="92"/>
      <c r="AA133" s="92"/>
      <c r="AB133" s="92"/>
      <c r="AC133" s="92"/>
      <c r="AD133" s="92"/>
      <c r="AE133" s="93"/>
      <c r="AF133" s="118">
        <v>100</v>
      </c>
      <c r="AG133" s="118"/>
      <c r="AH133" s="118"/>
      <c r="AI133" s="118"/>
      <c r="AJ133" s="118"/>
      <c r="AK133" s="118">
        <v>0</v>
      </c>
      <c r="AL133" s="118"/>
      <c r="AM133" s="118"/>
      <c r="AN133" s="118"/>
      <c r="AO133" s="118"/>
      <c r="AP133" s="118">
        <v>100</v>
      </c>
      <c r="AQ133" s="118"/>
      <c r="AR133" s="118"/>
      <c r="AS133" s="118"/>
      <c r="AT133" s="118"/>
      <c r="AU133" s="118">
        <v>0</v>
      </c>
      <c r="AV133" s="118"/>
      <c r="AW133" s="118"/>
      <c r="AX133" s="118"/>
      <c r="AY133" s="118"/>
      <c r="AZ133" s="118">
        <v>0</v>
      </c>
      <c r="BA133" s="118"/>
      <c r="BB133" s="118"/>
      <c r="BC133" s="118"/>
      <c r="BD133" s="118"/>
      <c r="BE133" s="118">
        <v>0</v>
      </c>
      <c r="BF133" s="118"/>
      <c r="BG133" s="118"/>
      <c r="BH133" s="118"/>
      <c r="BI133" s="118"/>
      <c r="BJ133" s="118">
        <v>0</v>
      </c>
      <c r="BK133" s="118"/>
      <c r="BL133" s="118"/>
      <c r="BM133" s="118"/>
      <c r="BN133" s="118"/>
      <c r="BO133" s="118">
        <v>0</v>
      </c>
      <c r="BP133" s="118"/>
      <c r="BQ133" s="118"/>
      <c r="BR133" s="118"/>
      <c r="BS133" s="118"/>
      <c r="BT133" s="118">
        <v>0</v>
      </c>
      <c r="BU133" s="118"/>
      <c r="BV133" s="118"/>
      <c r="BW133" s="118"/>
      <c r="BX133" s="118"/>
    </row>
    <row r="135" spans="1:79" ht="14.25" customHeight="1">
      <c r="A135" s="29" t="s">
        <v>267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pans="1:79" ht="23.1" customHeight="1">
      <c r="A136" s="51" t="s">
        <v>6</v>
      </c>
      <c r="B136" s="52"/>
      <c r="C136" s="52"/>
      <c r="D136" s="27" t="s">
        <v>9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 t="s">
        <v>8</v>
      </c>
      <c r="R136" s="27"/>
      <c r="S136" s="27"/>
      <c r="T136" s="27"/>
      <c r="U136" s="27"/>
      <c r="V136" s="27" t="s">
        <v>7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36" t="s">
        <v>258</v>
      </c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8"/>
      <c r="AU136" s="36" t="s">
        <v>263</v>
      </c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8"/>
    </row>
    <row r="137" spans="1:79" ht="28.5" customHeight="1">
      <c r="A137" s="54"/>
      <c r="B137" s="55"/>
      <c r="C137" s="55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 t="s">
        <v>4</v>
      </c>
      <c r="AG137" s="27"/>
      <c r="AH137" s="27"/>
      <c r="AI137" s="27"/>
      <c r="AJ137" s="27"/>
      <c r="AK137" s="27" t="s">
        <v>3</v>
      </c>
      <c r="AL137" s="27"/>
      <c r="AM137" s="27"/>
      <c r="AN137" s="27"/>
      <c r="AO137" s="27"/>
      <c r="AP137" s="27" t="s">
        <v>123</v>
      </c>
      <c r="AQ137" s="27"/>
      <c r="AR137" s="27"/>
      <c r="AS137" s="27"/>
      <c r="AT137" s="27"/>
      <c r="AU137" s="27" t="s">
        <v>4</v>
      </c>
      <c r="AV137" s="27"/>
      <c r="AW137" s="27"/>
      <c r="AX137" s="27"/>
      <c r="AY137" s="27"/>
      <c r="AZ137" s="27" t="s">
        <v>3</v>
      </c>
      <c r="BA137" s="27"/>
      <c r="BB137" s="27"/>
      <c r="BC137" s="27"/>
      <c r="BD137" s="27"/>
      <c r="BE137" s="27" t="s">
        <v>90</v>
      </c>
      <c r="BF137" s="27"/>
      <c r="BG137" s="27"/>
      <c r="BH137" s="27"/>
      <c r="BI137" s="27"/>
    </row>
    <row r="138" spans="1:79" ht="15" customHeight="1">
      <c r="A138" s="36">
        <v>1</v>
      </c>
      <c r="B138" s="37"/>
      <c r="C138" s="37"/>
      <c r="D138" s="27">
        <v>2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>
        <v>3</v>
      </c>
      <c r="R138" s="27"/>
      <c r="S138" s="27"/>
      <c r="T138" s="27"/>
      <c r="U138" s="27"/>
      <c r="V138" s="27">
        <v>4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27">
        <v>5</v>
      </c>
      <c r="AG138" s="27"/>
      <c r="AH138" s="27"/>
      <c r="AI138" s="27"/>
      <c r="AJ138" s="27"/>
      <c r="AK138" s="27">
        <v>6</v>
      </c>
      <c r="AL138" s="27"/>
      <c r="AM138" s="27"/>
      <c r="AN138" s="27"/>
      <c r="AO138" s="27"/>
      <c r="AP138" s="27">
        <v>7</v>
      </c>
      <c r="AQ138" s="27"/>
      <c r="AR138" s="27"/>
      <c r="AS138" s="27"/>
      <c r="AT138" s="27"/>
      <c r="AU138" s="27">
        <v>8</v>
      </c>
      <c r="AV138" s="27"/>
      <c r="AW138" s="27"/>
      <c r="AX138" s="27"/>
      <c r="AY138" s="27"/>
      <c r="AZ138" s="27">
        <v>9</v>
      </c>
      <c r="BA138" s="27"/>
      <c r="BB138" s="27"/>
      <c r="BC138" s="27"/>
      <c r="BD138" s="27"/>
      <c r="BE138" s="27">
        <v>10</v>
      </c>
      <c r="BF138" s="27"/>
      <c r="BG138" s="27"/>
      <c r="BH138" s="27"/>
      <c r="BI138" s="27"/>
    </row>
    <row r="139" spans="1:79" ht="15.75" hidden="1" customHeight="1">
      <c r="A139" s="39" t="s">
        <v>154</v>
      </c>
      <c r="B139" s="40"/>
      <c r="C139" s="40"/>
      <c r="D139" s="27" t="s">
        <v>57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 t="s">
        <v>70</v>
      </c>
      <c r="R139" s="27"/>
      <c r="S139" s="27"/>
      <c r="T139" s="27"/>
      <c r="U139" s="27"/>
      <c r="V139" s="27" t="s">
        <v>71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6" t="s">
        <v>107</v>
      </c>
      <c r="AG139" s="26"/>
      <c r="AH139" s="26"/>
      <c r="AI139" s="26"/>
      <c r="AJ139" s="26"/>
      <c r="AK139" s="30" t="s">
        <v>108</v>
      </c>
      <c r="AL139" s="30"/>
      <c r="AM139" s="30"/>
      <c r="AN139" s="30"/>
      <c r="AO139" s="30"/>
      <c r="AP139" s="50" t="s">
        <v>181</v>
      </c>
      <c r="AQ139" s="50"/>
      <c r="AR139" s="50"/>
      <c r="AS139" s="50"/>
      <c r="AT139" s="50"/>
      <c r="AU139" s="26" t="s">
        <v>109</v>
      </c>
      <c r="AV139" s="26"/>
      <c r="AW139" s="26"/>
      <c r="AX139" s="26"/>
      <c r="AY139" s="26"/>
      <c r="AZ139" s="30" t="s">
        <v>110</v>
      </c>
      <c r="BA139" s="30"/>
      <c r="BB139" s="30"/>
      <c r="BC139" s="30"/>
      <c r="BD139" s="30"/>
      <c r="BE139" s="50" t="s">
        <v>181</v>
      </c>
      <c r="BF139" s="50"/>
      <c r="BG139" s="50"/>
      <c r="BH139" s="50"/>
      <c r="BI139" s="50"/>
      <c r="CA139" t="s">
        <v>39</v>
      </c>
    </row>
    <row r="140" spans="1:79" s="6" customFormat="1" ht="14.25">
      <c r="A140" s="85">
        <v>0</v>
      </c>
      <c r="B140" s="86"/>
      <c r="C140" s="86"/>
      <c r="D140" s="110" t="s">
        <v>180</v>
      </c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CA140" s="6" t="s">
        <v>40</v>
      </c>
    </row>
    <row r="141" spans="1:79" s="6" customFormat="1" ht="14.25" customHeight="1">
      <c r="A141" s="85">
        <v>0</v>
      </c>
      <c r="B141" s="86"/>
      <c r="C141" s="86"/>
      <c r="D141" s="112" t="s">
        <v>182</v>
      </c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4"/>
      <c r="Q141" s="110" t="s">
        <v>183</v>
      </c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1">
        <v>13</v>
      </c>
      <c r="AG141" s="111"/>
      <c r="AH141" s="111"/>
      <c r="AI141" s="111"/>
      <c r="AJ141" s="111"/>
      <c r="AK141" s="111">
        <v>0</v>
      </c>
      <c r="AL141" s="111"/>
      <c r="AM141" s="111"/>
      <c r="AN141" s="111"/>
      <c r="AO141" s="111"/>
      <c r="AP141" s="111">
        <v>13</v>
      </c>
      <c r="AQ141" s="111"/>
      <c r="AR141" s="111"/>
      <c r="AS141" s="111"/>
      <c r="AT141" s="111"/>
      <c r="AU141" s="111">
        <v>13</v>
      </c>
      <c r="AV141" s="111"/>
      <c r="AW141" s="111"/>
      <c r="AX141" s="111"/>
      <c r="AY141" s="111"/>
      <c r="AZ141" s="111">
        <v>0</v>
      </c>
      <c r="BA141" s="111"/>
      <c r="BB141" s="111"/>
      <c r="BC141" s="111"/>
      <c r="BD141" s="111"/>
      <c r="BE141" s="111">
        <v>13</v>
      </c>
      <c r="BF141" s="111"/>
      <c r="BG141" s="111"/>
      <c r="BH141" s="111"/>
      <c r="BI141" s="111"/>
    </row>
    <row r="142" spans="1:79" s="98" customFormat="1" ht="15">
      <c r="A142" s="88">
        <v>1</v>
      </c>
      <c r="B142" s="89"/>
      <c r="C142" s="89"/>
      <c r="D142" s="115" t="s">
        <v>184</v>
      </c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7"/>
      <c r="Q142" s="27" t="s">
        <v>183</v>
      </c>
      <c r="R142" s="27"/>
      <c r="S142" s="27"/>
      <c r="T142" s="27"/>
      <c r="U142" s="27"/>
      <c r="V142" s="27" t="s">
        <v>185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8">
        <v>13</v>
      </c>
      <c r="AG142" s="118"/>
      <c r="AH142" s="118"/>
      <c r="AI142" s="118"/>
      <c r="AJ142" s="118"/>
      <c r="AK142" s="118">
        <v>0</v>
      </c>
      <c r="AL142" s="118"/>
      <c r="AM142" s="118"/>
      <c r="AN142" s="118"/>
      <c r="AO142" s="118"/>
      <c r="AP142" s="118">
        <v>13</v>
      </c>
      <c r="AQ142" s="118"/>
      <c r="AR142" s="118"/>
      <c r="AS142" s="118"/>
      <c r="AT142" s="118"/>
      <c r="AU142" s="118">
        <v>13</v>
      </c>
      <c r="AV142" s="118"/>
      <c r="AW142" s="118"/>
      <c r="AX142" s="118"/>
      <c r="AY142" s="118"/>
      <c r="AZ142" s="118">
        <v>0</v>
      </c>
      <c r="BA142" s="118"/>
      <c r="BB142" s="118"/>
      <c r="BC142" s="118"/>
      <c r="BD142" s="118"/>
      <c r="BE142" s="118">
        <v>13</v>
      </c>
      <c r="BF142" s="118"/>
      <c r="BG142" s="118"/>
      <c r="BH142" s="118"/>
      <c r="BI142" s="118"/>
    </row>
    <row r="143" spans="1:79" s="98" customFormat="1" ht="30" customHeight="1">
      <c r="A143" s="88">
        <v>2</v>
      </c>
      <c r="B143" s="89"/>
      <c r="C143" s="89"/>
      <c r="D143" s="115" t="s">
        <v>305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27" t="s">
        <v>187</v>
      </c>
      <c r="R143" s="27"/>
      <c r="S143" s="27"/>
      <c r="T143" s="27"/>
      <c r="U143" s="27"/>
      <c r="V143" s="27" t="s">
        <v>188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8">
        <v>1626580</v>
      </c>
      <c r="AG143" s="118"/>
      <c r="AH143" s="118"/>
      <c r="AI143" s="118"/>
      <c r="AJ143" s="118"/>
      <c r="AK143" s="118">
        <v>0</v>
      </c>
      <c r="AL143" s="118"/>
      <c r="AM143" s="118"/>
      <c r="AN143" s="118"/>
      <c r="AO143" s="118"/>
      <c r="AP143" s="118">
        <v>1626580</v>
      </c>
      <c r="AQ143" s="118"/>
      <c r="AR143" s="118"/>
      <c r="AS143" s="118"/>
      <c r="AT143" s="118"/>
      <c r="AU143" s="118">
        <v>1626580</v>
      </c>
      <c r="AV143" s="118"/>
      <c r="AW143" s="118"/>
      <c r="AX143" s="118"/>
      <c r="AY143" s="118"/>
      <c r="AZ143" s="118">
        <v>0</v>
      </c>
      <c r="BA143" s="118"/>
      <c r="BB143" s="118"/>
      <c r="BC143" s="118"/>
      <c r="BD143" s="118"/>
      <c r="BE143" s="118">
        <v>1626580</v>
      </c>
      <c r="BF143" s="118"/>
      <c r="BG143" s="118"/>
      <c r="BH143" s="118"/>
      <c r="BI143" s="118"/>
    </row>
    <row r="144" spans="1:79" s="98" customFormat="1" ht="45" customHeight="1">
      <c r="A144" s="88">
        <v>3</v>
      </c>
      <c r="B144" s="89"/>
      <c r="C144" s="89"/>
      <c r="D144" s="115" t="s">
        <v>306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27" t="s">
        <v>187</v>
      </c>
      <c r="R144" s="27"/>
      <c r="S144" s="27"/>
      <c r="T144" s="27"/>
      <c r="U144" s="27"/>
      <c r="V144" s="27" t="s">
        <v>188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118">
        <v>20881</v>
      </c>
      <c r="AG144" s="118"/>
      <c r="AH144" s="118"/>
      <c r="AI144" s="118"/>
      <c r="AJ144" s="118"/>
      <c r="AK144" s="118">
        <v>0</v>
      </c>
      <c r="AL144" s="118"/>
      <c r="AM144" s="118"/>
      <c r="AN144" s="118"/>
      <c r="AO144" s="118"/>
      <c r="AP144" s="118">
        <v>20881</v>
      </c>
      <c r="AQ144" s="118"/>
      <c r="AR144" s="118"/>
      <c r="AS144" s="118"/>
      <c r="AT144" s="118"/>
      <c r="AU144" s="118">
        <v>22551</v>
      </c>
      <c r="AV144" s="118"/>
      <c r="AW144" s="118"/>
      <c r="AX144" s="118"/>
      <c r="AY144" s="118"/>
      <c r="AZ144" s="118">
        <v>0</v>
      </c>
      <c r="BA144" s="118"/>
      <c r="BB144" s="118"/>
      <c r="BC144" s="118"/>
      <c r="BD144" s="118"/>
      <c r="BE144" s="118">
        <v>22551</v>
      </c>
      <c r="BF144" s="118"/>
      <c r="BG144" s="118"/>
      <c r="BH144" s="118"/>
      <c r="BI144" s="118"/>
    </row>
    <row r="145" spans="1:64" s="98" customFormat="1" ht="30" customHeight="1">
      <c r="A145" s="88">
        <v>4</v>
      </c>
      <c r="B145" s="89"/>
      <c r="C145" s="89"/>
      <c r="D145" s="115" t="s">
        <v>307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27" t="s">
        <v>187</v>
      </c>
      <c r="R145" s="27"/>
      <c r="S145" s="27"/>
      <c r="T145" s="27"/>
      <c r="U145" s="27"/>
      <c r="V145" s="27" t="s">
        <v>188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118">
        <v>10990</v>
      </c>
      <c r="AG145" s="118"/>
      <c r="AH145" s="118"/>
      <c r="AI145" s="118"/>
      <c r="AJ145" s="118"/>
      <c r="AK145" s="118">
        <v>0</v>
      </c>
      <c r="AL145" s="118"/>
      <c r="AM145" s="118"/>
      <c r="AN145" s="118"/>
      <c r="AO145" s="118"/>
      <c r="AP145" s="118">
        <v>10990</v>
      </c>
      <c r="AQ145" s="118"/>
      <c r="AR145" s="118"/>
      <c r="AS145" s="118"/>
      <c r="AT145" s="118"/>
      <c r="AU145" s="118">
        <v>11869</v>
      </c>
      <c r="AV145" s="118"/>
      <c r="AW145" s="118"/>
      <c r="AX145" s="118"/>
      <c r="AY145" s="118"/>
      <c r="AZ145" s="118">
        <v>0</v>
      </c>
      <c r="BA145" s="118"/>
      <c r="BB145" s="118"/>
      <c r="BC145" s="118"/>
      <c r="BD145" s="118"/>
      <c r="BE145" s="118">
        <v>11869</v>
      </c>
      <c r="BF145" s="118"/>
      <c r="BG145" s="118"/>
      <c r="BH145" s="118"/>
      <c r="BI145" s="118"/>
    </row>
    <row r="146" spans="1:64" s="98" customFormat="1" ht="45" customHeight="1">
      <c r="A146" s="88">
        <v>5</v>
      </c>
      <c r="B146" s="89"/>
      <c r="C146" s="89"/>
      <c r="D146" s="115" t="s">
        <v>308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27" t="s">
        <v>187</v>
      </c>
      <c r="R146" s="27"/>
      <c r="S146" s="27"/>
      <c r="T146" s="27"/>
      <c r="U146" s="27"/>
      <c r="V146" s="27" t="s">
        <v>309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8">
        <v>0</v>
      </c>
      <c r="AG146" s="118"/>
      <c r="AH146" s="118"/>
      <c r="AI146" s="118"/>
      <c r="AJ146" s="118"/>
      <c r="AK146" s="118">
        <v>0</v>
      </c>
      <c r="AL146" s="118"/>
      <c r="AM146" s="118"/>
      <c r="AN146" s="118"/>
      <c r="AO146" s="118"/>
      <c r="AP146" s="118">
        <v>0</v>
      </c>
      <c r="AQ146" s="118"/>
      <c r="AR146" s="118"/>
      <c r="AS146" s="118"/>
      <c r="AT146" s="118"/>
      <c r="AU146" s="118">
        <v>0</v>
      </c>
      <c r="AV146" s="118"/>
      <c r="AW146" s="118"/>
      <c r="AX146" s="118"/>
      <c r="AY146" s="118"/>
      <c r="AZ146" s="118">
        <v>0</v>
      </c>
      <c r="BA146" s="118"/>
      <c r="BB146" s="118"/>
      <c r="BC146" s="118"/>
      <c r="BD146" s="118"/>
      <c r="BE146" s="118">
        <v>0</v>
      </c>
      <c r="BF146" s="118"/>
      <c r="BG146" s="118"/>
      <c r="BH146" s="118"/>
      <c r="BI146" s="118"/>
    </row>
    <row r="147" spans="1:64" s="6" customFormat="1" ht="14.25">
      <c r="A147" s="85">
        <v>0</v>
      </c>
      <c r="B147" s="86"/>
      <c r="C147" s="86"/>
      <c r="D147" s="112" t="s">
        <v>191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1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</row>
    <row r="148" spans="1:64" s="98" customFormat="1" ht="28.5" customHeight="1">
      <c r="A148" s="88">
        <v>1</v>
      </c>
      <c r="B148" s="89"/>
      <c r="C148" s="89"/>
      <c r="D148" s="115" t="s">
        <v>310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27" t="s">
        <v>279</v>
      </c>
      <c r="R148" s="27"/>
      <c r="S148" s="27"/>
      <c r="T148" s="27"/>
      <c r="U148" s="27"/>
      <c r="V148" s="115" t="s">
        <v>311</v>
      </c>
      <c r="W148" s="116"/>
      <c r="X148" s="116"/>
      <c r="Y148" s="116"/>
      <c r="Z148" s="116"/>
      <c r="AA148" s="116"/>
      <c r="AB148" s="116"/>
      <c r="AC148" s="116"/>
      <c r="AD148" s="116"/>
      <c r="AE148" s="117"/>
      <c r="AF148" s="118">
        <v>2700</v>
      </c>
      <c r="AG148" s="118"/>
      <c r="AH148" s="118"/>
      <c r="AI148" s="118"/>
      <c r="AJ148" s="118"/>
      <c r="AK148" s="118">
        <v>0</v>
      </c>
      <c r="AL148" s="118"/>
      <c r="AM148" s="118"/>
      <c r="AN148" s="118"/>
      <c r="AO148" s="118"/>
      <c r="AP148" s="118">
        <v>2700</v>
      </c>
      <c r="AQ148" s="118"/>
      <c r="AR148" s="118"/>
      <c r="AS148" s="118"/>
      <c r="AT148" s="118"/>
      <c r="AU148" s="118">
        <v>2700</v>
      </c>
      <c r="AV148" s="118"/>
      <c r="AW148" s="118"/>
      <c r="AX148" s="118"/>
      <c r="AY148" s="118"/>
      <c r="AZ148" s="118">
        <v>0</v>
      </c>
      <c r="BA148" s="118"/>
      <c r="BB148" s="118"/>
      <c r="BC148" s="118"/>
      <c r="BD148" s="118"/>
      <c r="BE148" s="118">
        <v>2700</v>
      </c>
      <c r="BF148" s="118"/>
      <c r="BG148" s="118"/>
      <c r="BH148" s="118"/>
      <c r="BI148" s="118"/>
    </row>
    <row r="149" spans="1:64" s="98" customFormat="1" ht="30" customHeight="1">
      <c r="A149" s="88">
        <v>2</v>
      </c>
      <c r="B149" s="89"/>
      <c r="C149" s="89"/>
      <c r="D149" s="115" t="s">
        <v>312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27" t="s">
        <v>279</v>
      </c>
      <c r="R149" s="27"/>
      <c r="S149" s="27"/>
      <c r="T149" s="27"/>
      <c r="U149" s="27"/>
      <c r="V149" s="115" t="s">
        <v>311</v>
      </c>
      <c r="W149" s="92"/>
      <c r="X149" s="92"/>
      <c r="Y149" s="92"/>
      <c r="Z149" s="92"/>
      <c r="AA149" s="92"/>
      <c r="AB149" s="92"/>
      <c r="AC149" s="92"/>
      <c r="AD149" s="92"/>
      <c r="AE149" s="93"/>
      <c r="AF149" s="118">
        <v>2700</v>
      </c>
      <c r="AG149" s="118"/>
      <c r="AH149" s="118"/>
      <c r="AI149" s="118"/>
      <c r="AJ149" s="118"/>
      <c r="AK149" s="118">
        <v>0</v>
      </c>
      <c r="AL149" s="118"/>
      <c r="AM149" s="118"/>
      <c r="AN149" s="118"/>
      <c r="AO149" s="118"/>
      <c r="AP149" s="118">
        <v>2700</v>
      </c>
      <c r="AQ149" s="118"/>
      <c r="AR149" s="118"/>
      <c r="AS149" s="118"/>
      <c r="AT149" s="118"/>
      <c r="AU149" s="118">
        <v>2700</v>
      </c>
      <c r="AV149" s="118"/>
      <c r="AW149" s="118"/>
      <c r="AX149" s="118"/>
      <c r="AY149" s="118"/>
      <c r="AZ149" s="118">
        <v>0</v>
      </c>
      <c r="BA149" s="118"/>
      <c r="BB149" s="118"/>
      <c r="BC149" s="118"/>
      <c r="BD149" s="118"/>
      <c r="BE149" s="118">
        <v>2700</v>
      </c>
      <c r="BF149" s="118"/>
      <c r="BG149" s="118"/>
      <c r="BH149" s="118"/>
      <c r="BI149" s="118"/>
    </row>
    <row r="150" spans="1:64" s="6" customFormat="1" ht="14.25">
      <c r="A150" s="85">
        <v>0</v>
      </c>
      <c r="B150" s="86"/>
      <c r="C150" s="86"/>
      <c r="D150" s="112" t="s">
        <v>196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1"/>
      <c r="Q150" s="110"/>
      <c r="R150" s="110"/>
      <c r="S150" s="110"/>
      <c r="T150" s="110"/>
      <c r="U150" s="110"/>
      <c r="V150" s="112"/>
      <c r="W150" s="100"/>
      <c r="X150" s="100"/>
      <c r="Y150" s="100"/>
      <c r="Z150" s="100"/>
      <c r="AA150" s="100"/>
      <c r="AB150" s="100"/>
      <c r="AC150" s="100"/>
      <c r="AD150" s="100"/>
      <c r="AE150" s="10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</row>
    <row r="151" spans="1:64" s="98" customFormat="1" ht="42.75" customHeight="1">
      <c r="A151" s="88">
        <v>1</v>
      </c>
      <c r="B151" s="89"/>
      <c r="C151" s="89"/>
      <c r="D151" s="115" t="s">
        <v>313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27" t="s">
        <v>187</v>
      </c>
      <c r="R151" s="27"/>
      <c r="S151" s="27"/>
      <c r="T151" s="27"/>
      <c r="U151" s="27"/>
      <c r="V151" s="115" t="s">
        <v>200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8">
        <v>125121.54</v>
      </c>
      <c r="AG151" s="118"/>
      <c r="AH151" s="118"/>
      <c r="AI151" s="118"/>
      <c r="AJ151" s="118"/>
      <c r="AK151" s="118">
        <v>0</v>
      </c>
      <c r="AL151" s="118"/>
      <c r="AM151" s="118"/>
      <c r="AN151" s="118"/>
      <c r="AO151" s="118"/>
      <c r="AP151" s="118">
        <v>125121.54</v>
      </c>
      <c r="AQ151" s="118"/>
      <c r="AR151" s="118"/>
      <c r="AS151" s="118"/>
      <c r="AT151" s="118"/>
      <c r="AU151" s="118">
        <v>125121.54</v>
      </c>
      <c r="AV151" s="118"/>
      <c r="AW151" s="118"/>
      <c r="AX151" s="118"/>
      <c r="AY151" s="118"/>
      <c r="AZ151" s="118">
        <v>0</v>
      </c>
      <c r="BA151" s="118"/>
      <c r="BB151" s="118"/>
      <c r="BC151" s="118"/>
      <c r="BD151" s="118"/>
      <c r="BE151" s="118">
        <v>125121.54</v>
      </c>
      <c r="BF151" s="118"/>
      <c r="BG151" s="118"/>
      <c r="BH151" s="118"/>
      <c r="BI151" s="118"/>
    </row>
    <row r="152" spans="1:64" s="98" customFormat="1" ht="45" customHeight="1">
      <c r="A152" s="88">
        <v>2</v>
      </c>
      <c r="B152" s="89"/>
      <c r="C152" s="89"/>
      <c r="D152" s="115" t="s">
        <v>314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27" t="s">
        <v>187</v>
      </c>
      <c r="R152" s="27"/>
      <c r="S152" s="27"/>
      <c r="T152" s="27"/>
      <c r="U152" s="27"/>
      <c r="V152" s="115" t="s">
        <v>200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8">
        <v>1606.23</v>
      </c>
      <c r="AG152" s="118"/>
      <c r="AH152" s="118"/>
      <c r="AI152" s="118"/>
      <c r="AJ152" s="118"/>
      <c r="AK152" s="118">
        <v>0</v>
      </c>
      <c r="AL152" s="118"/>
      <c r="AM152" s="118"/>
      <c r="AN152" s="118"/>
      <c r="AO152" s="118"/>
      <c r="AP152" s="118">
        <v>1606.23</v>
      </c>
      <c r="AQ152" s="118"/>
      <c r="AR152" s="118"/>
      <c r="AS152" s="118"/>
      <c r="AT152" s="118"/>
      <c r="AU152" s="118">
        <v>1734.7</v>
      </c>
      <c r="AV152" s="118"/>
      <c r="AW152" s="118"/>
      <c r="AX152" s="118"/>
      <c r="AY152" s="118"/>
      <c r="AZ152" s="118">
        <v>0</v>
      </c>
      <c r="BA152" s="118"/>
      <c r="BB152" s="118"/>
      <c r="BC152" s="118"/>
      <c r="BD152" s="118"/>
      <c r="BE152" s="118">
        <v>1734.7</v>
      </c>
      <c r="BF152" s="118"/>
      <c r="BG152" s="118"/>
      <c r="BH152" s="118"/>
      <c r="BI152" s="118"/>
    </row>
    <row r="153" spans="1:64" s="98" customFormat="1" ht="30" customHeight="1">
      <c r="A153" s="88">
        <v>3</v>
      </c>
      <c r="B153" s="89"/>
      <c r="C153" s="89"/>
      <c r="D153" s="115" t="s">
        <v>315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3"/>
      <c r="Q153" s="27" t="s">
        <v>187</v>
      </c>
      <c r="R153" s="27"/>
      <c r="S153" s="27"/>
      <c r="T153" s="27"/>
      <c r="U153" s="27"/>
      <c r="V153" s="115" t="s">
        <v>200</v>
      </c>
      <c r="W153" s="92"/>
      <c r="X153" s="92"/>
      <c r="Y153" s="92"/>
      <c r="Z153" s="92"/>
      <c r="AA153" s="92"/>
      <c r="AB153" s="92"/>
      <c r="AC153" s="92"/>
      <c r="AD153" s="92"/>
      <c r="AE153" s="93"/>
      <c r="AF153" s="118">
        <v>845.39</v>
      </c>
      <c r="AG153" s="118"/>
      <c r="AH153" s="118"/>
      <c r="AI153" s="118"/>
      <c r="AJ153" s="118"/>
      <c r="AK153" s="118">
        <v>0</v>
      </c>
      <c r="AL153" s="118"/>
      <c r="AM153" s="118"/>
      <c r="AN153" s="118"/>
      <c r="AO153" s="118"/>
      <c r="AP153" s="118">
        <v>845.39</v>
      </c>
      <c r="AQ153" s="118"/>
      <c r="AR153" s="118"/>
      <c r="AS153" s="118"/>
      <c r="AT153" s="118"/>
      <c r="AU153" s="118">
        <v>913</v>
      </c>
      <c r="AV153" s="118"/>
      <c r="AW153" s="118"/>
      <c r="AX153" s="118"/>
      <c r="AY153" s="118"/>
      <c r="AZ153" s="118">
        <v>0</v>
      </c>
      <c r="BA153" s="118"/>
      <c r="BB153" s="118"/>
      <c r="BC153" s="118"/>
      <c r="BD153" s="118"/>
      <c r="BE153" s="118">
        <v>913</v>
      </c>
      <c r="BF153" s="118"/>
      <c r="BG153" s="118"/>
      <c r="BH153" s="118"/>
      <c r="BI153" s="118"/>
    </row>
    <row r="154" spans="1:64" s="98" customFormat="1" ht="45" customHeight="1">
      <c r="A154" s="88">
        <v>4</v>
      </c>
      <c r="B154" s="89"/>
      <c r="C154" s="89"/>
      <c r="D154" s="115" t="s">
        <v>316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27" t="s">
        <v>279</v>
      </c>
      <c r="R154" s="27"/>
      <c r="S154" s="27"/>
      <c r="T154" s="27"/>
      <c r="U154" s="27"/>
      <c r="V154" s="115" t="s">
        <v>200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8">
        <v>208</v>
      </c>
      <c r="AG154" s="118"/>
      <c r="AH154" s="118"/>
      <c r="AI154" s="118"/>
      <c r="AJ154" s="118"/>
      <c r="AK154" s="118">
        <v>0</v>
      </c>
      <c r="AL154" s="118"/>
      <c r="AM154" s="118"/>
      <c r="AN154" s="118"/>
      <c r="AO154" s="118"/>
      <c r="AP154" s="118">
        <v>208</v>
      </c>
      <c r="AQ154" s="118"/>
      <c r="AR154" s="118"/>
      <c r="AS154" s="118"/>
      <c r="AT154" s="118"/>
      <c r="AU154" s="118">
        <v>208</v>
      </c>
      <c r="AV154" s="118"/>
      <c r="AW154" s="118"/>
      <c r="AX154" s="118"/>
      <c r="AY154" s="118"/>
      <c r="AZ154" s="118">
        <v>0</v>
      </c>
      <c r="BA154" s="118"/>
      <c r="BB154" s="118"/>
      <c r="BC154" s="118"/>
      <c r="BD154" s="118"/>
      <c r="BE154" s="118">
        <v>208</v>
      </c>
      <c r="BF154" s="118"/>
      <c r="BG154" s="118"/>
      <c r="BH154" s="118"/>
      <c r="BI154" s="118"/>
    </row>
    <row r="155" spans="1:64" s="98" customFormat="1" ht="30" customHeight="1">
      <c r="A155" s="88">
        <v>5</v>
      </c>
      <c r="B155" s="89"/>
      <c r="C155" s="89"/>
      <c r="D155" s="115" t="s">
        <v>317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27" t="s">
        <v>187</v>
      </c>
      <c r="R155" s="27"/>
      <c r="S155" s="27"/>
      <c r="T155" s="27"/>
      <c r="U155" s="27"/>
      <c r="V155" s="115" t="s">
        <v>200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8">
        <v>614.25</v>
      </c>
      <c r="AG155" s="118"/>
      <c r="AH155" s="118"/>
      <c r="AI155" s="118"/>
      <c r="AJ155" s="118"/>
      <c r="AK155" s="118">
        <v>0</v>
      </c>
      <c r="AL155" s="118"/>
      <c r="AM155" s="118"/>
      <c r="AN155" s="118"/>
      <c r="AO155" s="118"/>
      <c r="AP155" s="118">
        <v>614.25</v>
      </c>
      <c r="AQ155" s="118"/>
      <c r="AR155" s="118"/>
      <c r="AS155" s="118"/>
      <c r="AT155" s="118"/>
      <c r="AU155" s="118">
        <v>615.19000000000005</v>
      </c>
      <c r="AV155" s="118"/>
      <c r="AW155" s="118"/>
      <c r="AX155" s="118"/>
      <c r="AY155" s="118"/>
      <c r="AZ155" s="118">
        <v>0</v>
      </c>
      <c r="BA155" s="118"/>
      <c r="BB155" s="118"/>
      <c r="BC155" s="118"/>
      <c r="BD155" s="118"/>
      <c r="BE155" s="118">
        <v>615.19000000000005</v>
      </c>
      <c r="BF155" s="118"/>
      <c r="BG155" s="118"/>
      <c r="BH155" s="118"/>
      <c r="BI155" s="118"/>
    </row>
    <row r="156" spans="1:64" s="6" customFormat="1" ht="14.25">
      <c r="A156" s="85">
        <v>0</v>
      </c>
      <c r="B156" s="86"/>
      <c r="C156" s="86"/>
      <c r="D156" s="112" t="s">
        <v>204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1"/>
      <c r="Q156" s="110"/>
      <c r="R156" s="110"/>
      <c r="S156" s="110"/>
      <c r="T156" s="110"/>
      <c r="U156" s="110"/>
      <c r="V156" s="112"/>
      <c r="W156" s="100"/>
      <c r="X156" s="100"/>
      <c r="Y156" s="100"/>
      <c r="Z156" s="100"/>
      <c r="AA156" s="100"/>
      <c r="AB156" s="100"/>
      <c r="AC156" s="100"/>
      <c r="AD156" s="100"/>
      <c r="AE156" s="10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</row>
    <row r="157" spans="1:64" s="98" customFormat="1" ht="57" customHeight="1">
      <c r="A157" s="88">
        <v>1</v>
      </c>
      <c r="B157" s="89"/>
      <c r="C157" s="89"/>
      <c r="D157" s="115" t="s">
        <v>318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27" t="s">
        <v>206</v>
      </c>
      <c r="R157" s="27"/>
      <c r="S157" s="27"/>
      <c r="T157" s="27"/>
      <c r="U157" s="27"/>
      <c r="V157" s="115" t="s">
        <v>200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8">
        <v>100</v>
      </c>
      <c r="AG157" s="118"/>
      <c r="AH157" s="118"/>
      <c r="AI157" s="118"/>
      <c r="AJ157" s="118"/>
      <c r="AK157" s="118">
        <v>0</v>
      </c>
      <c r="AL157" s="118"/>
      <c r="AM157" s="118"/>
      <c r="AN157" s="118"/>
      <c r="AO157" s="118"/>
      <c r="AP157" s="118">
        <v>100</v>
      </c>
      <c r="AQ157" s="118"/>
      <c r="AR157" s="118"/>
      <c r="AS157" s="118"/>
      <c r="AT157" s="118"/>
      <c r="AU157" s="118">
        <v>100</v>
      </c>
      <c r="AV157" s="118"/>
      <c r="AW157" s="118"/>
      <c r="AX157" s="118"/>
      <c r="AY157" s="118"/>
      <c r="AZ157" s="118">
        <v>0</v>
      </c>
      <c r="BA157" s="118"/>
      <c r="BB157" s="118"/>
      <c r="BC157" s="118"/>
      <c r="BD157" s="118"/>
      <c r="BE157" s="118">
        <v>100</v>
      </c>
      <c r="BF157" s="118"/>
      <c r="BG157" s="118"/>
      <c r="BH157" s="118"/>
      <c r="BI157" s="118"/>
    </row>
    <row r="158" spans="1:64" s="98" customFormat="1" ht="45" customHeight="1">
      <c r="A158" s="88">
        <v>9</v>
      </c>
      <c r="B158" s="89"/>
      <c r="C158" s="89"/>
      <c r="D158" s="115" t="s">
        <v>308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27" t="s">
        <v>206</v>
      </c>
      <c r="R158" s="27"/>
      <c r="S158" s="27"/>
      <c r="T158" s="27"/>
      <c r="U158" s="27"/>
      <c r="V158" s="115" t="s">
        <v>200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8">
        <v>0</v>
      </c>
      <c r="AG158" s="118"/>
      <c r="AH158" s="118"/>
      <c r="AI158" s="118"/>
      <c r="AJ158" s="118"/>
      <c r="AK158" s="118">
        <v>0</v>
      </c>
      <c r="AL158" s="118"/>
      <c r="AM158" s="118"/>
      <c r="AN158" s="118"/>
      <c r="AO158" s="118"/>
      <c r="AP158" s="118">
        <v>0</v>
      </c>
      <c r="AQ158" s="118"/>
      <c r="AR158" s="118"/>
      <c r="AS158" s="118"/>
      <c r="AT158" s="118"/>
      <c r="AU158" s="118">
        <v>0</v>
      </c>
      <c r="AV158" s="118"/>
      <c r="AW158" s="118"/>
      <c r="AX158" s="118"/>
      <c r="AY158" s="118"/>
      <c r="AZ158" s="118">
        <v>0</v>
      </c>
      <c r="BA158" s="118"/>
      <c r="BB158" s="118"/>
      <c r="BC158" s="118"/>
      <c r="BD158" s="118"/>
      <c r="BE158" s="118">
        <v>0</v>
      </c>
      <c r="BF158" s="118"/>
      <c r="BG158" s="118"/>
      <c r="BH158" s="118"/>
      <c r="BI158" s="118"/>
    </row>
    <row r="160" spans="1:64" ht="14.25" customHeight="1">
      <c r="A160" s="29" t="s">
        <v>124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>
      <c r="A161" s="44" t="s">
        <v>236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</row>
    <row r="162" spans="1:79" ht="12.95" customHeight="1">
      <c r="A162" s="51" t="s">
        <v>19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3"/>
      <c r="U162" s="27" t="s">
        <v>237</v>
      </c>
      <c r="V162" s="27"/>
      <c r="W162" s="27"/>
      <c r="X162" s="27"/>
      <c r="Y162" s="27"/>
      <c r="Z162" s="27"/>
      <c r="AA162" s="27"/>
      <c r="AB162" s="27"/>
      <c r="AC162" s="27"/>
      <c r="AD162" s="27"/>
      <c r="AE162" s="27" t="s">
        <v>240</v>
      </c>
      <c r="AF162" s="27"/>
      <c r="AG162" s="27"/>
      <c r="AH162" s="27"/>
      <c r="AI162" s="27"/>
      <c r="AJ162" s="27"/>
      <c r="AK162" s="27"/>
      <c r="AL162" s="27"/>
      <c r="AM162" s="27"/>
      <c r="AN162" s="27"/>
      <c r="AO162" s="27" t="s">
        <v>248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 t="s">
        <v>258</v>
      </c>
      <c r="AZ162" s="27"/>
      <c r="BA162" s="27"/>
      <c r="BB162" s="27"/>
      <c r="BC162" s="27"/>
      <c r="BD162" s="27"/>
      <c r="BE162" s="27"/>
      <c r="BF162" s="27"/>
      <c r="BG162" s="27"/>
      <c r="BH162" s="27"/>
      <c r="BI162" s="27" t="s">
        <v>263</v>
      </c>
      <c r="BJ162" s="27"/>
      <c r="BK162" s="27"/>
      <c r="BL162" s="27"/>
      <c r="BM162" s="27"/>
      <c r="BN162" s="27"/>
      <c r="BO162" s="27"/>
      <c r="BP162" s="27"/>
      <c r="BQ162" s="27"/>
      <c r="BR162" s="27"/>
    </row>
    <row r="163" spans="1:79" ht="30" customHeight="1">
      <c r="A163" s="54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6"/>
      <c r="U163" s="27" t="s">
        <v>4</v>
      </c>
      <c r="V163" s="27"/>
      <c r="W163" s="27"/>
      <c r="X163" s="27"/>
      <c r="Y163" s="27"/>
      <c r="Z163" s="27" t="s">
        <v>3</v>
      </c>
      <c r="AA163" s="27"/>
      <c r="AB163" s="27"/>
      <c r="AC163" s="27"/>
      <c r="AD163" s="27"/>
      <c r="AE163" s="27" t="s">
        <v>4</v>
      </c>
      <c r="AF163" s="27"/>
      <c r="AG163" s="27"/>
      <c r="AH163" s="27"/>
      <c r="AI163" s="27"/>
      <c r="AJ163" s="27" t="s">
        <v>3</v>
      </c>
      <c r="AK163" s="27"/>
      <c r="AL163" s="27"/>
      <c r="AM163" s="27"/>
      <c r="AN163" s="27"/>
      <c r="AO163" s="27" t="s">
        <v>4</v>
      </c>
      <c r="AP163" s="27"/>
      <c r="AQ163" s="27"/>
      <c r="AR163" s="27"/>
      <c r="AS163" s="27"/>
      <c r="AT163" s="27" t="s">
        <v>3</v>
      </c>
      <c r="AU163" s="27"/>
      <c r="AV163" s="27"/>
      <c r="AW163" s="27"/>
      <c r="AX163" s="27"/>
      <c r="AY163" s="27" t="s">
        <v>4</v>
      </c>
      <c r="AZ163" s="27"/>
      <c r="BA163" s="27"/>
      <c r="BB163" s="27"/>
      <c r="BC163" s="27"/>
      <c r="BD163" s="27" t="s">
        <v>3</v>
      </c>
      <c r="BE163" s="27"/>
      <c r="BF163" s="27"/>
      <c r="BG163" s="27"/>
      <c r="BH163" s="27"/>
      <c r="BI163" s="27" t="s">
        <v>4</v>
      </c>
      <c r="BJ163" s="27"/>
      <c r="BK163" s="27"/>
      <c r="BL163" s="27"/>
      <c r="BM163" s="27"/>
      <c r="BN163" s="27" t="s">
        <v>3</v>
      </c>
      <c r="BO163" s="27"/>
      <c r="BP163" s="27"/>
      <c r="BQ163" s="27"/>
      <c r="BR163" s="27"/>
    </row>
    <row r="164" spans="1:79" ht="15" customHeight="1">
      <c r="A164" s="36">
        <v>1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8"/>
      <c r="U164" s="27">
        <v>2</v>
      </c>
      <c r="V164" s="27"/>
      <c r="W164" s="27"/>
      <c r="X164" s="27"/>
      <c r="Y164" s="27"/>
      <c r="Z164" s="27">
        <v>3</v>
      </c>
      <c r="AA164" s="27"/>
      <c r="AB164" s="27"/>
      <c r="AC164" s="27"/>
      <c r="AD164" s="27"/>
      <c r="AE164" s="27">
        <v>4</v>
      </c>
      <c r="AF164" s="27"/>
      <c r="AG164" s="27"/>
      <c r="AH164" s="27"/>
      <c r="AI164" s="27"/>
      <c r="AJ164" s="27">
        <v>5</v>
      </c>
      <c r="AK164" s="27"/>
      <c r="AL164" s="27"/>
      <c r="AM164" s="27"/>
      <c r="AN164" s="27"/>
      <c r="AO164" s="27">
        <v>6</v>
      </c>
      <c r="AP164" s="27"/>
      <c r="AQ164" s="27"/>
      <c r="AR164" s="27"/>
      <c r="AS164" s="27"/>
      <c r="AT164" s="27">
        <v>7</v>
      </c>
      <c r="AU164" s="27"/>
      <c r="AV164" s="27"/>
      <c r="AW164" s="27"/>
      <c r="AX164" s="27"/>
      <c r="AY164" s="27">
        <v>8</v>
      </c>
      <c r="AZ164" s="27"/>
      <c r="BA164" s="27"/>
      <c r="BB164" s="27"/>
      <c r="BC164" s="27"/>
      <c r="BD164" s="27">
        <v>9</v>
      </c>
      <c r="BE164" s="27"/>
      <c r="BF164" s="27"/>
      <c r="BG164" s="27"/>
      <c r="BH164" s="27"/>
      <c r="BI164" s="27">
        <v>10</v>
      </c>
      <c r="BJ164" s="27"/>
      <c r="BK164" s="27"/>
      <c r="BL164" s="27"/>
      <c r="BM164" s="27"/>
      <c r="BN164" s="27">
        <v>11</v>
      </c>
      <c r="BO164" s="27"/>
      <c r="BP164" s="27"/>
      <c r="BQ164" s="27"/>
      <c r="BR164" s="27"/>
    </row>
    <row r="165" spans="1:79" s="1" customFormat="1" ht="15.75" hidden="1" customHeight="1">
      <c r="A165" s="39" t="s">
        <v>57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1"/>
      <c r="U165" s="26" t="s">
        <v>65</v>
      </c>
      <c r="V165" s="26"/>
      <c r="W165" s="26"/>
      <c r="X165" s="26"/>
      <c r="Y165" s="26"/>
      <c r="Z165" s="30" t="s">
        <v>66</v>
      </c>
      <c r="AA165" s="30"/>
      <c r="AB165" s="30"/>
      <c r="AC165" s="30"/>
      <c r="AD165" s="30"/>
      <c r="AE165" s="26" t="s">
        <v>67</v>
      </c>
      <c r="AF165" s="26"/>
      <c r="AG165" s="26"/>
      <c r="AH165" s="26"/>
      <c r="AI165" s="26"/>
      <c r="AJ165" s="30" t="s">
        <v>68</v>
      </c>
      <c r="AK165" s="30"/>
      <c r="AL165" s="30"/>
      <c r="AM165" s="30"/>
      <c r="AN165" s="30"/>
      <c r="AO165" s="26" t="s">
        <v>58</v>
      </c>
      <c r="AP165" s="26"/>
      <c r="AQ165" s="26"/>
      <c r="AR165" s="26"/>
      <c r="AS165" s="26"/>
      <c r="AT165" s="30" t="s">
        <v>59</v>
      </c>
      <c r="AU165" s="30"/>
      <c r="AV165" s="30"/>
      <c r="AW165" s="30"/>
      <c r="AX165" s="30"/>
      <c r="AY165" s="26" t="s">
        <v>60</v>
      </c>
      <c r="AZ165" s="26"/>
      <c r="BA165" s="26"/>
      <c r="BB165" s="26"/>
      <c r="BC165" s="26"/>
      <c r="BD165" s="30" t="s">
        <v>61</v>
      </c>
      <c r="BE165" s="30"/>
      <c r="BF165" s="30"/>
      <c r="BG165" s="30"/>
      <c r="BH165" s="30"/>
      <c r="BI165" s="26" t="s">
        <v>62</v>
      </c>
      <c r="BJ165" s="26"/>
      <c r="BK165" s="26"/>
      <c r="BL165" s="26"/>
      <c r="BM165" s="26"/>
      <c r="BN165" s="30" t="s">
        <v>63</v>
      </c>
      <c r="BO165" s="30"/>
      <c r="BP165" s="30"/>
      <c r="BQ165" s="30"/>
      <c r="BR165" s="30"/>
      <c r="CA165" t="s">
        <v>41</v>
      </c>
    </row>
    <row r="166" spans="1:79" s="6" customFormat="1" ht="12.75" customHeight="1">
      <c r="A166" s="99" t="s">
        <v>208</v>
      </c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1"/>
      <c r="U166" s="119">
        <v>593365</v>
      </c>
      <c r="V166" s="119"/>
      <c r="W166" s="119"/>
      <c r="X166" s="119"/>
      <c r="Y166" s="119"/>
      <c r="Z166" s="119">
        <v>0</v>
      </c>
      <c r="AA166" s="119"/>
      <c r="AB166" s="119"/>
      <c r="AC166" s="119"/>
      <c r="AD166" s="119"/>
      <c r="AE166" s="119">
        <v>902238</v>
      </c>
      <c r="AF166" s="119"/>
      <c r="AG166" s="119"/>
      <c r="AH166" s="119"/>
      <c r="AI166" s="119"/>
      <c r="AJ166" s="119">
        <v>0</v>
      </c>
      <c r="AK166" s="119"/>
      <c r="AL166" s="119"/>
      <c r="AM166" s="119"/>
      <c r="AN166" s="119"/>
      <c r="AO166" s="119">
        <v>1254309</v>
      </c>
      <c r="AP166" s="119"/>
      <c r="AQ166" s="119"/>
      <c r="AR166" s="119"/>
      <c r="AS166" s="119"/>
      <c r="AT166" s="119">
        <v>0</v>
      </c>
      <c r="AU166" s="119"/>
      <c r="AV166" s="119"/>
      <c r="AW166" s="119"/>
      <c r="AX166" s="119"/>
      <c r="AY166" s="119">
        <v>1254309</v>
      </c>
      <c r="AZ166" s="119"/>
      <c r="BA166" s="119"/>
      <c r="BB166" s="119"/>
      <c r="BC166" s="119"/>
      <c r="BD166" s="119">
        <v>0</v>
      </c>
      <c r="BE166" s="119"/>
      <c r="BF166" s="119"/>
      <c r="BG166" s="119"/>
      <c r="BH166" s="119"/>
      <c r="BI166" s="119">
        <v>1254309</v>
      </c>
      <c r="BJ166" s="119"/>
      <c r="BK166" s="119"/>
      <c r="BL166" s="119"/>
      <c r="BM166" s="119"/>
      <c r="BN166" s="119">
        <v>0</v>
      </c>
      <c r="BO166" s="119"/>
      <c r="BP166" s="119"/>
      <c r="BQ166" s="119"/>
      <c r="BR166" s="119"/>
      <c r="CA166" s="6" t="s">
        <v>42</v>
      </c>
    </row>
    <row r="167" spans="1:79" s="98" customFormat="1" ht="12.75" customHeight="1">
      <c r="A167" s="91" t="s">
        <v>209</v>
      </c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3"/>
      <c r="U167" s="120">
        <v>410589</v>
      </c>
      <c r="V167" s="120"/>
      <c r="W167" s="120"/>
      <c r="X167" s="120"/>
      <c r="Y167" s="120"/>
      <c r="Z167" s="120">
        <v>0</v>
      </c>
      <c r="AA167" s="120"/>
      <c r="AB167" s="120"/>
      <c r="AC167" s="120"/>
      <c r="AD167" s="120"/>
      <c r="AE167" s="120">
        <v>563330</v>
      </c>
      <c r="AF167" s="120"/>
      <c r="AG167" s="120"/>
      <c r="AH167" s="120"/>
      <c r="AI167" s="120"/>
      <c r="AJ167" s="120">
        <v>0</v>
      </c>
      <c r="AK167" s="120"/>
      <c r="AL167" s="120"/>
      <c r="AM167" s="120"/>
      <c r="AN167" s="120"/>
      <c r="AO167" s="120">
        <v>776388</v>
      </c>
      <c r="AP167" s="120"/>
      <c r="AQ167" s="120"/>
      <c r="AR167" s="120"/>
      <c r="AS167" s="120"/>
      <c r="AT167" s="120">
        <v>0</v>
      </c>
      <c r="AU167" s="120"/>
      <c r="AV167" s="120"/>
      <c r="AW167" s="120"/>
      <c r="AX167" s="120"/>
      <c r="AY167" s="120">
        <v>776388</v>
      </c>
      <c r="AZ167" s="120"/>
      <c r="BA167" s="120"/>
      <c r="BB167" s="120"/>
      <c r="BC167" s="120"/>
      <c r="BD167" s="120">
        <v>0</v>
      </c>
      <c r="BE167" s="120"/>
      <c r="BF167" s="120"/>
      <c r="BG167" s="120"/>
      <c r="BH167" s="120"/>
      <c r="BI167" s="120">
        <v>776388</v>
      </c>
      <c r="BJ167" s="120"/>
      <c r="BK167" s="120"/>
      <c r="BL167" s="120"/>
      <c r="BM167" s="120"/>
      <c r="BN167" s="120">
        <v>0</v>
      </c>
      <c r="BO167" s="120"/>
      <c r="BP167" s="120"/>
      <c r="BQ167" s="120"/>
      <c r="BR167" s="120"/>
    </row>
    <row r="168" spans="1:79" s="98" customFormat="1" ht="12.75" customHeight="1">
      <c r="A168" s="91" t="s">
        <v>319</v>
      </c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3"/>
      <c r="U168" s="120">
        <v>12457</v>
      </c>
      <c r="V168" s="120"/>
      <c r="W168" s="120"/>
      <c r="X168" s="120"/>
      <c r="Y168" s="120"/>
      <c r="Z168" s="120">
        <v>0</v>
      </c>
      <c r="AA168" s="120"/>
      <c r="AB168" s="120"/>
      <c r="AC168" s="120"/>
      <c r="AD168" s="120"/>
      <c r="AE168" s="120">
        <v>104656</v>
      </c>
      <c r="AF168" s="120"/>
      <c r="AG168" s="120"/>
      <c r="AH168" s="120"/>
      <c r="AI168" s="120"/>
      <c r="AJ168" s="120">
        <v>0</v>
      </c>
      <c r="AK168" s="120"/>
      <c r="AL168" s="120"/>
      <c r="AM168" s="120"/>
      <c r="AN168" s="120"/>
      <c r="AO168" s="120">
        <v>269154</v>
      </c>
      <c r="AP168" s="120"/>
      <c r="AQ168" s="120"/>
      <c r="AR168" s="120"/>
      <c r="AS168" s="120"/>
      <c r="AT168" s="120">
        <v>0</v>
      </c>
      <c r="AU168" s="120"/>
      <c r="AV168" s="120"/>
      <c r="AW168" s="120"/>
      <c r="AX168" s="120"/>
      <c r="AY168" s="120">
        <v>269154</v>
      </c>
      <c r="AZ168" s="120"/>
      <c r="BA168" s="120"/>
      <c r="BB168" s="120"/>
      <c r="BC168" s="120"/>
      <c r="BD168" s="120">
        <v>0</v>
      </c>
      <c r="BE168" s="120"/>
      <c r="BF168" s="120"/>
      <c r="BG168" s="120"/>
      <c r="BH168" s="120"/>
      <c r="BI168" s="120">
        <v>269154</v>
      </c>
      <c r="BJ168" s="120"/>
      <c r="BK168" s="120"/>
      <c r="BL168" s="120"/>
      <c r="BM168" s="120"/>
      <c r="BN168" s="120">
        <v>0</v>
      </c>
      <c r="BO168" s="120"/>
      <c r="BP168" s="120"/>
      <c r="BQ168" s="120"/>
      <c r="BR168" s="120"/>
    </row>
    <row r="169" spans="1:79" s="98" customFormat="1" ht="12.75" customHeight="1">
      <c r="A169" s="91" t="s">
        <v>210</v>
      </c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3"/>
      <c r="U169" s="120">
        <v>170319</v>
      </c>
      <c r="V169" s="120"/>
      <c r="W169" s="120"/>
      <c r="X169" s="120"/>
      <c r="Y169" s="120"/>
      <c r="Z169" s="120">
        <v>0</v>
      </c>
      <c r="AA169" s="120"/>
      <c r="AB169" s="120"/>
      <c r="AC169" s="120"/>
      <c r="AD169" s="120"/>
      <c r="AE169" s="120">
        <v>234252</v>
      </c>
      <c r="AF169" s="120"/>
      <c r="AG169" s="120"/>
      <c r="AH169" s="120"/>
      <c r="AI169" s="120"/>
      <c r="AJ169" s="120">
        <v>0</v>
      </c>
      <c r="AK169" s="120"/>
      <c r="AL169" s="120"/>
      <c r="AM169" s="120"/>
      <c r="AN169" s="120"/>
      <c r="AO169" s="120">
        <v>208767</v>
      </c>
      <c r="AP169" s="120"/>
      <c r="AQ169" s="120"/>
      <c r="AR169" s="120"/>
      <c r="AS169" s="120"/>
      <c r="AT169" s="120">
        <v>0</v>
      </c>
      <c r="AU169" s="120"/>
      <c r="AV169" s="120"/>
      <c r="AW169" s="120"/>
      <c r="AX169" s="120"/>
      <c r="AY169" s="120">
        <v>208767</v>
      </c>
      <c r="AZ169" s="120"/>
      <c r="BA169" s="120"/>
      <c r="BB169" s="120"/>
      <c r="BC169" s="120"/>
      <c r="BD169" s="120">
        <v>0</v>
      </c>
      <c r="BE169" s="120"/>
      <c r="BF169" s="120"/>
      <c r="BG169" s="120"/>
      <c r="BH169" s="120"/>
      <c r="BI169" s="120">
        <v>208767</v>
      </c>
      <c r="BJ169" s="120"/>
      <c r="BK169" s="120"/>
      <c r="BL169" s="120"/>
      <c r="BM169" s="120"/>
      <c r="BN169" s="120">
        <v>0</v>
      </c>
      <c r="BO169" s="120"/>
      <c r="BP169" s="120"/>
      <c r="BQ169" s="120"/>
      <c r="BR169" s="120"/>
    </row>
    <row r="170" spans="1:79" s="98" customFormat="1" ht="12.75" customHeight="1">
      <c r="A170" s="91" t="s">
        <v>211</v>
      </c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3"/>
      <c r="U170" s="120">
        <v>120970</v>
      </c>
      <c r="V170" s="120"/>
      <c r="W170" s="120"/>
      <c r="X170" s="120"/>
      <c r="Y170" s="120"/>
      <c r="Z170" s="120">
        <v>0</v>
      </c>
      <c r="AA170" s="120"/>
      <c r="AB170" s="120"/>
      <c r="AC170" s="120"/>
      <c r="AD170" s="120"/>
      <c r="AE170" s="120">
        <v>18000</v>
      </c>
      <c r="AF170" s="120"/>
      <c r="AG170" s="120"/>
      <c r="AH170" s="120"/>
      <c r="AI170" s="120"/>
      <c r="AJ170" s="120">
        <v>0</v>
      </c>
      <c r="AK170" s="120"/>
      <c r="AL170" s="120"/>
      <c r="AM170" s="120"/>
      <c r="AN170" s="120"/>
      <c r="AO170" s="120">
        <v>0</v>
      </c>
      <c r="AP170" s="120"/>
      <c r="AQ170" s="120"/>
      <c r="AR170" s="120"/>
      <c r="AS170" s="120"/>
      <c r="AT170" s="120">
        <v>0</v>
      </c>
      <c r="AU170" s="120"/>
      <c r="AV170" s="120"/>
      <c r="AW170" s="120"/>
      <c r="AX170" s="120"/>
      <c r="AY170" s="120">
        <v>0</v>
      </c>
      <c r="AZ170" s="120"/>
      <c r="BA170" s="120"/>
      <c r="BB170" s="120"/>
      <c r="BC170" s="120"/>
      <c r="BD170" s="120">
        <v>0</v>
      </c>
      <c r="BE170" s="120"/>
      <c r="BF170" s="120"/>
      <c r="BG170" s="120"/>
      <c r="BH170" s="120"/>
      <c r="BI170" s="120">
        <v>0</v>
      </c>
      <c r="BJ170" s="120"/>
      <c r="BK170" s="120"/>
      <c r="BL170" s="120"/>
      <c r="BM170" s="120"/>
      <c r="BN170" s="120">
        <v>0</v>
      </c>
      <c r="BO170" s="120"/>
      <c r="BP170" s="120"/>
      <c r="BQ170" s="120"/>
      <c r="BR170" s="120"/>
    </row>
    <row r="171" spans="1:79" s="6" customFormat="1" ht="12.75" customHeight="1">
      <c r="A171" s="99" t="s">
        <v>212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1"/>
      <c r="U171" s="119">
        <v>47046</v>
      </c>
      <c r="V171" s="119"/>
      <c r="W171" s="119"/>
      <c r="X171" s="119"/>
      <c r="Y171" s="119"/>
      <c r="Z171" s="119">
        <v>0</v>
      </c>
      <c r="AA171" s="119"/>
      <c r="AB171" s="119"/>
      <c r="AC171" s="119"/>
      <c r="AD171" s="119"/>
      <c r="AE171" s="119">
        <v>119762</v>
      </c>
      <c r="AF171" s="119"/>
      <c r="AG171" s="119"/>
      <c r="AH171" s="119"/>
      <c r="AI171" s="119"/>
      <c r="AJ171" s="119">
        <v>0</v>
      </c>
      <c r="AK171" s="119"/>
      <c r="AL171" s="119"/>
      <c r="AM171" s="119"/>
      <c r="AN171" s="119"/>
      <c r="AO171" s="119">
        <v>76257</v>
      </c>
      <c r="AP171" s="119"/>
      <c r="AQ171" s="119"/>
      <c r="AR171" s="119"/>
      <c r="AS171" s="119"/>
      <c r="AT171" s="119">
        <v>0</v>
      </c>
      <c r="AU171" s="119"/>
      <c r="AV171" s="119"/>
      <c r="AW171" s="119"/>
      <c r="AX171" s="119"/>
      <c r="AY171" s="119">
        <v>76257</v>
      </c>
      <c r="AZ171" s="119"/>
      <c r="BA171" s="119"/>
      <c r="BB171" s="119"/>
      <c r="BC171" s="119"/>
      <c r="BD171" s="119">
        <v>0</v>
      </c>
      <c r="BE171" s="119"/>
      <c r="BF171" s="119"/>
      <c r="BG171" s="119"/>
      <c r="BH171" s="119"/>
      <c r="BI171" s="119">
        <v>76257</v>
      </c>
      <c r="BJ171" s="119"/>
      <c r="BK171" s="119"/>
      <c r="BL171" s="119"/>
      <c r="BM171" s="119"/>
      <c r="BN171" s="119">
        <v>0</v>
      </c>
      <c r="BO171" s="119"/>
      <c r="BP171" s="119"/>
      <c r="BQ171" s="119"/>
      <c r="BR171" s="119"/>
    </row>
    <row r="172" spans="1:79" s="98" customFormat="1" ht="12.75" customHeight="1">
      <c r="A172" s="91" t="s">
        <v>213</v>
      </c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3"/>
      <c r="U172" s="120">
        <v>47046</v>
      </c>
      <c r="V172" s="120"/>
      <c r="W172" s="120"/>
      <c r="X172" s="120"/>
      <c r="Y172" s="120"/>
      <c r="Z172" s="120">
        <v>0</v>
      </c>
      <c r="AA172" s="120"/>
      <c r="AB172" s="120"/>
      <c r="AC172" s="120"/>
      <c r="AD172" s="120"/>
      <c r="AE172" s="120">
        <v>119762</v>
      </c>
      <c r="AF172" s="120"/>
      <c r="AG172" s="120"/>
      <c r="AH172" s="120"/>
      <c r="AI172" s="120"/>
      <c r="AJ172" s="120">
        <v>0</v>
      </c>
      <c r="AK172" s="120"/>
      <c r="AL172" s="120"/>
      <c r="AM172" s="120"/>
      <c r="AN172" s="120"/>
      <c r="AO172" s="120">
        <v>76257</v>
      </c>
      <c r="AP172" s="120"/>
      <c r="AQ172" s="120"/>
      <c r="AR172" s="120"/>
      <c r="AS172" s="120"/>
      <c r="AT172" s="120">
        <v>0</v>
      </c>
      <c r="AU172" s="120"/>
      <c r="AV172" s="120"/>
      <c r="AW172" s="120"/>
      <c r="AX172" s="120"/>
      <c r="AY172" s="120">
        <v>76257</v>
      </c>
      <c r="AZ172" s="120"/>
      <c r="BA172" s="120"/>
      <c r="BB172" s="120"/>
      <c r="BC172" s="120"/>
      <c r="BD172" s="120">
        <v>0</v>
      </c>
      <c r="BE172" s="120"/>
      <c r="BF172" s="120"/>
      <c r="BG172" s="120"/>
      <c r="BH172" s="120"/>
      <c r="BI172" s="120">
        <v>76257</v>
      </c>
      <c r="BJ172" s="120"/>
      <c r="BK172" s="120"/>
      <c r="BL172" s="120"/>
      <c r="BM172" s="120"/>
      <c r="BN172" s="120">
        <v>0</v>
      </c>
      <c r="BO172" s="120"/>
      <c r="BP172" s="120"/>
      <c r="BQ172" s="120"/>
      <c r="BR172" s="120"/>
    </row>
    <row r="173" spans="1:79" s="98" customFormat="1" ht="12.75" customHeight="1">
      <c r="A173" s="91" t="s">
        <v>216</v>
      </c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3"/>
      <c r="U173" s="120">
        <v>10248</v>
      </c>
      <c r="V173" s="120"/>
      <c r="W173" s="120"/>
      <c r="X173" s="120"/>
      <c r="Y173" s="120"/>
      <c r="Z173" s="120">
        <v>0</v>
      </c>
      <c r="AA173" s="120"/>
      <c r="AB173" s="120"/>
      <c r="AC173" s="120"/>
      <c r="AD173" s="120"/>
      <c r="AE173" s="120">
        <v>78000</v>
      </c>
      <c r="AF173" s="120"/>
      <c r="AG173" s="120"/>
      <c r="AH173" s="120"/>
      <c r="AI173" s="120"/>
      <c r="AJ173" s="120">
        <v>0</v>
      </c>
      <c r="AK173" s="120"/>
      <c r="AL173" s="120"/>
      <c r="AM173" s="120"/>
      <c r="AN173" s="120"/>
      <c r="AO173" s="120">
        <v>2694</v>
      </c>
      <c r="AP173" s="120"/>
      <c r="AQ173" s="120"/>
      <c r="AR173" s="120"/>
      <c r="AS173" s="120"/>
      <c r="AT173" s="120">
        <v>0</v>
      </c>
      <c r="AU173" s="120"/>
      <c r="AV173" s="120"/>
      <c r="AW173" s="120"/>
      <c r="AX173" s="120"/>
      <c r="AY173" s="120">
        <v>2694</v>
      </c>
      <c r="AZ173" s="120"/>
      <c r="BA173" s="120"/>
      <c r="BB173" s="120"/>
      <c r="BC173" s="120"/>
      <c r="BD173" s="120">
        <v>0</v>
      </c>
      <c r="BE173" s="120"/>
      <c r="BF173" s="120"/>
      <c r="BG173" s="120"/>
      <c r="BH173" s="120"/>
      <c r="BI173" s="120">
        <v>2694</v>
      </c>
      <c r="BJ173" s="120"/>
      <c r="BK173" s="120"/>
      <c r="BL173" s="120"/>
      <c r="BM173" s="120"/>
      <c r="BN173" s="120">
        <v>0</v>
      </c>
      <c r="BO173" s="120"/>
      <c r="BP173" s="120"/>
      <c r="BQ173" s="120"/>
      <c r="BR173" s="120"/>
    </row>
    <row r="174" spans="1:79" s="6" customFormat="1" ht="12.75" customHeight="1">
      <c r="A174" s="99" t="s">
        <v>147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1"/>
      <c r="U174" s="119">
        <v>771629</v>
      </c>
      <c r="V174" s="119"/>
      <c r="W174" s="119"/>
      <c r="X174" s="119"/>
      <c r="Y174" s="119"/>
      <c r="Z174" s="119">
        <v>0</v>
      </c>
      <c r="AA174" s="119"/>
      <c r="AB174" s="119"/>
      <c r="AC174" s="119"/>
      <c r="AD174" s="119"/>
      <c r="AE174" s="119">
        <v>1118000</v>
      </c>
      <c r="AF174" s="119"/>
      <c r="AG174" s="119"/>
      <c r="AH174" s="119"/>
      <c r="AI174" s="119"/>
      <c r="AJ174" s="119">
        <v>0</v>
      </c>
      <c r="AK174" s="119"/>
      <c r="AL174" s="119"/>
      <c r="AM174" s="119"/>
      <c r="AN174" s="119"/>
      <c r="AO174" s="119">
        <v>1333260</v>
      </c>
      <c r="AP174" s="119"/>
      <c r="AQ174" s="119"/>
      <c r="AR174" s="119"/>
      <c r="AS174" s="119"/>
      <c r="AT174" s="119">
        <v>0</v>
      </c>
      <c r="AU174" s="119"/>
      <c r="AV174" s="119"/>
      <c r="AW174" s="119"/>
      <c r="AX174" s="119"/>
      <c r="AY174" s="119">
        <v>1333260</v>
      </c>
      <c r="AZ174" s="119"/>
      <c r="BA174" s="119"/>
      <c r="BB174" s="119"/>
      <c r="BC174" s="119"/>
      <c r="BD174" s="119">
        <v>0</v>
      </c>
      <c r="BE174" s="119"/>
      <c r="BF174" s="119"/>
      <c r="BG174" s="119"/>
      <c r="BH174" s="119"/>
      <c r="BI174" s="119">
        <v>1333260</v>
      </c>
      <c r="BJ174" s="119"/>
      <c r="BK174" s="119"/>
      <c r="BL174" s="119"/>
      <c r="BM174" s="119"/>
      <c r="BN174" s="119">
        <v>0</v>
      </c>
      <c r="BO174" s="119"/>
      <c r="BP174" s="119"/>
      <c r="BQ174" s="119"/>
      <c r="BR174" s="119"/>
    </row>
    <row r="175" spans="1:79" s="98" customFormat="1" ht="38.25" customHeight="1">
      <c r="A175" s="91" t="s">
        <v>217</v>
      </c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3"/>
      <c r="U175" s="120" t="s">
        <v>173</v>
      </c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 t="s">
        <v>173</v>
      </c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 t="s">
        <v>173</v>
      </c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 t="s">
        <v>173</v>
      </c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 t="s">
        <v>173</v>
      </c>
      <c r="BJ175" s="120"/>
      <c r="BK175" s="120"/>
      <c r="BL175" s="120"/>
      <c r="BM175" s="120"/>
      <c r="BN175" s="120"/>
      <c r="BO175" s="120"/>
      <c r="BP175" s="120"/>
      <c r="BQ175" s="120"/>
      <c r="BR175" s="120"/>
    </row>
    <row r="178" spans="1:79" ht="14.25" customHeight="1">
      <c r="A178" s="29" t="s">
        <v>125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>
      <c r="A179" s="51" t="s">
        <v>6</v>
      </c>
      <c r="B179" s="52"/>
      <c r="C179" s="52"/>
      <c r="D179" s="51" t="s">
        <v>10</v>
      </c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3"/>
      <c r="W179" s="27" t="s">
        <v>237</v>
      </c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 t="s">
        <v>241</v>
      </c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 t="s">
        <v>253</v>
      </c>
      <c r="AV179" s="27"/>
      <c r="AW179" s="27"/>
      <c r="AX179" s="27"/>
      <c r="AY179" s="27"/>
      <c r="AZ179" s="27"/>
      <c r="BA179" s="27" t="s">
        <v>259</v>
      </c>
      <c r="BB179" s="27"/>
      <c r="BC179" s="27"/>
      <c r="BD179" s="27"/>
      <c r="BE179" s="27"/>
      <c r="BF179" s="27"/>
      <c r="BG179" s="27" t="s">
        <v>268</v>
      </c>
      <c r="BH179" s="27"/>
      <c r="BI179" s="27"/>
      <c r="BJ179" s="27"/>
      <c r="BK179" s="27"/>
      <c r="BL179" s="27"/>
    </row>
    <row r="180" spans="1:79" ht="15" customHeight="1">
      <c r="A180" s="70"/>
      <c r="B180" s="71"/>
      <c r="C180" s="71"/>
      <c r="D180" s="70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2"/>
      <c r="W180" s="27" t="s">
        <v>4</v>
      </c>
      <c r="X180" s="27"/>
      <c r="Y180" s="27"/>
      <c r="Z180" s="27"/>
      <c r="AA180" s="27"/>
      <c r="AB180" s="27"/>
      <c r="AC180" s="27" t="s">
        <v>3</v>
      </c>
      <c r="AD180" s="27"/>
      <c r="AE180" s="27"/>
      <c r="AF180" s="27"/>
      <c r="AG180" s="27"/>
      <c r="AH180" s="27"/>
      <c r="AI180" s="27" t="s">
        <v>4</v>
      </c>
      <c r="AJ180" s="27"/>
      <c r="AK180" s="27"/>
      <c r="AL180" s="27"/>
      <c r="AM180" s="27"/>
      <c r="AN180" s="27"/>
      <c r="AO180" s="27" t="s">
        <v>3</v>
      </c>
      <c r="AP180" s="27"/>
      <c r="AQ180" s="27"/>
      <c r="AR180" s="27"/>
      <c r="AS180" s="27"/>
      <c r="AT180" s="27"/>
      <c r="AU180" s="73" t="s">
        <v>4</v>
      </c>
      <c r="AV180" s="73"/>
      <c r="AW180" s="73"/>
      <c r="AX180" s="73" t="s">
        <v>3</v>
      </c>
      <c r="AY180" s="73"/>
      <c r="AZ180" s="73"/>
      <c r="BA180" s="73" t="s">
        <v>4</v>
      </c>
      <c r="BB180" s="73"/>
      <c r="BC180" s="73"/>
      <c r="BD180" s="73" t="s">
        <v>3</v>
      </c>
      <c r="BE180" s="73"/>
      <c r="BF180" s="73"/>
      <c r="BG180" s="73" t="s">
        <v>4</v>
      </c>
      <c r="BH180" s="73"/>
      <c r="BI180" s="73"/>
      <c r="BJ180" s="73" t="s">
        <v>3</v>
      </c>
      <c r="BK180" s="73"/>
      <c r="BL180" s="73"/>
    </row>
    <row r="181" spans="1:79" ht="57" customHeight="1">
      <c r="A181" s="54"/>
      <c r="B181" s="55"/>
      <c r="C181" s="55"/>
      <c r="D181" s="54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6"/>
      <c r="W181" s="27" t="s">
        <v>12</v>
      </c>
      <c r="X181" s="27"/>
      <c r="Y181" s="27"/>
      <c r="Z181" s="27" t="s">
        <v>11</v>
      </c>
      <c r="AA181" s="27"/>
      <c r="AB181" s="27"/>
      <c r="AC181" s="27" t="s">
        <v>12</v>
      </c>
      <c r="AD181" s="27"/>
      <c r="AE181" s="27"/>
      <c r="AF181" s="27" t="s">
        <v>11</v>
      </c>
      <c r="AG181" s="27"/>
      <c r="AH181" s="27"/>
      <c r="AI181" s="27" t="s">
        <v>12</v>
      </c>
      <c r="AJ181" s="27"/>
      <c r="AK181" s="27"/>
      <c r="AL181" s="27" t="s">
        <v>11</v>
      </c>
      <c r="AM181" s="27"/>
      <c r="AN181" s="27"/>
      <c r="AO181" s="27" t="s">
        <v>12</v>
      </c>
      <c r="AP181" s="27"/>
      <c r="AQ181" s="27"/>
      <c r="AR181" s="27" t="s">
        <v>11</v>
      </c>
      <c r="AS181" s="27"/>
      <c r="AT181" s="27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</row>
    <row r="182" spans="1:79" ht="15" customHeight="1">
      <c r="A182" s="36">
        <v>1</v>
      </c>
      <c r="B182" s="37"/>
      <c r="C182" s="37"/>
      <c r="D182" s="36">
        <v>2</v>
      </c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8"/>
      <c r="W182" s="27">
        <v>3</v>
      </c>
      <c r="X182" s="27"/>
      <c r="Y182" s="27"/>
      <c r="Z182" s="27">
        <v>4</v>
      </c>
      <c r="AA182" s="27"/>
      <c r="AB182" s="27"/>
      <c r="AC182" s="27">
        <v>5</v>
      </c>
      <c r="AD182" s="27"/>
      <c r="AE182" s="27"/>
      <c r="AF182" s="27">
        <v>6</v>
      </c>
      <c r="AG182" s="27"/>
      <c r="AH182" s="27"/>
      <c r="AI182" s="27">
        <v>7</v>
      </c>
      <c r="AJ182" s="27"/>
      <c r="AK182" s="27"/>
      <c r="AL182" s="27">
        <v>8</v>
      </c>
      <c r="AM182" s="27"/>
      <c r="AN182" s="27"/>
      <c r="AO182" s="27">
        <v>9</v>
      </c>
      <c r="AP182" s="27"/>
      <c r="AQ182" s="27"/>
      <c r="AR182" s="27">
        <v>10</v>
      </c>
      <c r="AS182" s="27"/>
      <c r="AT182" s="27"/>
      <c r="AU182" s="27">
        <v>11</v>
      </c>
      <c r="AV182" s="27"/>
      <c r="AW182" s="27"/>
      <c r="AX182" s="27">
        <v>12</v>
      </c>
      <c r="AY182" s="27"/>
      <c r="AZ182" s="27"/>
      <c r="BA182" s="27">
        <v>13</v>
      </c>
      <c r="BB182" s="27"/>
      <c r="BC182" s="27"/>
      <c r="BD182" s="27">
        <v>14</v>
      </c>
      <c r="BE182" s="27"/>
      <c r="BF182" s="27"/>
      <c r="BG182" s="27">
        <v>15</v>
      </c>
      <c r="BH182" s="27"/>
      <c r="BI182" s="27"/>
      <c r="BJ182" s="27">
        <v>16</v>
      </c>
      <c r="BK182" s="27"/>
      <c r="BL182" s="27"/>
    </row>
    <row r="183" spans="1:79" s="1" customFormat="1" ht="12.75" hidden="1" customHeight="1">
      <c r="A183" s="39" t="s">
        <v>69</v>
      </c>
      <c r="B183" s="40"/>
      <c r="C183" s="40"/>
      <c r="D183" s="39" t="s">
        <v>57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1"/>
      <c r="W183" s="26" t="s">
        <v>72</v>
      </c>
      <c r="X183" s="26"/>
      <c r="Y183" s="26"/>
      <c r="Z183" s="26" t="s">
        <v>73</v>
      </c>
      <c r="AA183" s="26"/>
      <c r="AB183" s="26"/>
      <c r="AC183" s="30" t="s">
        <v>74</v>
      </c>
      <c r="AD183" s="30"/>
      <c r="AE183" s="30"/>
      <c r="AF183" s="30" t="s">
        <v>75</v>
      </c>
      <c r="AG183" s="30"/>
      <c r="AH183" s="30"/>
      <c r="AI183" s="26" t="s">
        <v>76</v>
      </c>
      <c r="AJ183" s="26"/>
      <c r="AK183" s="26"/>
      <c r="AL183" s="26" t="s">
        <v>77</v>
      </c>
      <c r="AM183" s="26"/>
      <c r="AN183" s="26"/>
      <c r="AO183" s="30" t="s">
        <v>104</v>
      </c>
      <c r="AP183" s="30"/>
      <c r="AQ183" s="30"/>
      <c r="AR183" s="30" t="s">
        <v>78</v>
      </c>
      <c r="AS183" s="30"/>
      <c r="AT183" s="30"/>
      <c r="AU183" s="26" t="s">
        <v>105</v>
      </c>
      <c r="AV183" s="26"/>
      <c r="AW183" s="26"/>
      <c r="AX183" s="30" t="s">
        <v>106</v>
      </c>
      <c r="AY183" s="30"/>
      <c r="AZ183" s="30"/>
      <c r="BA183" s="26" t="s">
        <v>107</v>
      </c>
      <c r="BB183" s="26"/>
      <c r="BC183" s="26"/>
      <c r="BD183" s="30" t="s">
        <v>108</v>
      </c>
      <c r="BE183" s="30"/>
      <c r="BF183" s="30"/>
      <c r="BG183" s="26" t="s">
        <v>109</v>
      </c>
      <c r="BH183" s="26"/>
      <c r="BI183" s="26"/>
      <c r="BJ183" s="30" t="s">
        <v>110</v>
      </c>
      <c r="BK183" s="30"/>
      <c r="BL183" s="30"/>
      <c r="CA183" s="1" t="s">
        <v>103</v>
      </c>
    </row>
    <row r="184" spans="1:79" s="98" customFormat="1" ht="12.75" customHeight="1">
      <c r="A184" s="88">
        <v>1</v>
      </c>
      <c r="B184" s="89"/>
      <c r="C184" s="89"/>
      <c r="D184" s="91" t="s">
        <v>320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3"/>
      <c r="W184" s="118">
        <v>5</v>
      </c>
      <c r="X184" s="118"/>
      <c r="Y184" s="118"/>
      <c r="Z184" s="118">
        <v>4.5</v>
      </c>
      <c r="AA184" s="118"/>
      <c r="AB184" s="118"/>
      <c r="AC184" s="118">
        <v>0</v>
      </c>
      <c r="AD184" s="118"/>
      <c r="AE184" s="118"/>
      <c r="AF184" s="118">
        <v>0</v>
      </c>
      <c r="AG184" s="118"/>
      <c r="AH184" s="118"/>
      <c r="AI184" s="118">
        <v>5</v>
      </c>
      <c r="AJ184" s="118"/>
      <c r="AK184" s="118"/>
      <c r="AL184" s="118">
        <v>4.5</v>
      </c>
      <c r="AM184" s="118"/>
      <c r="AN184" s="118"/>
      <c r="AO184" s="118">
        <v>0</v>
      </c>
      <c r="AP184" s="118"/>
      <c r="AQ184" s="118"/>
      <c r="AR184" s="118">
        <v>0</v>
      </c>
      <c r="AS184" s="118"/>
      <c r="AT184" s="118"/>
      <c r="AU184" s="118">
        <v>5</v>
      </c>
      <c r="AV184" s="118"/>
      <c r="AW184" s="118"/>
      <c r="AX184" s="118">
        <v>0</v>
      </c>
      <c r="AY184" s="118"/>
      <c r="AZ184" s="118"/>
      <c r="BA184" s="118">
        <v>5</v>
      </c>
      <c r="BB184" s="118"/>
      <c r="BC184" s="118"/>
      <c r="BD184" s="118">
        <v>0</v>
      </c>
      <c r="BE184" s="118"/>
      <c r="BF184" s="118"/>
      <c r="BG184" s="118">
        <v>5</v>
      </c>
      <c r="BH184" s="118"/>
      <c r="BI184" s="118"/>
      <c r="BJ184" s="118">
        <v>0</v>
      </c>
      <c r="BK184" s="118"/>
      <c r="BL184" s="118"/>
      <c r="CA184" s="98" t="s">
        <v>43</v>
      </c>
    </row>
    <row r="185" spans="1:79" s="98" customFormat="1" ht="12.75" customHeight="1">
      <c r="A185" s="88">
        <v>2</v>
      </c>
      <c r="B185" s="89"/>
      <c r="C185" s="89"/>
      <c r="D185" s="91" t="s">
        <v>321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3"/>
      <c r="W185" s="118">
        <v>8</v>
      </c>
      <c r="X185" s="118"/>
      <c r="Y185" s="118"/>
      <c r="Z185" s="118">
        <v>3</v>
      </c>
      <c r="AA185" s="118"/>
      <c r="AB185" s="118"/>
      <c r="AC185" s="118">
        <v>0</v>
      </c>
      <c r="AD185" s="118"/>
      <c r="AE185" s="118"/>
      <c r="AF185" s="118">
        <v>0</v>
      </c>
      <c r="AG185" s="118"/>
      <c r="AH185" s="118"/>
      <c r="AI185" s="118">
        <v>8</v>
      </c>
      <c r="AJ185" s="118"/>
      <c r="AK185" s="118"/>
      <c r="AL185" s="118">
        <v>3</v>
      </c>
      <c r="AM185" s="118"/>
      <c r="AN185" s="118"/>
      <c r="AO185" s="118">
        <v>0</v>
      </c>
      <c r="AP185" s="118"/>
      <c r="AQ185" s="118"/>
      <c r="AR185" s="118">
        <v>0</v>
      </c>
      <c r="AS185" s="118"/>
      <c r="AT185" s="118"/>
      <c r="AU185" s="118">
        <v>8</v>
      </c>
      <c r="AV185" s="118"/>
      <c r="AW185" s="118"/>
      <c r="AX185" s="118">
        <v>0</v>
      </c>
      <c r="AY185" s="118"/>
      <c r="AZ185" s="118"/>
      <c r="BA185" s="118">
        <v>8</v>
      </c>
      <c r="BB185" s="118"/>
      <c r="BC185" s="118"/>
      <c r="BD185" s="118">
        <v>0</v>
      </c>
      <c r="BE185" s="118"/>
      <c r="BF185" s="118"/>
      <c r="BG185" s="118">
        <v>8</v>
      </c>
      <c r="BH185" s="118"/>
      <c r="BI185" s="118"/>
      <c r="BJ185" s="118">
        <v>0</v>
      </c>
      <c r="BK185" s="118"/>
      <c r="BL185" s="118"/>
    </row>
    <row r="186" spans="1:79" s="6" customFormat="1" ht="12.75" customHeight="1">
      <c r="A186" s="85">
        <v>3</v>
      </c>
      <c r="B186" s="86"/>
      <c r="C186" s="86"/>
      <c r="D186" s="99" t="s">
        <v>220</v>
      </c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1"/>
      <c r="W186" s="111">
        <v>13</v>
      </c>
      <c r="X186" s="111"/>
      <c r="Y186" s="111"/>
      <c r="Z186" s="111">
        <v>7.5</v>
      </c>
      <c r="AA186" s="111"/>
      <c r="AB186" s="111"/>
      <c r="AC186" s="111">
        <v>0</v>
      </c>
      <c r="AD186" s="111"/>
      <c r="AE186" s="111"/>
      <c r="AF186" s="111">
        <v>0</v>
      </c>
      <c r="AG186" s="111"/>
      <c r="AH186" s="111"/>
      <c r="AI186" s="111">
        <v>13</v>
      </c>
      <c r="AJ186" s="111"/>
      <c r="AK186" s="111"/>
      <c r="AL186" s="111">
        <v>7.5</v>
      </c>
      <c r="AM186" s="111"/>
      <c r="AN186" s="111"/>
      <c r="AO186" s="111">
        <v>0</v>
      </c>
      <c r="AP186" s="111"/>
      <c r="AQ186" s="111"/>
      <c r="AR186" s="111">
        <v>0</v>
      </c>
      <c r="AS186" s="111"/>
      <c r="AT186" s="111"/>
      <c r="AU186" s="111">
        <v>13</v>
      </c>
      <c r="AV186" s="111"/>
      <c r="AW186" s="111"/>
      <c r="AX186" s="111">
        <v>0</v>
      </c>
      <c r="AY186" s="111"/>
      <c r="AZ186" s="111"/>
      <c r="BA186" s="111">
        <v>13</v>
      </c>
      <c r="BB186" s="111"/>
      <c r="BC186" s="111"/>
      <c r="BD186" s="111">
        <v>0</v>
      </c>
      <c r="BE186" s="111"/>
      <c r="BF186" s="111"/>
      <c r="BG186" s="111">
        <v>13</v>
      </c>
      <c r="BH186" s="111"/>
      <c r="BI186" s="111"/>
      <c r="BJ186" s="111">
        <v>0</v>
      </c>
      <c r="BK186" s="111"/>
      <c r="BL186" s="111"/>
    </row>
    <row r="187" spans="1:79" s="98" customFormat="1" ht="25.5" customHeight="1">
      <c r="A187" s="88">
        <v>4</v>
      </c>
      <c r="B187" s="89"/>
      <c r="C187" s="89"/>
      <c r="D187" s="91" t="s">
        <v>221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3"/>
      <c r="W187" s="118" t="s">
        <v>173</v>
      </c>
      <c r="X187" s="118"/>
      <c r="Y187" s="118"/>
      <c r="Z187" s="118" t="s">
        <v>173</v>
      </c>
      <c r="AA187" s="118"/>
      <c r="AB187" s="118"/>
      <c r="AC187" s="118"/>
      <c r="AD187" s="118"/>
      <c r="AE187" s="118"/>
      <c r="AF187" s="118"/>
      <c r="AG187" s="118"/>
      <c r="AH187" s="118"/>
      <c r="AI187" s="118" t="s">
        <v>173</v>
      </c>
      <c r="AJ187" s="118"/>
      <c r="AK187" s="118"/>
      <c r="AL187" s="118" t="s">
        <v>173</v>
      </c>
      <c r="AM187" s="118"/>
      <c r="AN187" s="118"/>
      <c r="AO187" s="118"/>
      <c r="AP187" s="118"/>
      <c r="AQ187" s="118"/>
      <c r="AR187" s="118"/>
      <c r="AS187" s="118"/>
      <c r="AT187" s="118"/>
      <c r="AU187" s="118" t="s">
        <v>173</v>
      </c>
      <c r="AV187" s="118"/>
      <c r="AW187" s="118"/>
      <c r="AX187" s="118"/>
      <c r="AY187" s="118"/>
      <c r="AZ187" s="118"/>
      <c r="BA187" s="118" t="s">
        <v>173</v>
      </c>
      <c r="BB187" s="118"/>
      <c r="BC187" s="118"/>
      <c r="BD187" s="118"/>
      <c r="BE187" s="118"/>
      <c r="BF187" s="118"/>
      <c r="BG187" s="118" t="s">
        <v>173</v>
      </c>
      <c r="BH187" s="118"/>
      <c r="BI187" s="118"/>
      <c r="BJ187" s="118"/>
      <c r="BK187" s="118"/>
      <c r="BL187" s="118"/>
    </row>
    <row r="190" spans="1:79" ht="14.25" customHeight="1">
      <c r="A190" s="29" t="s">
        <v>153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4.25" customHeight="1">
      <c r="A191" s="29" t="s">
        <v>254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</row>
    <row r="192" spans="1:79" ht="15" customHeight="1">
      <c r="A192" s="31" t="s">
        <v>236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</row>
    <row r="193" spans="1:79" ht="15" customHeight="1">
      <c r="A193" s="27" t="s">
        <v>6</v>
      </c>
      <c r="B193" s="27"/>
      <c r="C193" s="27"/>
      <c r="D193" s="27"/>
      <c r="E193" s="27"/>
      <c r="F193" s="27"/>
      <c r="G193" s="27" t="s">
        <v>126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 t="s">
        <v>13</v>
      </c>
      <c r="U193" s="27"/>
      <c r="V193" s="27"/>
      <c r="W193" s="27"/>
      <c r="X193" s="27"/>
      <c r="Y193" s="27"/>
      <c r="Z193" s="27"/>
      <c r="AA193" s="36" t="s">
        <v>237</v>
      </c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6"/>
      <c r="AP193" s="36" t="s">
        <v>240</v>
      </c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8"/>
      <c r="BE193" s="36" t="s">
        <v>248</v>
      </c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8"/>
    </row>
    <row r="194" spans="1:79" ht="32.1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 t="s">
        <v>4</v>
      </c>
      <c r="AB194" s="27"/>
      <c r="AC194" s="27"/>
      <c r="AD194" s="27"/>
      <c r="AE194" s="27"/>
      <c r="AF194" s="27" t="s">
        <v>3</v>
      </c>
      <c r="AG194" s="27"/>
      <c r="AH194" s="27"/>
      <c r="AI194" s="27"/>
      <c r="AJ194" s="27"/>
      <c r="AK194" s="27" t="s">
        <v>89</v>
      </c>
      <c r="AL194" s="27"/>
      <c r="AM194" s="27"/>
      <c r="AN194" s="27"/>
      <c r="AO194" s="27"/>
      <c r="AP194" s="27" t="s">
        <v>4</v>
      </c>
      <c r="AQ194" s="27"/>
      <c r="AR194" s="27"/>
      <c r="AS194" s="27"/>
      <c r="AT194" s="27"/>
      <c r="AU194" s="27" t="s">
        <v>3</v>
      </c>
      <c r="AV194" s="27"/>
      <c r="AW194" s="27"/>
      <c r="AX194" s="27"/>
      <c r="AY194" s="27"/>
      <c r="AZ194" s="27" t="s">
        <v>96</v>
      </c>
      <c r="BA194" s="27"/>
      <c r="BB194" s="27"/>
      <c r="BC194" s="27"/>
      <c r="BD194" s="27"/>
      <c r="BE194" s="27" t="s">
        <v>4</v>
      </c>
      <c r="BF194" s="27"/>
      <c r="BG194" s="27"/>
      <c r="BH194" s="27"/>
      <c r="BI194" s="27"/>
      <c r="BJ194" s="27" t="s">
        <v>3</v>
      </c>
      <c r="BK194" s="27"/>
      <c r="BL194" s="27"/>
      <c r="BM194" s="27"/>
      <c r="BN194" s="27"/>
      <c r="BO194" s="27" t="s">
        <v>127</v>
      </c>
      <c r="BP194" s="27"/>
      <c r="BQ194" s="27"/>
      <c r="BR194" s="27"/>
      <c r="BS194" s="27"/>
    </row>
    <row r="195" spans="1:79" ht="15" customHeight="1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>
        <v>3</v>
      </c>
      <c r="U195" s="27"/>
      <c r="V195" s="27"/>
      <c r="W195" s="27"/>
      <c r="X195" s="27"/>
      <c r="Y195" s="27"/>
      <c r="Z195" s="27"/>
      <c r="AA195" s="27">
        <v>4</v>
      </c>
      <c r="AB195" s="27"/>
      <c r="AC195" s="27"/>
      <c r="AD195" s="27"/>
      <c r="AE195" s="27"/>
      <c r="AF195" s="27">
        <v>5</v>
      </c>
      <c r="AG195" s="27"/>
      <c r="AH195" s="27"/>
      <c r="AI195" s="27"/>
      <c r="AJ195" s="27"/>
      <c r="AK195" s="27">
        <v>6</v>
      </c>
      <c r="AL195" s="27"/>
      <c r="AM195" s="27"/>
      <c r="AN195" s="27"/>
      <c r="AO195" s="27"/>
      <c r="AP195" s="27">
        <v>7</v>
      </c>
      <c r="AQ195" s="27"/>
      <c r="AR195" s="27"/>
      <c r="AS195" s="27"/>
      <c r="AT195" s="27"/>
      <c r="AU195" s="27">
        <v>8</v>
      </c>
      <c r="AV195" s="27"/>
      <c r="AW195" s="27"/>
      <c r="AX195" s="27"/>
      <c r="AY195" s="27"/>
      <c r="AZ195" s="27">
        <v>9</v>
      </c>
      <c r="BA195" s="27"/>
      <c r="BB195" s="27"/>
      <c r="BC195" s="27"/>
      <c r="BD195" s="27"/>
      <c r="BE195" s="27">
        <v>10</v>
      </c>
      <c r="BF195" s="27"/>
      <c r="BG195" s="27"/>
      <c r="BH195" s="27"/>
      <c r="BI195" s="27"/>
      <c r="BJ195" s="27">
        <v>11</v>
      </c>
      <c r="BK195" s="27"/>
      <c r="BL195" s="27"/>
      <c r="BM195" s="27"/>
      <c r="BN195" s="27"/>
      <c r="BO195" s="27">
        <v>12</v>
      </c>
      <c r="BP195" s="27"/>
      <c r="BQ195" s="27"/>
      <c r="BR195" s="27"/>
      <c r="BS195" s="27"/>
    </row>
    <row r="196" spans="1:79" s="1" customFormat="1" ht="15" hidden="1" customHeight="1">
      <c r="A196" s="26" t="s">
        <v>69</v>
      </c>
      <c r="B196" s="26"/>
      <c r="C196" s="26"/>
      <c r="D196" s="26"/>
      <c r="E196" s="26"/>
      <c r="F196" s="26"/>
      <c r="G196" s="66" t="s">
        <v>57</v>
      </c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 t="s">
        <v>79</v>
      </c>
      <c r="U196" s="66"/>
      <c r="V196" s="66"/>
      <c r="W196" s="66"/>
      <c r="X196" s="66"/>
      <c r="Y196" s="66"/>
      <c r="Z196" s="66"/>
      <c r="AA196" s="30" t="s">
        <v>65</v>
      </c>
      <c r="AB196" s="30"/>
      <c r="AC196" s="30"/>
      <c r="AD196" s="30"/>
      <c r="AE196" s="30"/>
      <c r="AF196" s="30" t="s">
        <v>66</v>
      </c>
      <c r="AG196" s="30"/>
      <c r="AH196" s="30"/>
      <c r="AI196" s="30"/>
      <c r="AJ196" s="30"/>
      <c r="AK196" s="50" t="s">
        <v>122</v>
      </c>
      <c r="AL196" s="50"/>
      <c r="AM196" s="50"/>
      <c r="AN196" s="50"/>
      <c r="AO196" s="50"/>
      <c r="AP196" s="30" t="s">
        <v>67</v>
      </c>
      <c r="AQ196" s="30"/>
      <c r="AR196" s="30"/>
      <c r="AS196" s="30"/>
      <c r="AT196" s="30"/>
      <c r="AU196" s="30" t="s">
        <v>68</v>
      </c>
      <c r="AV196" s="30"/>
      <c r="AW196" s="30"/>
      <c r="AX196" s="30"/>
      <c r="AY196" s="30"/>
      <c r="AZ196" s="50" t="s">
        <v>122</v>
      </c>
      <c r="BA196" s="50"/>
      <c r="BB196" s="50"/>
      <c r="BC196" s="50"/>
      <c r="BD196" s="50"/>
      <c r="BE196" s="30" t="s">
        <v>58</v>
      </c>
      <c r="BF196" s="30"/>
      <c r="BG196" s="30"/>
      <c r="BH196" s="30"/>
      <c r="BI196" s="30"/>
      <c r="BJ196" s="30" t="s">
        <v>59</v>
      </c>
      <c r="BK196" s="30"/>
      <c r="BL196" s="30"/>
      <c r="BM196" s="30"/>
      <c r="BN196" s="30"/>
      <c r="BO196" s="50" t="s">
        <v>122</v>
      </c>
      <c r="BP196" s="50"/>
      <c r="BQ196" s="50"/>
      <c r="BR196" s="50"/>
      <c r="BS196" s="50"/>
      <c r="CA196" s="1" t="s">
        <v>44</v>
      </c>
    </row>
    <row r="197" spans="1:79" s="98" customFormat="1" ht="101.25" customHeight="1">
      <c r="A197" s="109">
        <v>1</v>
      </c>
      <c r="B197" s="109"/>
      <c r="C197" s="109"/>
      <c r="D197" s="109"/>
      <c r="E197" s="109"/>
      <c r="F197" s="109"/>
      <c r="G197" s="91" t="s">
        <v>294</v>
      </c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3"/>
      <c r="T197" s="137" t="s">
        <v>295</v>
      </c>
      <c r="U197" s="138"/>
      <c r="V197" s="138"/>
      <c r="W197" s="138"/>
      <c r="X197" s="138"/>
      <c r="Y197" s="138"/>
      <c r="Z197" s="139"/>
      <c r="AA197" s="120">
        <v>1032331</v>
      </c>
      <c r="AB197" s="120"/>
      <c r="AC197" s="120"/>
      <c r="AD197" s="120"/>
      <c r="AE197" s="120"/>
      <c r="AF197" s="120">
        <v>0</v>
      </c>
      <c r="AG197" s="120"/>
      <c r="AH197" s="120"/>
      <c r="AI197" s="120"/>
      <c r="AJ197" s="120"/>
      <c r="AK197" s="120">
        <f>IF(ISNUMBER(AA197),AA197,0)+IF(ISNUMBER(AF197),AF197,0)</f>
        <v>1032331</v>
      </c>
      <c r="AL197" s="120"/>
      <c r="AM197" s="120"/>
      <c r="AN197" s="120"/>
      <c r="AO197" s="120"/>
      <c r="AP197" s="120">
        <v>1431590</v>
      </c>
      <c r="AQ197" s="120"/>
      <c r="AR197" s="120"/>
      <c r="AS197" s="120"/>
      <c r="AT197" s="120"/>
      <c r="AU197" s="120">
        <v>0</v>
      </c>
      <c r="AV197" s="120"/>
      <c r="AW197" s="120"/>
      <c r="AX197" s="120"/>
      <c r="AY197" s="120"/>
      <c r="AZ197" s="120">
        <f>IF(ISNUMBER(AP197),AP197,0)+IF(ISNUMBER(AU197),AU197,0)</f>
        <v>1431590</v>
      </c>
      <c r="BA197" s="120"/>
      <c r="BB197" s="120"/>
      <c r="BC197" s="120"/>
      <c r="BD197" s="120"/>
      <c r="BE197" s="120">
        <v>1655580</v>
      </c>
      <c r="BF197" s="120"/>
      <c r="BG197" s="120"/>
      <c r="BH197" s="120"/>
      <c r="BI197" s="120"/>
      <c r="BJ197" s="120">
        <v>0</v>
      </c>
      <c r="BK197" s="120"/>
      <c r="BL197" s="120"/>
      <c r="BM197" s="120"/>
      <c r="BN197" s="120"/>
      <c r="BO197" s="120">
        <f>IF(ISNUMBER(BE197),BE197,0)+IF(ISNUMBER(BJ197),BJ197,0)</f>
        <v>1655580</v>
      </c>
      <c r="BP197" s="120"/>
      <c r="BQ197" s="120"/>
      <c r="BR197" s="120"/>
      <c r="BS197" s="120"/>
      <c r="CA197" s="98" t="s">
        <v>45</v>
      </c>
    </row>
    <row r="198" spans="1:79" s="6" customFormat="1" ht="12.75" customHeight="1">
      <c r="A198" s="84"/>
      <c r="B198" s="84"/>
      <c r="C198" s="84"/>
      <c r="D198" s="84"/>
      <c r="E198" s="84"/>
      <c r="F198" s="84"/>
      <c r="G198" s="99" t="s">
        <v>147</v>
      </c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1"/>
      <c r="T198" s="140"/>
      <c r="U198" s="141"/>
      <c r="V198" s="141"/>
      <c r="W198" s="141"/>
      <c r="X198" s="141"/>
      <c r="Y198" s="141"/>
      <c r="Z198" s="142"/>
      <c r="AA198" s="119">
        <v>1032331</v>
      </c>
      <c r="AB198" s="119"/>
      <c r="AC198" s="119"/>
      <c r="AD198" s="119"/>
      <c r="AE198" s="119"/>
      <c r="AF198" s="119">
        <v>0</v>
      </c>
      <c r="AG198" s="119"/>
      <c r="AH198" s="119"/>
      <c r="AI198" s="119"/>
      <c r="AJ198" s="119"/>
      <c r="AK198" s="119">
        <f>IF(ISNUMBER(AA198),AA198,0)+IF(ISNUMBER(AF198),AF198,0)</f>
        <v>1032331</v>
      </c>
      <c r="AL198" s="119"/>
      <c r="AM198" s="119"/>
      <c r="AN198" s="119"/>
      <c r="AO198" s="119"/>
      <c r="AP198" s="119">
        <v>1431590</v>
      </c>
      <c r="AQ198" s="119"/>
      <c r="AR198" s="119"/>
      <c r="AS198" s="119"/>
      <c r="AT198" s="119"/>
      <c r="AU198" s="119">
        <v>0</v>
      </c>
      <c r="AV198" s="119"/>
      <c r="AW198" s="119"/>
      <c r="AX198" s="119"/>
      <c r="AY198" s="119"/>
      <c r="AZ198" s="119">
        <f>IF(ISNUMBER(AP198),AP198,0)+IF(ISNUMBER(AU198),AU198,0)</f>
        <v>1431590</v>
      </c>
      <c r="BA198" s="119"/>
      <c r="BB198" s="119"/>
      <c r="BC198" s="119"/>
      <c r="BD198" s="119"/>
      <c r="BE198" s="119">
        <v>1655580</v>
      </c>
      <c r="BF198" s="119"/>
      <c r="BG198" s="119"/>
      <c r="BH198" s="119"/>
      <c r="BI198" s="119"/>
      <c r="BJ198" s="119">
        <v>0</v>
      </c>
      <c r="BK198" s="119"/>
      <c r="BL198" s="119"/>
      <c r="BM198" s="119"/>
      <c r="BN198" s="119"/>
      <c r="BO198" s="119">
        <f>IF(ISNUMBER(BE198),BE198,0)+IF(ISNUMBER(BJ198),BJ198,0)</f>
        <v>1655580</v>
      </c>
      <c r="BP198" s="119"/>
      <c r="BQ198" s="119"/>
      <c r="BR198" s="119"/>
      <c r="BS198" s="119"/>
    </row>
    <row r="200" spans="1:79" ht="13.5" customHeight="1">
      <c r="A200" s="29" t="s">
        <v>269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>
      <c r="A201" s="44" t="s">
        <v>236</v>
      </c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</row>
    <row r="202" spans="1:79" ht="15" customHeight="1">
      <c r="A202" s="27" t="s">
        <v>6</v>
      </c>
      <c r="B202" s="27"/>
      <c r="C202" s="27"/>
      <c r="D202" s="27"/>
      <c r="E202" s="27"/>
      <c r="F202" s="27"/>
      <c r="G202" s="27" t="s">
        <v>126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 t="s">
        <v>13</v>
      </c>
      <c r="U202" s="27"/>
      <c r="V202" s="27"/>
      <c r="W202" s="27"/>
      <c r="X202" s="27"/>
      <c r="Y202" s="27"/>
      <c r="Z202" s="27"/>
      <c r="AA202" s="36" t="s">
        <v>258</v>
      </c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6"/>
      <c r="AP202" s="36" t="s">
        <v>263</v>
      </c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8"/>
    </row>
    <row r="203" spans="1:79" ht="32.1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 t="s">
        <v>4</v>
      </c>
      <c r="AB203" s="27"/>
      <c r="AC203" s="27"/>
      <c r="AD203" s="27"/>
      <c r="AE203" s="27"/>
      <c r="AF203" s="27" t="s">
        <v>3</v>
      </c>
      <c r="AG203" s="27"/>
      <c r="AH203" s="27"/>
      <c r="AI203" s="27"/>
      <c r="AJ203" s="27"/>
      <c r="AK203" s="27" t="s">
        <v>89</v>
      </c>
      <c r="AL203" s="27"/>
      <c r="AM203" s="27"/>
      <c r="AN203" s="27"/>
      <c r="AO203" s="27"/>
      <c r="AP203" s="27" t="s">
        <v>4</v>
      </c>
      <c r="AQ203" s="27"/>
      <c r="AR203" s="27"/>
      <c r="AS203" s="27"/>
      <c r="AT203" s="27"/>
      <c r="AU203" s="27" t="s">
        <v>3</v>
      </c>
      <c r="AV203" s="27"/>
      <c r="AW203" s="27"/>
      <c r="AX203" s="27"/>
      <c r="AY203" s="27"/>
      <c r="AZ203" s="27" t="s">
        <v>96</v>
      </c>
      <c r="BA203" s="27"/>
      <c r="BB203" s="27"/>
      <c r="BC203" s="27"/>
      <c r="BD203" s="27"/>
    </row>
    <row r="204" spans="1:79" ht="15" customHeight="1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>
        <v>3</v>
      </c>
      <c r="U204" s="27"/>
      <c r="V204" s="27"/>
      <c r="W204" s="27"/>
      <c r="X204" s="27"/>
      <c r="Y204" s="27"/>
      <c r="Z204" s="27"/>
      <c r="AA204" s="27">
        <v>4</v>
      </c>
      <c r="AB204" s="27"/>
      <c r="AC204" s="27"/>
      <c r="AD204" s="27"/>
      <c r="AE204" s="27"/>
      <c r="AF204" s="27">
        <v>5</v>
      </c>
      <c r="AG204" s="27"/>
      <c r="AH204" s="27"/>
      <c r="AI204" s="27"/>
      <c r="AJ204" s="27"/>
      <c r="AK204" s="27">
        <v>6</v>
      </c>
      <c r="AL204" s="27"/>
      <c r="AM204" s="27"/>
      <c r="AN204" s="27"/>
      <c r="AO204" s="27"/>
      <c r="AP204" s="27">
        <v>7</v>
      </c>
      <c r="AQ204" s="27"/>
      <c r="AR204" s="27"/>
      <c r="AS204" s="27"/>
      <c r="AT204" s="27"/>
      <c r="AU204" s="27">
        <v>8</v>
      </c>
      <c r="AV204" s="27"/>
      <c r="AW204" s="27"/>
      <c r="AX204" s="27"/>
      <c r="AY204" s="27"/>
      <c r="AZ204" s="27">
        <v>9</v>
      </c>
      <c r="BA204" s="27"/>
      <c r="BB204" s="27"/>
      <c r="BC204" s="27"/>
      <c r="BD204" s="27"/>
    </row>
    <row r="205" spans="1:79" s="1" customFormat="1" ht="12" hidden="1" customHeight="1">
      <c r="A205" s="26" t="s">
        <v>69</v>
      </c>
      <c r="B205" s="26"/>
      <c r="C205" s="26"/>
      <c r="D205" s="26"/>
      <c r="E205" s="26"/>
      <c r="F205" s="26"/>
      <c r="G205" s="66" t="s">
        <v>57</v>
      </c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 t="s">
        <v>79</v>
      </c>
      <c r="U205" s="66"/>
      <c r="V205" s="66"/>
      <c r="W205" s="66"/>
      <c r="X205" s="66"/>
      <c r="Y205" s="66"/>
      <c r="Z205" s="66"/>
      <c r="AA205" s="30" t="s">
        <v>60</v>
      </c>
      <c r="AB205" s="30"/>
      <c r="AC205" s="30"/>
      <c r="AD205" s="30"/>
      <c r="AE205" s="30"/>
      <c r="AF205" s="30" t="s">
        <v>61</v>
      </c>
      <c r="AG205" s="30"/>
      <c r="AH205" s="30"/>
      <c r="AI205" s="30"/>
      <c r="AJ205" s="30"/>
      <c r="AK205" s="50" t="s">
        <v>122</v>
      </c>
      <c r="AL205" s="50"/>
      <c r="AM205" s="50"/>
      <c r="AN205" s="50"/>
      <c r="AO205" s="50"/>
      <c r="AP205" s="30" t="s">
        <v>62</v>
      </c>
      <c r="AQ205" s="30"/>
      <c r="AR205" s="30"/>
      <c r="AS205" s="30"/>
      <c r="AT205" s="30"/>
      <c r="AU205" s="30" t="s">
        <v>63</v>
      </c>
      <c r="AV205" s="30"/>
      <c r="AW205" s="30"/>
      <c r="AX205" s="30"/>
      <c r="AY205" s="30"/>
      <c r="AZ205" s="50" t="s">
        <v>122</v>
      </c>
      <c r="BA205" s="50"/>
      <c r="BB205" s="50"/>
      <c r="BC205" s="50"/>
      <c r="BD205" s="50"/>
      <c r="CA205" s="1" t="s">
        <v>46</v>
      </c>
    </row>
    <row r="206" spans="1:79" s="98" customFormat="1" ht="101.25" customHeight="1">
      <c r="A206" s="109">
        <v>1</v>
      </c>
      <c r="B206" s="109"/>
      <c r="C206" s="109"/>
      <c r="D206" s="109"/>
      <c r="E206" s="109"/>
      <c r="F206" s="109"/>
      <c r="G206" s="91" t="s">
        <v>294</v>
      </c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3"/>
      <c r="T206" s="137" t="s">
        <v>295</v>
      </c>
      <c r="U206" s="138"/>
      <c r="V206" s="138"/>
      <c r="W206" s="138"/>
      <c r="X206" s="138"/>
      <c r="Y206" s="138"/>
      <c r="Z206" s="139"/>
      <c r="AA206" s="120">
        <v>1658451</v>
      </c>
      <c r="AB206" s="120"/>
      <c r="AC206" s="120"/>
      <c r="AD206" s="120"/>
      <c r="AE206" s="120"/>
      <c r="AF206" s="120">
        <v>0</v>
      </c>
      <c r="AG206" s="120"/>
      <c r="AH206" s="120"/>
      <c r="AI206" s="120"/>
      <c r="AJ206" s="120"/>
      <c r="AK206" s="120">
        <f>IF(ISNUMBER(AA206),AA206,0)+IF(ISNUMBER(AF206),AF206,0)</f>
        <v>1658451</v>
      </c>
      <c r="AL206" s="120"/>
      <c r="AM206" s="120"/>
      <c r="AN206" s="120"/>
      <c r="AO206" s="120"/>
      <c r="AP206" s="120">
        <v>1661000</v>
      </c>
      <c r="AQ206" s="120"/>
      <c r="AR206" s="120"/>
      <c r="AS206" s="120"/>
      <c r="AT206" s="120"/>
      <c r="AU206" s="120">
        <v>0</v>
      </c>
      <c r="AV206" s="120"/>
      <c r="AW206" s="120"/>
      <c r="AX206" s="120"/>
      <c r="AY206" s="120"/>
      <c r="AZ206" s="120">
        <f>IF(ISNUMBER(AP206),AP206,0)+IF(ISNUMBER(AU206),AU206,0)</f>
        <v>1661000</v>
      </c>
      <c r="BA206" s="120"/>
      <c r="BB206" s="120"/>
      <c r="BC206" s="120"/>
      <c r="BD206" s="120"/>
      <c r="CA206" s="98" t="s">
        <v>47</v>
      </c>
    </row>
    <row r="207" spans="1:79" s="6" customFormat="1">
      <c r="A207" s="84"/>
      <c r="B207" s="84"/>
      <c r="C207" s="84"/>
      <c r="D207" s="84"/>
      <c r="E207" s="84"/>
      <c r="F207" s="84"/>
      <c r="G207" s="99" t="s">
        <v>147</v>
      </c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1"/>
      <c r="T207" s="140"/>
      <c r="U207" s="141"/>
      <c r="V207" s="141"/>
      <c r="W207" s="141"/>
      <c r="X207" s="141"/>
      <c r="Y207" s="141"/>
      <c r="Z207" s="142"/>
      <c r="AA207" s="119">
        <v>1658451</v>
      </c>
      <c r="AB207" s="119"/>
      <c r="AC207" s="119"/>
      <c r="AD207" s="119"/>
      <c r="AE207" s="119"/>
      <c r="AF207" s="119">
        <v>0</v>
      </c>
      <c r="AG207" s="119"/>
      <c r="AH207" s="119"/>
      <c r="AI207" s="119"/>
      <c r="AJ207" s="119"/>
      <c r="AK207" s="119">
        <f>IF(ISNUMBER(AA207),AA207,0)+IF(ISNUMBER(AF207),AF207,0)</f>
        <v>1658451</v>
      </c>
      <c r="AL207" s="119"/>
      <c r="AM207" s="119"/>
      <c r="AN207" s="119"/>
      <c r="AO207" s="119"/>
      <c r="AP207" s="119">
        <v>1661000</v>
      </c>
      <c r="AQ207" s="119"/>
      <c r="AR207" s="119"/>
      <c r="AS207" s="119"/>
      <c r="AT207" s="119"/>
      <c r="AU207" s="119">
        <v>0</v>
      </c>
      <c r="AV207" s="119"/>
      <c r="AW207" s="119"/>
      <c r="AX207" s="119"/>
      <c r="AY207" s="119"/>
      <c r="AZ207" s="119">
        <f>IF(ISNUMBER(AP207),AP207,0)+IF(ISNUMBER(AU207),AU207,0)</f>
        <v>1661000</v>
      </c>
      <c r="BA207" s="119"/>
      <c r="BB207" s="119"/>
      <c r="BC207" s="119"/>
      <c r="BD207" s="119"/>
    </row>
    <row r="210" spans="1:79" ht="14.25" customHeight="1">
      <c r="A210" s="29" t="s">
        <v>270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5" customHeight="1">
      <c r="A211" s="44" t="s">
        <v>236</v>
      </c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</row>
    <row r="212" spans="1:79" ht="23.1" customHeight="1">
      <c r="A212" s="27" t="s">
        <v>128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51" t="s">
        <v>129</v>
      </c>
      <c r="O212" s="52"/>
      <c r="P212" s="52"/>
      <c r="Q212" s="52"/>
      <c r="R212" s="52"/>
      <c r="S212" s="52"/>
      <c r="T212" s="52"/>
      <c r="U212" s="53"/>
      <c r="V212" s="51" t="s">
        <v>130</v>
      </c>
      <c r="W212" s="52"/>
      <c r="X212" s="52"/>
      <c r="Y212" s="52"/>
      <c r="Z212" s="53"/>
      <c r="AA212" s="27" t="s">
        <v>237</v>
      </c>
      <c r="AB212" s="27"/>
      <c r="AC212" s="27"/>
      <c r="AD212" s="27"/>
      <c r="AE212" s="27"/>
      <c r="AF212" s="27"/>
      <c r="AG212" s="27"/>
      <c r="AH212" s="27"/>
      <c r="AI212" s="27"/>
      <c r="AJ212" s="27" t="s">
        <v>240</v>
      </c>
      <c r="AK212" s="27"/>
      <c r="AL212" s="27"/>
      <c r="AM212" s="27"/>
      <c r="AN212" s="27"/>
      <c r="AO212" s="27"/>
      <c r="AP212" s="27"/>
      <c r="AQ212" s="27"/>
      <c r="AR212" s="27"/>
      <c r="AS212" s="27" t="s">
        <v>248</v>
      </c>
      <c r="AT212" s="27"/>
      <c r="AU212" s="27"/>
      <c r="AV212" s="27"/>
      <c r="AW212" s="27"/>
      <c r="AX212" s="27"/>
      <c r="AY212" s="27"/>
      <c r="AZ212" s="27"/>
      <c r="BA212" s="27"/>
      <c r="BB212" s="27" t="s">
        <v>258</v>
      </c>
      <c r="BC212" s="27"/>
      <c r="BD212" s="27"/>
      <c r="BE212" s="27"/>
      <c r="BF212" s="27"/>
      <c r="BG212" s="27"/>
      <c r="BH212" s="27"/>
      <c r="BI212" s="27"/>
      <c r="BJ212" s="27"/>
      <c r="BK212" s="27" t="s">
        <v>263</v>
      </c>
      <c r="BL212" s="27"/>
      <c r="BM212" s="27"/>
      <c r="BN212" s="27"/>
      <c r="BO212" s="27"/>
      <c r="BP212" s="27"/>
      <c r="BQ212" s="27"/>
      <c r="BR212" s="27"/>
      <c r="BS212" s="27"/>
    </row>
    <row r="213" spans="1:79" ht="95.2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54"/>
      <c r="O213" s="55"/>
      <c r="P213" s="55"/>
      <c r="Q213" s="55"/>
      <c r="R213" s="55"/>
      <c r="S213" s="55"/>
      <c r="T213" s="55"/>
      <c r="U213" s="56"/>
      <c r="V213" s="54"/>
      <c r="W213" s="55"/>
      <c r="X213" s="55"/>
      <c r="Y213" s="55"/>
      <c r="Z213" s="56"/>
      <c r="AA213" s="73" t="s">
        <v>133</v>
      </c>
      <c r="AB213" s="73"/>
      <c r="AC213" s="73"/>
      <c r="AD213" s="73"/>
      <c r="AE213" s="73"/>
      <c r="AF213" s="73" t="s">
        <v>134</v>
      </c>
      <c r="AG213" s="73"/>
      <c r="AH213" s="73"/>
      <c r="AI213" s="73"/>
      <c r="AJ213" s="73" t="s">
        <v>133</v>
      </c>
      <c r="AK213" s="73"/>
      <c r="AL213" s="73"/>
      <c r="AM213" s="73"/>
      <c r="AN213" s="73"/>
      <c r="AO213" s="73" t="s">
        <v>134</v>
      </c>
      <c r="AP213" s="73"/>
      <c r="AQ213" s="73"/>
      <c r="AR213" s="73"/>
      <c r="AS213" s="73" t="s">
        <v>133</v>
      </c>
      <c r="AT213" s="73"/>
      <c r="AU213" s="73"/>
      <c r="AV213" s="73"/>
      <c r="AW213" s="73"/>
      <c r="AX213" s="73" t="s">
        <v>134</v>
      </c>
      <c r="AY213" s="73"/>
      <c r="AZ213" s="73"/>
      <c r="BA213" s="73"/>
      <c r="BB213" s="73" t="s">
        <v>133</v>
      </c>
      <c r="BC213" s="73"/>
      <c r="BD213" s="73"/>
      <c r="BE213" s="73"/>
      <c r="BF213" s="73"/>
      <c r="BG213" s="73" t="s">
        <v>134</v>
      </c>
      <c r="BH213" s="73"/>
      <c r="BI213" s="73"/>
      <c r="BJ213" s="73"/>
      <c r="BK213" s="73" t="s">
        <v>133</v>
      </c>
      <c r="BL213" s="73"/>
      <c r="BM213" s="73"/>
      <c r="BN213" s="73"/>
      <c r="BO213" s="73"/>
      <c r="BP213" s="73" t="s">
        <v>134</v>
      </c>
      <c r="BQ213" s="73"/>
      <c r="BR213" s="73"/>
      <c r="BS213" s="73"/>
    </row>
    <row r="214" spans="1:79" ht="15" customHeight="1">
      <c r="A214" s="27">
        <v>1</v>
      </c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36">
        <v>2</v>
      </c>
      <c r="O214" s="37"/>
      <c r="P214" s="37"/>
      <c r="Q214" s="37"/>
      <c r="R214" s="37"/>
      <c r="S214" s="37"/>
      <c r="T214" s="37"/>
      <c r="U214" s="38"/>
      <c r="V214" s="27">
        <v>3</v>
      </c>
      <c r="W214" s="27"/>
      <c r="X214" s="27"/>
      <c r="Y214" s="27"/>
      <c r="Z214" s="27"/>
      <c r="AA214" s="27">
        <v>4</v>
      </c>
      <c r="AB214" s="27"/>
      <c r="AC214" s="27"/>
      <c r="AD214" s="27"/>
      <c r="AE214" s="27"/>
      <c r="AF214" s="27">
        <v>5</v>
      </c>
      <c r="AG214" s="27"/>
      <c r="AH214" s="27"/>
      <c r="AI214" s="27"/>
      <c r="AJ214" s="27">
        <v>6</v>
      </c>
      <c r="AK214" s="27"/>
      <c r="AL214" s="27"/>
      <c r="AM214" s="27"/>
      <c r="AN214" s="27"/>
      <c r="AO214" s="27">
        <v>7</v>
      </c>
      <c r="AP214" s="27"/>
      <c r="AQ214" s="27"/>
      <c r="AR214" s="27"/>
      <c r="AS214" s="27">
        <v>8</v>
      </c>
      <c r="AT214" s="27"/>
      <c r="AU214" s="27"/>
      <c r="AV214" s="27"/>
      <c r="AW214" s="27"/>
      <c r="AX214" s="27">
        <v>9</v>
      </c>
      <c r="AY214" s="27"/>
      <c r="AZ214" s="27"/>
      <c r="BA214" s="27"/>
      <c r="BB214" s="27">
        <v>10</v>
      </c>
      <c r="BC214" s="27"/>
      <c r="BD214" s="27"/>
      <c r="BE214" s="27"/>
      <c r="BF214" s="27"/>
      <c r="BG214" s="27">
        <v>11</v>
      </c>
      <c r="BH214" s="27"/>
      <c r="BI214" s="27"/>
      <c r="BJ214" s="27"/>
      <c r="BK214" s="27">
        <v>12</v>
      </c>
      <c r="BL214" s="27"/>
      <c r="BM214" s="27"/>
      <c r="BN214" s="27"/>
      <c r="BO214" s="27"/>
      <c r="BP214" s="27">
        <v>13</v>
      </c>
      <c r="BQ214" s="27"/>
      <c r="BR214" s="27"/>
      <c r="BS214" s="27"/>
    </row>
    <row r="215" spans="1:79" s="1" customFormat="1" ht="12" hidden="1" customHeight="1">
      <c r="A215" s="66" t="s">
        <v>146</v>
      </c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26" t="s">
        <v>131</v>
      </c>
      <c r="O215" s="26"/>
      <c r="P215" s="26"/>
      <c r="Q215" s="26"/>
      <c r="R215" s="26"/>
      <c r="S215" s="26"/>
      <c r="T215" s="26"/>
      <c r="U215" s="26"/>
      <c r="V215" s="26" t="s">
        <v>132</v>
      </c>
      <c r="W215" s="26"/>
      <c r="X215" s="26"/>
      <c r="Y215" s="26"/>
      <c r="Z215" s="26"/>
      <c r="AA215" s="30" t="s">
        <v>65</v>
      </c>
      <c r="AB215" s="30"/>
      <c r="AC215" s="30"/>
      <c r="AD215" s="30"/>
      <c r="AE215" s="30"/>
      <c r="AF215" s="30" t="s">
        <v>66</v>
      </c>
      <c r="AG215" s="30"/>
      <c r="AH215" s="30"/>
      <c r="AI215" s="30"/>
      <c r="AJ215" s="30" t="s">
        <v>67</v>
      </c>
      <c r="AK215" s="30"/>
      <c r="AL215" s="30"/>
      <c r="AM215" s="30"/>
      <c r="AN215" s="30"/>
      <c r="AO215" s="30" t="s">
        <v>68</v>
      </c>
      <c r="AP215" s="30"/>
      <c r="AQ215" s="30"/>
      <c r="AR215" s="30"/>
      <c r="AS215" s="30" t="s">
        <v>58</v>
      </c>
      <c r="AT215" s="30"/>
      <c r="AU215" s="30"/>
      <c r="AV215" s="30"/>
      <c r="AW215" s="30"/>
      <c r="AX215" s="30" t="s">
        <v>59</v>
      </c>
      <c r="AY215" s="30"/>
      <c r="AZ215" s="30"/>
      <c r="BA215" s="30"/>
      <c r="BB215" s="30" t="s">
        <v>60</v>
      </c>
      <c r="BC215" s="30"/>
      <c r="BD215" s="30"/>
      <c r="BE215" s="30"/>
      <c r="BF215" s="30"/>
      <c r="BG215" s="30" t="s">
        <v>61</v>
      </c>
      <c r="BH215" s="30"/>
      <c r="BI215" s="30"/>
      <c r="BJ215" s="30"/>
      <c r="BK215" s="30" t="s">
        <v>62</v>
      </c>
      <c r="BL215" s="30"/>
      <c r="BM215" s="30"/>
      <c r="BN215" s="30"/>
      <c r="BO215" s="30"/>
      <c r="BP215" s="30" t="s">
        <v>63</v>
      </c>
      <c r="BQ215" s="30"/>
      <c r="BR215" s="30"/>
      <c r="BS215" s="30"/>
      <c r="CA215" s="1" t="s">
        <v>48</v>
      </c>
    </row>
    <row r="216" spans="1:79" s="6" customFormat="1" ht="12.75" customHeight="1">
      <c r="A216" s="121" t="s">
        <v>147</v>
      </c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85"/>
      <c r="O216" s="86"/>
      <c r="P216" s="86"/>
      <c r="Q216" s="86"/>
      <c r="R216" s="86"/>
      <c r="S216" s="86"/>
      <c r="T216" s="86"/>
      <c r="U216" s="87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4"/>
      <c r="BQ216" s="125"/>
      <c r="BR216" s="125"/>
      <c r="BS216" s="126"/>
      <c r="CA216" s="6" t="s">
        <v>49</v>
      </c>
    </row>
    <row r="219" spans="1:79" ht="35.25" customHeight="1">
      <c r="A219" s="29" t="s">
        <v>271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30" customHeight="1">
      <c r="A220" s="128" t="s">
        <v>325</v>
      </c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</row>
    <row r="221" spans="1:79" ht="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28.5" customHeight="1">
      <c r="A223" s="34" t="s">
        <v>255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4.25" customHeight="1">
      <c r="A224" s="29" t="s">
        <v>238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>
      <c r="A225" s="31" t="s">
        <v>236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</row>
    <row r="226" spans="1:79" ht="42.95" customHeight="1">
      <c r="A226" s="73" t="s">
        <v>135</v>
      </c>
      <c r="B226" s="73"/>
      <c r="C226" s="73"/>
      <c r="D226" s="73"/>
      <c r="E226" s="73"/>
      <c r="F226" s="73"/>
      <c r="G226" s="27" t="s">
        <v>19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 t="s">
        <v>15</v>
      </c>
      <c r="U226" s="27"/>
      <c r="V226" s="27"/>
      <c r="W226" s="27"/>
      <c r="X226" s="27"/>
      <c r="Y226" s="27"/>
      <c r="Z226" s="27" t="s">
        <v>14</v>
      </c>
      <c r="AA226" s="27"/>
      <c r="AB226" s="27"/>
      <c r="AC226" s="27"/>
      <c r="AD226" s="27"/>
      <c r="AE226" s="27" t="s">
        <v>136</v>
      </c>
      <c r="AF226" s="27"/>
      <c r="AG226" s="27"/>
      <c r="AH226" s="27"/>
      <c r="AI226" s="27"/>
      <c r="AJ226" s="27"/>
      <c r="AK226" s="27" t="s">
        <v>137</v>
      </c>
      <c r="AL226" s="27"/>
      <c r="AM226" s="27"/>
      <c r="AN226" s="27"/>
      <c r="AO226" s="27"/>
      <c r="AP226" s="27"/>
      <c r="AQ226" s="27" t="s">
        <v>138</v>
      </c>
      <c r="AR226" s="27"/>
      <c r="AS226" s="27"/>
      <c r="AT226" s="27"/>
      <c r="AU226" s="27"/>
      <c r="AV226" s="27"/>
      <c r="AW226" s="27" t="s">
        <v>98</v>
      </c>
      <c r="AX226" s="27"/>
      <c r="AY226" s="27"/>
      <c r="AZ226" s="27"/>
      <c r="BA226" s="27"/>
      <c r="BB226" s="27"/>
      <c r="BC226" s="27"/>
      <c r="BD226" s="27"/>
      <c r="BE226" s="27"/>
      <c r="BF226" s="27"/>
      <c r="BG226" s="27" t="s">
        <v>139</v>
      </c>
      <c r="BH226" s="27"/>
      <c r="BI226" s="27"/>
      <c r="BJ226" s="27"/>
      <c r="BK226" s="27"/>
      <c r="BL226" s="27"/>
    </row>
    <row r="227" spans="1:79" ht="39.950000000000003" customHeight="1">
      <c r="A227" s="73"/>
      <c r="B227" s="73"/>
      <c r="C227" s="73"/>
      <c r="D227" s="73"/>
      <c r="E227" s="73"/>
      <c r="F227" s="73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 t="s">
        <v>17</v>
      </c>
      <c r="AX227" s="27"/>
      <c r="AY227" s="27"/>
      <c r="AZ227" s="27"/>
      <c r="BA227" s="27"/>
      <c r="BB227" s="27" t="s">
        <v>16</v>
      </c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</row>
    <row r="228" spans="1:79" ht="15" customHeight="1">
      <c r="A228" s="27">
        <v>1</v>
      </c>
      <c r="B228" s="27"/>
      <c r="C228" s="27"/>
      <c r="D228" s="27"/>
      <c r="E228" s="27"/>
      <c r="F228" s="27"/>
      <c r="G228" s="27">
        <v>2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>
        <v>3</v>
      </c>
      <c r="U228" s="27"/>
      <c r="V228" s="27"/>
      <c r="W228" s="27"/>
      <c r="X228" s="27"/>
      <c r="Y228" s="27"/>
      <c r="Z228" s="27">
        <v>4</v>
      </c>
      <c r="AA228" s="27"/>
      <c r="AB228" s="27"/>
      <c r="AC228" s="27"/>
      <c r="AD228" s="27"/>
      <c r="AE228" s="27">
        <v>5</v>
      </c>
      <c r="AF228" s="27"/>
      <c r="AG228" s="27"/>
      <c r="AH228" s="27"/>
      <c r="AI228" s="27"/>
      <c r="AJ228" s="27"/>
      <c r="AK228" s="27">
        <v>6</v>
      </c>
      <c r="AL228" s="27"/>
      <c r="AM228" s="27"/>
      <c r="AN228" s="27"/>
      <c r="AO228" s="27"/>
      <c r="AP228" s="27"/>
      <c r="AQ228" s="27">
        <v>7</v>
      </c>
      <c r="AR228" s="27"/>
      <c r="AS228" s="27"/>
      <c r="AT228" s="27"/>
      <c r="AU228" s="27"/>
      <c r="AV228" s="27"/>
      <c r="AW228" s="27">
        <v>8</v>
      </c>
      <c r="AX228" s="27"/>
      <c r="AY228" s="27"/>
      <c r="AZ228" s="27"/>
      <c r="BA228" s="27"/>
      <c r="BB228" s="27">
        <v>9</v>
      </c>
      <c r="BC228" s="27"/>
      <c r="BD228" s="27"/>
      <c r="BE228" s="27"/>
      <c r="BF228" s="27"/>
      <c r="BG228" s="27">
        <v>10</v>
      </c>
      <c r="BH228" s="27"/>
      <c r="BI228" s="27"/>
      <c r="BJ228" s="27"/>
      <c r="BK228" s="27"/>
      <c r="BL228" s="27"/>
    </row>
    <row r="229" spans="1:79" s="1" customFormat="1" ht="12" hidden="1" customHeight="1">
      <c r="A229" s="26" t="s">
        <v>64</v>
      </c>
      <c r="B229" s="26"/>
      <c r="C229" s="26"/>
      <c r="D229" s="26"/>
      <c r="E229" s="26"/>
      <c r="F229" s="26"/>
      <c r="G229" s="66" t="s">
        <v>57</v>
      </c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30" t="s">
        <v>80</v>
      </c>
      <c r="U229" s="30"/>
      <c r="V229" s="30"/>
      <c r="W229" s="30"/>
      <c r="X229" s="30"/>
      <c r="Y229" s="30"/>
      <c r="Z229" s="30" t="s">
        <v>81</v>
      </c>
      <c r="AA229" s="30"/>
      <c r="AB229" s="30"/>
      <c r="AC229" s="30"/>
      <c r="AD229" s="30"/>
      <c r="AE229" s="30" t="s">
        <v>82</v>
      </c>
      <c r="AF229" s="30"/>
      <c r="AG229" s="30"/>
      <c r="AH229" s="30"/>
      <c r="AI229" s="30"/>
      <c r="AJ229" s="30"/>
      <c r="AK229" s="30" t="s">
        <v>83</v>
      </c>
      <c r="AL229" s="30"/>
      <c r="AM229" s="30"/>
      <c r="AN229" s="30"/>
      <c r="AO229" s="30"/>
      <c r="AP229" s="30"/>
      <c r="AQ229" s="77" t="s">
        <v>99</v>
      </c>
      <c r="AR229" s="30"/>
      <c r="AS229" s="30"/>
      <c r="AT229" s="30"/>
      <c r="AU229" s="30"/>
      <c r="AV229" s="30"/>
      <c r="AW229" s="30" t="s">
        <v>84</v>
      </c>
      <c r="AX229" s="30"/>
      <c r="AY229" s="30"/>
      <c r="AZ229" s="30"/>
      <c r="BA229" s="30"/>
      <c r="BB229" s="30" t="s">
        <v>85</v>
      </c>
      <c r="BC229" s="30"/>
      <c r="BD229" s="30"/>
      <c r="BE229" s="30"/>
      <c r="BF229" s="30"/>
      <c r="BG229" s="77" t="s">
        <v>100</v>
      </c>
      <c r="BH229" s="30"/>
      <c r="BI229" s="30"/>
      <c r="BJ229" s="30"/>
      <c r="BK229" s="30"/>
      <c r="BL229" s="30"/>
      <c r="CA229" s="1" t="s">
        <v>50</v>
      </c>
    </row>
    <row r="230" spans="1:79" s="98" customFormat="1" ht="12.75" customHeight="1">
      <c r="A230" s="109">
        <v>2111</v>
      </c>
      <c r="B230" s="109"/>
      <c r="C230" s="109"/>
      <c r="D230" s="109"/>
      <c r="E230" s="109"/>
      <c r="F230" s="109"/>
      <c r="G230" s="91" t="s">
        <v>174</v>
      </c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3"/>
      <c r="T230" s="120">
        <v>1169030</v>
      </c>
      <c r="U230" s="120"/>
      <c r="V230" s="120"/>
      <c r="W230" s="120"/>
      <c r="X230" s="120"/>
      <c r="Y230" s="120"/>
      <c r="Z230" s="120">
        <v>771628</v>
      </c>
      <c r="AA230" s="120"/>
      <c r="AB230" s="120"/>
      <c r="AC230" s="120"/>
      <c r="AD230" s="120"/>
      <c r="AE230" s="120">
        <v>0</v>
      </c>
      <c r="AF230" s="120"/>
      <c r="AG230" s="120"/>
      <c r="AH230" s="120"/>
      <c r="AI230" s="120"/>
      <c r="AJ230" s="120"/>
      <c r="AK230" s="120">
        <v>0</v>
      </c>
      <c r="AL230" s="120"/>
      <c r="AM230" s="120"/>
      <c r="AN230" s="120"/>
      <c r="AO230" s="120"/>
      <c r="AP230" s="120"/>
      <c r="AQ230" s="120">
        <f>IF(ISNUMBER(AK230),AK230,0)-IF(ISNUMBER(AE230),AE230,0)</f>
        <v>0</v>
      </c>
      <c r="AR230" s="120"/>
      <c r="AS230" s="120"/>
      <c r="AT230" s="120"/>
      <c r="AU230" s="120"/>
      <c r="AV230" s="120"/>
      <c r="AW230" s="120">
        <v>0</v>
      </c>
      <c r="AX230" s="120"/>
      <c r="AY230" s="120"/>
      <c r="AZ230" s="120"/>
      <c r="BA230" s="120"/>
      <c r="BB230" s="120">
        <v>0</v>
      </c>
      <c r="BC230" s="120"/>
      <c r="BD230" s="120"/>
      <c r="BE230" s="120"/>
      <c r="BF230" s="120"/>
      <c r="BG230" s="120">
        <f>IF(ISNUMBER(Z230),Z230,0)+IF(ISNUMBER(AK230),AK230,0)</f>
        <v>771628</v>
      </c>
      <c r="BH230" s="120"/>
      <c r="BI230" s="120"/>
      <c r="BJ230" s="120"/>
      <c r="BK230" s="120"/>
      <c r="BL230" s="120"/>
      <c r="CA230" s="98" t="s">
        <v>51</v>
      </c>
    </row>
    <row r="231" spans="1:79" s="98" customFormat="1" ht="12.75" customHeight="1">
      <c r="A231" s="109">
        <v>2120</v>
      </c>
      <c r="B231" s="109"/>
      <c r="C231" s="109"/>
      <c r="D231" s="109"/>
      <c r="E231" s="109"/>
      <c r="F231" s="109"/>
      <c r="G231" s="91" t="s">
        <v>175</v>
      </c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3"/>
      <c r="T231" s="120">
        <v>257687</v>
      </c>
      <c r="U231" s="120"/>
      <c r="V231" s="120"/>
      <c r="W231" s="120"/>
      <c r="X231" s="120"/>
      <c r="Y231" s="120"/>
      <c r="Z231" s="120">
        <v>188868</v>
      </c>
      <c r="AA231" s="120"/>
      <c r="AB231" s="120"/>
      <c r="AC231" s="120"/>
      <c r="AD231" s="120"/>
      <c r="AE231" s="120">
        <v>0</v>
      </c>
      <c r="AF231" s="120"/>
      <c r="AG231" s="120"/>
      <c r="AH231" s="120"/>
      <c r="AI231" s="120"/>
      <c r="AJ231" s="120"/>
      <c r="AK231" s="120">
        <v>0</v>
      </c>
      <c r="AL231" s="120"/>
      <c r="AM231" s="120"/>
      <c r="AN231" s="120"/>
      <c r="AO231" s="120"/>
      <c r="AP231" s="120"/>
      <c r="AQ231" s="120">
        <f>IF(ISNUMBER(AK231),AK231,0)-IF(ISNUMBER(AE231),AE231,0)</f>
        <v>0</v>
      </c>
      <c r="AR231" s="120"/>
      <c r="AS231" s="120"/>
      <c r="AT231" s="120"/>
      <c r="AU231" s="120"/>
      <c r="AV231" s="120"/>
      <c r="AW231" s="120">
        <v>0</v>
      </c>
      <c r="AX231" s="120"/>
      <c r="AY231" s="120"/>
      <c r="AZ231" s="120"/>
      <c r="BA231" s="120"/>
      <c r="BB231" s="120">
        <v>0</v>
      </c>
      <c r="BC231" s="120"/>
      <c r="BD231" s="120"/>
      <c r="BE231" s="120"/>
      <c r="BF231" s="120"/>
      <c r="BG231" s="120">
        <f>IF(ISNUMBER(Z231),Z231,0)+IF(ISNUMBER(AK231),AK231,0)</f>
        <v>188868</v>
      </c>
      <c r="BH231" s="120"/>
      <c r="BI231" s="120"/>
      <c r="BJ231" s="120"/>
      <c r="BK231" s="120"/>
      <c r="BL231" s="120"/>
    </row>
    <row r="232" spans="1:79" s="98" customFormat="1" ht="25.5" customHeight="1">
      <c r="A232" s="109">
        <v>2210</v>
      </c>
      <c r="B232" s="109"/>
      <c r="C232" s="109"/>
      <c r="D232" s="109"/>
      <c r="E232" s="109"/>
      <c r="F232" s="109"/>
      <c r="G232" s="91" t="s">
        <v>176</v>
      </c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3"/>
      <c r="T232" s="120">
        <v>64040</v>
      </c>
      <c r="U232" s="120"/>
      <c r="V232" s="120"/>
      <c r="W232" s="120"/>
      <c r="X232" s="120"/>
      <c r="Y232" s="120"/>
      <c r="Z232" s="120">
        <v>51535</v>
      </c>
      <c r="AA232" s="120"/>
      <c r="AB232" s="120"/>
      <c r="AC232" s="120"/>
      <c r="AD232" s="120"/>
      <c r="AE232" s="120">
        <v>34040</v>
      </c>
      <c r="AF232" s="120"/>
      <c r="AG232" s="120"/>
      <c r="AH232" s="120"/>
      <c r="AI232" s="120"/>
      <c r="AJ232" s="120"/>
      <c r="AK232" s="120">
        <v>0</v>
      </c>
      <c r="AL232" s="120"/>
      <c r="AM232" s="120"/>
      <c r="AN232" s="120"/>
      <c r="AO232" s="120"/>
      <c r="AP232" s="120"/>
      <c r="AQ232" s="120">
        <f>IF(ISNUMBER(AK232),AK232,0)-IF(ISNUMBER(AE232),AE232,0)</f>
        <v>-34040</v>
      </c>
      <c r="AR232" s="120"/>
      <c r="AS232" s="120"/>
      <c r="AT232" s="120"/>
      <c r="AU232" s="120"/>
      <c r="AV232" s="120"/>
      <c r="AW232" s="120">
        <v>0</v>
      </c>
      <c r="AX232" s="120"/>
      <c r="AY232" s="120"/>
      <c r="AZ232" s="120"/>
      <c r="BA232" s="120"/>
      <c r="BB232" s="120">
        <v>0</v>
      </c>
      <c r="BC232" s="120"/>
      <c r="BD232" s="120"/>
      <c r="BE232" s="120"/>
      <c r="BF232" s="120"/>
      <c r="BG232" s="120">
        <f>IF(ISNUMBER(Z232),Z232,0)+IF(ISNUMBER(AK232),AK232,0)</f>
        <v>51535</v>
      </c>
      <c r="BH232" s="120"/>
      <c r="BI232" s="120"/>
      <c r="BJ232" s="120"/>
      <c r="BK232" s="120"/>
      <c r="BL232" s="120"/>
    </row>
    <row r="233" spans="1:79" s="98" customFormat="1" ht="12.75" customHeight="1">
      <c r="A233" s="109">
        <v>2240</v>
      </c>
      <c r="B233" s="109"/>
      <c r="C233" s="109"/>
      <c r="D233" s="109"/>
      <c r="E233" s="109"/>
      <c r="F233" s="109"/>
      <c r="G233" s="91" t="s">
        <v>177</v>
      </c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3"/>
      <c r="T233" s="120">
        <v>20300</v>
      </c>
      <c r="U233" s="120"/>
      <c r="V233" s="120"/>
      <c r="W233" s="120"/>
      <c r="X233" s="120"/>
      <c r="Y233" s="120"/>
      <c r="Z233" s="120">
        <v>20300</v>
      </c>
      <c r="AA233" s="120"/>
      <c r="AB233" s="120"/>
      <c r="AC233" s="120"/>
      <c r="AD233" s="120"/>
      <c r="AE233" s="120">
        <v>0</v>
      </c>
      <c r="AF233" s="120"/>
      <c r="AG233" s="120"/>
      <c r="AH233" s="120"/>
      <c r="AI233" s="120"/>
      <c r="AJ233" s="120"/>
      <c r="AK233" s="120">
        <v>0</v>
      </c>
      <c r="AL233" s="120"/>
      <c r="AM233" s="120"/>
      <c r="AN233" s="120"/>
      <c r="AO233" s="120"/>
      <c r="AP233" s="120"/>
      <c r="AQ233" s="120">
        <f>IF(ISNUMBER(AK233),AK233,0)-IF(ISNUMBER(AE233),AE233,0)</f>
        <v>0</v>
      </c>
      <c r="AR233" s="120"/>
      <c r="AS233" s="120"/>
      <c r="AT233" s="120"/>
      <c r="AU233" s="120"/>
      <c r="AV233" s="120"/>
      <c r="AW233" s="120">
        <v>0</v>
      </c>
      <c r="AX233" s="120"/>
      <c r="AY233" s="120"/>
      <c r="AZ233" s="120"/>
      <c r="BA233" s="120"/>
      <c r="BB233" s="120">
        <v>0</v>
      </c>
      <c r="BC233" s="120"/>
      <c r="BD233" s="120"/>
      <c r="BE233" s="120"/>
      <c r="BF233" s="120"/>
      <c r="BG233" s="120">
        <f>IF(ISNUMBER(Z233),Z233,0)+IF(ISNUMBER(AK233),AK233,0)</f>
        <v>20300</v>
      </c>
      <c r="BH233" s="120"/>
      <c r="BI233" s="120"/>
      <c r="BJ233" s="120"/>
      <c r="BK233" s="120"/>
      <c r="BL233" s="120"/>
    </row>
    <row r="234" spans="1:79" s="6" customFormat="1" ht="12.75" customHeight="1">
      <c r="A234" s="84"/>
      <c r="B234" s="84"/>
      <c r="C234" s="84"/>
      <c r="D234" s="84"/>
      <c r="E234" s="84"/>
      <c r="F234" s="84"/>
      <c r="G234" s="99" t="s">
        <v>147</v>
      </c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1"/>
      <c r="T234" s="119">
        <v>1511057</v>
      </c>
      <c r="U234" s="119"/>
      <c r="V234" s="119"/>
      <c r="W234" s="119"/>
      <c r="X234" s="119"/>
      <c r="Y234" s="119"/>
      <c r="Z234" s="119">
        <v>1032331</v>
      </c>
      <c r="AA234" s="119"/>
      <c r="AB234" s="119"/>
      <c r="AC234" s="119"/>
      <c r="AD234" s="119"/>
      <c r="AE234" s="119">
        <v>34040</v>
      </c>
      <c r="AF234" s="119"/>
      <c r="AG234" s="119"/>
      <c r="AH234" s="119"/>
      <c r="AI234" s="119"/>
      <c r="AJ234" s="119"/>
      <c r="AK234" s="119">
        <v>0</v>
      </c>
      <c r="AL234" s="119"/>
      <c r="AM234" s="119"/>
      <c r="AN234" s="119"/>
      <c r="AO234" s="119"/>
      <c r="AP234" s="119"/>
      <c r="AQ234" s="119">
        <f>IF(ISNUMBER(AK234),AK234,0)-IF(ISNUMBER(AE234),AE234,0)</f>
        <v>-34040</v>
      </c>
      <c r="AR234" s="119"/>
      <c r="AS234" s="119"/>
      <c r="AT234" s="119"/>
      <c r="AU234" s="119"/>
      <c r="AV234" s="119"/>
      <c r="AW234" s="119">
        <v>0</v>
      </c>
      <c r="AX234" s="119"/>
      <c r="AY234" s="119"/>
      <c r="AZ234" s="119"/>
      <c r="BA234" s="119"/>
      <c r="BB234" s="119">
        <v>0</v>
      </c>
      <c r="BC234" s="119"/>
      <c r="BD234" s="119"/>
      <c r="BE234" s="119"/>
      <c r="BF234" s="119"/>
      <c r="BG234" s="119">
        <f>IF(ISNUMBER(Z234),Z234,0)+IF(ISNUMBER(AK234),AK234,0)</f>
        <v>1032331</v>
      </c>
      <c r="BH234" s="119"/>
      <c r="BI234" s="119"/>
      <c r="BJ234" s="119"/>
      <c r="BK234" s="119"/>
      <c r="BL234" s="119"/>
    </row>
    <row r="236" spans="1:79" ht="14.25" customHeight="1">
      <c r="A236" s="29" t="s">
        <v>256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79" ht="15" customHeight="1">
      <c r="A237" s="31" t="s">
        <v>236</v>
      </c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</row>
    <row r="238" spans="1:79" ht="18" customHeight="1">
      <c r="A238" s="27" t="s">
        <v>135</v>
      </c>
      <c r="B238" s="27"/>
      <c r="C238" s="27"/>
      <c r="D238" s="27"/>
      <c r="E238" s="27"/>
      <c r="F238" s="27"/>
      <c r="G238" s="27" t="s">
        <v>19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 t="s">
        <v>242</v>
      </c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 t="s">
        <v>253</v>
      </c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</row>
    <row r="239" spans="1:79" ht="42.9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 t="s">
        <v>140</v>
      </c>
      <c r="R239" s="27"/>
      <c r="S239" s="27"/>
      <c r="T239" s="27"/>
      <c r="U239" s="27"/>
      <c r="V239" s="73" t="s">
        <v>141</v>
      </c>
      <c r="W239" s="73"/>
      <c r="X239" s="73"/>
      <c r="Y239" s="73"/>
      <c r="Z239" s="27" t="s">
        <v>142</v>
      </c>
      <c r="AA239" s="27"/>
      <c r="AB239" s="27"/>
      <c r="AC239" s="27"/>
      <c r="AD239" s="27"/>
      <c r="AE239" s="27"/>
      <c r="AF239" s="27"/>
      <c r="AG239" s="27"/>
      <c r="AH239" s="27"/>
      <c r="AI239" s="27"/>
      <c r="AJ239" s="27" t="s">
        <v>143</v>
      </c>
      <c r="AK239" s="27"/>
      <c r="AL239" s="27"/>
      <c r="AM239" s="27"/>
      <c r="AN239" s="27"/>
      <c r="AO239" s="27" t="s">
        <v>20</v>
      </c>
      <c r="AP239" s="27"/>
      <c r="AQ239" s="27"/>
      <c r="AR239" s="27"/>
      <c r="AS239" s="27"/>
      <c r="AT239" s="73" t="s">
        <v>144</v>
      </c>
      <c r="AU239" s="73"/>
      <c r="AV239" s="73"/>
      <c r="AW239" s="73"/>
      <c r="AX239" s="27" t="s">
        <v>142</v>
      </c>
      <c r="AY239" s="27"/>
      <c r="AZ239" s="27"/>
      <c r="BA239" s="27"/>
      <c r="BB239" s="27"/>
      <c r="BC239" s="27"/>
      <c r="BD239" s="27"/>
      <c r="BE239" s="27"/>
      <c r="BF239" s="27"/>
      <c r="BG239" s="27"/>
      <c r="BH239" s="27" t="s">
        <v>145</v>
      </c>
      <c r="BI239" s="27"/>
      <c r="BJ239" s="27"/>
      <c r="BK239" s="27"/>
      <c r="BL239" s="27"/>
    </row>
    <row r="240" spans="1:79" ht="63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73"/>
      <c r="W240" s="73"/>
      <c r="X240" s="73"/>
      <c r="Y240" s="73"/>
      <c r="Z240" s="27" t="s">
        <v>17</v>
      </c>
      <c r="AA240" s="27"/>
      <c r="AB240" s="27"/>
      <c r="AC240" s="27"/>
      <c r="AD240" s="27"/>
      <c r="AE240" s="27" t="s">
        <v>16</v>
      </c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73"/>
      <c r="AU240" s="73"/>
      <c r="AV240" s="73"/>
      <c r="AW240" s="73"/>
      <c r="AX240" s="27" t="s">
        <v>17</v>
      </c>
      <c r="AY240" s="27"/>
      <c r="AZ240" s="27"/>
      <c r="BA240" s="27"/>
      <c r="BB240" s="27"/>
      <c r="BC240" s="27" t="s">
        <v>16</v>
      </c>
      <c r="BD240" s="27"/>
      <c r="BE240" s="27"/>
      <c r="BF240" s="27"/>
      <c r="BG240" s="27"/>
      <c r="BH240" s="27"/>
      <c r="BI240" s="27"/>
      <c r="BJ240" s="27"/>
      <c r="BK240" s="27"/>
      <c r="BL240" s="27"/>
    </row>
    <row r="241" spans="1:79" ht="15" customHeight="1">
      <c r="A241" s="27">
        <v>1</v>
      </c>
      <c r="B241" s="27"/>
      <c r="C241" s="27"/>
      <c r="D241" s="27"/>
      <c r="E241" s="27"/>
      <c r="F241" s="27"/>
      <c r="G241" s="27">
        <v>2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>
        <v>3</v>
      </c>
      <c r="R241" s="27"/>
      <c r="S241" s="27"/>
      <c r="T241" s="27"/>
      <c r="U241" s="27"/>
      <c r="V241" s="27">
        <v>4</v>
      </c>
      <c r="W241" s="27"/>
      <c r="X241" s="27"/>
      <c r="Y241" s="27"/>
      <c r="Z241" s="27">
        <v>5</v>
      </c>
      <c r="AA241" s="27"/>
      <c r="AB241" s="27"/>
      <c r="AC241" s="27"/>
      <c r="AD241" s="27"/>
      <c r="AE241" s="27">
        <v>6</v>
      </c>
      <c r="AF241" s="27"/>
      <c r="AG241" s="27"/>
      <c r="AH241" s="27"/>
      <c r="AI241" s="27"/>
      <c r="AJ241" s="27">
        <v>7</v>
      </c>
      <c r="AK241" s="27"/>
      <c r="AL241" s="27"/>
      <c r="AM241" s="27"/>
      <c r="AN241" s="27"/>
      <c r="AO241" s="27">
        <v>8</v>
      </c>
      <c r="AP241" s="27"/>
      <c r="AQ241" s="27"/>
      <c r="AR241" s="27"/>
      <c r="AS241" s="27"/>
      <c r="AT241" s="27">
        <v>9</v>
      </c>
      <c r="AU241" s="27"/>
      <c r="AV241" s="27"/>
      <c r="AW241" s="27"/>
      <c r="AX241" s="27">
        <v>10</v>
      </c>
      <c r="AY241" s="27"/>
      <c r="AZ241" s="27"/>
      <c r="BA241" s="27"/>
      <c r="BB241" s="27"/>
      <c r="BC241" s="27">
        <v>11</v>
      </c>
      <c r="BD241" s="27"/>
      <c r="BE241" s="27"/>
      <c r="BF241" s="27"/>
      <c r="BG241" s="27"/>
      <c r="BH241" s="27">
        <v>12</v>
      </c>
      <c r="BI241" s="27"/>
      <c r="BJ241" s="27"/>
      <c r="BK241" s="27"/>
      <c r="BL241" s="27"/>
    </row>
    <row r="242" spans="1:79" s="1" customFormat="1" ht="12" hidden="1" customHeight="1">
      <c r="A242" s="26" t="s">
        <v>64</v>
      </c>
      <c r="B242" s="26"/>
      <c r="C242" s="26"/>
      <c r="D242" s="26"/>
      <c r="E242" s="26"/>
      <c r="F242" s="26"/>
      <c r="G242" s="66" t="s">
        <v>57</v>
      </c>
      <c r="H242" s="66"/>
      <c r="I242" s="66"/>
      <c r="J242" s="66"/>
      <c r="K242" s="66"/>
      <c r="L242" s="66"/>
      <c r="M242" s="66"/>
      <c r="N242" s="66"/>
      <c r="O242" s="66"/>
      <c r="P242" s="66"/>
      <c r="Q242" s="30" t="s">
        <v>80</v>
      </c>
      <c r="R242" s="30"/>
      <c r="S242" s="30"/>
      <c r="T242" s="30"/>
      <c r="U242" s="30"/>
      <c r="V242" s="30" t="s">
        <v>81</v>
      </c>
      <c r="W242" s="30"/>
      <c r="X242" s="30"/>
      <c r="Y242" s="30"/>
      <c r="Z242" s="30" t="s">
        <v>82</v>
      </c>
      <c r="AA242" s="30"/>
      <c r="AB242" s="30"/>
      <c r="AC242" s="30"/>
      <c r="AD242" s="30"/>
      <c r="AE242" s="30" t="s">
        <v>83</v>
      </c>
      <c r="AF242" s="30"/>
      <c r="AG242" s="30"/>
      <c r="AH242" s="30"/>
      <c r="AI242" s="30"/>
      <c r="AJ242" s="77" t="s">
        <v>101</v>
      </c>
      <c r="AK242" s="30"/>
      <c r="AL242" s="30"/>
      <c r="AM242" s="30"/>
      <c r="AN242" s="30"/>
      <c r="AO242" s="30" t="s">
        <v>84</v>
      </c>
      <c r="AP242" s="30"/>
      <c r="AQ242" s="30"/>
      <c r="AR242" s="30"/>
      <c r="AS242" s="30"/>
      <c r="AT242" s="77" t="s">
        <v>102</v>
      </c>
      <c r="AU242" s="30"/>
      <c r="AV242" s="30"/>
      <c r="AW242" s="30"/>
      <c r="AX242" s="30" t="s">
        <v>85</v>
      </c>
      <c r="AY242" s="30"/>
      <c r="AZ242" s="30"/>
      <c r="BA242" s="30"/>
      <c r="BB242" s="30"/>
      <c r="BC242" s="30" t="s">
        <v>86</v>
      </c>
      <c r="BD242" s="30"/>
      <c r="BE242" s="30"/>
      <c r="BF242" s="30"/>
      <c r="BG242" s="30"/>
      <c r="BH242" s="77" t="s">
        <v>101</v>
      </c>
      <c r="BI242" s="30"/>
      <c r="BJ242" s="30"/>
      <c r="BK242" s="30"/>
      <c r="BL242" s="30"/>
      <c r="CA242" s="1" t="s">
        <v>52</v>
      </c>
    </row>
    <row r="243" spans="1:79" s="98" customFormat="1" ht="12.75" customHeight="1">
      <c r="A243" s="109">
        <v>2111</v>
      </c>
      <c r="B243" s="109"/>
      <c r="C243" s="109"/>
      <c r="D243" s="109"/>
      <c r="E243" s="109"/>
      <c r="F243" s="109"/>
      <c r="G243" s="91" t="s">
        <v>174</v>
      </c>
      <c r="H243" s="92"/>
      <c r="I243" s="92"/>
      <c r="J243" s="92"/>
      <c r="K243" s="92"/>
      <c r="L243" s="92"/>
      <c r="M243" s="92"/>
      <c r="N243" s="92"/>
      <c r="O243" s="92"/>
      <c r="P243" s="93"/>
      <c r="Q243" s="120">
        <v>1118000</v>
      </c>
      <c r="R243" s="120"/>
      <c r="S243" s="120"/>
      <c r="T243" s="120"/>
      <c r="U243" s="120"/>
      <c r="V243" s="120">
        <v>0</v>
      </c>
      <c r="W243" s="120"/>
      <c r="X243" s="120"/>
      <c r="Y243" s="120"/>
      <c r="Z243" s="120">
        <v>0</v>
      </c>
      <c r="AA243" s="120"/>
      <c r="AB243" s="120"/>
      <c r="AC243" s="120"/>
      <c r="AD243" s="120"/>
      <c r="AE243" s="120">
        <v>0</v>
      </c>
      <c r="AF243" s="120"/>
      <c r="AG243" s="120"/>
      <c r="AH243" s="120"/>
      <c r="AI243" s="120"/>
      <c r="AJ243" s="120">
        <f>IF(ISNUMBER(Q243),Q243,0)-IF(ISNUMBER(Z243),Z243,0)</f>
        <v>1118000</v>
      </c>
      <c r="AK243" s="120"/>
      <c r="AL243" s="120"/>
      <c r="AM243" s="120"/>
      <c r="AN243" s="120"/>
      <c r="AO243" s="120">
        <v>1333260</v>
      </c>
      <c r="AP243" s="120"/>
      <c r="AQ243" s="120"/>
      <c r="AR243" s="120"/>
      <c r="AS243" s="120"/>
      <c r="AT243" s="120">
        <f>IF(ISNUMBER(V243),V243,0)-IF(ISNUMBER(Z243),Z243,0)-IF(ISNUMBER(AE243),AE243,0)</f>
        <v>0</v>
      </c>
      <c r="AU243" s="120"/>
      <c r="AV243" s="120"/>
      <c r="AW243" s="120"/>
      <c r="AX243" s="120">
        <v>0</v>
      </c>
      <c r="AY243" s="120"/>
      <c r="AZ243" s="120"/>
      <c r="BA243" s="120"/>
      <c r="BB243" s="120"/>
      <c r="BC243" s="120">
        <v>0</v>
      </c>
      <c r="BD243" s="120"/>
      <c r="BE243" s="120"/>
      <c r="BF243" s="120"/>
      <c r="BG243" s="120"/>
      <c r="BH243" s="120">
        <f>IF(ISNUMBER(AO243),AO243,0)-IF(ISNUMBER(AX243),AX243,0)</f>
        <v>1333260</v>
      </c>
      <c r="BI243" s="120"/>
      <c r="BJ243" s="120"/>
      <c r="BK243" s="120"/>
      <c r="BL243" s="120"/>
      <c r="CA243" s="98" t="s">
        <v>53</v>
      </c>
    </row>
    <row r="244" spans="1:79" s="98" customFormat="1" ht="12.75" customHeight="1">
      <c r="A244" s="109">
        <v>2120</v>
      </c>
      <c r="B244" s="109"/>
      <c r="C244" s="109"/>
      <c r="D244" s="109"/>
      <c r="E244" s="109"/>
      <c r="F244" s="109"/>
      <c r="G244" s="91" t="s">
        <v>175</v>
      </c>
      <c r="H244" s="92"/>
      <c r="I244" s="92"/>
      <c r="J244" s="92"/>
      <c r="K244" s="92"/>
      <c r="L244" s="92"/>
      <c r="M244" s="92"/>
      <c r="N244" s="92"/>
      <c r="O244" s="92"/>
      <c r="P244" s="93"/>
      <c r="Q244" s="120">
        <v>246000</v>
      </c>
      <c r="R244" s="120"/>
      <c r="S244" s="120"/>
      <c r="T244" s="120"/>
      <c r="U244" s="120"/>
      <c r="V244" s="120">
        <v>0</v>
      </c>
      <c r="W244" s="120"/>
      <c r="X244" s="120"/>
      <c r="Y244" s="120"/>
      <c r="Z244" s="120">
        <v>0</v>
      </c>
      <c r="AA244" s="120"/>
      <c r="AB244" s="120"/>
      <c r="AC244" s="120"/>
      <c r="AD244" s="120"/>
      <c r="AE244" s="120">
        <v>0</v>
      </c>
      <c r="AF244" s="120"/>
      <c r="AG244" s="120"/>
      <c r="AH244" s="120"/>
      <c r="AI244" s="120"/>
      <c r="AJ244" s="120">
        <f>IF(ISNUMBER(Q244),Q244,0)-IF(ISNUMBER(Z244),Z244,0)</f>
        <v>246000</v>
      </c>
      <c r="AK244" s="120"/>
      <c r="AL244" s="120"/>
      <c r="AM244" s="120"/>
      <c r="AN244" s="120"/>
      <c r="AO244" s="120">
        <v>293320</v>
      </c>
      <c r="AP244" s="120"/>
      <c r="AQ244" s="120"/>
      <c r="AR244" s="120"/>
      <c r="AS244" s="120"/>
      <c r="AT244" s="120">
        <f>IF(ISNUMBER(V244),V244,0)-IF(ISNUMBER(Z244),Z244,0)-IF(ISNUMBER(AE244),AE244,0)</f>
        <v>0</v>
      </c>
      <c r="AU244" s="120"/>
      <c r="AV244" s="120"/>
      <c r="AW244" s="120"/>
      <c r="AX244" s="120">
        <v>0</v>
      </c>
      <c r="AY244" s="120"/>
      <c r="AZ244" s="120"/>
      <c r="BA244" s="120"/>
      <c r="BB244" s="120"/>
      <c r="BC244" s="120">
        <v>0</v>
      </c>
      <c r="BD244" s="120"/>
      <c r="BE244" s="120"/>
      <c r="BF244" s="120"/>
      <c r="BG244" s="120"/>
      <c r="BH244" s="120">
        <f>IF(ISNUMBER(AO244),AO244,0)-IF(ISNUMBER(AX244),AX244,0)</f>
        <v>293320</v>
      </c>
      <c r="BI244" s="120"/>
      <c r="BJ244" s="120"/>
      <c r="BK244" s="120"/>
      <c r="BL244" s="120"/>
    </row>
    <row r="245" spans="1:79" s="98" customFormat="1" ht="25.5" customHeight="1">
      <c r="A245" s="109">
        <v>2210</v>
      </c>
      <c r="B245" s="109"/>
      <c r="C245" s="109"/>
      <c r="D245" s="109"/>
      <c r="E245" s="109"/>
      <c r="F245" s="109"/>
      <c r="G245" s="91" t="s">
        <v>176</v>
      </c>
      <c r="H245" s="92"/>
      <c r="I245" s="92"/>
      <c r="J245" s="92"/>
      <c r="K245" s="92"/>
      <c r="L245" s="92"/>
      <c r="M245" s="92"/>
      <c r="N245" s="92"/>
      <c r="O245" s="92"/>
      <c r="P245" s="93"/>
      <c r="Q245" s="120">
        <v>56040</v>
      </c>
      <c r="R245" s="120"/>
      <c r="S245" s="120"/>
      <c r="T245" s="120"/>
      <c r="U245" s="120"/>
      <c r="V245" s="120">
        <v>0</v>
      </c>
      <c r="W245" s="120"/>
      <c r="X245" s="120"/>
      <c r="Y245" s="120"/>
      <c r="Z245" s="120">
        <v>0</v>
      </c>
      <c r="AA245" s="120"/>
      <c r="AB245" s="120"/>
      <c r="AC245" s="120"/>
      <c r="AD245" s="120"/>
      <c r="AE245" s="120">
        <v>0</v>
      </c>
      <c r="AF245" s="120"/>
      <c r="AG245" s="120"/>
      <c r="AH245" s="120"/>
      <c r="AI245" s="120"/>
      <c r="AJ245" s="120">
        <f>IF(ISNUMBER(Q245),Q245,0)-IF(ISNUMBER(Z245),Z245,0)</f>
        <v>56040</v>
      </c>
      <c r="AK245" s="120"/>
      <c r="AL245" s="120"/>
      <c r="AM245" s="120"/>
      <c r="AN245" s="120"/>
      <c r="AO245" s="120">
        <v>19000</v>
      </c>
      <c r="AP245" s="120"/>
      <c r="AQ245" s="120"/>
      <c r="AR245" s="120"/>
      <c r="AS245" s="120"/>
      <c r="AT245" s="120">
        <f>IF(ISNUMBER(V245),V245,0)-IF(ISNUMBER(Z245),Z245,0)-IF(ISNUMBER(AE245),AE245,0)</f>
        <v>0</v>
      </c>
      <c r="AU245" s="120"/>
      <c r="AV245" s="120"/>
      <c r="AW245" s="120"/>
      <c r="AX245" s="120">
        <v>0</v>
      </c>
      <c r="AY245" s="120"/>
      <c r="AZ245" s="120"/>
      <c r="BA245" s="120"/>
      <c r="BB245" s="120"/>
      <c r="BC245" s="120">
        <v>0</v>
      </c>
      <c r="BD245" s="120"/>
      <c r="BE245" s="120"/>
      <c r="BF245" s="120"/>
      <c r="BG245" s="120"/>
      <c r="BH245" s="120">
        <f>IF(ISNUMBER(AO245),AO245,0)-IF(ISNUMBER(AX245),AX245,0)</f>
        <v>19000</v>
      </c>
      <c r="BI245" s="120"/>
      <c r="BJ245" s="120"/>
      <c r="BK245" s="120"/>
      <c r="BL245" s="120"/>
    </row>
    <row r="246" spans="1:79" s="98" customFormat="1" ht="25.5" customHeight="1">
      <c r="A246" s="109">
        <v>2240</v>
      </c>
      <c r="B246" s="109"/>
      <c r="C246" s="109"/>
      <c r="D246" s="109"/>
      <c r="E246" s="109"/>
      <c r="F246" s="109"/>
      <c r="G246" s="91" t="s">
        <v>177</v>
      </c>
      <c r="H246" s="92"/>
      <c r="I246" s="92"/>
      <c r="J246" s="92"/>
      <c r="K246" s="92"/>
      <c r="L246" s="92"/>
      <c r="M246" s="92"/>
      <c r="N246" s="92"/>
      <c r="O246" s="92"/>
      <c r="P246" s="93"/>
      <c r="Q246" s="120">
        <v>11550</v>
      </c>
      <c r="R246" s="120"/>
      <c r="S246" s="120"/>
      <c r="T246" s="120"/>
      <c r="U246" s="120"/>
      <c r="V246" s="120">
        <v>0</v>
      </c>
      <c r="W246" s="120"/>
      <c r="X246" s="120"/>
      <c r="Y246" s="120"/>
      <c r="Z246" s="120">
        <v>0</v>
      </c>
      <c r="AA246" s="120"/>
      <c r="AB246" s="120"/>
      <c r="AC246" s="120"/>
      <c r="AD246" s="120"/>
      <c r="AE246" s="120">
        <v>0</v>
      </c>
      <c r="AF246" s="120"/>
      <c r="AG246" s="120"/>
      <c r="AH246" s="120"/>
      <c r="AI246" s="120"/>
      <c r="AJ246" s="120">
        <f>IF(ISNUMBER(Q246),Q246,0)-IF(ISNUMBER(Z246),Z246,0)</f>
        <v>11550</v>
      </c>
      <c r="AK246" s="120"/>
      <c r="AL246" s="120"/>
      <c r="AM246" s="120"/>
      <c r="AN246" s="120"/>
      <c r="AO246" s="120">
        <v>10000</v>
      </c>
      <c r="AP246" s="120"/>
      <c r="AQ246" s="120"/>
      <c r="AR246" s="120"/>
      <c r="AS246" s="120"/>
      <c r="AT246" s="120">
        <f>IF(ISNUMBER(V246),V246,0)-IF(ISNUMBER(Z246),Z246,0)-IF(ISNUMBER(AE246),AE246,0)</f>
        <v>0</v>
      </c>
      <c r="AU246" s="120"/>
      <c r="AV246" s="120"/>
      <c r="AW246" s="120"/>
      <c r="AX246" s="120">
        <v>0</v>
      </c>
      <c r="AY246" s="120"/>
      <c r="AZ246" s="120"/>
      <c r="BA246" s="120"/>
      <c r="BB246" s="120"/>
      <c r="BC246" s="120">
        <v>0</v>
      </c>
      <c r="BD246" s="120"/>
      <c r="BE246" s="120"/>
      <c r="BF246" s="120"/>
      <c r="BG246" s="120"/>
      <c r="BH246" s="120">
        <f>IF(ISNUMBER(AO246),AO246,0)-IF(ISNUMBER(AX246),AX246,0)</f>
        <v>10000</v>
      </c>
      <c r="BI246" s="120"/>
      <c r="BJ246" s="120"/>
      <c r="BK246" s="120"/>
      <c r="BL246" s="120"/>
    </row>
    <row r="247" spans="1:79" s="6" customFormat="1" ht="12.75" customHeight="1">
      <c r="A247" s="84"/>
      <c r="B247" s="84"/>
      <c r="C247" s="84"/>
      <c r="D247" s="84"/>
      <c r="E247" s="84"/>
      <c r="F247" s="84"/>
      <c r="G247" s="99" t="s">
        <v>147</v>
      </c>
      <c r="H247" s="100"/>
      <c r="I247" s="100"/>
      <c r="J247" s="100"/>
      <c r="K247" s="100"/>
      <c r="L247" s="100"/>
      <c r="M247" s="100"/>
      <c r="N247" s="100"/>
      <c r="O247" s="100"/>
      <c r="P247" s="101"/>
      <c r="Q247" s="119">
        <v>1431590</v>
      </c>
      <c r="R247" s="119"/>
      <c r="S247" s="119"/>
      <c r="T247" s="119"/>
      <c r="U247" s="119"/>
      <c r="V247" s="119">
        <v>0</v>
      </c>
      <c r="W247" s="119"/>
      <c r="X247" s="119"/>
      <c r="Y247" s="119"/>
      <c r="Z247" s="119">
        <v>0</v>
      </c>
      <c r="AA247" s="119"/>
      <c r="AB247" s="119"/>
      <c r="AC247" s="119"/>
      <c r="AD247" s="119"/>
      <c r="AE247" s="119">
        <v>0</v>
      </c>
      <c r="AF247" s="119"/>
      <c r="AG247" s="119"/>
      <c r="AH247" s="119"/>
      <c r="AI247" s="119"/>
      <c r="AJ247" s="119">
        <f>IF(ISNUMBER(Q247),Q247,0)-IF(ISNUMBER(Z247),Z247,0)</f>
        <v>1431590</v>
      </c>
      <c r="AK247" s="119"/>
      <c r="AL247" s="119"/>
      <c r="AM247" s="119"/>
      <c r="AN247" s="119"/>
      <c r="AO247" s="119">
        <v>1655580</v>
      </c>
      <c r="AP247" s="119"/>
      <c r="AQ247" s="119"/>
      <c r="AR247" s="119"/>
      <c r="AS247" s="119"/>
      <c r="AT247" s="119">
        <f>IF(ISNUMBER(V247),V247,0)-IF(ISNUMBER(Z247),Z247,0)-IF(ISNUMBER(AE247),AE247,0)</f>
        <v>0</v>
      </c>
      <c r="AU247" s="119"/>
      <c r="AV247" s="119"/>
      <c r="AW247" s="119"/>
      <c r="AX247" s="119">
        <v>0</v>
      </c>
      <c r="AY247" s="119"/>
      <c r="AZ247" s="119"/>
      <c r="BA247" s="119"/>
      <c r="BB247" s="119"/>
      <c r="BC247" s="119">
        <v>0</v>
      </c>
      <c r="BD247" s="119"/>
      <c r="BE247" s="119"/>
      <c r="BF247" s="119"/>
      <c r="BG247" s="119"/>
      <c r="BH247" s="119">
        <f>IF(ISNUMBER(AO247),AO247,0)-IF(ISNUMBER(AX247),AX247,0)</f>
        <v>1655580</v>
      </c>
      <c r="BI247" s="119"/>
      <c r="BJ247" s="119"/>
      <c r="BK247" s="119"/>
      <c r="BL247" s="119"/>
    </row>
    <row r="249" spans="1:79" ht="14.25" customHeight="1">
      <c r="A249" s="29" t="s">
        <v>243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</row>
    <row r="250" spans="1:79" ht="15" customHeight="1">
      <c r="A250" s="31" t="s">
        <v>236</v>
      </c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</row>
    <row r="251" spans="1:79" ht="42.95" customHeight="1">
      <c r="A251" s="73" t="s">
        <v>135</v>
      </c>
      <c r="B251" s="73"/>
      <c r="C251" s="73"/>
      <c r="D251" s="73"/>
      <c r="E251" s="73"/>
      <c r="F251" s="73"/>
      <c r="G251" s="27" t="s">
        <v>19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 t="s">
        <v>15</v>
      </c>
      <c r="U251" s="27"/>
      <c r="V251" s="27"/>
      <c r="W251" s="27"/>
      <c r="X251" s="27"/>
      <c r="Y251" s="27"/>
      <c r="Z251" s="27" t="s">
        <v>14</v>
      </c>
      <c r="AA251" s="27"/>
      <c r="AB251" s="27"/>
      <c r="AC251" s="27"/>
      <c r="AD251" s="27"/>
      <c r="AE251" s="27" t="s">
        <v>239</v>
      </c>
      <c r="AF251" s="27"/>
      <c r="AG251" s="27"/>
      <c r="AH251" s="27"/>
      <c r="AI251" s="27"/>
      <c r="AJ251" s="27"/>
      <c r="AK251" s="27" t="s">
        <v>244</v>
      </c>
      <c r="AL251" s="27"/>
      <c r="AM251" s="27"/>
      <c r="AN251" s="27"/>
      <c r="AO251" s="27"/>
      <c r="AP251" s="27"/>
      <c r="AQ251" s="27" t="s">
        <v>257</v>
      </c>
      <c r="AR251" s="27"/>
      <c r="AS251" s="27"/>
      <c r="AT251" s="27"/>
      <c r="AU251" s="27"/>
      <c r="AV251" s="27"/>
      <c r="AW251" s="27" t="s">
        <v>18</v>
      </c>
      <c r="AX251" s="27"/>
      <c r="AY251" s="27"/>
      <c r="AZ251" s="27"/>
      <c r="BA251" s="27"/>
      <c r="BB251" s="27"/>
      <c r="BC251" s="27"/>
      <c r="BD251" s="27"/>
      <c r="BE251" s="27" t="s">
        <v>156</v>
      </c>
      <c r="BF251" s="27"/>
      <c r="BG251" s="27"/>
      <c r="BH251" s="27"/>
      <c r="BI251" s="27"/>
      <c r="BJ251" s="27"/>
      <c r="BK251" s="27"/>
      <c r="BL251" s="27"/>
    </row>
    <row r="252" spans="1:79" ht="21.75" customHeight="1">
      <c r="A252" s="73"/>
      <c r="B252" s="73"/>
      <c r="C252" s="73"/>
      <c r="D252" s="73"/>
      <c r="E252" s="73"/>
      <c r="F252" s="73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</row>
    <row r="253" spans="1:79" ht="15" customHeight="1">
      <c r="A253" s="27">
        <v>1</v>
      </c>
      <c r="B253" s="27"/>
      <c r="C253" s="27"/>
      <c r="D253" s="27"/>
      <c r="E253" s="27"/>
      <c r="F253" s="27"/>
      <c r="G253" s="27">
        <v>2</v>
      </c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>
        <v>3</v>
      </c>
      <c r="U253" s="27"/>
      <c r="V253" s="27"/>
      <c r="W253" s="27"/>
      <c r="X253" s="27"/>
      <c r="Y253" s="27"/>
      <c r="Z253" s="27">
        <v>4</v>
      </c>
      <c r="AA253" s="27"/>
      <c r="AB253" s="27"/>
      <c r="AC253" s="27"/>
      <c r="AD253" s="27"/>
      <c r="AE253" s="27">
        <v>5</v>
      </c>
      <c r="AF253" s="27"/>
      <c r="AG253" s="27"/>
      <c r="AH253" s="27"/>
      <c r="AI253" s="27"/>
      <c r="AJ253" s="27"/>
      <c r="AK253" s="27">
        <v>6</v>
      </c>
      <c r="AL253" s="27"/>
      <c r="AM253" s="27"/>
      <c r="AN253" s="27"/>
      <c r="AO253" s="27"/>
      <c r="AP253" s="27"/>
      <c r="AQ253" s="27">
        <v>7</v>
      </c>
      <c r="AR253" s="27"/>
      <c r="AS253" s="27"/>
      <c r="AT253" s="27"/>
      <c r="AU253" s="27"/>
      <c r="AV253" s="27"/>
      <c r="AW253" s="26">
        <v>8</v>
      </c>
      <c r="AX253" s="26"/>
      <c r="AY253" s="26"/>
      <c r="AZ253" s="26"/>
      <c r="BA253" s="26"/>
      <c r="BB253" s="26"/>
      <c r="BC253" s="26"/>
      <c r="BD253" s="26"/>
      <c r="BE253" s="26">
        <v>9</v>
      </c>
      <c r="BF253" s="26"/>
      <c r="BG253" s="26"/>
      <c r="BH253" s="26"/>
      <c r="BI253" s="26"/>
      <c r="BJ253" s="26"/>
      <c r="BK253" s="26"/>
      <c r="BL253" s="26"/>
    </row>
    <row r="254" spans="1:79" s="1" customFormat="1" ht="18.75" hidden="1" customHeight="1">
      <c r="A254" s="26" t="s">
        <v>64</v>
      </c>
      <c r="B254" s="26"/>
      <c r="C254" s="26"/>
      <c r="D254" s="26"/>
      <c r="E254" s="26"/>
      <c r="F254" s="26"/>
      <c r="G254" s="66" t="s">
        <v>57</v>
      </c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30" t="s">
        <v>80</v>
      </c>
      <c r="U254" s="30"/>
      <c r="V254" s="30"/>
      <c r="W254" s="30"/>
      <c r="X254" s="30"/>
      <c r="Y254" s="30"/>
      <c r="Z254" s="30" t="s">
        <v>81</v>
      </c>
      <c r="AA254" s="30"/>
      <c r="AB254" s="30"/>
      <c r="AC254" s="30"/>
      <c r="AD254" s="30"/>
      <c r="AE254" s="30" t="s">
        <v>82</v>
      </c>
      <c r="AF254" s="30"/>
      <c r="AG254" s="30"/>
      <c r="AH254" s="30"/>
      <c r="AI254" s="30"/>
      <c r="AJ254" s="30"/>
      <c r="AK254" s="30" t="s">
        <v>83</v>
      </c>
      <c r="AL254" s="30"/>
      <c r="AM254" s="30"/>
      <c r="AN254" s="30"/>
      <c r="AO254" s="30"/>
      <c r="AP254" s="30"/>
      <c r="AQ254" s="30" t="s">
        <v>84</v>
      </c>
      <c r="AR254" s="30"/>
      <c r="AS254" s="30"/>
      <c r="AT254" s="30"/>
      <c r="AU254" s="30"/>
      <c r="AV254" s="30"/>
      <c r="AW254" s="66" t="s">
        <v>87</v>
      </c>
      <c r="AX254" s="66"/>
      <c r="AY254" s="66"/>
      <c r="AZ254" s="66"/>
      <c r="BA254" s="66"/>
      <c r="BB254" s="66"/>
      <c r="BC254" s="66"/>
      <c r="BD254" s="66"/>
      <c r="BE254" s="66" t="s">
        <v>88</v>
      </c>
      <c r="BF254" s="66"/>
      <c r="BG254" s="66"/>
      <c r="BH254" s="66"/>
      <c r="BI254" s="66"/>
      <c r="BJ254" s="66"/>
      <c r="BK254" s="66"/>
      <c r="BL254" s="66"/>
      <c r="CA254" s="1" t="s">
        <v>54</v>
      </c>
    </row>
    <row r="255" spans="1:79" s="98" customFormat="1" ht="12.75" customHeight="1">
      <c r="A255" s="109">
        <v>2111</v>
      </c>
      <c r="B255" s="109"/>
      <c r="C255" s="109"/>
      <c r="D255" s="109"/>
      <c r="E255" s="109"/>
      <c r="F255" s="109"/>
      <c r="G255" s="91" t="s">
        <v>174</v>
      </c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3"/>
      <c r="T255" s="120">
        <v>1169030</v>
      </c>
      <c r="U255" s="120"/>
      <c r="V255" s="120"/>
      <c r="W255" s="120"/>
      <c r="X255" s="120"/>
      <c r="Y255" s="120"/>
      <c r="Z255" s="120">
        <v>771628</v>
      </c>
      <c r="AA255" s="120"/>
      <c r="AB255" s="120"/>
      <c r="AC255" s="120"/>
      <c r="AD255" s="120"/>
      <c r="AE255" s="120">
        <v>0</v>
      </c>
      <c r="AF255" s="120"/>
      <c r="AG255" s="120"/>
      <c r="AH255" s="120"/>
      <c r="AI255" s="120"/>
      <c r="AJ255" s="120"/>
      <c r="AK255" s="120">
        <v>0</v>
      </c>
      <c r="AL255" s="120"/>
      <c r="AM255" s="120"/>
      <c r="AN255" s="120"/>
      <c r="AO255" s="120"/>
      <c r="AP255" s="120"/>
      <c r="AQ255" s="120">
        <v>0</v>
      </c>
      <c r="AR255" s="120"/>
      <c r="AS255" s="120"/>
      <c r="AT255" s="120"/>
      <c r="AU255" s="120"/>
      <c r="AV255" s="120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CA255" s="98" t="s">
        <v>55</v>
      </c>
    </row>
    <row r="256" spans="1:79" s="98" customFormat="1" ht="12.75" customHeight="1">
      <c r="A256" s="109">
        <v>2120</v>
      </c>
      <c r="B256" s="109"/>
      <c r="C256" s="109"/>
      <c r="D256" s="109"/>
      <c r="E256" s="109"/>
      <c r="F256" s="109"/>
      <c r="G256" s="91" t="s">
        <v>175</v>
      </c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3"/>
      <c r="T256" s="120">
        <v>257687</v>
      </c>
      <c r="U256" s="120"/>
      <c r="V256" s="120"/>
      <c r="W256" s="120"/>
      <c r="X256" s="120"/>
      <c r="Y256" s="120"/>
      <c r="Z256" s="120">
        <v>188868</v>
      </c>
      <c r="AA256" s="120"/>
      <c r="AB256" s="120"/>
      <c r="AC256" s="120"/>
      <c r="AD256" s="120"/>
      <c r="AE256" s="120">
        <v>0</v>
      </c>
      <c r="AF256" s="120"/>
      <c r="AG256" s="120"/>
      <c r="AH256" s="120"/>
      <c r="AI256" s="120"/>
      <c r="AJ256" s="120"/>
      <c r="AK256" s="120">
        <v>0</v>
      </c>
      <c r="AL256" s="120"/>
      <c r="AM256" s="120"/>
      <c r="AN256" s="120"/>
      <c r="AO256" s="120"/>
      <c r="AP256" s="120"/>
      <c r="AQ256" s="120">
        <v>0</v>
      </c>
      <c r="AR256" s="120"/>
      <c r="AS256" s="120"/>
      <c r="AT256" s="120"/>
      <c r="AU256" s="120"/>
      <c r="AV256" s="120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</row>
    <row r="257" spans="1:64" s="98" customFormat="1" ht="25.5" customHeight="1">
      <c r="A257" s="109">
        <v>2210</v>
      </c>
      <c r="B257" s="109"/>
      <c r="C257" s="109"/>
      <c r="D257" s="109"/>
      <c r="E257" s="109"/>
      <c r="F257" s="109"/>
      <c r="G257" s="91" t="s">
        <v>176</v>
      </c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3"/>
      <c r="T257" s="120">
        <v>64040</v>
      </c>
      <c r="U257" s="120"/>
      <c r="V257" s="120"/>
      <c r="W257" s="120"/>
      <c r="X257" s="120"/>
      <c r="Y257" s="120"/>
      <c r="Z257" s="120">
        <v>51535</v>
      </c>
      <c r="AA257" s="120"/>
      <c r="AB257" s="120"/>
      <c r="AC257" s="120"/>
      <c r="AD257" s="120"/>
      <c r="AE257" s="120">
        <v>0</v>
      </c>
      <c r="AF257" s="120"/>
      <c r="AG257" s="120"/>
      <c r="AH257" s="120"/>
      <c r="AI257" s="120"/>
      <c r="AJ257" s="120"/>
      <c r="AK257" s="120">
        <v>0</v>
      </c>
      <c r="AL257" s="120"/>
      <c r="AM257" s="120"/>
      <c r="AN257" s="120"/>
      <c r="AO257" s="120"/>
      <c r="AP257" s="120"/>
      <c r="AQ257" s="120">
        <v>0</v>
      </c>
      <c r="AR257" s="120"/>
      <c r="AS257" s="120"/>
      <c r="AT257" s="120"/>
      <c r="AU257" s="120"/>
      <c r="AV257" s="120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</row>
    <row r="258" spans="1:64" s="98" customFormat="1" ht="12.75" customHeight="1">
      <c r="A258" s="109">
        <v>2240</v>
      </c>
      <c r="B258" s="109"/>
      <c r="C258" s="109"/>
      <c r="D258" s="109"/>
      <c r="E258" s="109"/>
      <c r="F258" s="109"/>
      <c r="G258" s="91" t="s">
        <v>177</v>
      </c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3"/>
      <c r="T258" s="120">
        <v>20300</v>
      </c>
      <c r="U258" s="120"/>
      <c r="V258" s="120"/>
      <c r="W258" s="120"/>
      <c r="X258" s="120"/>
      <c r="Y258" s="120"/>
      <c r="Z258" s="120">
        <v>20300</v>
      </c>
      <c r="AA258" s="120"/>
      <c r="AB258" s="120"/>
      <c r="AC258" s="120"/>
      <c r="AD258" s="120"/>
      <c r="AE258" s="120">
        <v>0</v>
      </c>
      <c r="AF258" s="120"/>
      <c r="AG258" s="120"/>
      <c r="AH258" s="120"/>
      <c r="AI258" s="120"/>
      <c r="AJ258" s="120"/>
      <c r="AK258" s="120">
        <v>0</v>
      </c>
      <c r="AL258" s="120"/>
      <c r="AM258" s="120"/>
      <c r="AN258" s="120"/>
      <c r="AO258" s="120"/>
      <c r="AP258" s="120"/>
      <c r="AQ258" s="120">
        <v>0</v>
      </c>
      <c r="AR258" s="120"/>
      <c r="AS258" s="120"/>
      <c r="AT258" s="120"/>
      <c r="AU258" s="120"/>
      <c r="AV258" s="120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</row>
    <row r="259" spans="1:64" s="6" customFormat="1" ht="12.75" customHeight="1">
      <c r="A259" s="84"/>
      <c r="B259" s="84"/>
      <c r="C259" s="84"/>
      <c r="D259" s="84"/>
      <c r="E259" s="84"/>
      <c r="F259" s="84"/>
      <c r="G259" s="99" t="s">
        <v>147</v>
      </c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1"/>
      <c r="T259" s="119">
        <v>1511057</v>
      </c>
      <c r="U259" s="119"/>
      <c r="V259" s="119"/>
      <c r="W259" s="119"/>
      <c r="X259" s="119"/>
      <c r="Y259" s="119"/>
      <c r="Z259" s="119">
        <v>1032331</v>
      </c>
      <c r="AA259" s="119"/>
      <c r="AB259" s="119"/>
      <c r="AC259" s="119"/>
      <c r="AD259" s="119"/>
      <c r="AE259" s="119">
        <v>0</v>
      </c>
      <c r="AF259" s="119"/>
      <c r="AG259" s="119"/>
      <c r="AH259" s="119"/>
      <c r="AI259" s="119"/>
      <c r="AJ259" s="119"/>
      <c r="AK259" s="119">
        <v>0</v>
      </c>
      <c r="AL259" s="119"/>
      <c r="AM259" s="119"/>
      <c r="AN259" s="119"/>
      <c r="AO259" s="119"/>
      <c r="AP259" s="119"/>
      <c r="AQ259" s="119">
        <v>0</v>
      </c>
      <c r="AR259" s="119"/>
      <c r="AS259" s="119"/>
      <c r="AT259" s="119"/>
      <c r="AU259" s="119"/>
      <c r="AV259" s="119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</row>
    <row r="261" spans="1:64" ht="14.25" customHeight="1">
      <c r="A261" s="29" t="s">
        <v>245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</row>
    <row r="262" spans="1:64" ht="30" customHeight="1">
      <c r="A262" s="128" t="s">
        <v>226</v>
      </c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</row>
    <row r="263" spans="1:6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5" spans="1:64" ht="14.25">
      <c r="A265" s="29" t="s">
        <v>272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</row>
    <row r="266" spans="1:64" ht="14.25">
      <c r="A266" s="29" t="s">
        <v>246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</row>
    <row r="267" spans="1:64" ht="15" customHeight="1">
      <c r="A267" s="128" t="s">
        <v>227</v>
      </c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</row>
    <row r="268" spans="1:6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71" spans="1:64" ht="18.95" customHeight="1">
      <c r="A271" s="132" t="s">
        <v>230</v>
      </c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22"/>
      <c r="AC271" s="22"/>
      <c r="AD271" s="22"/>
      <c r="AE271" s="22"/>
      <c r="AF271" s="22"/>
      <c r="AG271" s="22"/>
      <c r="AH271" s="42"/>
      <c r="AI271" s="42"/>
      <c r="AJ271" s="42"/>
      <c r="AK271" s="42"/>
      <c r="AL271" s="42"/>
      <c r="AM271" s="42"/>
      <c r="AN271" s="42"/>
      <c r="AO271" s="42"/>
      <c r="AP271" s="42"/>
      <c r="AQ271" s="22"/>
      <c r="AR271" s="22"/>
      <c r="AS271" s="22"/>
      <c r="AT271" s="22"/>
      <c r="AU271" s="133" t="s">
        <v>232</v>
      </c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</row>
    <row r="272" spans="1:64" ht="12.75" customHeight="1">
      <c r="AB272" s="23"/>
      <c r="AC272" s="23"/>
      <c r="AD272" s="23"/>
      <c r="AE272" s="23"/>
      <c r="AF272" s="23"/>
      <c r="AG272" s="23"/>
      <c r="AH272" s="28" t="s">
        <v>1</v>
      </c>
      <c r="AI272" s="28"/>
      <c r="AJ272" s="28"/>
      <c r="AK272" s="28"/>
      <c r="AL272" s="28"/>
      <c r="AM272" s="28"/>
      <c r="AN272" s="28"/>
      <c r="AO272" s="28"/>
      <c r="AP272" s="28"/>
      <c r="AQ272" s="23"/>
      <c r="AR272" s="23"/>
      <c r="AS272" s="23"/>
      <c r="AT272" s="23"/>
      <c r="AU272" s="28" t="s">
        <v>171</v>
      </c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</row>
    <row r="273" spans="1:58" ht="15">
      <c r="AB273" s="23"/>
      <c r="AC273" s="23"/>
      <c r="AD273" s="23"/>
      <c r="AE273" s="23"/>
      <c r="AF273" s="23"/>
      <c r="AG273" s="23"/>
      <c r="AH273" s="24"/>
      <c r="AI273" s="24"/>
      <c r="AJ273" s="24"/>
      <c r="AK273" s="24"/>
      <c r="AL273" s="24"/>
      <c r="AM273" s="24"/>
      <c r="AN273" s="24"/>
      <c r="AO273" s="24"/>
      <c r="AP273" s="24"/>
      <c r="AQ273" s="23"/>
      <c r="AR273" s="23"/>
      <c r="AS273" s="23"/>
      <c r="AT273" s="23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</row>
    <row r="274" spans="1:58" ht="18" customHeight="1">
      <c r="A274" s="132" t="s">
        <v>231</v>
      </c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23"/>
      <c r="AC274" s="23"/>
      <c r="AD274" s="23"/>
      <c r="AE274" s="23"/>
      <c r="AF274" s="23"/>
      <c r="AG274" s="23"/>
      <c r="AH274" s="43"/>
      <c r="AI274" s="43"/>
      <c r="AJ274" s="43"/>
      <c r="AK274" s="43"/>
      <c r="AL274" s="43"/>
      <c r="AM274" s="43"/>
      <c r="AN274" s="43"/>
      <c r="AO274" s="43"/>
      <c r="AP274" s="43"/>
      <c r="AQ274" s="23"/>
      <c r="AR274" s="23"/>
      <c r="AS274" s="23"/>
      <c r="AT274" s="23"/>
      <c r="AU274" s="134" t="s">
        <v>233</v>
      </c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</row>
    <row r="275" spans="1:58" ht="12" customHeight="1">
      <c r="AB275" s="23"/>
      <c r="AC275" s="23"/>
      <c r="AD275" s="23"/>
      <c r="AE275" s="23"/>
      <c r="AF275" s="23"/>
      <c r="AG275" s="23"/>
      <c r="AH275" s="28" t="s">
        <v>1</v>
      </c>
      <c r="AI275" s="28"/>
      <c r="AJ275" s="28"/>
      <c r="AK275" s="28"/>
      <c r="AL275" s="28"/>
      <c r="AM275" s="28"/>
      <c r="AN275" s="28"/>
      <c r="AO275" s="28"/>
      <c r="AP275" s="28"/>
      <c r="AQ275" s="23"/>
      <c r="AR275" s="23"/>
      <c r="AS275" s="23"/>
      <c r="AT275" s="23"/>
      <c r="AU275" s="28" t="s">
        <v>171</v>
      </c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</row>
  </sheetData>
  <mergeCells count="1883">
    <mergeCell ref="BE259:BL259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W259:BD259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257:F257"/>
    <mergeCell ref="G257:S257"/>
    <mergeCell ref="T257:Y257"/>
    <mergeCell ref="Z257:AD257"/>
    <mergeCell ref="AE257:AJ257"/>
    <mergeCell ref="AK257:AP257"/>
    <mergeCell ref="A256:F256"/>
    <mergeCell ref="G256:S256"/>
    <mergeCell ref="T256:Y256"/>
    <mergeCell ref="Z256:AD256"/>
    <mergeCell ref="AE256:AJ256"/>
    <mergeCell ref="AX247:BB247"/>
    <mergeCell ref="BC247:BG247"/>
    <mergeCell ref="BH247:BL247"/>
    <mergeCell ref="BH246:BL246"/>
    <mergeCell ref="A247:F247"/>
    <mergeCell ref="G247:P247"/>
    <mergeCell ref="Q247:U247"/>
    <mergeCell ref="V247:Y247"/>
    <mergeCell ref="Z247:AD247"/>
    <mergeCell ref="AE247:AI247"/>
    <mergeCell ref="AJ247:AN247"/>
    <mergeCell ref="AO247:AS247"/>
    <mergeCell ref="AT247:AW247"/>
    <mergeCell ref="AE246:AI246"/>
    <mergeCell ref="AJ246:AN246"/>
    <mergeCell ref="AO246:AS246"/>
    <mergeCell ref="AT246:AW246"/>
    <mergeCell ref="AX246:BB246"/>
    <mergeCell ref="BC246:BG246"/>
    <mergeCell ref="AO245:AS245"/>
    <mergeCell ref="AT245:AW245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X244:BB244"/>
    <mergeCell ref="BC244:BG244"/>
    <mergeCell ref="BH244:BL244"/>
    <mergeCell ref="A245:F245"/>
    <mergeCell ref="G245:P245"/>
    <mergeCell ref="Q245:U245"/>
    <mergeCell ref="V245:Y245"/>
    <mergeCell ref="Z245:AD245"/>
    <mergeCell ref="AE245:AI245"/>
    <mergeCell ref="AJ245:AN245"/>
    <mergeCell ref="A244:F244"/>
    <mergeCell ref="G244:P244"/>
    <mergeCell ref="Q244:U244"/>
    <mergeCell ref="V244:Y244"/>
    <mergeCell ref="Z244:AD244"/>
    <mergeCell ref="AE244:AI244"/>
    <mergeCell ref="AJ244:AN244"/>
    <mergeCell ref="AO244:AS244"/>
    <mergeCell ref="AT244:AW244"/>
    <mergeCell ref="BG234:BL234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Z232:AD232"/>
    <mergeCell ref="AE232:AJ232"/>
    <mergeCell ref="AK232:AP232"/>
    <mergeCell ref="AQ232:AV232"/>
    <mergeCell ref="AW232:BA232"/>
    <mergeCell ref="BB232:BF232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AP207:AT207"/>
    <mergeCell ref="AU207:AY207"/>
    <mergeCell ref="AZ207:BD207"/>
    <mergeCell ref="A207:F207"/>
    <mergeCell ref="G207:S207"/>
    <mergeCell ref="T207:Z207"/>
    <mergeCell ref="AA207:AE207"/>
    <mergeCell ref="AF207:AJ207"/>
    <mergeCell ref="AK207:AO207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BA187:BC187"/>
    <mergeCell ref="BD187:BF187"/>
    <mergeCell ref="BG187:BI187"/>
    <mergeCell ref="BJ187:BL187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A186:C186"/>
    <mergeCell ref="D186:V186"/>
    <mergeCell ref="W186:Y186"/>
    <mergeCell ref="Z186:AB186"/>
    <mergeCell ref="AC186:AE186"/>
    <mergeCell ref="AF186:AH186"/>
    <mergeCell ref="AU185:AW185"/>
    <mergeCell ref="AX185:AZ185"/>
    <mergeCell ref="BA185:BC185"/>
    <mergeCell ref="BD185:BF185"/>
    <mergeCell ref="BG185:BI185"/>
    <mergeCell ref="BJ185:BL185"/>
    <mergeCell ref="AC185:AE185"/>
    <mergeCell ref="AF185:AH185"/>
    <mergeCell ref="AI185:AK185"/>
    <mergeCell ref="AL185:AN185"/>
    <mergeCell ref="AO185:AQ185"/>
    <mergeCell ref="AR185:AT185"/>
    <mergeCell ref="AT175:AX175"/>
    <mergeCell ref="AY175:BC175"/>
    <mergeCell ref="BD175:BH175"/>
    <mergeCell ref="BI175:BM175"/>
    <mergeCell ref="BN175:BR175"/>
    <mergeCell ref="A175:T175"/>
    <mergeCell ref="U175:Y175"/>
    <mergeCell ref="Z175:AD175"/>
    <mergeCell ref="AE175:AI175"/>
    <mergeCell ref="AJ175:AN175"/>
    <mergeCell ref="AO175:AS175"/>
    <mergeCell ref="AO174:AS174"/>
    <mergeCell ref="AT174:AX174"/>
    <mergeCell ref="AY174:BC174"/>
    <mergeCell ref="BD174:BH174"/>
    <mergeCell ref="BI174:BM174"/>
    <mergeCell ref="BN174:BR174"/>
    <mergeCell ref="AT173:AX173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173:T173"/>
    <mergeCell ref="U173:Y173"/>
    <mergeCell ref="Z173:AD173"/>
    <mergeCell ref="AE173:AI173"/>
    <mergeCell ref="AJ173:AN173"/>
    <mergeCell ref="AO173:AS173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O170:AS170"/>
    <mergeCell ref="AT170:AX170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AY168:BC168"/>
    <mergeCell ref="BD168:BH168"/>
    <mergeCell ref="A167:T167"/>
    <mergeCell ref="U167:Y167"/>
    <mergeCell ref="Z167:AD167"/>
    <mergeCell ref="AE167:AI167"/>
    <mergeCell ref="AJ167:AN167"/>
    <mergeCell ref="AO167:AS167"/>
    <mergeCell ref="AP158:AT158"/>
    <mergeCell ref="AU158:AY158"/>
    <mergeCell ref="AZ158:BD158"/>
    <mergeCell ref="BE158:BI158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141:C141"/>
    <mergeCell ref="D141:P141"/>
    <mergeCell ref="Q141:U141"/>
    <mergeCell ref="V141:AE141"/>
    <mergeCell ref="AF141:AJ141"/>
    <mergeCell ref="AK141:AO141"/>
    <mergeCell ref="BT133:BX133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D106:BH106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Z105:AD105"/>
    <mergeCell ref="AE105:AI105"/>
    <mergeCell ref="AJ105:AN105"/>
    <mergeCell ref="AO105:AS105"/>
    <mergeCell ref="AT105:AX105"/>
    <mergeCell ref="AY105:BC105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L95:BP95"/>
    <mergeCell ref="BQ95:BT95"/>
    <mergeCell ref="BU95:BY95"/>
    <mergeCell ref="AI95:AM95"/>
    <mergeCell ref="AN95:AR95"/>
    <mergeCell ref="AS95:AW95"/>
    <mergeCell ref="AX95:BA95"/>
    <mergeCell ref="BB95:BF95"/>
    <mergeCell ref="BG95:BK95"/>
    <mergeCell ref="BB94:BF94"/>
    <mergeCell ref="BG94:BK94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X94:BA94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A71:D71"/>
    <mergeCell ref="E71:W71"/>
    <mergeCell ref="X71:AB71"/>
    <mergeCell ref="AC71:AG71"/>
    <mergeCell ref="AH71:AL71"/>
    <mergeCell ref="AM71:AQ71"/>
    <mergeCell ref="AR71:AV7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4:AA274"/>
    <mergeCell ref="AH274:AP274"/>
    <mergeCell ref="AU274:BF274"/>
    <mergeCell ref="AH275:AP275"/>
    <mergeCell ref="AU275:BF275"/>
    <mergeCell ref="A31:D31"/>
    <mergeCell ref="E31:T31"/>
    <mergeCell ref="U31:Y31"/>
    <mergeCell ref="Z31:AD31"/>
    <mergeCell ref="AE31:AH31"/>
    <mergeCell ref="A267:BL267"/>
    <mergeCell ref="A271:AA271"/>
    <mergeCell ref="AH271:AP271"/>
    <mergeCell ref="AU271:BF271"/>
    <mergeCell ref="AH272:AP272"/>
    <mergeCell ref="AU272:BF272"/>
    <mergeCell ref="AW255:BD255"/>
    <mergeCell ref="BE255:BL255"/>
    <mergeCell ref="A261:BL261"/>
    <mergeCell ref="A262:BL262"/>
    <mergeCell ref="A265:BL265"/>
    <mergeCell ref="A266:BL266"/>
    <mergeCell ref="AK256:AP256"/>
    <mergeCell ref="AQ256:AV256"/>
    <mergeCell ref="AW256:BD256"/>
    <mergeCell ref="BE256:BL256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K255:AP255"/>
    <mergeCell ref="AQ255:AV255"/>
    <mergeCell ref="A254:F254"/>
    <mergeCell ref="G254:S254"/>
    <mergeCell ref="T254:Y254"/>
    <mergeCell ref="Z254:AD254"/>
    <mergeCell ref="AE254:AJ254"/>
    <mergeCell ref="AK254:AP254"/>
    <mergeCell ref="BE251:BL252"/>
    <mergeCell ref="A253:F253"/>
    <mergeCell ref="G253:S253"/>
    <mergeCell ref="T253:Y253"/>
    <mergeCell ref="Z253:AD253"/>
    <mergeCell ref="AE253:AJ253"/>
    <mergeCell ref="AK253:AP253"/>
    <mergeCell ref="AQ253:AV253"/>
    <mergeCell ref="AW253:BD253"/>
    <mergeCell ref="BE253:BL253"/>
    <mergeCell ref="A249:BL249"/>
    <mergeCell ref="A250:BL250"/>
    <mergeCell ref="A251:F252"/>
    <mergeCell ref="G251:S252"/>
    <mergeCell ref="T251:Y252"/>
    <mergeCell ref="Z251:AD252"/>
    <mergeCell ref="AE251:AJ252"/>
    <mergeCell ref="AK251:AP252"/>
    <mergeCell ref="AQ251:AV252"/>
    <mergeCell ref="AW251:BD252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T239:AW240"/>
    <mergeCell ref="AX239:BG239"/>
    <mergeCell ref="BH239:BL240"/>
    <mergeCell ref="Z240:AD240"/>
    <mergeCell ref="AE240:AI240"/>
    <mergeCell ref="AX240:BB240"/>
    <mergeCell ref="BC240:BG240"/>
    <mergeCell ref="A237:BL237"/>
    <mergeCell ref="A238:F240"/>
    <mergeCell ref="G238:P240"/>
    <mergeCell ref="Q238:AN238"/>
    <mergeCell ref="AO238:BL238"/>
    <mergeCell ref="Q239:U240"/>
    <mergeCell ref="V239:Y240"/>
    <mergeCell ref="Z239:AI239"/>
    <mergeCell ref="AJ239:AN240"/>
    <mergeCell ref="AO239:AS240"/>
    <mergeCell ref="AK230:AP230"/>
    <mergeCell ref="AQ230:AV230"/>
    <mergeCell ref="AW230:BA230"/>
    <mergeCell ref="BB230:BF230"/>
    <mergeCell ref="BG230:BL230"/>
    <mergeCell ref="A236:BL236"/>
    <mergeCell ref="BG231:BL231"/>
    <mergeCell ref="A232:F232"/>
    <mergeCell ref="G232:S232"/>
    <mergeCell ref="T232:Y232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K228:AP228"/>
    <mergeCell ref="AQ228:AV228"/>
    <mergeCell ref="AW228:BA228"/>
    <mergeCell ref="BB228:BF228"/>
    <mergeCell ref="BG228:BL228"/>
    <mergeCell ref="A229:F229"/>
    <mergeCell ref="G229:S229"/>
    <mergeCell ref="T229:Y229"/>
    <mergeCell ref="Z229:AD229"/>
    <mergeCell ref="AE229:AJ229"/>
    <mergeCell ref="AQ226:AV227"/>
    <mergeCell ref="AW226:BF226"/>
    <mergeCell ref="BG226:BL227"/>
    <mergeCell ref="AW227:BA227"/>
    <mergeCell ref="BB227:BF227"/>
    <mergeCell ref="A228:F228"/>
    <mergeCell ref="G228:S228"/>
    <mergeCell ref="T228:Y228"/>
    <mergeCell ref="Z228:AD228"/>
    <mergeCell ref="AE228:AJ228"/>
    <mergeCell ref="A226:F227"/>
    <mergeCell ref="G226:S227"/>
    <mergeCell ref="T226:Y227"/>
    <mergeCell ref="Z226:AD227"/>
    <mergeCell ref="AE226:AJ227"/>
    <mergeCell ref="AK226:AP227"/>
    <mergeCell ref="BP216:BS216"/>
    <mergeCell ref="A219:BL219"/>
    <mergeCell ref="A220:BL220"/>
    <mergeCell ref="A223:BL223"/>
    <mergeCell ref="A224:BL224"/>
    <mergeCell ref="A225:BL225"/>
    <mergeCell ref="AO216:AR216"/>
    <mergeCell ref="AS216:AW216"/>
    <mergeCell ref="AX216:BA216"/>
    <mergeCell ref="BB216:BF216"/>
    <mergeCell ref="BG216:BJ216"/>
    <mergeCell ref="BK216:BO216"/>
    <mergeCell ref="BB215:BF215"/>
    <mergeCell ref="BG215:BJ215"/>
    <mergeCell ref="BK215:BO215"/>
    <mergeCell ref="BP215:BS215"/>
    <mergeCell ref="A216:M216"/>
    <mergeCell ref="N216:U216"/>
    <mergeCell ref="V216:Z216"/>
    <mergeCell ref="AA216:AE216"/>
    <mergeCell ref="AF216:AI216"/>
    <mergeCell ref="AJ216:AN216"/>
    <mergeCell ref="BP214:BS214"/>
    <mergeCell ref="A215:M215"/>
    <mergeCell ref="N215:U215"/>
    <mergeCell ref="V215:Z215"/>
    <mergeCell ref="AA215:AE215"/>
    <mergeCell ref="AF215:AI215"/>
    <mergeCell ref="AJ215:AN215"/>
    <mergeCell ref="AO215:AR215"/>
    <mergeCell ref="AS215:AW215"/>
    <mergeCell ref="AX215:BA215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AA213:AE213"/>
    <mergeCell ref="AF213:AI213"/>
    <mergeCell ref="AJ213:AN213"/>
    <mergeCell ref="AO213:AR213"/>
    <mergeCell ref="AS213:AW213"/>
    <mergeCell ref="AX213:BA213"/>
    <mergeCell ref="A210:BL210"/>
    <mergeCell ref="A211:BM211"/>
    <mergeCell ref="A212:M213"/>
    <mergeCell ref="N212:U213"/>
    <mergeCell ref="V212:Z213"/>
    <mergeCell ref="AA212:AI212"/>
    <mergeCell ref="AJ212:AR212"/>
    <mergeCell ref="AS212:BA212"/>
    <mergeCell ref="BB212:BJ212"/>
    <mergeCell ref="BK212:BS212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Z206:BD206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U205:AY205"/>
    <mergeCell ref="AP203:AT203"/>
    <mergeCell ref="AU203:AY203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200:BL200"/>
    <mergeCell ref="A201:BD201"/>
    <mergeCell ref="A202:F203"/>
    <mergeCell ref="G202:S203"/>
    <mergeCell ref="T202:Z203"/>
    <mergeCell ref="AA202:AO202"/>
    <mergeCell ref="AP202:BD202"/>
    <mergeCell ref="AA203:AE203"/>
    <mergeCell ref="AF203:AJ203"/>
    <mergeCell ref="AK203:AO203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2:BS192"/>
    <mergeCell ref="A193:F194"/>
    <mergeCell ref="G193:S194"/>
    <mergeCell ref="T193:Z194"/>
    <mergeCell ref="AA193:AO193"/>
    <mergeCell ref="AP193:BD193"/>
    <mergeCell ref="BE193:BS193"/>
    <mergeCell ref="AA194:AE194"/>
    <mergeCell ref="AF194:AJ194"/>
    <mergeCell ref="AK194:AO194"/>
    <mergeCell ref="BA184:BC184"/>
    <mergeCell ref="BD184:BF184"/>
    <mergeCell ref="BG184:BI184"/>
    <mergeCell ref="BJ184:BL184"/>
    <mergeCell ref="A190:BL190"/>
    <mergeCell ref="A191:BS191"/>
    <mergeCell ref="A185:C185"/>
    <mergeCell ref="D185:V185"/>
    <mergeCell ref="W185:Y185"/>
    <mergeCell ref="Z185:AB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BJ180:BL181"/>
    <mergeCell ref="W181:Y181"/>
    <mergeCell ref="Z181:AB181"/>
    <mergeCell ref="AC181:AE181"/>
    <mergeCell ref="AF181:AH181"/>
    <mergeCell ref="AI181:AK181"/>
    <mergeCell ref="AL181:AN181"/>
    <mergeCell ref="AO181:AQ181"/>
    <mergeCell ref="AR181:AT181"/>
    <mergeCell ref="BG179:BL179"/>
    <mergeCell ref="W180:AB180"/>
    <mergeCell ref="AC180:AH180"/>
    <mergeCell ref="AI180:AN180"/>
    <mergeCell ref="AO180:AT180"/>
    <mergeCell ref="AU180:AW181"/>
    <mergeCell ref="AX180:AZ181"/>
    <mergeCell ref="BA180:BC181"/>
    <mergeCell ref="BD180:BF181"/>
    <mergeCell ref="BG180:BI181"/>
    <mergeCell ref="A179:C181"/>
    <mergeCell ref="D179:V181"/>
    <mergeCell ref="W179:AH179"/>
    <mergeCell ref="AI179:AT179"/>
    <mergeCell ref="AU179:AZ179"/>
    <mergeCell ref="BA179:BF179"/>
    <mergeCell ref="AT166:AX166"/>
    <mergeCell ref="AY166:BC166"/>
    <mergeCell ref="BD166:BH166"/>
    <mergeCell ref="BI166:BM166"/>
    <mergeCell ref="BN166:BR166"/>
    <mergeCell ref="A178:BL178"/>
    <mergeCell ref="AT167:AX167"/>
    <mergeCell ref="AY167:BC167"/>
    <mergeCell ref="BD167:BH167"/>
    <mergeCell ref="BI167:BM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162:T163"/>
    <mergeCell ref="U162:AD162"/>
    <mergeCell ref="AE162:AN162"/>
    <mergeCell ref="AO162:AX162"/>
    <mergeCell ref="AY162:BH162"/>
    <mergeCell ref="BI162:BR162"/>
    <mergeCell ref="U163:Y163"/>
    <mergeCell ref="Z163:AD163"/>
    <mergeCell ref="AE163:AI163"/>
    <mergeCell ref="AJ163:AN163"/>
    <mergeCell ref="AP140:AT140"/>
    <mergeCell ref="AU140:AY140"/>
    <mergeCell ref="AZ140:BD140"/>
    <mergeCell ref="BE140:BI140"/>
    <mergeCell ref="A160:BL160"/>
    <mergeCell ref="A161:BR161"/>
    <mergeCell ref="AP141:AT141"/>
    <mergeCell ref="AU141:AY141"/>
    <mergeCell ref="AZ141:BD141"/>
    <mergeCell ref="BE141:BI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BT115:BX115"/>
    <mergeCell ref="A135:BL135"/>
    <mergeCell ref="A136:C137"/>
    <mergeCell ref="D136:P137"/>
    <mergeCell ref="Q136:U137"/>
    <mergeCell ref="V136:AE137"/>
    <mergeCell ref="AF136:AT136"/>
    <mergeCell ref="AU136:BI136"/>
    <mergeCell ref="AF137:AJ137"/>
    <mergeCell ref="AK137:AO137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3:AS103"/>
    <mergeCell ref="AT103:AX103"/>
    <mergeCell ref="AY103:BC103"/>
    <mergeCell ref="BD103:BH103"/>
    <mergeCell ref="A109:BL109"/>
    <mergeCell ref="A110:BL110"/>
    <mergeCell ref="BD104:BH104"/>
    <mergeCell ref="A105:C105"/>
    <mergeCell ref="D105:T105"/>
    <mergeCell ref="U105:Y105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2:BT92"/>
    <mergeCell ref="BU92:BY92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0:AV70"/>
    <mergeCell ref="AW70:BA70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5 A103:A106 A184:A187">
    <cfRule type="cellIs" dxfId="7" priority="3" stopIfTrue="1" operator="equal">
      <formula>A91</formula>
    </cfRule>
  </conditionalFormatting>
  <conditionalFormatting sqref="A115:C133 A140:C158">
    <cfRule type="cellIs" dxfId="6" priority="1" stopIfTrue="1" operator="equal">
      <formula>A114</formula>
    </cfRule>
    <cfRule type="cellIs" dxfId="5" priority="2" stopIfTrue="1" operator="equal">
      <formula>0</formula>
    </cfRule>
  </conditionalFormatting>
  <conditionalFormatting sqref="A107">
    <cfRule type="cellIs" dxfId="4" priority="5" stopIfTrue="1" operator="equal">
      <formula>A103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9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>
      <c r="A2" s="32" t="s">
        <v>260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>
      <c r="A4" s="11" t="s">
        <v>159</v>
      </c>
      <c r="B4" s="130" t="s">
        <v>229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8"/>
      <c r="AH4" s="35" t="s">
        <v>228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5" t="s">
        <v>234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0" t="s">
        <v>229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5" t="s">
        <v>234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359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360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328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6" t="s">
        <v>361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20"/>
      <c r="BL10" s="135" t="s">
        <v>235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30" customHeight="1">
      <c r="A15" s="128" t="s">
        <v>355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20" customHeight="1">
      <c r="A18" s="128" t="s">
        <v>356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>
      <c r="A21" s="128" t="s">
        <v>357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8" t="s">
        <v>247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>
      <c r="A25" s="31" t="s">
        <v>236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8" customFormat="1" ht="12.75" customHeight="1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149177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149177</v>
      </c>
      <c r="AJ30" s="96"/>
      <c r="AK30" s="96"/>
      <c r="AL30" s="96"/>
      <c r="AM30" s="97"/>
      <c r="AN30" s="95">
        <v>790527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790527</v>
      </c>
      <c r="BC30" s="96"/>
      <c r="BD30" s="96"/>
      <c r="BE30" s="96"/>
      <c r="BF30" s="97"/>
      <c r="BG30" s="95">
        <v>461000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461000</v>
      </c>
      <c r="BV30" s="96"/>
      <c r="BW30" s="96"/>
      <c r="BX30" s="96"/>
      <c r="BY30" s="97"/>
      <c r="CA30" s="98" t="s">
        <v>22</v>
      </c>
    </row>
    <row r="31" spans="1:79" s="6" customFormat="1" ht="12.75" customHeight="1">
      <c r="A31" s="85"/>
      <c r="B31" s="86"/>
      <c r="C31" s="86"/>
      <c r="D31" s="87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149177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149177</v>
      </c>
      <c r="AJ31" s="104"/>
      <c r="AK31" s="104"/>
      <c r="AL31" s="104"/>
      <c r="AM31" s="105"/>
      <c r="AN31" s="103">
        <v>790527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790527</v>
      </c>
      <c r="BC31" s="104"/>
      <c r="BD31" s="104"/>
      <c r="BE31" s="104"/>
      <c r="BF31" s="105"/>
      <c r="BG31" s="103">
        <v>461000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461000</v>
      </c>
      <c r="BV31" s="104"/>
      <c r="BW31" s="104"/>
      <c r="BX31" s="104"/>
      <c r="BY31" s="105"/>
    </row>
    <row r="33" spans="1:79" ht="14.25" customHeight="1">
      <c r="A33" s="78" t="s">
        <v>262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5" customHeight="1">
      <c r="A34" s="44" t="s">
        <v>236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8" customFormat="1" ht="12.75" customHeight="1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506639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506639</v>
      </c>
      <c r="AN39" s="96"/>
      <c r="AO39" s="96"/>
      <c r="AP39" s="96"/>
      <c r="AQ39" s="97"/>
      <c r="AR39" s="95">
        <v>547170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547170</v>
      </c>
      <c r="BH39" s="94"/>
      <c r="BI39" s="94"/>
      <c r="BJ39" s="94"/>
      <c r="BK39" s="94"/>
      <c r="CA39" s="98" t="s">
        <v>24</v>
      </c>
    </row>
    <row r="40" spans="1:79" s="6" customFormat="1" ht="12.75" customHeight="1">
      <c r="A40" s="85"/>
      <c r="B40" s="86"/>
      <c r="C40" s="86"/>
      <c r="D40" s="87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506639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506639</v>
      </c>
      <c r="AN40" s="104"/>
      <c r="AO40" s="104"/>
      <c r="AP40" s="104"/>
      <c r="AQ40" s="105"/>
      <c r="AR40" s="103">
        <v>547170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547170</v>
      </c>
      <c r="BH40" s="102"/>
      <c r="BI40" s="102"/>
      <c r="BJ40" s="102"/>
      <c r="BK40" s="102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249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0" t="s">
        <v>118</v>
      </c>
      <c r="B46" s="61"/>
      <c r="C46" s="61"/>
      <c r="D46" s="62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3"/>
      <c r="B47" s="64"/>
      <c r="C47" s="64"/>
      <c r="D47" s="6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8" customFormat="1" ht="12.75" customHeight="1">
      <c r="A50" s="88">
        <v>2240</v>
      </c>
      <c r="B50" s="89"/>
      <c r="C50" s="89"/>
      <c r="D50" s="90"/>
      <c r="E50" s="91" t="s">
        <v>177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53150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53150</v>
      </c>
      <c r="AJ50" s="96"/>
      <c r="AK50" s="96"/>
      <c r="AL50" s="96"/>
      <c r="AM50" s="97"/>
      <c r="AN50" s="95">
        <v>170000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170000</v>
      </c>
      <c r="BC50" s="96"/>
      <c r="BD50" s="96"/>
      <c r="BE50" s="96"/>
      <c r="BF50" s="97"/>
      <c r="BG50" s="95">
        <v>120000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120000</v>
      </c>
      <c r="BV50" s="96"/>
      <c r="BW50" s="96"/>
      <c r="BX50" s="96"/>
      <c r="BY50" s="97"/>
      <c r="CA50" s="98" t="s">
        <v>26</v>
      </c>
    </row>
    <row r="51" spans="1:79" s="98" customFormat="1" ht="12.75" customHeight="1">
      <c r="A51" s="88">
        <v>2730</v>
      </c>
      <c r="B51" s="89"/>
      <c r="C51" s="89"/>
      <c r="D51" s="90"/>
      <c r="E51" s="91" t="s">
        <v>278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95">
        <v>96027</v>
      </c>
      <c r="V51" s="96"/>
      <c r="W51" s="96"/>
      <c r="X51" s="96"/>
      <c r="Y51" s="97"/>
      <c r="Z51" s="95">
        <v>0</v>
      </c>
      <c r="AA51" s="96"/>
      <c r="AB51" s="96"/>
      <c r="AC51" s="96"/>
      <c r="AD51" s="97"/>
      <c r="AE51" s="95">
        <v>0</v>
      </c>
      <c r="AF51" s="96"/>
      <c r="AG51" s="96"/>
      <c r="AH51" s="97"/>
      <c r="AI51" s="95">
        <f>IF(ISNUMBER(U51),U51,0)+IF(ISNUMBER(Z51),Z51,0)</f>
        <v>96027</v>
      </c>
      <c r="AJ51" s="96"/>
      <c r="AK51" s="96"/>
      <c r="AL51" s="96"/>
      <c r="AM51" s="97"/>
      <c r="AN51" s="95">
        <v>620527</v>
      </c>
      <c r="AO51" s="96"/>
      <c r="AP51" s="96"/>
      <c r="AQ51" s="96"/>
      <c r="AR51" s="97"/>
      <c r="AS51" s="95">
        <v>0</v>
      </c>
      <c r="AT51" s="96"/>
      <c r="AU51" s="96"/>
      <c r="AV51" s="96"/>
      <c r="AW51" s="97"/>
      <c r="AX51" s="95">
        <v>0</v>
      </c>
      <c r="AY51" s="96"/>
      <c r="AZ51" s="96"/>
      <c r="BA51" s="97"/>
      <c r="BB51" s="95">
        <f>IF(ISNUMBER(AN51),AN51,0)+IF(ISNUMBER(AS51),AS51,0)</f>
        <v>620527</v>
      </c>
      <c r="BC51" s="96"/>
      <c r="BD51" s="96"/>
      <c r="BE51" s="96"/>
      <c r="BF51" s="97"/>
      <c r="BG51" s="95">
        <v>341000</v>
      </c>
      <c r="BH51" s="96"/>
      <c r="BI51" s="96"/>
      <c r="BJ51" s="96"/>
      <c r="BK51" s="97"/>
      <c r="BL51" s="95">
        <v>0</v>
      </c>
      <c r="BM51" s="96"/>
      <c r="BN51" s="96"/>
      <c r="BO51" s="96"/>
      <c r="BP51" s="97"/>
      <c r="BQ51" s="95">
        <v>0</v>
      </c>
      <c r="BR51" s="96"/>
      <c r="BS51" s="96"/>
      <c r="BT51" s="97"/>
      <c r="BU51" s="95">
        <f>IF(ISNUMBER(BG51),BG51,0)+IF(ISNUMBER(BL51),BL51,0)</f>
        <v>341000</v>
      </c>
      <c r="BV51" s="96"/>
      <c r="BW51" s="96"/>
      <c r="BX51" s="96"/>
      <c r="BY51" s="97"/>
    </row>
    <row r="52" spans="1:79" s="6" customFormat="1" ht="12.75" customHeight="1">
      <c r="A52" s="85"/>
      <c r="B52" s="86"/>
      <c r="C52" s="86"/>
      <c r="D52" s="87"/>
      <c r="E52" s="99" t="s">
        <v>147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1"/>
      <c r="U52" s="103">
        <v>149177</v>
      </c>
      <c r="V52" s="104"/>
      <c r="W52" s="104"/>
      <c r="X52" s="104"/>
      <c r="Y52" s="105"/>
      <c r="Z52" s="103">
        <v>0</v>
      </c>
      <c r="AA52" s="104"/>
      <c r="AB52" s="104"/>
      <c r="AC52" s="104"/>
      <c r="AD52" s="105"/>
      <c r="AE52" s="103">
        <v>0</v>
      </c>
      <c r="AF52" s="104"/>
      <c r="AG52" s="104"/>
      <c r="AH52" s="105"/>
      <c r="AI52" s="103">
        <f>IF(ISNUMBER(U52),U52,0)+IF(ISNUMBER(Z52),Z52,0)</f>
        <v>149177</v>
      </c>
      <c r="AJ52" s="104"/>
      <c r="AK52" s="104"/>
      <c r="AL52" s="104"/>
      <c r="AM52" s="105"/>
      <c r="AN52" s="103">
        <v>790527</v>
      </c>
      <c r="AO52" s="104"/>
      <c r="AP52" s="104"/>
      <c r="AQ52" s="104"/>
      <c r="AR52" s="105"/>
      <c r="AS52" s="103">
        <v>0</v>
      </c>
      <c r="AT52" s="104"/>
      <c r="AU52" s="104"/>
      <c r="AV52" s="104"/>
      <c r="AW52" s="105"/>
      <c r="AX52" s="103">
        <v>0</v>
      </c>
      <c r="AY52" s="104"/>
      <c r="AZ52" s="104"/>
      <c r="BA52" s="105"/>
      <c r="BB52" s="103">
        <f>IF(ISNUMBER(AN52),AN52,0)+IF(ISNUMBER(AS52),AS52,0)</f>
        <v>790527</v>
      </c>
      <c r="BC52" s="104"/>
      <c r="BD52" s="104"/>
      <c r="BE52" s="104"/>
      <c r="BF52" s="105"/>
      <c r="BG52" s="103">
        <v>461000</v>
      </c>
      <c r="BH52" s="104"/>
      <c r="BI52" s="104"/>
      <c r="BJ52" s="104"/>
      <c r="BK52" s="105"/>
      <c r="BL52" s="103">
        <v>0</v>
      </c>
      <c r="BM52" s="104"/>
      <c r="BN52" s="104"/>
      <c r="BO52" s="104"/>
      <c r="BP52" s="105"/>
      <c r="BQ52" s="103">
        <v>0</v>
      </c>
      <c r="BR52" s="104"/>
      <c r="BS52" s="104"/>
      <c r="BT52" s="105"/>
      <c r="BU52" s="103">
        <f>IF(ISNUMBER(BG52),BG52,0)+IF(ISNUMBER(BL52),BL52,0)</f>
        <v>461000</v>
      </c>
      <c r="BV52" s="104"/>
      <c r="BW52" s="104"/>
      <c r="BX52" s="104"/>
      <c r="BY52" s="105"/>
    </row>
    <row r="54" spans="1:79" ht="14.25" customHeight="1">
      <c r="A54" s="29" t="s">
        <v>250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>
      <c r="A55" s="44" t="s">
        <v>236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>
      <c r="A56" s="60" t="s">
        <v>119</v>
      </c>
      <c r="B56" s="61"/>
      <c r="C56" s="61"/>
      <c r="D56" s="61"/>
      <c r="E56" s="62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237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240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248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>
      <c r="A57" s="63"/>
      <c r="B57" s="64"/>
      <c r="C57" s="64"/>
      <c r="D57" s="64"/>
      <c r="E57" s="6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>
      <c r="A60" s="85"/>
      <c r="B60" s="86"/>
      <c r="C60" s="86"/>
      <c r="D60" s="86"/>
      <c r="E60" s="87"/>
      <c r="F60" s="85" t="s">
        <v>147</v>
      </c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7"/>
      <c r="U60" s="103"/>
      <c r="V60" s="104"/>
      <c r="W60" s="104"/>
      <c r="X60" s="104"/>
      <c r="Y60" s="105"/>
      <c r="Z60" s="103"/>
      <c r="AA60" s="104"/>
      <c r="AB60" s="104"/>
      <c r="AC60" s="104"/>
      <c r="AD60" s="105"/>
      <c r="AE60" s="103"/>
      <c r="AF60" s="104"/>
      <c r="AG60" s="104"/>
      <c r="AH60" s="105"/>
      <c r="AI60" s="103">
        <f>IF(ISNUMBER(U60),U60,0)+IF(ISNUMBER(Z60),Z60,0)</f>
        <v>0</v>
      </c>
      <c r="AJ60" s="104"/>
      <c r="AK60" s="104"/>
      <c r="AL60" s="104"/>
      <c r="AM60" s="105"/>
      <c r="AN60" s="103"/>
      <c r="AO60" s="104"/>
      <c r="AP60" s="104"/>
      <c r="AQ60" s="104"/>
      <c r="AR60" s="105"/>
      <c r="AS60" s="103"/>
      <c r="AT60" s="104"/>
      <c r="AU60" s="104"/>
      <c r="AV60" s="104"/>
      <c r="AW60" s="105"/>
      <c r="AX60" s="103"/>
      <c r="AY60" s="104"/>
      <c r="AZ60" s="104"/>
      <c r="BA60" s="105"/>
      <c r="BB60" s="103">
        <f>IF(ISNUMBER(AN60),AN60,0)+IF(ISNUMBER(AS60),AS60,0)</f>
        <v>0</v>
      </c>
      <c r="BC60" s="104"/>
      <c r="BD60" s="104"/>
      <c r="BE60" s="104"/>
      <c r="BF60" s="105"/>
      <c r="BG60" s="103"/>
      <c r="BH60" s="104"/>
      <c r="BI60" s="104"/>
      <c r="BJ60" s="104"/>
      <c r="BK60" s="105"/>
      <c r="BL60" s="103"/>
      <c r="BM60" s="104"/>
      <c r="BN60" s="104"/>
      <c r="BO60" s="104"/>
      <c r="BP60" s="105"/>
      <c r="BQ60" s="103"/>
      <c r="BR60" s="104"/>
      <c r="BS60" s="104"/>
      <c r="BT60" s="105"/>
      <c r="BU60" s="103">
        <f>IF(ISNUMBER(BG60),BG60,0)+IF(ISNUMBER(BL60),BL60,0)</f>
        <v>0</v>
      </c>
      <c r="BV60" s="104"/>
      <c r="BW60" s="104"/>
      <c r="BX60" s="104"/>
      <c r="BY60" s="105"/>
      <c r="CA60" s="6" t="s">
        <v>28</v>
      </c>
    </row>
    <row r="62" spans="1:79" ht="14.25" customHeight="1">
      <c r="A62" s="29" t="s">
        <v>264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>
      <c r="A63" s="44" t="s">
        <v>236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>
      <c r="A64" s="60" t="s">
        <v>118</v>
      </c>
      <c r="B64" s="61"/>
      <c r="C64" s="61"/>
      <c r="D64" s="62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258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263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>
      <c r="A65" s="63"/>
      <c r="B65" s="64"/>
      <c r="C65" s="64"/>
      <c r="D65" s="65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7" t="s">
        <v>60</v>
      </c>
      <c r="Y67" s="68"/>
      <c r="Z67" s="68"/>
      <c r="AA67" s="68"/>
      <c r="AB67" s="69"/>
      <c r="AC67" s="67" t="s">
        <v>61</v>
      </c>
      <c r="AD67" s="68"/>
      <c r="AE67" s="68"/>
      <c r="AF67" s="68"/>
      <c r="AG67" s="69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8" customFormat="1" ht="12.75" customHeight="1">
      <c r="A68" s="88">
        <v>2240</v>
      </c>
      <c r="B68" s="89"/>
      <c r="C68" s="89"/>
      <c r="D68" s="90"/>
      <c r="E68" s="91" t="s">
        <v>177</v>
      </c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5">
        <v>131880</v>
      </c>
      <c r="Y68" s="96"/>
      <c r="Z68" s="96"/>
      <c r="AA68" s="96"/>
      <c r="AB68" s="97"/>
      <c r="AC68" s="95">
        <v>0</v>
      </c>
      <c r="AD68" s="96"/>
      <c r="AE68" s="96"/>
      <c r="AF68" s="96"/>
      <c r="AG68" s="97"/>
      <c r="AH68" s="95">
        <v>0</v>
      </c>
      <c r="AI68" s="96"/>
      <c r="AJ68" s="96"/>
      <c r="AK68" s="96"/>
      <c r="AL68" s="97"/>
      <c r="AM68" s="95">
        <f>IF(ISNUMBER(X68),X68,0)+IF(ISNUMBER(AC68),AC68,0)</f>
        <v>131880</v>
      </c>
      <c r="AN68" s="96"/>
      <c r="AO68" s="96"/>
      <c r="AP68" s="96"/>
      <c r="AQ68" s="97"/>
      <c r="AR68" s="95">
        <v>142430</v>
      </c>
      <c r="AS68" s="96"/>
      <c r="AT68" s="96"/>
      <c r="AU68" s="96"/>
      <c r="AV68" s="97"/>
      <c r="AW68" s="95">
        <v>0</v>
      </c>
      <c r="AX68" s="96"/>
      <c r="AY68" s="96"/>
      <c r="AZ68" s="96"/>
      <c r="BA68" s="97"/>
      <c r="BB68" s="95">
        <v>0</v>
      </c>
      <c r="BC68" s="96"/>
      <c r="BD68" s="96"/>
      <c r="BE68" s="96"/>
      <c r="BF68" s="97"/>
      <c r="BG68" s="94">
        <f>IF(ISNUMBER(AR68),AR68,0)+IF(ISNUMBER(AW68),AW68,0)</f>
        <v>142430</v>
      </c>
      <c r="BH68" s="94"/>
      <c r="BI68" s="94"/>
      <c r="BJ68" s="94"/>
      <c r="BK68" s="94"/>
      <c r="CA68" s="98" t="s">
        <v>30</v>
      </c>
    </row>
    <row r="69" spans="1:79" s="98" customFormat="1" ht="12.75" customHeight="1">
      <c r="A69" s="88">
        <v>2730</v>
      </c>
      <c r="B69" s="89"/>
      <c r="C69" s="89"/>
      <c r="D69" s="90"/>
      <c r="E69" s="91" t="s">
        <v>278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5">
        <v>374759</v>
      </c>
      <c r="Y69" s="96"/>
      <c r="Z69" s="96"/>
      <c r="AA69" s="96"/>
      <c r="AB69" s="97"/>
      <c r="AC69" s="95">
        <v>0</v>
      </c>
      <c r="AD69" s="96"/>
      <c r="AE69" s="96"/>
      <c r="AF69" s="96"/>
      <c r="AG69" s="97"/>
      <c r="AH69" s="95">
        <v>0</v>
      </c>
      <c r="AI69" s="96"/>
      <c r="AJ69" s="96"/>
      <c r="AK69" s="96"/>
      <c r="AL69" s="97"/>
      <c r="AM69" s="95">
        <f>IF(ISNUMBER(X69),X69,0)+IF(ISNUMBER(AC69),AC69,0)</f>
        <v>374759</v>
      </c>
      <c r="AN69" s="96"/>
      <c r="AO69" s="96"/>
      <c r="AP69" s="96"/>
      <c r="AQ69" s="97"/>
      <c r="AR69" s="95">
        <v>404740</v>
      </c>
      <c r="AS69" s="96"/>
      <c r="AT69" s="96"/>
      <c r="AU69" s="96"/>
      <c r="AV69" s="97"/>
      <c r="AW69" s="95">
        <v>0</v>
      </c>
      <c r="AX69" s="96"/>
      <c r="AY69" s="96"/>
      <c r="AZ69" s="96"/>
      <c r="BA69" s="97"/>
      <c r="BB69" s="95">
        <v>0</v>
      </c>
      <c r="BC69" s="96"/>
      <c r="BD69" s="96"/>
      <c r="BE69" s="96"/>
      <c r="BF69" s="97"/>
      <c r="BG69" s="94">
        <f>IF(ISNUMBER(AR69),AR69,0)+IF(ISNUMBER(AW69),AW69,0)</f>
        <v>404740</v>
      </c>
      <c r="BH69" s="94"/>
      <c r="BI69" s="94"/>
      <c r="BJ69" s="94"/>
      <c r="BK69" s="94"/>
    </row>
    <row r="70" spans="1:79" s="6" customFormat="1" ht="12.75" customHeight="1">
      <c r="A70" s="85"/>
      <c r="B70" s="86"/>
      <c r="C70" s="86"/>
      <c r="D70" s="87"/>
      <c r="E70" s="99" t="s">
        <v>147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1"/>
      <c r="X70" s="103">
        <v>506639</v>
      </c>
      <c r="Y70" s="104"/>
      <c r="Z70" s="104"/>
      <c r="AA70" s="104"/>
      <c r="AB70" s="105"/>
      <c r="AC70" s="103">
        <v>0</v>
      </c>
      <c r="AD70" s="104"/>
      <c r="AE70" s="104"/>
      <c r="AF70" s="104"/>
      <c r="AG70" s="105"/>
      <c r="AH70" s="103">
        <v>0</v>
      </c>
      <c r="AI70" s="104"/>
      <c r="AJ70" s="104"/>
      <c r="AK70" s="104"/>
      <c r="AL70" s="105"/>
      <c r="AM70" s="103">
        <f>IF(ISNUMBER(X70),X70,0)+IF(ISNUMBER(AC70),AC70,0)</f>
        <v>506639</v>
      </c>
      <c r="AN70" s="104"/>
      <c r="AO70" s="104"/>
      <c r="AP70" s="104"/>
      <c r="AQ70" s="105"/>
      <c r="AR70" s="103">
        <v>547170</v>
      </c>
      <c r="AS70" s="104"/>
      <c r="AT70" s="104"/>
      <c r="AU70" s="104"/>
      <c r="AV70" s="105"/>
      <c r="AW70" s="103">
        <v>0</v>
      </c>
      <c r="AX70" s="104"/>
      <c r="AY70" s="104"/>
      <c r="AZ70" s="104"/>
      <c r="BA70" s="105"/>
      <c r="BB70" s="103">
        <v>0</v>
      </c>
      <c r="BC70" s="104"/>
      <c r="BD70" s="104"/>
      <c r="BE70" s="104"/>
      <c r="BF70" s="105"/>
      <c r="BG70" s="102">
        <f>IF(ISNUMBER(AR70),AR70,0)+IF(ISNUMBER(AW70),AW70,0)</f>
        <v>547170</v>
      </c>
      <c r="BH70" s="102"/>
      <c r="BI70" s="102"/>
      <c r="BJ70" s="102"/>
      <c r="BK70" s="102"/>
    </row>
    <row r="72" spans="1:79" ht="14.25" customHeight="1">
      <c r="A72" s="29" t="s">
        <v>265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>
      <c r="A73" s="44" t="s">
        <v>236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>
      <c r="A74" s="60" t="s">
        <v>119</v>
      </c>
      <c r="B74" s="61"/>
      <c r="C74" s="61"/>
      <c r="D74" s="61"/>
      <c r="E74" s="62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258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263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>
      <c r="A75" s="63"/>
      <c r="B75" s="64"/>
      <c r="C75" s="64"/>
      <c r="D75" s="64"/>
      <c r="E75" s="65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3" t="s">
        <v>116</v>
      </c>
      <c r="BC75" s="73"/>
      <c r="BD75" s="73"/>
      <c r="BE75" s="73"/>
      <c r="BF75" s="73"/>
      <c r="BG75" s="36" t="s">
        <v>96</v>
      </c>
      <c r="BH75" s="37"/>
      <c r="BI75" s="37"/>
      <c r="BJ75" s="37"/>
      <c r="BK75" s="38"/>
    </row>
    <row r="76" spans="1:79" ht="15" customHeight="1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>
      <c r="A78" s="85"/>
      <c r="B78" s="86"/>
      <c r="C78" s="86"/>
      <c r="D78" s="86"/>
      <c r="E78" s="87"/>
      <c r="F78" s="85" t="s">
        <v>147</v>
      </c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7"/>
      <c r="X78" s="106"/>
      <c r="Y78" s="107"/>
      <c r="Z78" s="107"/>
      <c r="AA78" s="107"/>
      <c r="AB78" s="108"/>
      <c r="AC78" s="106"/>
      <c r="AD78" s="107"/>
      <c r="AE78" s="107"/>
      <c r="AF78" s="107"/>
      <c r="AG78" s="108"/>
      <c r="AH78" s="102"/>
      <c r="AI78" s="102"/>
      <c r="AJ78" s="102"/>
      <c r="AK78" s="102"/>
      <c r="AL78" s="102"/>
      <c r="AM78" s="102">
        <f>IF(ISNUMBER(X78),X78,0)+IF(ISNUMBER(AC78),AC78,0)</f>
        <v>0</v>
      </c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>
        <f>IF(ISNUMBER(AR78),AR78,0)+IF(ISNUMBER(AW78),AW78,0)</f>
        <v>0</v>
      </c>
      <c r="BH78" s="102"/>
      <c r="BI78" s="102"/>
      <c r="BJ78" s="102"/>
      <c r="BK78" s="102"/>
      <c r="CA78" s="6" t="s">
        <v>32</v>
      </c>
    </row>
    <row r="81" spans="1:79" ht="14.25" customHeight="1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>
      <c r="A82" s="29" t="s">
        <v>251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>
      <c r="A83" s="44" t="s">
        <v>236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237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240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248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3" t="s">
        <v>116</v>
      </c>
      <c r="BR85" s="73"/>
      <c r="BS85" s="73"/>
      <c r="BT85" s="73"/>
      <c r="BU85" s="36" t="s">
        <v>97</v>
      </c>
      <c r="BV85" s="37"/>
      <c r="BW85" s="37"/>
      <c r="BX85" s="37"/>
      <c r="BY85" s="38"/>
    </row>
    <row r="86" spans="1:79" ht="15" customHeight="1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8" customFormat="1" ht="38.25" customHeight="1">
      <c r="A88" s="88">
        <v>1</v>
      </c>
      <c r="B88" s="89"/>
      <c r="C88" s="89"/>
      <c r="D88" s="91" t="s">
        <v>330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95">
        <v>5000</v>
      </c>
      <c r="V88" s="96"/>
      <c r="W88" s="96"/>
      <c r="X88" s="96"/>
      <c r="Y88" s="97"/>
      <c r="Z88" s="95">
        <v>0</v>
      </c>
      <c r="AA88" s="96"/>
      <c r="AB88" s="96"/>
      <c r="AC88" s="96"/>
      <c r="AD88" s="97"/>
      <c r="AE88" s="95">
        <v>0</v>
      </c>
      <c r="AF88" s="96"/>
      <c r="AG88" s="96"/>
      <c r="AH88" s="97"/>
      <c r="AI88" s="95">
        <f>IF(ISNUMBER(U88),U88,0)+IF(ISNUMBER(Z88),Z88,0)</f>
        <v>5000</v>
      </c>
      <c r="AJ88" s="96"/>
      <c r="AK88" s="96"/>
      <c r="AL88" s="96"/>
      <c r="AM88" s="97"/>
      <c r="AN88" s="95">
        <v>30000</v>
      </c>
      <c r="AO88" s="96"/>
      <c r="AP88" s="96"/>
      <c r="AQ88" s="96"/>
      <c r="AR88" s="97"/>
      <c r="AS88" s="95">
        <v>0</v>
      </c>
      <c r="AT88" s="96"/>
      <c r="AU88" s="96"/>
      <c r="AV88" s="96"/>
      <c r="AW88" s="97"/>
      <c r="AX88" s="95">
        <v>0</v>
      </c>
      <c r="AY88" s="96"/>
      <c r="AZ88" s="96"/>
      <c r="BA88" s="97"/>
      <c r="BB88" s="95">
        <f>IF(ISNUMBER(AN88),AN88,0)+IF(ISNUMBER(AS88),AS88,0)</f>
        <v>30000</v>
      </c>
      <c r="BC88" s="96"/>
      <c r="BD88" s="96"/>
      <c r="BE88" s="96"/>
      <c r="BF88" s="97"/>
      <c r="BG88" s="95">
        <v>30000</v>
      </c>
      <c r="BH88" s="96"/>
      <c r="BI88" s="96"/>
      <c r="BJ88" s="96"/>
      <c r="BK88" s="97"/>
      <c r="BL88" s="95">
        <v>0</v>
      </c>
      <c r="BM88" s="96"/>
      <c r="BN88" s="96"/>
      <c r="BO88" s="96"/>
      <c r="BP88" s="97"/>
      <c r="BQ88" s="95">
        <v>0</v>
      </c>
      <c r="BR88" s="96"/>
      <c r="BS88" s="96"/>
      <c r="BT88" s="97"/>
      <c r="BU88" s="95">
        <f>IF(ISNUMBER(BG88),BG88,0)+IF(ISNUMBER(BL88),BL88,0)</f>
        <v>30000</v>
      </c>
      <c r="BV88" s="96"/>
      <c r="BW88" s="96"/>
      <c r="BX88" s="96"/>
      <c r="BY88" s="97"/>
      <c r="CA88" s="98" t="s">
        <v>34</v>
      </c>
    </row>
    <row r="89" spans="1:79" s="98" customFormat="1" ht="63.75" customHeight="1">
      <c r="A89" s="88">
        <v>2</v>
      </c>
      <c r="B89" s="89"/>
      <c r="C89" s="89"/>
      <c r="D89" s="91" t="s">
        <v>331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3"/>
      <c r="U89" s="95">
        <v>10527</v>
      </c>
      <c r="V89" s="96"/>
      <c r="W89" s="96"/>
      <c r="X89" s="96"/>
      <c r="Y89" s="97"/>
      <c r="Z89" s="95">
        <v>0</v>
      </c>
      <c r="AA89" s="96"/>
      <c r="AB89" s="96"/>
      <c r="AC89" s="96"/>
      <c r="AD89" s="97"/>
      <c r="AE89" s="95">
        <v>0</v>
      </c>
      <c r="AF89" s="96"/>
      <c r="AG89" s="96"/>
      <c r="AH89" s="97"/>
      <c r="AI89" s="95">
        <f>IF(ISNUMBER(U89),U89,0)+IF(ISNUMBER(Z89),Z89,0)</f>
        <v>10527</v>
      </c>
      <c r="AJ89" s="96"/>
      <c r="AK89" s="96"/>
      <c r="AL89" s="96"/>
      <c r="AM89" s="97"/>
      <c r="AN89" s="95">
        <v>10527</v>
      </c>
      <c r="AO89" s="96"/>
      <c r="AP89" s="96"/>
      <c r="AQ89" s="96"/>
      <c r="AR89" s="97"/>
      <c r="AS89" s="95">
        <v>0</v>
      </c>
      <c r="AT89" s="96"/>
      <c r="AU89" s="96"/>
      <c r="AV89" s="96"/>
      <c r="AW89" s="97"/>
      <c r="AX89" s="95">
        <v>0</v>
      </c>
      <c r="AY89" s="96"/>
      <c r="AZ89" s="96"/>
      <c r="BA89" s="97"/>
      <c r="BB89" s="95">
        <f>IF(ISNUMBER(AN89),AN89,0)+IF(ISNUMBER(AS89),AS89,0)</f>
        <v>10527</v>
      </c>
      <c r="BC89" s="96"/>
      <c r="BD89" s="96"/>
      <c r="BE89" s="96"/>
      <c r="BF89" s="97"/>
      <c r="BG89" s="95">
        <v>0</v>
      </c>
      <c r="BH89" s="96"/>
      <c r="BI89" s="96"/>
      <c r="BJ89" s="96"/>
      <c r="BK89" s="97"/>
      <c r="BL89" s="95">
        <v>0</v>
      </c>
      <c r="BM89" s="96"/>
      <c r="BN89" s="96"/>
      <c r="BO89" s="96"/>
      <c r="BP89" s="97"/>
      <c r="BQ89" s="95">
        <v>0</v>
      </c>
      <c r="BR89" s="96"/>
      <c r="BS89" s="96"/>
      <c r="BT89" s="97"/>
      <c r="BU89" s="95">
        <f>IF(ISNUMBER(BG89),BG89,0)+IF(ISNUMBER(BL89),BL89,0)</f>
        <v>0</v>
      </c>
      <c r="BV89" s="96"/>
      <c r="BW89" s="96"/>
      <c r="BX89" s="96"/>
      <c r="BY89" s="97"/>
    </row>
    <row r="90" spans="1:79" s="98" customFormat="1" ht="38.25" customHeight="1">
      <c r="A90" s="88">
        <v>3</v>
      </c>
      <c r="B90" s="89"/>
      <c r="C90" s="89"/>
      <c r="D90" s="91" t="s">
        <v>332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3"/>
      <c r="U90" s="95">
        <v>0</v>
      </c>
      <c r="V90" s="96"/>
      <c r="W90" s="96"/>
      <c r="X90" s="96"/>
      <c r="Y90" s="97"/>
      <c r="Z90" s="95">
        <v>0</v>
      </c>
      <c r="AA90" s="96"/>
      <c r="AB90" s="96"/>
      <c r="AC90" s="96"/>
      <c r="AD90" s="97"/>
      <c r="AE90" s="95">
        <v>0</v>
      </c>
      <c r="AF90" s="96"/>
      <c r="AG90" s="96"/>
      <c r="AH90" s="97"/>
      <c r="AI90" s="95">
        <f>IF(ISNUMBER(U90),U90,0)+IF(ISNUMBER(Z90),Z90,0)</f>
        <v>0</v>
      </c>
      <c r="AJ90" s="96"/>
      <c r="AK90" s="96"/>
      <c r="AL90" s="96"/>
      <c r="AM90" s="97"/>
      <c r="AN90" s="95">
        <v>300000</v>
      </c>
      <c r="AO90" s="96"/>
      <c r="AP90" s="96"/>
      <c r="AQ90" s="96"/>
      <c r="AR90" s="97"/>
      <c r="AS90" s="95">
        <v>0</v>
      </c>
      <c r="AT90" s="96"/>
      <c r="AU90" s="96"/>
      <c r="AV90" s="96"/>
      <c r="AW90" s="97"/>
      <c r="AX90" s="95">
        <v>0</v>
      </c>
      <c r="AY90" s="96"/>
      <c r="AZ90" s="96"/>
      <c r="BA90" s="97"/>
      <c r="BB90" s="95">
        <f>IF(ISNUMBER(AN90),AN90,0)+IF(ISNUMBER(AS90),AS90,0)</f>
        <v>300000</v>
      </c>
      <c r="BC90" s="96"/>
      <c r="BD90" s="96"/>
      <c r="BE90" s="96"/>
      <c r="BF90" s="97"/>
      <c r="BG90" s="95">
        <v>105000</v>
      </c>
      <c r="BH90" s="96"/>
      <c r="BI90" s="96"/>
      <c r="BJ90" s="96"/>
      <c r="BK90" s="97"/>
      <c r="BL90" s="95">
        <v>0</v>
      </c>
      <c r="BM90" s="96"/>
      <c r="BN90" s="96"/>
      <c r="BO90" s="96"/>
      <c r="BP90" s="97"/>
      <c r="BQ90" s="95">
        <v>0</v>
      </c>
      <c r="BR90" s="96"/>
      <c r="BS90" s="96"/>
      <c r="BT90" s="97"/>
      <c r="BU90" s="95">
        <f>IF(ISNUMBER(BG90),BG90,0)+IF(ISNUMBER(BL90),BL90,0)</f>
        <v>105000</v>
      </c>
      <c r="BV90" s="96"/>
      <c r="BW90" s="96"/>
      <c r="BX90" s="96"/>
      <c r="BY90" s="97"/>
    </row>
    <row r="91" spans="1:79" s="98" customFormat="1" ht="63.75" customHeight="1">
      <c r="A91" s="88">
        <v>4</v>
      </c>
      <c r="B91" s="89"/>
      <c r="C91" s="89"/>
      <c r="D91" s="91" t="s">
        <v>333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3"/>
      <c r="U91" s="95">
        <v>80500</v>
      </c>
      <c r="V91" s="96"/>
      <c r="W91" s="96"/>
      <c r="X91" s="96"/>
      <c r="Y91" s="97"/>
      <c r="Z91" s="95">
        <v>0</v>
      </c>
      <c r="AA91" s="96"/>
      <c r="AB91" s="96"/>
      <c r="AC91" s="96"/>
      <c r="AD91" s="97"/>
      <c r="AE91" s="95">
        <v>0</v>
      </c>
      <c r="AF91" s="96"/>
      <c r="AG91" s="96"/>
      <c r="AH91" s="97"/>
      <c r="AI91" s="95">
        <f>IF(ISNUMBER(U91),U91,0)+IF(ISNUMBER(Z91),Z91,0)</f>
        <v>80500</v>
      </c>
      <c r="AJ91" s="96"/>
      <c r="AK91" s="96"/>
      <c r="AL91" s="96"/>
      <c r="AM91" s="97"/>
      <c r="AN91" s="95">
        <v>280000</v>
      </c>
      <c r="AO91" s="96"/>
      <c r="AP91" s="96"/>
      <c r="AQ91" s="96"/>
      <c r="AR91" s="97"/>
      <c r="AS91" s="95">
        <v>0</v>
      </c>
      <c r="AT91" s="96"/>
      <c r="AU91" s="96"/>
      <c r="AV91" s="96"/>
      <c r="AW91" s="97"/>
      <c r="AX91" s="95">
        <v>0</v>
      </c>
      <c r="AY91" s="96"/>
      <c r="AZ91" s="96"/>
      <c r="BA91" s="97"/>
      <c r="BB91" s="95">
        <f>IF(ISNUMBER(AN91),AN91,0)+IF(ISNUMBER(AS91),AS91,0)</f>
        <v>280000</v>
      </c>
      <c r="BC91" s="96"/>
      <c r="BD91" s="96"/>
      <c r="BE91" s="96"/>
      <c r="BF91" s="97"/>
      <c r="BG91" s="95">
        <v>206000</v>
      </c>
      <c r="BH91" s="96"/>
      <c r="BI91" s="96"/>
      <c r="BJ91" s="96"/>
      <c r="BK91" s="97"/>
      <c r="BL91" s="95">
        <v>0</v>
      </c>
      <c r="BM91" s="96"/>
      <c r="BN91" s="96"/>
      <c r="BO91" s="96"/>
      <c r="BP91" s="97"/>
      <c r="BQ91" s="95">
        <v>0</v>
      </c>
      <c r="BR91" s="96"/>
      <c r="BS91" s="96"/>
      <c r="BT91" s="97"/>
      <c r="BU91" s="95">
        <f>IF(ISNUMBER(BG91),BG91,0)+IF(ISNUMBER(BL91),BL91,0)</f>
        <v>206000</v>
      </c>
      <c r="BV91" s="96"/>
      <c r="BW91" s="96"/>
      <c r="BX91" s="96"/>
      <c r="BY91" s="97"/>
    </row>
    <row r="92" spans="1:79" s="98" customFormat="1" ht="76.5" customHeight="1">
      <c r="A92" s="88">
        <v>5</v>
      </c>
      <c r="B92" s="89"/>
      <c r="C92" s="89"/>
      <c r="D92" s="91" t="s">
        <v>334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95">
        <v>53150</v>
      </c>
      <c r="V92" s="96"/>
      <c r="W92" s="96"/>
      <c r="X92" s="96"/>
      <c r="Y92" s="97"/>
      <c r="Z92" s="95">
        <v>0</v>
      </c>
      <c r="AA92" s="96"/>
      <c r="AB92" s="96"/>
      <c r="AC92" s="96"/>
      <c r="AD92" s="97"/>
      <c r="AE92" s="95">
        <v>0</v>
      </c>
      <c r="AF92" s="96"/>
      <c r="AG92" s="96"/>
      <c r="AH92" s="97"/>
      <c r="AI92" s="95">
        <f>IF(ISNUMBER(U92),U92,0)+IF(ISNUMBER(Z92),Z92,0)</f>
        <v>53150</v>
      </c>
      <c r="AJ92" s="96"/>
      <c r="AK92" s="96"/>
      <c r="AL92" s="96"/>
      <c r="AM92" s="97"/>
      <c r="AN92" s="95">
        <v>120000</v>
      </c>
      <c r="AO92" s="96"/>
      <c r="AP92" s="96"/>
      <c r="AQ92" s="96"/>
      <c r="AR92" s="97"/>
      <c r="AS92" s="95">
        <v>0</v>
      </c>
      <c r="AT92" s="96"/>
      <c r="AU92" s="96"/>
      <c r="AV92" s="96"/>
      <c r="AW92" s="97"/>
      <c r="AX92" s="95">
        <v>0</v>
      </c>
      <c r="AY92" s="96"/>
      <c r="AZ92" s="96"/>
      <c r="BA92" s="97"/>
      <c r="BB92" s="95">
        <f>IF(ISNUMBER(AN92),AN92,0)+IF(ISNUMBER(AS92),AS92,0)</f>
        <v>120000</v>
      </c>
      <c r="BC92" s="96"/>
      <c r="BD92" s="96"/>
      <c r="BE92" s="96"/>
      <c r="BF92" s="97"/>
      <c r="BG92" s="95">
        <v>100000</v>
      </c>
      <c r="BH92" s="96"/>
      <c r="BI92" s="96"/>
      <c r="BJ92" s="96"/>
      <c r="BK92" s="97"/>
      <c r="BL92" s="95">
        <v>0</v>
      </c>
      <c r="BM92" s="96"/>
      <c r="BN92" s="96"/>
      <c r="BO92" s="96"/>
      <c r="BP92" s="97"/>
      <c r="BQ92" s="95">
        <v>0</v>
      </c>
      <c r="BR92" s="96"/>
      <c r="BS92" s="96"/>
      <c r="BT92" s="97"/>
      <c r="BU92" s="95">
        <f>IF(ISNUMBER(BG92),BG92,0)+IF(ISNUMBER(BL92),BL92,0)</f>
        <v>100000</v>
      </c>
      <c r="BV92" s="96"/>
      <c r="BW92" s="96"/>
      <c r="BX92" s="96"/>
      <c r="BY92" s="97"/>
    </row>
    <row r="93" spans="1:79" s="98" customFormat="1" ht="38.25" customHeight="1">
      <c r="A93" s="88">
        <v>6</v>
      </c>
      <c r="B93" s="89"/>
      <c r="C93" s="89"/>
      <c r="D93" s="91" t="s">
        <v>335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95">
        <v>0</v>
      </c>
      <c r="V93" s="96"/>
      <c r="W93" s="96"/>
      <c r="X93" s="96"/>
      <c r="Y93" s="97"/>
      <c r="Z93" s="95">
        <v>0</v>
      </c>
      <c r="AA93" s="96"/>
      <c r="AB93" s="96"/>
      <c r="AC93" s="96"/>
      <c r="AD93" s="97"/>
      <c r="AE93" s="95">
        <v>0</v>
      </c>
      <c r="AF93" s="96"/>
      <c r="AG93" s="96"/>
      <c r="AH93" s="97"/>
      <c r="AI93" s="95">
        <f>IF(ISNUMBER(U93),U93,0)+IF(ISNUMBER(Z93),Z93,0)</f>
        <v>0</v>
      </c>
      <c r="AJ93" s="96"/>
      <c r="AK93" s="96"/>
      <c r="AL93" s="96"/>
      <c r="AM93" s="97"/>
      <c r="AN93" s="95">
        <v>50000</v>
      </c>
      <c r="AO93" s="96"/>
      <c r="AP93" s="96"/>
      <c r="AQ93" s="96"/>
      <c r="AR93" s="97"/>
      <c r="AS93" s="95">
        <v>0</v>
      </c>
      <c r="AT93" s="96"/>
      <c r="AU93" s="96"/>
      <c r="AV93" s="96"/>
      <c r="AW93" s="97"/>
      <c r="AX93" s="95">
        <v>0</v>
      </c>
      <c r="AY93" s="96"/>
      <c r="AZ93" s="96"/>
      <c r="BA93" s="97"/>
      <c r="BB93" s="95">
        <f>IF(ISNUMBER(AN93),AN93,0)+IF(ISNUMBER(AS93),AS93,0)</f>
        <v>50000</v>
      </c>
      <c r="BC93" s="96"/>
      <c r="BD93" s="96"/>
      <c r="BE93" s="96"/>
      <c r="BF93" s="97"/>
      <c r="BG93" s="95">
        <v>20000</v>
      </c>
      <c r="BH93" s="96"/>
      <c r="BI93" s="96"/>
      <c r="BJ93" s="96"/>
      <c r="BK93" s="97"/>
      <c r="BL93" s="95">
        <v>0</v>
      </c>
      <c r="BM93" s="96"/>
      <c r="BN93" s="96"/>
      <c r="BO93" s="96"/>
      <c r="BP93" s="97"/>
      <c r="BQ93" s="95">
        <v>0</v>
      </c>
      <c r="BR93" s="96"/>
      <c r="BS93" s="96"/>
      <c r="BT93" s="97"/>
      <c r="BU93" s="95">
        <f>IF(ISNUMBER(BG93),BG93,0)+IF(ISNUMBER(BL93),BL93,0)</f>
        <v>20000</v>
      </c>
      <c r="BV93" s="96"/>
      <c r="BW93" s="96"/>
      <c r="BX93" s="96"/>
      <c r="BY93" s="97"/>
    </row>
    <row r="94" spans="1:79" s="6" customFormat="1" ht="12.75" customHeight="1">
      <c r="A94" s="85"/>
      <c r="B94" s="86"/>
      <c r="C94" s="86"/>
      <c r="D94" s="99" t="s">
        <v>147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1"/>
      <c r="U94" s="103">
        <v>149177</v>
      </c>
      <c r="V94" s="104"/>
      <c r="W94" s="104"/>
      <c r="X94" s="104"/>
      <c r="Y94" s="105"/>
      <c r="Z94" s="103">
        <v>0</v>
      </c>
      <c r="AA94" s="104"/>
      <c r="AB94" s="104"/>
      <c r="AC94" s="104"/>
      <c r="AD94" s="105"/>
      <c r="AE94" s="103">
        <v>0</v>
      </c>
      <c r="AF94" s="104"/>
      <c r="AG94" s="104"/>
      <c r="AH94" s="105"/>
      <c r="AI94" s="103">
        <f>IF(ISNUMBER(U94),U94,0)+IF(ISNUMBER(Z94),Z94,0)</f>
        <v>149177</v>
      </c>
      <c r="AJ94" s="104"/>
      <c r="AK94" s="104"/>
      <c r="AL94" s="104"/>
      <c r="AM94" s="105"/>
      <c r="AN94" s="103">
        <v>790527</v>
      </c>
      <c r="AO94" s="104"/>
      <c r="AP94" s="104"/>
      <c r="AQ94" s="104"/>
      <c r="AR94" s="105"/>
      <c r="AS94" s="103">
        <v>0</v>
      </c>
      <c r="AT94" s="104"/>
      <c r="AU94" s="104"/>
      <c r="AV94" s="104"/>
      <c r="AW94" s="105"/>
      <c r="AX94" s="103">
        <v>0</v>
      </c>
      <c r="AY94" s="104"/>
      <c r="AZ94" s="104"/>
      <c r="BA94" s="105"/>
      <c r="BB94" s="103">
        <f>IF(ISNUMBER(AN94),AN94,0)+IF(ISNUMBER(AS94),AS94,0)</f>
        <v>790527</v>
      </c>
      <c r="BC94" s="104"/>
      <c r="BD94" s="104"/>
      <c r="BE94" s="104"/>
      <c r="BF94" s="105"/>
      <c r="BG94" s="103">
        <v>461000</v>
      </c>
      <c r="BH94" s="104"/>
      <c r="BI94" s="104"/>
      <c r="BJ94" s="104"/>
      <c r="BK94" s="105"/>
      <c r="BL94" s="103">
        <v>0</v>
      </c>
      <c r="BM94" s="104"/>
      <c r="BN94" s="104"/>
      <c r="BO94" s="104"/>
      <c r="BP94" s="105"/>
      <c r="BQ94" s="103">
        <v>0</v>
      </c>
      <c r="BR94" s="104"/>
      <c r="BS94" s="104"/>
      <c r="BT94" s="105"/>
      <c r="BU94" s="103">
        <f>IF(ISNUMBER(BG94),BG94,0)+IF(ISNUMBER(BL94),BL94,0)</f>
        <v>461000</v>
      </c>
      <c r="BV94" s="104"/>
      <c r="BW94" s="104"/>
      <c r="BX94" s="104"/>
      <c r="BY94" s="105"/>
    </row>
    <row r="96" spans="1:79" ht="14.25" customHeight="1">
      <c r="A96" s="29" t="s">
        <v>266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>
      <c r="A97" s="74" t="s">
        <v>236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</row>
    <row r="98" spans="1:79" ht="23.1" customHeight="1">
      <c r="A98" s="51" t="s">
        <v>6</v>
      </c>
      <c r="B98" s="52"/>
      <c r="C98" s="52"/>
      <c r="D98" s="51" t="s">
        <v>121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27" t="s">
        <v>258</v>
      </c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 t="s">
        <v>263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</row>
    <row r="99" spans="1:79" ht="54" customHeight="1">
      <c r="A99" s="54"/>
      <c r="B99" s="55"/>
      <c r="C99" s="55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36" t="s">
        <v>4</v>
      </c>
      <c r="V99" s="37"/>
      <c r="W99" s="37"/>
      <c r="X99" s="37"/>
      <c r="Y99" s="38"/>
      <c r="Z99" s="36" t="s">
        <v>3</v>
      </c>
      <c r="AA99" s="37"/>
      <c r="AB99" s="37"/>
      <c r="AC99" s="37"/>
      <c r="AD99" s="38"/>
      <c r="AE99" s="57" t="s">
        <v>116</v>
      </c>
      <c r="AF99" s="58"/>
      <c r="AG99" s="58"/>
      <c r="AH99" s="58"/>
      <c r="AI99" s="59"/>
      <c r="AJ99" s="36" t="s">
        <v>5</v>
      </c>
      <c r="AK99" s="37"/>
      <c r="AL99" s="37"/>
      <c r="AM99" s="37"/>
      <c r="AN99" s="38"/>
      <c r="AO99" s="36" t="s">
        <v>4</v>
      </c>
      <c r="AP99" s="37"/>
      <c r="AQ99" s="37"/>
      <c r="AR99" s="37"/>
      <c r="AS99" s="38"/>
      <c r="AT99" s="36" t="s">
        <v>3</v>
      </c>
      <c r="AU99" s="37"/>
      <c r="AV99" s="37"/>
      <c r="AW99" s="37"/>
      <c r="AX99" s="38"/>
      <c r="AY99" s="57" t="s">
        <v>116</v>
      </c>
      <c r="AZ99" s="58"/>
      <c r="BA99" s="58"/>
      <c r="BB99" s="58"/>
      <c r="BC99" s="59"/>
      <c r="BD99" s="27" t="s">
        <v>96</v>
      </c>
      <c r="BE99" s="27"/>
      <c r="BF99" s="27"/>
      <c r="BG99" s="27"/>
      <c r="BH99" s="27"/>
    </row>
    <row r="100" spans="1:79" ht="15" customHeight="1">
      <c r="A100" s="36" t="s">
        <v>168</v>
      </c>
      <c r="B100" s="37"/>
      <c r="C100" s="37"/>
      <c r="D100" s="36">
        <v>2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  <c r="U100" s="36">
        <v>3</v>
      </c>
      <c r="V100" s="37"/>
      <c r="W100" s="37"/>
      <c r="X100" s="37"/>
      <c r="Y100" s="38"/>
      <c r="Z100" s="36">
        <v>4</v>
      </c>
      <c r="AA100" s="37"/>
      <c r="AB100" s="37"/>
      <c r="AC100" s="37"/>
      <c r="AD100" s="38"/>
      <c r="AE100" s="36">
        <v>5</v>
      </c>
      <c r="AF100" s="37"/>
      <c r="AG100" s="37"/>
      <c r="AH100" s="37"/>
      <c r="AI100" s="38"/>
      <c r="AJ100" s="36">
        <v>6</v>
      </c>
      <c r="AK100" s="37"/>
      <c r="AL100" s="37"/>
      <c r="AM100" s="37"/>
      <c r="AN100" s="38"/>
      <c r="AO100" s="36">
        <v>7</v>
      </c>
      <c r="AP100" s="37"/>
      <c r="AQ100" s="37"/>
      <c r="AR100" s="37"/>
      <c r="AS100" s="38"/>
      <c r="AT100" s="36">
        <v>8</v>
      </c>
      <c r="AU100" s="37"/>
      <c r="AV100" s="37"/>
      <c r="AW100" s="37"/>
      <c r="AX100" s="38"/>
      <c r="AY100" s="36">
        <v>9</v>
      </c>
      <c r="AZ100" s="37"/>
      <c r="BA100" s="37"/>
      <c r="BB100" s="37"/>
      <c r="BC100" s="38"/>
      <c r="BD100" s="36">
        <v>10</v>
      </c>
      <c r="BE100" s="37"/>
      <c r="BF100" s="37"/>
      <c r="BG100" s="37"/>
      <c r="BH100" s="38"/>
    </row>
    <row r="101" spans="1:79" s="1" customFormat="1" ht="12.75" hidden="1" customHeight="1">
      <c r="A101" s="39" t="s">
        <v>69</v>
      </c>
      <c r="B101" s="40"/>
      <c r="C101" s="40"/>
      <c r="D101" s="39" t="s">
        <v>57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39" t="s">
        <v>60</v>
      </c>
      <c r="V101" s="40"/>
      <c r="W101" s="40"/>
      <c r="X101" s="40"/>
      <c r="Y101" s="41"/>
      <c r="Z101" s="39" t="s">
        <v>61</v>
      </c>
      <c r="AA101" s="40"/>
      <c r="AB101" s="40"/>
      <c r="AC101" s="40"/>
      <c r="AD101" s="41"/>
      <c r="AE101" s="39" t="s">
        <v>94</v>
      </c>
      <c r="AF101" s="40"/>
      <c r="AG101" s="40"/>
      <c r="AH101" s="40"/>
      <c r="AI101" s="41"/>
      <c r="AJ101" s="47" t="s">
        <v>170</v>
      </c>
      <c r="AK101" s="48"/>
      <c r="AL101" s="48"/>
      <c r="AM101" s="48"/>
      <c r="AN101" s="49"/>
      <c r="AO101" s="39" t="s">
        <v>62</v>
      </c>
      <c r="AP101" s="40"/>
      <c r="AQ101" s="40"/>
      <c r="AR101" s="40"/>
      <c r="AS101" s="41"/>
      <c r="AT101" s="39" t="s">
        <v>63</v>
      </c>
      <c r="AU101" s="40"/>
      <c r="AV101" s="40"/>
      <c r="AW101" s="40"/>
      <c r="AX101" s="41"/>
      <c r="AY101" s="39" t="s">
        <v>95</v>
      </c>
      <c r="AZ101" s="40"/>
      <c r="BA101" s="40"/>
      <c r="BB101" s="40"/>
      <c r="BC101" s="41"/>
      <c r="BD101" s="50" t="s">
        <v>170</v>
      </c>
      <c r="BE101" s="50"/>
      <c r="BF101" s="50"/>
      <c r="BG101" s="50"/>
      <c r="BH101" s="50"/>
      <c r="CA101" s="1" t="s">
        <v>35</v>
      </c>
    </row>
    <row r="102" spans="1:79" s="98" customFormat="1" ht="38.25" customHeight="1">
      <c r="A102" s="88">
        <v>1</v>
      </c>
      <c r="B102" s="89"/>
      <c r="C102" s="89"/>
      <c r="D102" s="91" t="s">
        <v>330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3"/>
      <c r="U102" s="95">
        <v>32970</v>
      </c>
      <c r="V102" s="96"/>
      <c r="W102" s="96"/>
      <c r="X102" s="96"/>
      <c r="Y102" s="97"/>
      <c r="Z102" s="95">
        <v>0</v>
      </c>
      <c r="AA102" s="96"/>
      <c r="AB102" s="96"/>
      <c r="AC102" s="96"/>
      <c r="AD102" s="97"/>
      <c r="AE102" s="94">
        <v>0</v>
      </c>
      <c r="AF102" s="94"/>
      <c r="AG102" s="94"/>
      <c r="AH102" s="94"/>
      <c r="AI102" s="94"/>
      <c r="AJ102" s="109">
        <f>IF(ISNUMBER(U102),U102,0)+IF(ISNUMBER(Z102),Z102,0)</f>
        <v>32970</v>
      </c>
      <c r="AK102" s="109"/>
      <c r="AL102" s="109"/>
      <c r="AM102" s="109"/>
      <c r="AN102" s="109"/>
      <c r="AO102" s="94">
        <v>35608</v>
      </c>
      <c r="AP102" s="94"/>
      <c r="AQ102" s="94"/>
      <c r="AR102" s="94"/>
      <c r="AS102" s="94"/>
      <c r="AT102" s="109">
        <v>0</v>
      </c>
      <c r="AU102" s="109"/>
      <c r="AV102" s="109"/>
      <c r="AW102" s="109"/>
      <c r="AX102" s="109"/>
      <c r="AY102" s="94">
        <v>0</v>
      </c>
      <c r="AZ102" s="94"/>
      <c r="BA102" s="94"/>
      <c r="BB102" s="94"/>
      <c r="BC102" s="94"/>
      <c r="BD102" s="109">
        <f>IF(ISNUMBER(AO102),AO102,0)+IF(ISNUMBER(AT102),AT102,0)</f>
        <v>35608</v>
      </c>
      <c r="BE102" s="109"/>
      <c r="BF102" s="109"/>
      <c r="BG102" s="109"/>
      <c r="BH102" s="109"/>
      <c r="CA102" s="98" t="s">
        <v>36</v>
      </c>
    </row>
    <row r="103" spans="1:79" s="98" customFormat="1" ht="63.75" customHeight="1">
      <c r="A103" s="88">
        <v>2</v>
      </c>
      <c r="B103" s="89"/>
      <c r="C103" s="89"/>
      <c r="D103" s="91" t="s">
        <v>331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3"/>
      <c r="U103" s="95">
        <v>0</v>
      </c>
      <c r="V103" s="96"/>
      <c r="W103" s="96"/>
      <c r="X103" s="96"/>
      <c r="Y103" s="97"/>
      <c r="Z103" s="95">
        <v>0</v>
      </c>
      <c r="AA103" s="96"/>
      <c r="AB103" s="96"/>
      <c r="AC103" s="96"/>
      <c r="AD103" s="97"/>
      <c r="AE103" s="94">
        <v>0</v>
      </c>
      <c r="AF103" s="94"/>
      <c r="AG103" s="94"/>
      <c r="AH103" s="94"/>
      <c r="AI103" s="94"/>
      <c r="AJ103" s="109">
        <f>IF(ISNUMBER(U103),U103,0)+IF(ISNUMBER(Z103),Z103,0)</f>
        <v>0</v>
      </c>
      <c r="AK103" s="109"/>
      <c r="AL103" s="109"/>
      <c r="AM103" s="109"/>
      <c r="AN103" s="109"/>
      <c r="AO103" s="94">
        <v>0</v>
      </c>
      <c r="AP103" s="94"/>
      <c r="AQ103" s="94"/>
      <c r="AR103" s="94"/>
      <c r="AS103" s="94"/>
      <c r="AT103" s="109">
        <v>0</v>
      </c>
      <c r="AU103" s="109"/>
      <c r="AV103" s="109"/>
      <c r="AW103" s="109"/>
      <c r="AX103" s="109"/>
      <c r="AY103" s="94">
        <v>0</v>
      </c>
      <c r="AZ103" s="94"/>
      <c r="BA103" s="94"/>
      <c r="BB103" s="94"/>
      <c r="BC103" s="94"/>
      <c r="BD103" s="109">
        <f>IF(ISNUMBER(AO103),AO103,0)+IF(ISNUMBER(AT103),AT103,0)</f>
        <v>0</v>
      </c>
      <c r="BE103" s="109"/>
      <c r="BF103" s="109"/>
      <c r="BG103" s="109"/>
      <c r="BH103" s="109"/>
    </row>
    <row r="104" spans="1:79" s="98" customFormat="1" ht="38.25" customHeight="1">
      <c r="A104" s="88">
        <v>3</v>
      </c>
      <c r="B104" s="89"/>
      <c r="C104" s="89"/>
      <c r="D104" s="91" t="s">
        <v>332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3"/>
      <c r="U104" s="95">
        <v>115395</v>
      </c>
      <c r="V104" s="96"/>
      <c r="W104" s="96"/>
      <c r="X104" s="96"/>
      <c r="Y104" s="97"/>
      <c r="Z104" s="95">
        <v>0</v>
      </c>
      <c r="AA104" s="96"/>
      <c r="AB104" s="96"/>
      <c r="AC104" s="96"/>
      <c r="AD104" s="97"/>
      <c r="AE104" s="94">
        <v>0</v>
      </c>
      <c r="AF104" s="94"/>
      <c r="AG104" s="94"/>
      <c r="AH104" s="94"/>
      <c r="AI104" s="94"/>
      <c r="AJ104" s="109">
        <f>IF(ISNUMBER(U104),U104,0)+IF(ISNUMBER(Z104),Z104,0)</f>
        <v>115395</v>
      </c>
      <c r="AK104" s="109"/>
      <c r="AL104" s="109"/>
      <c r="AM104" s="109"/>
      <c r="AN104" s="109"/>
      <c r="AO104" s="94">
        <v>124627</v>
      </c>
      <c r="AP104" s="94"/>
      <c r="AQ104" s="94"/>
      <c r="AR104" s="94"/>
      <c r="AS104" s="94"/>
      <c r="AT104" s="109">
        <v>0</v>
      </c>
      <c r="AU104" s="109"/>
      <c r="AV104" s="109"/>
      <c r="AW104" s="109"/>
      <c r="AX104" s="109"/>
      <c r="AY104" s="94">
        <v>0</v>
      </c>
      <c r="AZ104" s="94"/>
      <c r="BA104" s="94"/>
      <c r="BB104" s="94"/>
      <c r="BC104" s="94"/>
      <c r="BD104" s="109">
        <f>IF(ISNUMBER(AO104),AO104,0)+IF(ISNUMBER(AT104),AT104,0)</f>
        <v>124627</v>
      </c>
      <c r="BE104" s="109"/>
      <c r="BF104" s="109"/>
      <c r="BG104" s="109"/>
      <c r="BH104" s="109"/>
    </row>
    <row r="105" spans="1:79" s="98" customFormat="1" ht="63.75" customHeight="1">
      <c r="A105" s="88">
        <v>4</v>
      </c>
      <c r="B105" s="89"/>
      <c r="C105" s="89"/>
      <c r="D105" s="91" t="s">
        <v>333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3"/>
      <c r="U105" s="95">
        <v>226394</v>
      </c>
      <c r="V105" s="96"/>
      <c r="W105" s="96"/>
      <c r="X105" s="96"/>
      <c r="Y105" s="97"/>
      <c r="Z105" s="95">
        <v>0</v>
      </c>
      <c r="AA105" s="96"/>
      <c r="AB105" s="96"/>
      <c r="AC105" s="96"/>
      <c r="AD105" s="97"/>
      <c r="AE105" s="94">
        <v>0</v>
      </c>
      <c r="AF105" s="94"/>
      <c r="AG105" s="94"/>
      <c r="AH105" s="94"/>
      <c r="AI105" s="94"/>
      <c r="AJ105" s="109">
        <f>IF(ISNUMBER(U105),U105,0)+IF(ISNUMBER(Z105),Z105,0)</f>
        <v>226394</v>
      </c>
      <c r="AK105" s="109"/>
      <c r="AL105" s="109"/>
      <c r="AM105" s="109"/>
      <c r="AN105" s="109"/>
      <c r="AO105" s="94">
        <v>244505</v>
      </c>
      <c r="AP105" s="94"/>
      <c r="AQ105" s="94"/>
      <c r="AR105" s="94"/>
      <c r="AS105" s="94"/>
      <c r="AT105" s="109">
        <v>0</v>
      </c>
      <c r="AU105" s="109"/>
      <c r="AV105" s="109"/>
      <c r="AW105" s="109"/>
      <c r="AX105" s="109"/>
      <c r="AY105" s="94">
        <v>0</v>
      </c>
      <c r="AZ105" s="94"/>
      <c r="BA105" s="94"/>
      <c r="BB105" s="94"/>
      <c r="BC105" s="94"/>
      <c r="BD105" s="109">
        <f>IF(ISNUMBER(AO105),AO105,0)+IF(ISNUMBER(AT105),AT105,0)</f>
        <v>244505</v>
      </c>
      <c r="BE105" s="109"/>
      <c r="BF105" s="109"/>
      <c r="BG105" s="109"/>
      <c r="BH105" s="109"/>
    </row>
    <row r="106" spans="1:79" s="98" customFormat="1" ht="76.5" customHeight="1">
      <c r="A106" s="88">
        <v>5</v>
      </c>
      <c r="B106" s="89"/>
      <c r="C106" s="89"/>
      <c r="D106" s="91" t="s">
        <v>334</v>
      </c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3"/>
      <c r="U106" s="95">
        <v>109900</v>
      </c>
      <c r="V106" s="96"/>
      <c r="W106" s="96"/>
      <c r="X106" s="96"/>
      <c r="Y106" s="97"/>
      <c r="Z106" s="95">
        <v>0</v>
      </c>
      <c r="AA106" s="96"/>
      <c r="AB106" s="96"/>
      <c r="AC106" s="96"/>
      <c r="AD106" s="97"/>
      <c r="AE106" s="94">
        <v>0</v>
      </c>
      <c r="AF106" s="94"/>
      <c r="AG106" s="94"/>
      <c r="AH106" s="94"/>
      <c r="AI106" s="94"/>
      <c r="AJ106" s="109">
        <f>IF(ISNUMBER(U106),U106,0)+IF(ISNUMBER(Z106),Z106,0)</f>
        <v>109900</v>
      </c>
      <c r="AK106" s="109"/>
      <c r="AL106" s="109"/>
      <c r="AM106" s="109"/>
      <c r="AN106" s="109"/>
      <c r="AO106" s="94">
        <v>118692</v>
      </c>
      <c r="AP106" s="94"/>
      <c r="AQ106" s="94"/>
      <c r="AR106" s="94"/>
      <c r="AS106" s="94"/>
      <c r="AT106" s="109">
        <v>0</v>
      </c>
      <c r="AU106" s="109"/>
      <c r="AV106" s="109"/>
      <c r="AW106" s="109"/>
      <c r="AX106" s="109"/>
      <c r="AY106" s="94">
        <v>0</v>
      </c>
      <c r="AZ106" s="94"/>
      <c r="BA106" s="94"/>
      <c r="BB106" s="94"/>
      <c r="BC106" s="94"/>
      <c r="BD106" s="109">
        <f>IF(ISNUMBER(AO106),AO106,0)+IF(ISNUMBER(AT106),AT106,0)</f>
        <v>118692</v>
      </c>
      <c r="BE106" s="109"/>
      <c r="BF106" s="109"/>
      <c r="BG106" s="109"/>
      <c r="BH106" s="109"/>
    </row>
    <row r="107" spans="1:79" s="98" customFormat="1" ht="38.25" customHeight="1">
      <c r="A107" s="88">
        <v>6</v>
      </c>
      <c r="B107" s="89"/>
      <c r="C107" s="89"/>
      <c r="D107" s="91" t="s">
        <v>335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3"/>
      <c r="U107" s="95">
        <v>21980</v>
      </c>
      <c r="V107" s="96"/>
      <c r="W107" s="96"/>
      <c r="X107" s="96"/>
      <c r="Y107" s="97"/>
      <c r="Z107" s="95">
        <v>0</v>
      </c>
      <c r="AA107" s="96"/>
      <c r="AB107" s="96"/>
      <c r="AC107" s="96"/>
      <c r="AD107" s="97"/>
      <c r="AE107" s="94">
        <v>0</v>
      </c>
      <c r="AF107" s="94"/>
      <c r="AG107" s="94"/>
      <c r="AH107" s="94"/>
      <c r="AI107" s="94"/>
      <c r="AJ107" s="109">
        <f>IF(ISNUMBER(U107),U107,0)+IF(ISNUMBER(Z107),Z107,0)</f>
        <v>21980</v>
      </c>
      <c r="AK107" s="109"/>
      <c r="AL107" s="109"/>
      <c r="AM107" s="109"/>
      <c r="AN107" s="109"/>
      <c r="AO107" s="94">
        <v>23738</v>
      </c>
      <c r="AP107" s="94"/>
      <c r="AQ107" s="94"/>
      <c r="AR107" s="94"/>
      <c r="AS107" s="94"/>
      <c r="AT107" s="109">
        <v>0</v>
      </c>
      <c r="AU107" s="109"/>
      <c r="AV107" s="109"/>
      <c r="AW107" s="109"/>
      <c r="AX107" s="109"/>
      <c r="AY107" s="94">
        <v>0</v>
      </c>
      <c r="AZ107" s="94"/>
      <c r="BA107" s="94"/>
      <c r="BB107" s="94"/>
      <c r="BC107" s="94"/>
      <c r="BD107" s="109">
        <f>IF(ISNUMBER(AO107),AO107,0)+IF(ISNUMBER(AT107),AT107,0)</f>
        <v>23738</v>
      </c>
      <c r="BE107" s="109"/>
      <c r="BF107" s="109"/>
      <c r="BG107" s="109"/>
      <c r="BH107" s="109"/>
    </row>
    <row r="108" spans="1:79" s="6" customFormat="1" ht="12.75" customHeight="1">
      <c r="A108" s="85"/>
      <c r="B108" s="86"/>
      <c r="C108" s="86"/>
      <c r="D108" s="99" t="s">
        <v>147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1"/>
      <c r="U108" s="103">
        <v>506639</v>
      </c>
      <c r="V108" s="104"/>
      <c r="W108" s="104"/>
      <c r="X108" s="104"/>
      <c r="Y108" s="105"/>
      <c r="Z108" s="103">
        <v>0</v>
      </c>
      <c r="AA108" s="104"/>
      <c r="AB108" s="104"/>
      <c r="AC108" s="104"/>
      <c r="AD108" s="105"/>
      <c r="AE108" s="102">
        <v>0</v>
      </c>
      <c r="AF108" s="102"/>
      <c r="AG108" s="102"/>
      <c r="AH108" s="102"/>
      <c r="AI108" s="102"/>
      <c r="AJ108" s="84">
        <f>IF(ISNUMBER(U108),U108,0)+IF(ISNUMBER(Z108),Z108,0)</f>
        <v>506639</v>
      </c>
      <c r="AK108" s="84"/>
      <c r="AL108" s="84"/>
      <c r="AM108" s="84"/>
      <c r="AN108" s="84"/>
      <c r="AO108" s="102">
        <v>547170</v>
      </c>
      <c r="AP108" s="102"/>
      <c r="AQ108" s="102"/>
      <c r="AR108" s="102"/>
      <c r="AS108" s="102"/>
      <c r="AT108" s="84">
        <v>0</v>
      </c>
      <c r="AU108" s="84"/>
      <c r="AV108" s="84"/>
      <c r="AW108" s="84"/>
      <c r="AX108" s="84"/>
      <c r="AY108" s="102">
        <v>0</v>
      </c>
      <c r="AZ108" s="102"/>
      <c r="BA108" s="102"/>
      <c r="BB108" s="102"/>
      <c r="BC108" s="102"/>
      <c r="BD108" s="84">
        <f>IF(ISNUMBER(AO108),AO108,0)+IF(ISNUMBER(AT108),AT108,0)</f>
        <v>547170</v>
      </c>
      <c r="BE108" s="84"/>
      <c r="BF108" s="84"/>
      <c r="BG108" s="84"/>
      <c r="BH108" s="84"/>
    </row>
    <row r="109" spans="1:79" s="5" customFormat="1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</row>
    <row r="111" spans="1:79" ht="14.25" customHeight="1">
      <c r="A111" s="29" t="s">
        <v>152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79" ht="14.25" customHeight="1">
      <c r="A112" s="29" t="s">
        <v>252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23.1" customHeight="1">
      <c r="A113" s="51" t="s">
        <v>6</v>
      </c>
      <c r="B113" s="52"/>
      <c r="C113" s="52"/>
      <c r="D113" s="27" t="s">
        <v>9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 t="s">
        <v>8</v>
      </c>
      <c r="R113" s="27"/>
      <c r="S113" s="27"/>
      <c r="T113" s="27"/>
      <c r="U113" s="27"/>
      <c r="V113" s="27" t="s">
        <v>7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36" t="s">
        <v>237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6" t="s">
        <v>240</v>
      </c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8"/>
      <c r="BJ113" s="36" t="s">
        <v>248</v>
      </c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8"/>
    </row>
    <row r="114" spans="1:79" ht="32.25" customHeight="1">
      <c r="A114" s="54"/>
      <c r="B114" s="55"/>
      <c r="C114" s="55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 t="s">
        <v>4</v>
      </c>
      <c r="AG114" s="27"/>
      <c r="AH114" s="27"/>
      <c r="AI114" s="27"/>
      <c r="AJ114" s="27"/>
      <c r="AK114" s="27" t="s">
        <v>3</v>
      </c>
      <c r="AL114" s="27"/>
      <c r="AM114" s="27"/>
      <c r="AN114" s="27"/>
      <c r="AO114" s="27"/>
      <c r="AP114" s="27" t="s">
        <v>123</v>
      </c>
      <c r="AQ114" s="27"/>
      <c r="AR114" s="27"/>
      <c r="AS114" s="27"/>
      <c r="AT114" s="27"/>
      <c r="AU114" s="27" t="s">
        <v>4</v>
      </c>
      <c r="AV114" s="27"/>
      <c r="AW114" s="27"/>
      <c r="AX114" s="27"/>
      <c r="AY114" s="27"/>
      <c r="AZ114" s="27" t="s">
        <v>3</v>
      </c>
      <c r="BA114" s="27"/>
      <c r="BB114" s="27"/>
      <c r="BC114" s="27"/>
      <c r="BD114" s="27"/>
      <c r="BE114" s="27" t="s">
        <v>90</v>
      </c>
      <c r="BF114" s="27"/>
      <c r="BG114" s="27"/>
      <c r="BH114" s="27"/>
      <c r="BI114" s="27"/>
      <c r="BJ114" s="27" t="s">
        <v>4</v>
      </c>
      <c r="BK114" s="27"/>
      <c r="BL114" s="27"/>
      <c r="BM114" s="27"/>
      <c r="BN114" s="27"/>
      <c r="BO114" s="27" t="s">
        <v>3</v>
      </c>
      <c r="BP114" s="27"/>
      <c r="BQ114" s="27"/>
      <c r="BR114" s="27"/>
      <c r="BS114" s="27"/>
      <c r="BT114" s="27" t="s">
        <v>97</v>
      </c>
      <c r="BU114" s="27"/>
      <c r="BV114" s="27"/>
      <c r="BW114" s="27"/>
      <c r="BX114" s="27"/>
    </row>
    <row r="115" spans="1:79" ht="15" customHeight="1">
      <c r="A115" s="36">
        <v>1</v>
      </c>
      <c r="B115" s="37"/>
      <c r="C115" s="37"/>
      <c r="D115" s="27">
        <v>2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>
        <v>3</v>
      </c>
      <c r="R115" s="27"/>
      <c r="S115" s="27"/>
      <c r="T115" s="27"/>
      <c r="U115" s="27"/>
      <c r="V115" s="27">
        <v>4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7">
        <v>5</v>
      </c>
      <c r="AG115" s="27"/>
      <c r="AH115" s="27"/>
      <c r="AI115" s="27"/>
      <c r="AJ115" s="27"/>
      <c r="AK115" s="27">
        <v>6</v>
      </c>
      <c r="AL115" s="27"/>
      <c r="AM115" s="27"/>
      <c r="AN115" s="27"/>
      <c r="AO115" s="27"/>
      <c r="AP115" s="27">
        <v>7</v>
      </c>
      <c r="AQ115" s="27"/>
      <c r="AR115" s="27"/>
      <c r="AS115" s="27"/>
      <c r="AT115" s="27"/>
      <c r="AU115" s="27">
        <v>8</v>
      </c>
      <c r="AV115" s="27"/>
      <c r="AW115" s="27"/>
      <c r="AX115" s="27"/>
      <c r="AY115" s="27"/>
      <c r="AZ115" s="27">
        <v>9</v>
      </c>
      <c r="BA115" s="27"/>
      <c r="BB115" s="27"/>
      <c r="BC115" s="27"/>
      <c r="BD115" s="27"/>
      <c r="BE115" s="27">
        <v>10</v>
      </c>
      <c r="BF115" s="27"/>
      <c r="BG115" s="27"/>
      <c r="BH115" s="27"/>
      <c r="BI115" s="27"/>
      <c r="BJ115" s="27">
        <v>11</v>
      </c>
      <c r="BK115" s="27"/>
      <c r="BL115" s="27"/>
      <c r="BM115" s="27"/>
      <c r="BN115" s="27"/>
      <c r="BO115" s="27">
        <v>12</v>
      </c>
      <c r="BP115" s="27"/>
      <c r="BQ115" s="27"/>
      <c r="BR115" s="27"/>
      <c r="BS115" s="27"/>
      <c r="BT115" s="27">
        <v>13</v>
      </c>
      <c r="BU115" s="27"/>
      <c r="BV115" s="27"/>
      <c r="BW115" s="27"/>
      <c r="BX115" s="27"/>
    </row>
    <row r="116" spans="1:79" ht="10.5" hidden="1" customHeight="1">
      <c r="A116" s="39" t="s">
        <v>154</v>
      </c>
      <c r="B116" s="40"/>
      <c r="C116" s="40"/>
      <c r="D116" s="27" t="s">
        <v>57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70</v>
      </c>
      <c r="R116" s="27"/>
      <c r="S116" s="27"/>
      <c r="T116" s="27"/>
      <c r="U116" s="27"/>
      <c r="V116" s="27" t="s">
        <v>71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26" t="s">
        <v>111</v>
      </c>
      <c r="AG116" s="26"/>
      <c r="AH116" s="26"/>
      <c r="AI116" s="26"/>
      <c r="AJ116" s="26"/>
      <c r="AK116" s="30" t="s">
        <v>112</v>
      </c>
      <c r="AL116" s="30"/>
      <c r="AM116" s="30"/>
      <c r="AN116" s="30"/>
      <c r="AO116" s="30"/>
      <c r="AP116" s="50" t="s">
        <v>181</v>
      </c>
      <c r="AQ116" s="50"/>
      <c r="AR116" s="50"/>
      <c r="AS116" s="50"/>
      <c r="AT116" s="50"/>
      <c r="AU116" s="26" t="s">
        <v>113</v>
      </c>
      <c r="AV116" s="26"/>
      <c r="AW116" s="26"/>
      <c r="AX116" s="26"/>
      <c r="AY116" s="26"/>
      <c r="AZ116" s="30" t="s">
        <v>114</v>
      </c>
      <c r="BA116" s="30"/>
      <c r="BB116" s="30"/>
      <c r="BC116" s="30"/>
      <c r="BD116" s="30"/>
      <c r="BE116" s="50" t="s">
        <v>181</v>
      </c>
      <c r="BF116" s="50"/>
      <c r="BG116" s="50"/>
      <c r="BH116" s="50"/>
      <c r="BI116" s="50"/>
      <c r="BJ116" s="26" t="s">
        <v>105</v>
      </c>
      <c r="BK116" s="26"/>
      <c r="BL116" s="26"/>
      <c r="BM116" s="26"/>
      <c r="BN116" s="26"/>
      <c r="BO116" s="30" t="s">
        <v>106</v>
      </c>
      <c r="BP116" s="30"/>
      <c r="BQ116" s="30"/>
      <c r="BR116" s="30"/>
      <c r="BS116" s="30"/>
      <c r="BT116" s="50" t="s">
        <v>181</v>
      </c>
      <c r="BU116" s="50"/>
      <c r="BV116" s="50"/>
      <c r="BW116" s="50"/>
      <c r="BX116" s="50"/>
      <c r="CA116" t="s">
        <v>37</v>
      </c>
    </row>
    <row r="117" spans="1:79" s="6" customFormat="1" ht="15" customHeight="1">
      <c r="A117" s="85">
        <v>0</v>
      </c>
      <c r="B117" s="86"/>
      <c r="C117" s="86"/>
      <c r="D117" s="110" t="s">
        <v>180</v>
      </c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CA117" s="6" t="s">
        <v>38</v>
      </c>
    </row>
    <row r="118" spans="1:79" s="98" customFormat="1" ht="99.75" customHeight="1">
      <c r="A118" s="88">
        <v>0</v>
      </c>
      <c r="B118" s="89"/>
      <c r="C118" s="89"/>
      <c r="D118" s="115" t="s">
        <v>336</v>
      </c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7"/>
      <c r="Q118" s="27" t="s">
        <v>187</v>
      </c>
      <c r="R118" s="27"/>
      <c r="S118" s="27"/>
      <c r="T118" s="27"/>
      <c r="U118" s="27"/>
      <c r="V118" s="27" t="s">
        <v>188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8">
        <v>80500</v>
      </c>
      <c r="AG118" s="118"/>
      <c r="AH118" s="118"/>
      <c r="AI118" s="118"/>
      <c r="AJ118" s="118"/>
      <c r="AK118" s="118">
        <v>0</v>
      </c>
      <c r="AL118" s="118"/>
      <c r="AM118" s="118"/>
      <c r="AN118" s="118"/>
      <c r="AO118" s="118"/>
      <c r="AP118" s="118">
        <v>80500</v>
      </c>
      <c r="AQ118" s="118"/>
      <c r="AR118" s="118"/>
      <c r="AS118" s="118"/>
      <c r="AT118" s="118"/>
      <c r="AU118" s="118">
        <v>280000</v>
      </c>
      <c r="AV118" s="118"/>
      <c r="AW118" s="118"/>
      <c r="AX118" s="118"/>
      <c r="AY118" s="118"/>
      <c r="AZ118" s="118">
        <v>0</v>
      </c>
      <c r="BA118" s="118"/>
      <c r="BB118" s="118"/>
      <c r="BC118" s="118"/>
      <c r="BD118" s="118"/>
      <c r="BE118" s="118">
        <v>280000</v>
      </c>
      <c r="BF118" s="118"/>
      <c r="BG118" s="118"/>
      <c r="BH118" s="118"/>
      <c r="BI118" s="118"/>
      <c r="BJ118" s="118">
        <v>206000</v>
      </c>
      <c r="BK118" s="118"/>
      <c r="BL118" s="118"/>
      <c r="BM118" s="118"/>
      <c r="BN118" s="118"/>
      <c r="BO118" s="118">
        <v>0</v>
      </c>
      <c r="BP118" s="118"/>
      <c r="BQ118" s="118"/>
      <c r="BR118" s="118"/>
      <c r="BS118" s="118"/>
      <c r="BT118" s="118">
        <v>206000</v>
      </c>
      <c r="BU118" s="118"/>
      <c r="BV118" s="118"/>
      <c r="BW118" s="118"/>
      <c r="BX118" s="118"/>
    </row>
    <row r="119" spans="1:79" s="98" customFormat="1" ht="105" customHeight="1">
      <c r="A119" s="88">
        <v>0</v>
      </c>
      <c r="B119" s="89"/>
      <c r="C119" s="89"/>
      <c r="D119" s="115" t="s">
        <v>337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27" t="s">
        <v>187</v>
      </c>
      <c r="R119" s="27"/>
      <c r="S119" s="27"/>
      <c r="T119" s="27"/>
      <c r="U119" s="27"/>
      <c r="V119" s="27" t="s">
        <v>188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118">
        <v>10527</v>
      </c>
      <c r="AG119" s="118"/>
      <c r="AH119" s="118"/>
      <c r="AI119" s="118"/>
      <c r="AJ119" s="118"/>
      <c r="AK119" s="118">
        <v>0</v>
      </c>
      <c r="AL119" s="118"/>
      <c r="AM119" s="118"/>
      <c r="AN119" s="118"/>
      <c r="AO119" s="118"/>
      <c r="AP119" s="118">
        <v>10527</v>
      </c>
      <c r="AQ119" s="118"/>
      <c r="AR119" s="118"/>
      <c r="AS119" s="118"/>
      <c r="AT119" s="118"/>
      <c r="AU119" s="118">
        <v>10527</v>
      </c>
      <c r="AV119" s="118"/>
      <c r="AW119" s="118"/>
      <c r="AX119" s="118"/>
      <c r="AY119" s="118"/>
      <c r="AZ119" s="118">
        <v>0</v>
      </c>
      <c r="BA119" s="118"/>
      <c r="BB119" s="118"/>
      <c r="BC119" s="118"/>
      <c r="BD119" s="118"/>
      <c r="BE119" s="118">
        <v>10527</v>
      </c>
      <c r="BF119" s="118"/>
      <c r="BG119" s="118"/>
      <c r="BH119" s="118"/>
      <c r="BI119" s="118"/>
      <c r="BJ119" s="118">
        <v>0</v>
      </c>
      <c r="BK119" s="118"/>
      <c r="BL119" s="118"/>
      <c r="BM119" s="118"/>
      <c r="BN119" s="118"/>
      <c r="BO119" s="118">
        <v>0</v>
      </c>
      <c r="BP119" s="118"/>
      <c r="BQ119" s="118"/>
      <c r="BR119" s="118"/>
      <c r="BS119" s="118"/>
      <c r="BT119" s="118">
        <v>0</v>
      </c>
      <c r="BU119" s="118"/>
      <c r="BV119" s="118"/>
      <c r="BW119" s="118"/>
      <c r="BX119" s="118"/>
    </row>
    <row r="120" spans="1:79" s="98" customFormat="1" ht="105" customHeight="1">
      <c r="A120" s="88">
        <v>0</v>
      </c>
      <c r="B120" s="89"/>
      <c r="C120" s="89"/>
      <c r="D120" s="115" t="s">
        <v>338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27" t="s">
        <v>187</v>
      </c>
      <c r="R120" s="27"/>
      <c r="S120" s="27"/>
      <c r="T120" s="27"/>
      <c r="U120" s="27"/>
      <c r="V120" s="27" t="s">
        <v>188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8">
        <v>53150</v>
      </c>
      <c r="AG120" s="118"/>
      <c r="AH120" s="118"/>
      <c r="AI120" s="118"/>
      <c r="AJ120" s="118"/>
      <c r="AK120" s="118">
        <v>0</v>
      </c>
      <c r="AL120" s="118"/>
      <c r="AM120" s="118"/>
      <c r="AN120" s="118"/>
      <c r="AO120" s="118"/>
      <c r="AP120" s="118">
        <v>53150</v>
      </c>
      <c r="AQ120" s="118"/>
      <c r="AR120" s="118"/>
      <c r="AS120" s="118"/>
      <c r="AT120" s="118"/>
      <c r="AU120" s="118">
        <v>120000</v>
      </c>
      <c r="AV120" s="118"/>
      <c r="AW120" s="118"/>
      <c r="AX120" s="118"/>
      <c r="AY120" s="118"/>
      <c r="AZ120" s="118">
        <v>0</v>
      </c>
      <c r="BA120" s="118"/>
      <c r="BB120" s="118"/>
      <c r="BC120" s="118"/>
      <c r="BD120" s="118"/>
      <c r="BE120" s="118">
        <v>120000</v>
      </c>
      <c r="BF120" s="118"/>
      <c r="BG120" s="118"/>
      <c r="BH120" s="118"/>
      <c r="BI120" s="118"/>
      <c r="BJ120" s="118">
        <v>100000</v>
      </c>
      <c r="BK120" s="118"/>
      <c r="BL120" s="118"/>
      <c r="BM120" s="118"/>
      <c r="BN120" s="118"/>
      <c r="BO120" s="118">
        <v>0</v>
      </c>
      <c r="BP120" s="118"/>
      <c r="BQ120" s="118"/>
      <c r="BR120" s="118"/>
      <c r="BS120" s="118"/>
      <c r="BT120" s="118">
        <v>100000</v>
      </c>
      <c r="BU120" s="118"/>
      <c r="BV120" s="118"/>
      <c r="BW120" s="118"/>
      <c r="BX120" s="118"/>
    </row>
    <row r="121" spans="1:79" s="98" customFormat="1" ht="45" customHeight="1">
      <c r="A121" s="88">
        <v>0</v>
      </c>
      <c r="B121" s="89"/>
      <c r="C121" s="89"/>
      <c r="D121" s="115" t="s">
        <v>339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27" t="s">
        <v>187</v>
      </c>
      <c r="R121" s="27"/>
      <c r="S121" s="27"/>
      <c r="T121" s="27"/>
      <c r="U121" s="27"/>
      <c r="V121" s="27" t="s">
        <v>188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118">
        <v>5000</v>
      </c>
      <c r="AG121" s="118"/>
      <c r="AH121" s="118"/>
      <c r="AI121" s="118"/>
      <c r="AJ121" s="118"/>
      <c r="AK121" s="118">
        <v>0</v>
      </c>
      <c r="AL121" s="118"/>
      <c r="AM121" s="118"/>
      <c r="AN121" s="118"/>
      <c r="AO121" s="118"/>
      <c r="AP121" s="118">
        <v>5000</v>
      </c>
      <c r="AQ121" s="118"/>
      <c r="AR121" s="118"/>
      <c r="AS121" s="118"/>
      <c r="AT121" s="118"/>
      <c r="AU121" s="118">
        <v>30000</v>
      </c>
      <c r="AV121" s="118"/>
      <c r="AW121" s="118"/>
      <c r="AX121" s="118"/>
      <c r="AY121" s="118"/>
      <c r="AZ121" s="118">
        <v>0</v>
      </c>
      <c r="BA121" s="118"/>
      <c r="BB121" s="118"/>
      <c r="BC121" s="118"/>
      <c r="BD121" s="118"/>
      <c r="BE121" s="118">
        <v>30000</v>
      </c>
      <c r="BF121" s="118"/>
      <c r="BG121" s="118"/>
      <c r="BH121" s="118"/>
      <c r="BI121" s="118"/>
      <c r="BJ121" s="118">
        <v>30000</v>
      </c>
      <c r="BK121" s="118"/>
      <c r="BL121" s="118"/>
      <c r="BM121" s="118"/>
      <c r="BN121" s="118"/>
      <c r="BO121" s="118">
        <v>0</v>
      </c>
      <c r="BP121" s="118"/>
      <c r="BQ121" s="118"/>
      <c r="BR121" s="118"/>
      <c r="BS121" s="118"/>
      <c r="BT121" s="118">
        <v>30000</v>
      </c>
      <c r="BU121" s="118"/>
      <c r="BV121" s="118"/>
      <c r="BW121" s="118"/>
      <c r="BX121" s="118"/>
    </row>
    <row r="122" spans="1:79" s="98" customFormat="1" ht="60" customHeight="1">
      <c r="A122" s="88">
        <v>0</v>
      </c>
      <c r="B122" s="89"/>
      <c r="C122" s="89"/>
      <c r="D122" s="115" t="s">
        <v>340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27" t="s">
        <v>187</v>
      </c>
      <c r="R122" s="27"/>
      <c r="S122" s="27"/>
      <c r="T122" s="27"/>
      <c r="U122" s="27"/>
      <c r="V122" s="27" t="s">
        <v>188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8">
        <v>0</v>
      </c>
      <c r="AG122" s="118"/>
      <c r="AH122" s="118"/>
      <c r="AI122" s="118"/>
      <c r="AJ122" s="118"/>
      <c r="AK122" s="118">
        <v>0</v>
      </c>
      <c r="AL122" s="118"/>
      <c r="AM122" s="118"/>
      <c r="AN122" s="118"/>
      <c r="AO122" s="118"/>
      <c r="AP122" s="118">
        <v>0</v>
      </c>
      <c r="AQ122" s="118"/>
      <c r="AR122" s="118"/>
      <c r="AS122" s="118"/>
      <c r="AT122" s="118"/>
      <c r="AU122" s="118">
        <v>300000</v>
      </c>
      <c r="AV122" s="118"/>
      <c r="AW122" s="118"/>
      <c r="AX122" s="118"/>
      <c r="AY122" s="118"/>
      <c r="AZ122" s="118">
        <v>0</v>
      </c>
      <c r="BA122" s="118"/>
      <c r="BB122" s="118"/>
      <c r="BC122" s="118"/>
      <c r="BD122" s="118"/>
      <c r="BE122" s="118">
        <v>300000</v>
      </c>
      <c r="BF122" s="118"/>
      <c r="BG122" s="118"/>
      <c r="BH122" s="118"/>
      <c r="BI122" s="118"/>
      <c r="BJ122" s="118">
        <v>105000</v>
      </c>
      <c r="BK122" s="118"/>
      <c r="BL122" s="118"/>
      <c r="BM122" s="118"/>
      <c r="BN122" s="118"/>
      <c r="BO122" s="118">
        <v>0</v>
      </c>
      <c r="BP122" s="118"/>
      <c r="BQ122" s="118"/>
      <c r="BR122" s="118"/>
      <c r="BS122" s="118"/>
      <c r="BT122" s="118">
        <v>105000</v>
      </c>
      <c r="BU122" s="118"/>
      <c r="BV122" s="118"/>
      <c r="BW122" s="118"/>
      <c r="BX122" s="118"/>
    </row>
    <row r="123" spans="1:79" s="98" customFormat="1" ht="75" customHeight="1">
      <c r="A123" s="88">
        <v>0</v>
      </c>
      <c r="B123" s="89"/>
      <c r="C123" s="89"/>
      <c r="D123" s="115" t="s">
        <v>335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27" t="s">
        <v>187</v>
      </c>
      <c r="R123" s="27"/>
      <c r="S123" s="27"/>
      <c r="T123" s="27"/>
      <c r="U123" s="27"/>
      <c r="V123" s="27" t="s">
        <v>188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118">
        <v>0</v>
      </c>
      <c r="AG123" s="118"/>
      <c r="AH123" s="118"/>
      <c r="AI123" s="118"/>
      <c r="AJ123" s="118"/>
      <c r="AK123" s="118">
        <v>0</v>
      </c>
      <c r="AL123" s="118"/>
      <c r="AM123" s="118"/>
      <c r="AN123" s="118"/>
      <c r="AO123" s="118"/>
      <c r="AP123" s="118">
        <v>0</v>
      </c>
      <c r="AQ123" s="118"/>
      <c r="AR123" s="118"/>
      <c r="AS123" s="118"/>
      <c r="AT123" s="118"/>
      <c r="AU123" s="118">
        <v>50000</v>
      </c>
      <c r="AV123" s="118"/>
      <c r="AW123" s="118"/>
      <c r="AX123" s="118"/>
      <c r="AY123" s="118"/>
      <c r="AZ123" s="118">
        <v>0</v>
      </c>
      <c r="BA123" s="118"/>
      <c r="BB123" s="118"/>
      <c r="BC123" s="118"/>
      <c r="BD123" s="118"/>
      <c r="BE123" s="118">
        <v>50000</v>
      </c>
      <c r="BF123" s="118"/>
      <c r="BG123" s="118"/>
      <c r="BH123" s="118"/>
      <c r="BI123" s="118"/>
      <c r="BJ123" s="118">
        <v>20000</v>
      </c>
      <c r="BK123" s="118"/>
      <c r="BL123" s="118"/>
      <c r="BM123" s="118"/>
      <c r="BN123" s="118"/>
      <c r="BO123" s="118">
        <v>0</v>
      </c>
      <c r="BP123" s="118"/>
      <c r="BQ123" s="118"/>
      <c r="BR123" s="118"/>
      <c r="BS123" s="118"/>
      <c r="BT123" s="118">
        <v>20000</v>
      </c>
      <c r="BU123" s="118"/>
      <c r="BV123" s="118"/>
      <c r="BW123" s="118"/>
      <c r="BX123" s="118"/>
    </row>
    <row r="124" spans="1:79" s="6" customFormat="1" ht="15" customHeight="1">
      <c r="A124" s="85">
        <v>0</v>
      </c>
      <c r="B124" s="86"/>
      <c r="C124" s="86"/>
      <c r="D124" s="112" t="s">
        <v>191</v>
      </c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1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</row>
    <row r="125" spans="1:79" s="98" customFormat="1" ht="99.75" customHeight="1">
      <c r="A125" s="88">
        <v>0</v>
      </c>
      <c r="B125" s="89"/>
      <c r="C125" s="89"/>
      <c r="D125" s="115" t="s">
        <v>341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27" t="s">
        <v>279</v>
      </c>
      <c r="R125" s="27"/>
      <c r="S125" s="27"/>
      <c r="T125" s="27"/>
      <c r="U125" s="27"/>
      <c r="V125" s="115" t="s">
        <v>342</v>
      </c>
      <c r="W125" s="116"/>
      <c r="X125" s="116"/>
      <c r="Y125" s="116"/>
      <c r="Z125" s="116"/>
      <c r="AA125" s="116"/>
      <c r="AB125" s="116"/>
      <c r="AC125" s="116"/>
      <c r="AD125" s="116"/>
      <c r="AE125" s="117"/>
      <c r="AF125" s="118">
        <v>18</v>
      </c>
      <c r="AG125" s="118"/>
      <c r="AH125" s="118"/>
      <c r="AI125" s="118"/>
      <c r="AJ125" s="118"/>
      <c r="AK125" s="118">
        <v>0</v>
      </c>
      <c r="AL125" s="118"/>
      <c r="AM125" s="118"/>
      <c r="AN125" s="118"/>
      <c r="AO125" s="118"/>
      <c r="AP125" s="118">
        <v>18</v>
      </c>
      <c r="AQ125" s="118"/>
      <c r="AR125" s="118"/>
      <c r="AS125" s="118"/>
      <c r="AT125" s="118"/>
      <c r="AU125" s="118">
        <v>50</v>
      </c>
      <c r="AV125" s="118"/>
      <c r="AW125" s="118"/>
      <c r="AX125" s="118"/>
      <c r="AY125" s="118"/>
      <c r="AZ125" s="118">
        <v>0</v>
      </c>
      <c r="BA125" s="118"/>
      <c r="BB125" s="118"/>
      <c r="BC125" s="118"/>
      <c r="BD125" s="118"/>
      <c r="BE125" s="118">
        <v>50</v>
      </c>
      <c r="BF125" s="118"/>
      <c r="BG125" s="118"/>
      <c r="BH125" s="118"/>
      <c r="BI125" s="118"/>
      <c r="BJ125" s="118">
        <v>42</v>
      </c>
      <c r="BK125" s="118"/>
      <c r="BL125" s="118"/>
      <c r="BM125" s="118"/>
      <c r="BN125" s="118"/>
      <c r="BO125" s="118">
        <v>0</v>
      </c>
      <c r="BP125" s="118"/>
      <c r="BQ125" s="118"/>
      <c r="BR125" s="118"/>
      <c r="BS125" s="118"/>
      <c r="BT125" s="118">
        <v>42</v>
      </c>
      <c r="BU125" s="118"/>
      <c r="BV125" s="118"/>
      <c r="BW125" s="118"/>
      <c r="BX125" s="118"/>
    </row>
    <row r="126" spans="1:79" s="98" customFormat="1" ht="105" customHeight="1">
      <c r="A126" s="88">
        <v>0</v>
      </c>
      <c r="B126" s="89"/>
      <c r="C126" s="89"/>
      <c r="D126" s="115" t="s">
        <v>343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27" t="s">
        <v>279</v>
      </c>
      <c r="R126" s="27"/>
      <c r="S126" s="27"/>
      <c r="T126" s="27"/>
      <c r="U126" s="27"/>
      <c r="V126" s="115" t="s">
        <v>193</v>
      </c>
      <c r="W126" s="92"/>
      <c r="X126" s="92"/>
      <c r="Y126" s="92"/>
      <c r="Z126" s="92"/>
      <c r="AA126" s="92"/>
      <c r="AB126" s="92"/>
      <c r="AC126" s="92"/>
      <c r="AD126" s="92"/>
      <c r="AE126" s="93"/>
      <c r="AF126" s="118">
        <v>3</v>
      </c>
      <c r="AG126" s="118"/>
      <c r="AH126" s="118"/>
      <c r="AI126" s="118"/>
      <c r="AJ126" s="118"/>
      <c r="AK126" s="118">
        <v>0</v>
      </c>
      <c r="AL126" s="118"/>
      <c r="AM126" s="118"/>
      <c r="AN126" s="118"/>
      <c r="AO126" s="118"/>
      <c r="AP126" s="118">
        <v>3</v>
      </c>
      <c r="AQ126" s="118"/>
      <c r="AR126" s="118"/>
      <c r="AS126" s="118"/>
      <c r="AT126" s="118"/>
      <c r="AU126" s="118">
        <v>3</v>
      </c>
      <c r="AV126" s="118"/>
      <c r="AW126" s="118"/>
      <c r="AX126" s="118"/>
      <c r="AY126" s="118"/>
      <c r="AZ126" s="118">
        <v>0</v>
      </c>
      <c r="BA126" s="118"/>
      <c r="BB126" s="118"/>
      <c r="BC126" s="118"/>
      <c r="BD126" s="118"/>
      <c r="BE126" s="118">
        <v>3</v>
      </c>
      <c r="BF126" s="118"/>
      <c r="BG126" s="118"/>
      <c r="BH126" s="118"/>
      <c r="BI126" s="118"/>
      <c r="BJ126" s="118">
        <v>0</v>
      </c>
      <c r="BK126" s="118"/>
      <c r="BL126" s="118"/>
      <c r="BM126" s="118"/>
      <c r="BN126" s="118"/>
      <c r="BO126" s="118">
        <v>0</v>
      </c>
      <c r="BP126" s="118"/>
      <c r="BQ126" s="118"/>
      <c r="BR126" s="118"/>
      <c r="BS126" s="118"/>
      <c r="BT126" s="118">
        <v>0</v>
      </c>
      <c r="BU126" s="118"/>
      <c r="BV126" s="118"/>
      <c r="BW126" s="118"/>
      <c r="BX126" s="118"/>
    </row>
    <row r="127" spans="1:79" s="98" customFormat="1" ht="105" customHeight="1">
      <c r="A127" s="88">
        <v>0</v>
      </c>
      <c r="B127" s="89"/>
      <c r="C127" s="89"/>
      <c r="D127" s="115" t="s">
        <v>344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27" t="s">
        <v>279</v>
      </c>
      <c r="R127" s="27"/>
      <c r="S127" s="27"/>
      <c r="T127" s="27"/>
      <c r="U127" s="27"/>
      <c r="V127" s="115" t="s">
        <v>342</v>
      </c>
      <c r="W127" s="92"/>
      <c r="X127" s="92"/>
      <c r="Y127" s="92"/>
      <c r="Z127" s="92"/>
      <c r="AA127" s="92"/>
      <c r="AB127" s="92"/>
      <c r="AC127" s="92"/>
      <c r="AD127" s="92"/>
      <c r="AE127" s="93"/>
      <c r="AF127" s="118">
        <v>7</v>
      </c>
      <c r="AG127" s="118"/>
      <c r="AH127" s="118"/>
      <c r="AI127" s="118"/>
      <c r="AJ127" s="118"/>
      <c r="AK127" s="118">
        <v>0</v>
      </c>
      <c r="AL127" s="118"/>
      <c r="AM127" s="118"/>
      <c r="AN127" s="118"/>
      <c r="AO127" s="118"/>
      <c r="AP127" s="118">
        <v>7</v>
      </c>
      <c r="AQ127" s="118"/>
      <c r="AR127" s="118"/>
      <c r="AS127" s="118"/>
      <c r="AT127" s="118"/>
      <c r="AU127" s="118">
        <v>12</v>
      </c>
      <c r="AV127" s="118"/>
      <c r="AW127" s="118"/>
      <c r="AX127" s="118"/>
      <c r="AY127" s="118"/>
      <c r="AZ127" s="118">
        <v>0</v>
      </c>
      <c r="BA127" s="118"/>
      <c r="BB127" s="118"/>
      <c r="BC127" s="118"/>
      <c r="BD127" s="118"/>
      <c r="BE127" s="118">
        <v>12</v>
      </c>
      <c r="BF127" s="118"/>
      <c r="BG127" s="118"/>
      <c r="BH127" s="118"/>
      <c r="BI127" s="118"/>
      <c r="BJ127" s="118">
        <v>10</v>
      </c>
      <c r="BK127" s="118"/>
      <c r="BL127" s="118"/>
      <c r="BM127" s="118"/>
      <c r="BN127" s="118"/>
      <c r="BO127" s="118">
        <v>0</v>
      </c>
      <c r="BP127" s="118"/>
      <c r="BQ127" s="118"/>
      <c r="BR127" s="118"/>
      <c r="BS127" s="118"/>
      <c r="BT127" s="118">
        <v>10</v>
      </c>
      <c r="BU127" s="118"/>
      <c r="BV127" s="118"/>
      <c r="BW127" s="118"/>
      <c r="BX127" s="118"/>
    </row>
    <row r="128" spans="1:79" s="98" customFormat="1" ht="60" customHeight="1">
      <c r="A128" s="88">
        <v>0</v>
      </c>
      <c r="B128" s="89"/>
      <c r="C128" s="89"/>
      <c r="D128" s="115" t="s">
        <v>345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27" t="s">
        <v>279</v>
      </c>
      <c r="R128" s="27"/>
      <c r="S128" s="27"/>
      <c r="T128" s="27"/>
      <c r="U128" s="27"/>
      <c r="V128" s="115" t="s">
        <v>342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8">
        <v>1</v>
      </c>
      <c r="AG128" s="118"/>
      <c r="AH128" s="118"/>
      <c r="AI128" s="118"/>
      <c r="AJ128" s="118"/>
      <c r="AK128" s="118">
        <v>0</v>
      </c>
      <c r="AL128" s="118"/>
      <c r="AM128" s="118"/>
      <c r="AN128" s="118"/>
      <c r="AO128" s="118"/>
      <c r="AP128" s="118">
        <v>1</v>
      </c>
      <c r="AQ128" s="118"/>
      <c r="AR128" s="118"/>
      <c r="AS128" s="118"/>
      <c r="AT128" s="118"/>
      <c r="AU128" s="118">
        <v>3</v>
      </c>
      <c r="AV128" s="118"/>
      <c r="AW128" s="118"/>
      <c r="AX128" s="118"/>
      <c r="AY128" s="118"/>
      <c r="AZ128" s="118">
        <v>0</v>
      </c>
      <c r="BA128" s="118"/>
      <c r="BB128" s="118"/>
      <c r="BC128" s="118"/>
      <c r="BD128" s="118"/>
      <c r="BE128" s="118">
        <v>3</v>
      </c>
      <c r="BF128" s="118"/>
      <c r="BG128" s="118"/>
      <c r="BH128" s="118"/>
      <c r="BI128" s="118"/>
      <c r="BJ128" s="118">
        <v>6</v>
      </c>
      <c r="BK128" s="118"/>
      <c r="BL128" s="118"/>
      <c r="BM128" s="118"/>
      <c r="BN128" s="118"/>
      <c r="BO128" s="118">
        <v>0</v>
      </c>
      <c r="BP128" s="118"/>
      <c r="BQ128" s="118"/>
      <c r="BR128" s="118"/>
      <c r="BS128" s="118"/>
      <c r="BT128" s="118">
        <v>6</v>
      </c>
      <c r="BU128" s="118"/>
      <c r="BV128" s="118"/>
      <c r="BW128" s="118"/>
      <c r="BX128" s="118"/>
    </row>
    <row r="129" spans="1:76" s="98" customFormat="1" ht="60" customHeight="1">
      <c r="A129" s="88">
        <v>0</v>
      </c>
      <c r="B129" s="89"/>
      <c r="C129" s="89"/>
      <c r="D129" s="115" t="s">
        <v>346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27" t="s">
        <v>279</v>
      </c>
      <c r="R129" s="27"/>
      <c r="S129" s="27"/>
      <c r="T129" s="27"/>
      <c r="U129" s="27"/>
      <c r="V129" s="115" t="s">
        <v>342</v>
      </c>
      <c r="W129" s="92"/>
      <c r="X129" s="92"/>
      <c r="Y129" s="92"/>
      <c r="Z129" s="92"/>
      <c r="AA129" s="92"/>
      <c r="AB129" s="92"/>
      <c r="AC129" s="92"/>
      <c r="AD129" s="92"/>
      <c r="AE129" s="93"/>
      <c r="AF129" s="118">
        <v>0</v>
      </c>
      <c r="AG129" s="118"/>
      <c r="AH129" s="118"/>
      <c r="AI129" s="118"/>
      <c r="AJ129" s="118"/>
      <c r="AK129" s="118">
        <v>0</v>
      </c>
      <c r="AL129" s="118"/>
      <c r="AM129" s="118"/>
      <c r="AN129" s="118"/>
      <c r="AO129" s="118"/>
      <c r="AP129" s="118">
        <v>0</v>
      </c>
      <c r="AQ129" s="118"/>
      <c r="AR129" s="118"/>
      <c r="AS129" s="118"/>
      <c r="AT129" s="118"/>
      <c r="AU129" s="118">
        <v>20</v>
      </c>
      <c r="AV129" s="118"/>
      <c r="AW129" s="118"/>
      <c r="AX129" s="118"/>
      <c r="AY129" s="118"/>
      <c r="AZ129" s="118">
        <v>0</v>
      </c>
      <c r="BA129" s="118"/>
      <c r="BB129" s="118"/>
      <c r="BC129" s="118"/>
      <c r="BD129" s="118"/>
      <c r="BE129" s="118">
        <v>20</v>
      </c>
      <c r="BF129" s="118"/>
      <c r="BG129" s="118"/>
      <c r="BH129" s="118"/>
      <c r="BI129" s="118"/>
      <c r="BJ129" s="118">
        <v>7</v>
      </c>
      <c r="BK129" s="118"/>
      <c r="BL129" s="118"/>
      <c r="BM129" s="118"/>
      <c r="BN129" s="118"/>
      <c r="BO129" s="118">
        <v>0</v>
      </c>
      <c r="BP129" s="118"/>
      <c r="BQ129" s="118"/>
      <c r="BR129" s="118"/>
      <c r="BS129" s="118"/>
      <c r="BT129" s="118">
        <v>7</v>
      </c>
      <c r="BU129" s="118"/>
      <c r="BV129" s="118"/>
      <c r="BW129" s="118"/>
      <c r="BX129" s="118"/>
    </row>
    <row r="130" spans="1:76" s="98" customFormat="1" ht="75" customHeight="1">
      <c r="A130" s="88">
        <v>0</v>
      </c>
      <c r="B130" s="89"/>
      <c r="C130" s="89"/>
      <c r="D130" s="115" t="s">
        <v>347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27" t="s">
        <v>279</v>
      </c>
      <c r="R130" s="27"/>
      <c r="S130" s="27"/>
      <c r="T130" s="27"/>
      <c r="U130" s="27"/>
      <c r="V130" s="115" t="s">
        <v>342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8">
        <v>0</v>
      </c>
      <c r="AG130" s="118"/>
      <c r="AH130" s="118"/>
      <c r="AI130" s="118"/>
      <c r="AJ130" s="118"/>
      <c r="AK130" s="118">
        <v>0</v>
      </c>
      <c r="AL130" s="118"/>
      <c r="AM130" s="118"/>
      <c r="AN130" s="118"/>
      <c r="AO130" s="118"/>
      <c r="AP130" s="118">
        <v>0</v>
      </c>
      <c r="AQ130" s="118"/>
      <c r="AR130" s="118"/>
      <c r="AS130" s="118"/>
      <c r="AT130" s="118"/>
      <c r="AU130" s="118">
        <v>5</v>
      </c>
      <c r="AV130" s="118"/>
      <c r="AW130" s="118"/>
      <c r="AX130" s="118"/>
      <c r="AY130" s="118"/>
      <c r="AZ130" s="118">
        <v>0</v>
      </c>
      <c r="BA130" s="118"/>
      <c r="BB130" s="118"/>
      <c r="BC130" s="118"/>
      <c r="BD130" s="118"/>
      <c r="BE130" s="118">
        <v>5</v>
      </c>
      <c r="BF130" s="118"/>
      <c r="BG130" s="118"/>
      <c r="BH130" s="118"/>
      <c r="BI130" s="118"/>
      <c r="BJ130" s="118">
        <v>2</v>
      </c>
      <c r="BK130" s="118"/>
      <c r="BL130" s="118"/>
      <c r="BM130" s="118"/>
      <c r="BN130" s="118"/>
      <c r="BO130" s="118">
        <v>0</v>
      </c>
      <c r="BP130" s="118"/>
      <c r="BQ130" s="118"/>
      <c r="BR130" s="118"/>
      <c r="BS130" s="118"/>
      <c r="BT130" s="118">
        <v>2</v>
      </c>
      <c r="BU130" s="118"/>
      <c r="BV130" s="118"/>
      <c r="BW130" s="118"/>
      <c r="BX130" s="118"/>
    </row>
    <row r="131" spans="1:76" s="6" customFormat="1" ht="15" customHeight="1">
      <c r="A131" s="85">
        <v>0</v>
      </c>
      <c r="B131" s="86"/>
      <c r="C131" s="86"/>
      <c r="D131" s="112" t="s">
        <v>196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1"/>
      <c r="Q131" s="110"/>
      <c r="R131" s="110"/>
      <c r="S131" s="110"/>
      <c r="T131" s="110"/>
      <c r="U131" s="110"/>
      <c r="V131" s="112"/>
      <c r="W131" s="100"/>
      <c r="X131" s="100"/>
      <c r="Y131" s="100"/>
      <c r="Z131" s="100"/>
      <c r="AA131" s="100"/>
      <c r="AB131" s="100"/>
      <c r="AC131" s="100"/>
      <c r="AD131" s="100"/>
      <c r="AE131" s="10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</row>
    <row r="132" spans="1:76" s="98" customFormat="1" ht="99.75" customHeight="1">
      <c r="A132" s="88">
        <v>0</v>
      </c>
      <c r="B132" s="89"/>
      <c r="C132" s="89"/>
      <c r="D132" s="115" t="s">
        <v>348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27" t="s">
        <v>187</v>
      </c>
      <c r="R132" s="27"/>
      <c r="S132" s="27"/>
      <c r="T132" s="27"/>
      <c r="U132" s="27"/>
      <c r="V132" s="115" t="s">
        <v>200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8">
        <v>4472.2299999999996</v>
      </c>
      <c r="AG132" s="118"/>
      <c r="AH132" s="118"/>
      <c r="AI132" s="118"/>
      <c r="AJ132" s="118"/>
      <c r="AK132" s="118">
        <v>0</v>
      </c>
      <c r="AL132" s="118"/>
      <c r="AM132" s="118"/>
      <c r="AN132" s="118"/>
      <c r="AO132" s="118"/>
      <c r="AP132" s="118">
        <v>4472.2299999999996</v>
      </c>
      <c r="AQ132" s="118"/>
      <c r="AR132" s="118"/>
      <c r="AS132" s="118"/>
      <c r="AT132" s="118"/>
      <c r="AU132" s="118">
        <v>5600</v>
      </c>
      <c r="AV132" s="118"/>
      <c r="AW132" s="118"/>
      <c r="AX132" s="118"/>
      <c r="AY132" s="118"/>
      <c r="AZ132" s="118">
        <v>0</v>
      </c>
      <c r="BA132" s="118"/>
      <c r="BB132" s="118"/>
      <c r="BC132" s="118"/>
      <c r="BD132" s="118"/>
      <c r="BE132" s="118">
        <v>5600</v>
      </c>
      <c r="BF132" s="118"/>
      <c r="BG132" s="118"/>
      <c r="BH132" s="118"/>
      <c r="BI132" s="118"/>
      <c r="BJ132" s="118">
        <v>4904.7700000000004</v>
      </c>
      <c r="BK132" s="118"/>
      <c r="BL132" s="118"/>
      <c r="BM132" s="118"/>
      <c r="BN132" s="118"/>
      <c r="BO132" s="118">
        <v>0</v>
      </c>
      <c r="BP132" s="118"/>
      <c r="BQ132" s="118"/>
      <c r="BR132" s="118"/>
      <c r="BS132" s="118"/>
      <c r="BT132" s="118">
        <v>4904.7700000000004</v>
      </c>
      <c r="BU132" s="118"/>
      <c r="BV132" s="118"/>
      <c r="BW132" s="118"/>
      <c r="BX132" s="118"/>
    </row>
    <row r="133" spans="1:76" s="98" customFormat="1" ht="105" customHeight="1">
      <c r="A133" s="88">
        <v>0</v>
      </c>
      <c r="B133" s="89"/>
      <c r="C133" s="89"/>
      <c r="D133" s="115" t="s">
        <v>349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3"/>
      <c r="Q133" s="27" t="s">
        <v>187</v>
      </c>
      <c r="R133" s="27"/>
      <c r="S133" s="27"/>
      <c r="T133" s="27"/>
      <c r="U133" s="27"/>
      <c r="V133" s="115" t="s">
        <v>200</v>
      </c>
      <c r="W133" s="92"/>
      <c r="X133" s="92"/>
      <c r="Y133" s="92"/>
      <c r="Z133" s="92"/>
      <c r="AA133" s="92"/>
      <c r="AB133" s="92"/>
      <c r="AC133" s="92"/>
      <c r="AD133" s="92"/>
      <c r="AE133" s="93"/>
      <c r="AF133" s="118">
        <v>3509</v>
      </c>
      <c r="AG133" s="118"/>
      <c r="AH133" s="118"/>
      <c r="AI133" s="118"/>
      <c r="AJ133" s="118"/>
      <c r="AK133" s="118">
        <v>0</v>
      </c>
      <c r="AL133" s="118"/>
      <c r="AM133" s="118"/>
      <c r="AN133" s="118"/>
      <c r="AO133" s="118"/>
      <c r="AP133" s="118">
        <v>3509</v>
      </c>
      <c r="AQ133" s="118"/>
      <c r="AR133" s="118"/>
      <c r="AS133" s="118"/>
      <c r="AT133" s="118"/>
      <c r="AU133" s="118">
        <v>3509</v>
      </c>
      <c r="AV133" s="118"/>
      <c r="AW133" s="118"/>
      <c r="AX133" s="118"/>
      <c r="AY133" s="118"/>
      <c r="AZ133" s="118">
        <v>0</v>
      </c>
      <c r="BA133" s="118"/>
      <c r="BB133" s="118"/>
      <c r="BC133" s="118"/>
      <c r="BD133" s="118"/>
      <c r="BE133" s="118">
        <v>3509</v>
      </c>
      <c r="BF133" s="118"/>
      <c r="BG133" s="118"/>
      <c r="BH133" s="118"/>
      <c r="BI133" s="118"/>
      <c r="BJ133" s="118">
        <v>0</v>
      </c>
      <c r="BK133" s="118"/>
      <c r="BL133" s="118"/>
      <c r="BM133" s="118"/>
      <c r="BN133" s="118"/>
      <c r="BO133" s="118">
        <v>0</v>
      </c>
      <c r="BP133" s="118"/>
      <c r="BQ133" s="118"/>
      <c r="BR133" s="118"/>
      <c r="BS133" s="118"/>
      <c r="BT133" s="118">
        <v>0</v>
      </c>
      <c r="BU133" s="118"/>
      <c r="BV133" s="118"/>
      <c r="BW133" s="118"/>
      <c r="BX133" s="118"/>
    </row>
    <row r="134" spans="1:76" s="98" customFormat="1" ht="90" customHeight="1">
      <c r="A134" s="88">
        <v>0</v>
      </c>
      <c r="B134" s="89"/>
      <c r="C134" s="89"/>
      <c r="D134" s="115" t="s">
        <v>350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27" t="s">
        <v>187</v>
      </c>
      <c r="R134" s="27"/>
      <c r="S134" s="27"/>
      <c r="T134" s="27"/>
      <c r="U134" s="27"/>
      <c r="V134" s="115" t="s">
        <v>200</v>
      </c>
      <c r="W134" s="92"/>
      <c r="X134" s="92"/>
      <c r="Y134" s="92"/>
      <c r="Z134" s="92"/>
      <c r="AA134" s="92"/>
      <c r="AB134" s="92"/>
      <c r="AC134" s="92"/>
      <c r="AD134" s="92"/>
      <c r="AE134" s="93"/>
      <c r="AF134" s="118">
        <v>7592.86</v>
      </c>
      <c r="AG134" s="118"/>
      <c r="AH134" s="118"/>
      <c r="AI134" s="118"/>
      <c r="AJ134" s="118"/>
      <c r="AK134" s="118">
        <v>0</v>
      </c>
      <c r="AL134" s="118"/>
      <c r="AM134" s="118"/>
      <c r="AN134" s="118"/>
      <c r="AO134" s="118"/>
      <c r="AP134" s="118">
        <v>7592.86</v>
      </c>
      <c r="AQ134" s="118"/>
      <c r="AR134" s="118"/>
      <c r="AS134" s="118"/>
      <c r="AT134" s="118"/>
      <c r="AU134" s="118">
        <v>10000</v>
      </c>
      <c r="AV134" s="118"/>
      <c r="AW134" s="118"/>
      <c r="AX134" s="118"/>
      <c r="AY134" s="118"/>
      <c r="AZ134" s="118">
        <v>0</v>
      </c>
      <c r="BA134" s="118"/>
      <c r="BB134" s="118"/>
      <c r="BC134" s="118"/>
      <c r="BD134" s="118"/>
      <c r="BE134" s="118">
        <v>10000</v>
      </c>
      <c r="BF134" s="118"/>
      <c r="BG134" s="118"/>
      <c r="BH134" s="118"/>
      <c r="BI134" s="118"/>
      <c r="BJ134" s="118">
        <v>10000</v>
      </c>
      <c r="BK134" s="118"/>
      <c r="BL134" s="118"/>
      <c r="BM134" s="118"/>
      <c r="BN134" s="118"/>
      <c r="BO134" s="118">
        <v>0</v>
      </c>
      <c r="BP134" s="118"/>
      <c r="BQ134" s="118"/>
      <c r="BR134" s="118"/>
      <c r="BS134" s="118"/>
      <c r="BT134" s="118">
        <v>10000</v>
      </c>
      <c r="BU134" s="118"/>
      <c r="BV134" s="118"/>
      <c r="BW134" s="118"/>
      <c r="BX134" s="118"/>
    </row>
    <row r="135" spans="1:76" s="98" customFormat="1" ht="60" customHeight="1">
      <c r="A135" s="88">
        <v>0</v>
      </c>
      <c r="B135" s="89"/>
      <c r="C135" s="89"/>
      <c r="D135" s="115" t="s">
        <v>351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27" t="s">
        <v>187</v>
      </c>
      <c r="R135" s="27"/>
      <c r="S135" s="27"/>
      <c r="T135" s="27"/>
      <c r="U135" s="27"/>
      <c r="V135" s="115" t="s">
        <v>200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8">
        <v>5000</v>
      </c>
      <c r="AG135" s="118"/>
      <c r="AH135" s="118"/>
      <c r="AI135" s="118"/>
      <c r="AJ135" s="118"/>
      <c r="AK135" s="118">
        <v>0</v>
      </c>
      <c r="AL135" s="118"/>
      <c r="AM135" s="118"/>
      <c r="AN135" s="118"/>
      <c r="AO135" s="118"/>
      <c r="AP135" s="118">
        <v>5000</v>
      </c>
      <c r="AQ135" s="118"/>
      <c r="AR135" s="118"/>
      <c r="AS135" s="118"/>
      <c r="AT135" s="118"/>
      <c r="AU135" s="118">
        <v>10000</v>
      </c>
      <c r="AV135" s="118"/>
      <c r="AW135" s="118"/>
      <c r="AX135" s="118"/>
      <c r="AY135" s="118"/>
      <c r="AZ135" s="118">
        <v>0</v>
      </c>
      <c r="BA135" s="118"/>
      <c r="BB135" s="118"/>
      <c r="BC135" s="118"/>
      <c r="BD135" s="118"/>
      <c r="BE135" s="118">
        <v>10000</v>
      </c>
      <c r="BF135" s="118"/>
      <c r="BG135" s="118"/>
      <c r="BH135" s="118"/>
      <c r="BI135" s="118"/>
      <c r="BJ135" s="118">
        <v>5000</v>
      </c>
      <c r="BK135" s="118"/>
      <c r="BL135" s="118"/>
      <c r="BM135" s="118"/>
      <c r="BN135" s="118"/>
      <c r="BO135" s="118">
        <v>0</v>
      </c>
      <c r="BP135" s="118"/>
      <c r="BQ135" s="118"/>
      <c r="BR135" s="118"/>
      <c r="BS135" s="118"/>
      <c r="BT135" s="118">
        <v>5000</v>
      </c>
      <c r="BU135" s="118"/>
      <c r="BV135" s="118"/>
      <c r="BW135" s="118"/>
      <c r="BX135" s="118"/>
    </row>
    <row r="136" spans="1:76" s="98" customFormat="1" ht="60" customHeight="1">
      <c r="A136" s="88">
        <v>0</v>
      </c>
      <c r="B136" s="89"/>
      <c r="C136" s="89"/>
      <c r="D136" s="115" t="s">
        <v>352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27" t="s">
        <v>187</v>
      </c>
      <c r="R136" s="27"/>
      <c r="S136" s="27"/>
      <c r="T136" s="27"/>
      <c r="U136" s="27"/>
      <c r="V136" s="115" t="s">
        <v>200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8">
        <v>0</v>
      </c>
      <c r="AG136" s="118"/>
      <c r="AH136" s="118"/>
      <c r="AI136" s="118"/>
      <c r="AJ136" s="118"/>
      <c r="AK136" s="118">
        <v>0</v>
      </c>
      <c r="AL136" s="118"/>
      <c r="AM136" s="118"/>
      <c r="AN136" s="118"/>
      <c r="AO136" s="118"/>
      <c r="AP136" s="118">
        <v>0</v>
      </c>
      <c r="AQ136" s="118"/>
      <c r="AR136" s="118"/>
      <c r="AS136" s="118"/>
      <c r="AT136" s="118"/>
      <c r="AU136" s="118">
        <v>15000</v>
      </c>
      <c r="AV136" s="118"/>
      <c r="AW136" s="118"/>
      <c r="AX136" s="118"/>
      <c r="AY136" s="118"/>
      <c r="AZ136" s="118">
        <v>0</v>
      </c>
      <c r="BA136" s="118"/>
      <c r="BB136" s="118"/>
      <c r="BC136" s="118"/>
      <c r="BD136" s="118"/>
      <c r="BE136" s="118">
        <v>15000</v>
      </c>
      <c r="BF136" s="118"/>
      <c r="BG136" s="118"/>
      <c r="BH136" s="118"/>
      <c r="BI136" s="118"/>
      <c r="BJ136" s="118">
        <v>15000</v>
      </c>
      <c r="BK136" s="118"/>
      <c r="BL136" s="118"/>
      <c r="BM136" s="118"/>
      <c r="BN136" s="118"/>
      <c r="BO136" s="118">
        <v>0</v>
      </c>
      <c r="BP136" s="118"/>
      <c r="BQ136" s="118"/>
      <c r="BR136" s="118"/>
      <c r="BS136" s="118"/>
      <c r="BT136" s="118">
        <v>15000</v>
      </c>
      <c r="BU136" s="118"/>
      <c r="BV136" s="118"/>
      <c r="BW136" s="118"/>
      <c r="BX136" s="118"/>
    </row>
    <row r="137" spans="1:76" s="98" customFormat="1" ht="75" customHeight="1">
      <c r="A137" s="88">
        <v>0</v>
      </c>
      <c r="B137" s="89"/>
      <c r="C137" s="89"/>
      <c r="D137" s="115" t="s">
        <v>353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27" t="s">
        <v>187</v>
      </c>
      <c r="R137" s="27"/>
      <c r="S137" s="27"/>
      <c r="T137" s="27"/>
      <c r="U137" s="27"/>
      <c r="V137" s="115" t="s">
        <v>200</v>
      </c>
      <c r="W137" s="92"/>
      <c r="X137" s="92"/>
      <c r="Y137" s="92"/>
      <c r="Z137" s="92"/>
      <c r="AA137" s="92"/>
      <c r="AB137" s="92"/>
      <c r="AC137" s="92"/>
      <c r="AD137" s="92"/>
      <c r="AE137" s="93"/>
      <c r="AF137" s="118">
        <v>0</v>
      </c>
      <c r="AG137" s="118"/>
      <c r="AH137" s="118"/>
      <c r="AI137" s="118"/>
      <c r="AJ137" s="118"/>
      <c r="AK137" s="118">
        <v>0</v>
      </c>
      <c r="AL137" s="118"/>
      <c r="AM137" s="118"/>
      <c r="AN137" s="118"/>
      <c r="AO137" s="118"/>
      <c r="AP137" s="118">
        <v>0</v>
      </c>
      <c r="AQ137" s="118"/>
      <c r="AR137" s="118"/>
      <c r="AS137" s="118"/>
      <c r="AT137" s="118"/>
      <c r="AU137" s="118">
        <v>10000</v>
      </c>
      <c r="AV137" s="118"/>
      <c r="AW137" s="118"/>
      <c r="AX137" s="118"/>
      <c r="AY137" s="118"/>
      <c r="AZ137" s="118">
        <v>0</v>
      </c>
      <c r="BA137" s="118"/>
      <c r="BB137" s="118"/>
      <c r="BC137" s="118"/>
      <c r="BD137" s="118"/>
      <c r="BE137" s="118">
        <v>10000</v>
      </c>
      <c r="BF137" s="118"/>
      <c r="BG137" s="118"/>
      <c r="BH137" s="118"/>
      <c r="BI137" s="118"/>
      <c r="BJ137" s="118">
        <v>10000</v>
      </c>
      <c r="BK137" s="118"/>
      <c r="BL137" s="118"/>
      <c r="BM137" s="118"/>
      <c r="BN137" s="118"/>
      <c r="BO137" s="118">
        <v>0</v>
      </c>
      <c r="BP137" s="118"/>
      <c r="BQ137" s="118"/>
      <c r="BR137" s="118"/>
      <c r="BS137" s="118"/>
      <c r="BT137" s="118">
        <v>10000</v>
      </c>
      <c r="BU137" s="118"/>
      <c r="BV137" s="118"/>
      <c r="BW137" s="118"/>
      <c r="BX137" s="118"/>
    </row>
    <row r="138" spans="1:76" s="6" customFormat="1" ht="15" customHeight="1">
      <c r="A138" s="85">
        <v>0</v>
      </c>
      <c r="B138" s="86"/>
      <c r="C138" s="86"/>
      <c r="D138" s="112" t="s">
        <v>204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1"/>
      <c r="Q138" s="110"/>
      <c r="R138" s="110"/>
      <c r="S138" s="110"/>
      <c r="T138" s="110"/>
      <c r="U138" s="110"/>
      <c r="V138" s="112"/>
      <c r="W138" s="100"/>
      <c r="X138" s="100"/>
      <c r="Y138" s="100"/>
      <c r="Z138" s="100"/>
      <c r="AA138" s="100"/>
      <c r="AB138" s="100"/>
      <c r="AC138" s="100"/>
      <c r="AD138" s="100"/>
      <c r="AE138" s="10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</row>
    <row r="139" spans="1:76" s="98" customFormat="1" ht="42.75" customHeight="1">
      <c r="A139" s="88">
        <v>0</v>
      </c>
      <c r="B139" s="89"/>
      <c r="C139" s="89"/>
      <c r="D139" s="115" t="s">
        <v>354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27" t="s">
        <v>206</v>
      </c>
      <c r="R139" s="27"/>
      <c r="S139" s="27"/>
      <c r="T139" s="27"/>
      <c r="U139" s="27"/>
      <c r="V139" s="115" t="s">
        <v>200</v>
      </c>
      <c r="W139" s="92"/>
      <c r="X139" s="92"/>
      <c r="Y139" s="92"/>
      <c r="Z139" s="92"/>
      <c r="AA139" s="92"/>
      <c r="AB139" s="92"/>
      <c r="AC139" s="92"/>
      <c r="AD139" s="92"/>
      <c r="AE139" s="93"/>
      <c r="AF139" s="118">
        <v>0</v>
      </c>
      <c r="AG139" s="118"/>
      <c r="AH139" s="118"/>
      <c r="AI139" s="118"/>
      <c r="AJ139" s="118"/>
      <c r="AK139" s="118">
        <v>0</v>
      </c>
      <c r="AL139" s="118"/>
      <c r="AM139" s="118"/>
      <c r="AN139" s="118"/>
      <c r="AO139" s="118"/>
      <c r="AP139" s="118">
        <v>0</v>
      </c>
      <c r="AQ139" s="118"/>
      <c r="AR139" s="118"/>
      <c r="AS139" s="118"/>
      <c r="AT139" s="118"/>
      <c r="AU139" s="118">
        <v>100</v>
      </c>
      <c r="AV139" s="118"/>
      <c r="AW139" s="118"/>
      <c r="AX139" s="118"/>
      <c r="AY139" s="118"/>
      <c r="AZ139" s="118">
        <v>0</v>
      </c>
      <c r="BA139" s="118"/>
      <c r="BB139" s="118"/>
      <c r="BC139" s="118"/>
      <c r="BD139" s="118"/>
      <c r="BE139" s="118">
        <v>100</v>
      </c>
      <c r="BF139" s="118"/>
      <c r="BG139" s="118"/>
      <c r="BH139" s="118"/>
      <c r="BI139" s="118"/>
      <c r="BJ139" s="118">
        <v>100</v>
      </c>
      <c r="BK139" s="118"/>
      <c r="BL139" s="118"/>
      <c r="BM139" s="118"/>
      <c r="BN139" s="118"/>
      <c r="BO139" s="118">
        <v>0</v>
      </c>
      <c r="BP139" s="118"/>
      <c r="BQ139" s="118"/>
      <c r="BR139" s="118"/>
      <c r="BS139" s="118"/>
      <c r="BT139" s="118">
        <v>100</v>
      </c>
      <c r="BU139" s="118"/>
      <c r="BV139" s="118"/>
      <c r="BW139" s="118"/>
      <c r="BX139" s="118"/>
    </row>
    <row r="141" spans="1:76" ht="14.25" customHeight="1">
      <c r="A141" s="29" t="s">
        <v>267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pans="1:76" ht="23.1" customHeight="1">
      <c r="A142" s="51" t="s">
        <v>6</v>
      </c>
      <c r="B142" s="52"/>
      <c r="C142" s="52"/>
      <c r="D142" s="27" t="s">
        <v>9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 t="s">
        <v>8</v>
      </c>
      <c r="R142" s="27"/>
      <c r="S142" s="27"/>
      <c r="T142" s="27"/>
      <c r="U142" s="27"/>
      <c r="V142" s="27" t="s">
        <v>7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36" t="s">
        <v>258</v>
      </c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8"/>
      <c r="AU142" s="36" t="s">
        <v>263</v>
      </c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8"/>
    </row>
    <row r="143" spans="1:76" ht="28.5" customHeight="1">
      <c r="A143" s="54"/>
      <c r="B143" s="55"/>
      <c r="C143" s="55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 t="s">
        <v>4</v>
      </c>
      <c r="AG143" s="27"/>
      <c r="AH143" s="27"/>
      <c r="AI143" s="27"/>
      <c r="AJ143" s="27"/>
      <c r="AK143" s="27" t="s">
        <v>3</v>
      </c>
      <c r="AL143" s="27"/>
      <c r="AM143" s="27"/>
      <c r="AN143" s="27"/>
      <c r="AO143" s="27"/>
      <c r="AP143" s="27" t="s">
        <v>123</v>
      </c>
      <c r="AQ143" s="27"/>
      <c r="AR143" s="27"/>
      <c r="AS143" s="27"/>
      <c r="AT143" s="27"/>
      <c r="AU143" s="27" t="s">
        <v>4</v>
      </c>
      <c r="AV143" s="27"/>
      <c r="AW143" s="27"/>
      <c r="AX143" s="27"/>
      <c r="AY143" s="27"/>
      <c r="AZ143" s="27" t="s">
        <v>3</v>
      </c>
      <c r="BA143" s="27"/>
      <c r="BB143" s="27"/>
      <c r="BC143" s="27"/>
      <c r="BD143" s="27"/>
      <c r="BE143" s="27" t="s">
        <v>90</v>
      </c>
      <c r="BF143" s="27"/>
      <c r="BG143" s="27"/>
      <c r="BH143" s="27"/>
      <c r="BI143" s="27"/>
    </row>
    <row r="144" spans="1:76" ht="15" customHeight="1">
      <c r="A144" s="36">
        <v>1</v>
      </c>
      <c r="B144" s="37"/>
      <c r="C144" s="37"/>
      <c r="D144" s="27">
        <v>2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>
        <v>3</v>
      </c>
      <c r="R144" s="27"/>
      <c r="S144" s="27"/>
      <c r="T144" s="27"/>
      <c r="U144" s="27"/>
      <c r="V144" s="27">
        <v>4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27">
        <v>5</v>
      </c>
      <c r="AG144" s="27"/>
      <c r="AH144" s="27"/>
      <c r="AI144" s="27"/>
      <c r="AJ144" s="27"/>
      <c r="AK144" s="27">
        <v>6</v>
      </c>
      <c r="AL144" s="27"/>
      <c r="AM144" s="27"/>
      <c r="AN144" s="27"/>
      <c r="AO144" s="27"/>
      <c r="AP144" s="27">
        <v>7</v>
      </c>
      <c r="AQ144" s="27"/>
      <c r="AR144" s="27"/>
      <c r="AS144" s="27"/>
      <c r="AT144" s="27"/>
      <c r="AU144" s="27">
        <v>8</v>
      </c>
      <c r="AV144" s="27"/>
      <c r="AW144" s="27"/>
      <c r="AX144" s="27"/>
      <c r="AY144" s="27"/>
      <c r="AZ144" s="27">
        <v>9</v>
      </c>
      <c r="BA144" s="27"/>
      <c r="BB144" s="27"/>
      <c r="BC144" s="27"/>
      <c r="BD144" s="27"/>
      <c r="BE144" s="27">
        <v>10</v>
      </c>
      <c r="BF144" s="27"/>
      <c r="BG144" s="27"/>
      <c r="BH144" s="27"/>
      <c r="BI144" s="27"/>
    </row>
    <row r="145" spans="1:79" ht="15.75" hidden="1" customHeight="1">
      <c r="A145" s="39" t="s">
        <v>154</v>
      </c>
      <c r="B145" s="40"/>
      <c r="C145" s="40"/>
      <c r="D145" s="27" t="s">
        <v>57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 t="s">
        <v>70</v>
      </c>
      <c r="R145" s="27"/>
      <c r="S145" s="27"/>
      <c r="T145" s="27"/>
      <c r="U145" s="27"/>
      <c r="V145" s="27" t="s">
        <v>71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26" t="s">
        <v>107</v>
      </c>
      <c r="AG145" s="26"/>
      <c r="AH145" s="26"/>
      <c r="AI145" s="26"/>
      <c r="AJ145" s="26"/>
      <c r="AK145" s="30" t="s">
        <v>108</v>
      </c>
      <c r="AL145" s="30"/>
      <c r="AM145" s="30"/>
      <c r="AN145" s="30"/>
      <c r="AO145" s="30"/>
      <c r="AP145" s="50" t="s">
        <v>181</v>
      </c>
      <c r="AQ145" s="50"/>
      <c r="AR145" s="50"/>
      <c r="AS145" s="50"/>
      <c r="AT145" s="50"/>
      <c r="AU145" s="26" t="s">
        <v>109</v>
      </c>
      <c r="AV145" s="26"/>
      <c r="AW145" s="26"/>
      <c r="AX145" s="26"/>
      <c r="AY145" s="26"/>
      <c r="AZ145" s="30" t="s">
        <v>110</v>
      </c>
      <c r="BA145" s="30"/>
      <c r="BB145" s="30"/>
      <c r="BC145" s="30"/>
      <c r="BD145" s="30"/>
      <c r="BE145" s="50" t="s">
        <v>181</v>
      </c>
      <c r="BF145" s="50"/>
      <c r="BG145" s="50"/>
      <c r="BH145" s="50"/>
      <c r="BI145" s="50"/>
      <c r="CA145" t="s">
        <v>39</v>
      </c>
    </row>
    <row r="146" spans="1:79" s="6" customFormat="1" ht="14.25">
      <c r="A146" s="85">
        <v>0</v>
      </c>
      <c r="B146" s="86"/>
      <c r="C146" s="86"/>
      <c r="D146" s="110" t="s">
        <v>180</v>
      </c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CA146" s="6" t="s">
        <v>40</v>
      </c>
    </row>
    <row r="147" spans="1:79" s="98" customFormat="1" ht="99.75" customHeight="1">
      <c r="A147" s="88">
        <v>0</v>
      </c>
      <c r="B147" s="89"/>
      <c r="C147" s="89"/>
      <c r="D147" s="115" t="s">
        <v>336</v>
      </c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7"/>
      <c r="Q147" s="27" t="s">
        <v>187</v>
      </c>
      <c r="R147" s="27"/>
      <c r="S147" s="27"/>
      <c r="T147" s="27"/>
      <c r="U147" s="27"/>
      <c r="V147" s="27" t="s">
        <v>188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118">
        <v>226394</v>
      </c>
      <c r="AG147" s="118"/>
      <c r="AH147" s="118"/>
      <c r="AI147" s="118"/>
      <c r="AJ147" s="118"/>
      <c r="AK147" s="118">
        <v>0</v>
      </c>
      <c r="AL147" s="118"/>
      <c r="AM147" s="118"/>
      <c r="AN147" s="118"/>
      <c r="AO147" s="118"/>
      <c r="AP147" s="118">
        <v>226394</v>
      </c>
      <c r="AQ147" s="118"/>
      <c r="AR147" s="118"/>
      <c r="AS147" s="118"/>
      <c r="AT147" s="118"/>
      <c r="AU147" s="118">
        <v>244505</v>
      </c>
      <c r="AV147" s="118"/>
      <c r="AW147" s="118"/>
      <c r="AX147" s="118"/>
      <c r="AY147" s="118"/>
      <c r="AZ147" s="118">
        <v>0</v>
      </c>
      <c r="BA147" s="118"/>
      <c r="BB147" s="118"/>
      <c r="BC147" s="118"/>
      <c r="BD147" s="118"/>
      <c r="BE147" s="118">
        <v>244505</v>
      </c>
      <c r="BF147" s="118"/>
      <c r="BG147" s="118"/>
      <c r="BH147" s="118"/>
      <c r="BI147" s="118"/>
    </row>
    <row r="148" spans="1:79" s="98" customFormat="1" ht="105" customHeight="1">
      <c r="A148" s="88">
        <v>0</v>
      </c>
      <c r="B148" s="89"/>
      <c r="C148" s="89"/>
      <c r="D148" s="115" t="s">
        <v>337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27" t="s">
        <v>187</v>
      </c>
      <c r="R148" s="27"/>
      <c r="S148" s="27"/>
      <c r="T148" s="27"/>
      <c r="U148" s="27"/>
      <c r="V148" s="27" t="s">
        <v>188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118">
        <v>0</v>
      </c>
      <c r="AG148" s="118"/>
      <c r="AH148" s="118"/>
      <c r="AI148" s="118"/>
      <c r="AJ148" s="118"/>
      <c r="AK148" s="118">
        <v>0</v>
      </c>
      <c r="AL148" s="118"/>
      <c r="AM148" s="118"/>
      <c r="AN148" s="118"/>
      <c r="AO148" s="118"/>
      <c r="AP148" s="118">
        <v>0</v>
      </c>
      <c r="AQ148" s="118"/>
      <c r="AR148" s="118"/>
      <c r="AS148" s="118"/>
      <c r="AT148" s="118"/>
      <c r="AU148" s="118">
        <v>0</v>
      </c>
      <c r="AV148" s="118"/>
      <c r="AW148" s="118"/>
      <c r="AX148" s="118"/>
      <c r="AY148" s="118"/>
      <c r="AZ148" s="118">
        <v>0</v>
      </c>
      <c r="BA148" s="118"/>
      <c r="BB148" s="118"/>
      <c r="BC148" s="118"/>
      <c r="BD148" s="118"/>
      <c r="BE148" s="118">
        <v>0</v>
      </c>
      <c r="BF148" s="118"/>
      <c r="BG148" s="118"/>
      <c r="BH148" s="118"/>
      <c r="BI148" s="118"/>
    </row>
    <row r="149" spans="1:79" s="98" customFormat="1" ht="105" customHeight="1">
      <c r="A149" s="88">
        <v>0</v>
      </c>
      <c r="B149" s="89"/>
      <c r="C149" s="89"/>
      <c r="D149" s="115" t="s">
        <v>338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27" t="s">
        <v>187</v>
      </c>
      <c r="R149" s="27"/>
      <c r="S149" s="27"/>
      <c r="T149" s="27"/>
      <c r="U149" s="27"/>
      <c r="V149" s="27" t="s">
        <v>188</v>
      </c>
      <c r="W149" s="27"/>
      <c r="X149" s="27"/>
      <c r="Y149" s="27"/>
      <c r="Z149" s="27"/>
      <c r="AA149" s="27"/>
      <c r="AB149" s="27"/>
      <c r="AC149" s="27"/>
      <c r="AD149" s="27"/>
      <c r="AE149" s="27"/>
      <c r="AF149" s="118">
        <v>109900</v>
      </c>
      <c r="AG149" s="118"/>
      <c r="AH149" s="118"/>
      <c r="AI149" s="118"/>
      <c r="AJ149" s="118"/>
      <c r="AK149" s="118">
        <v>0</v>
      </c>
      <c r="AL149" s="118"/>
      <c r="AM149" s="118"/>
      <c r="AN149" s="118"/>
      <c r="AO149" s="118"/>
      <c r="AP149" s="118">
        <v>109900</v>
      </c>
      <c r="AQ149" s="118"/>
      <c r="AR149" s="118"/>
      <c r="AS149" s="118"/>
      <c r="AT149" s="118"/>
      <c r="AU149" s="118">
        <v>118692</v>
      </c>
      <c r="AV149" s="118"/>
      <c r="AW149" s="118"/>
      <c r="AX149" s="118"/>
      <c r="AY149" s="118"/>
      <c r="AZ149" s="118">
        <v>0</v>
      </c>
      <c r="BA149" s="118"/>
      <c r="BB149" s="118"/>
      <c r="BC149" s="118"/>
      <c r="BD149" s="118"/>
      <c r="BE149" s="118">
        <v>118692</v>
      </c>
      <c r="BF149" s="118"/>
      <c r="BG149" s="118"/>
      <c r="BH149" s="118"/>
      <c r="BI149" s="118"/>
    </row>
    <row r="150" spans="1:79" s="98" customFormat="1" ht="45" customHeight="1">
      <c r="A150" s="88">
        <v>0</v>
      </c>
      <c r="B150" s="89"/>
      <c r="C150" s="89"/>
      <c r="D150" s="115" t="s">
        <v>339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27" t="s">
        <v>187</v>
      </c>
      <c r="R150" s="27"/>
      <c r="S150" s="27"/>
      <c r="T150" s="27"/>
      <c r="U150" s="27"/>
      <c r="V150" s="27" t="s">
        <v>188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18">
        <v>32970</v>
      </c>
      <c r="AG150" s="118"/>
      <c r="AH150" s="118"/>
      <c r="AI150" s="118"/>
      <c r="AJ150" s="118"/>
      <c r="AK150" s="118">
        <v>0</v>
      </c>
      <c r="AL150" s="118"/>
      <c r="AM150" s="118"/>
      <c r="AN150" s="118"/>
      <c r="AO150" s="118"/>
      <c r="AP150" s="118">
        <v>32970</v>
      </c>
      <c r="AQ150" s="118"/>
      <c r="AR150" s="118"/>
      <c r="AS150" s="118"/>
      <c r="AT150" s="118"/>
      <c r="AU150" s="118">
        <v>35608</v>
      </c>
      <c r="AV150" s="118"/>
      <c r="AW150" s="118"/>
      <c r="AX150" s="118"/>
      <c r="AY150" s="118"/>
      <c r="AZ150" s="118">
        <v>0</v>
      </c>
      <c r="BA150" s="118"/>
      <c r="BB150" s="118"/>
      <c r="BC150" s="118"/>
      <c r="BD150" s="118"/>
      <c r="BE150" s="118">
        <v>35608</v>
      </c>
      <c r="BF150" s="118"/>
      <c r="BG150" s="118"/>
      <c r="BH150" s="118"/>
      <c r="BI150" s="118"/>
    </row>
    <row r="151" spans="1:79" s="98" customFormat="1" ht="60" customHeight="1">
      <c r="A151" s="88">
        <v>0</v>
      </c>
      <c r="B151" s="89"/>
      <c r="C151" s="89"/>
      <c r="D151" s="115" t="s">
        <v>340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27" t="s">
        <v>187</v>
      </c>
      <c r="R151" s="27"/>
      <c r="S151" s="27"/>
      <c r="T151" s="27"/>
      <c r="U151" s="27"/>
      <c r="V151" s="27" t="s">
        <v>188</v>
      </c>
      <c r="W151" s="27"/>
      <c r="X151" s="27"/>
      <c r="Y151" s="27"/>
      <c r="Z151" s="27"/>
      <c r="AA151" s="27"/>
      <c r="AB151" s="27"/>
      <c r="AC151" s="27"/>
      <c r="AD151" s="27"/>
      <c r="AE151" s="27"/>
      <c r="AF151" s="118">
        <v>115395</v>
      </c>
      <c r="AG151" s="118"/>
      <c r="AH151" s="118"/>
      <c r="AI151" s="118"/>
      <c r="AJ151" s="118"/>
      <c r="AK151" s="118">
        <v>0</v>
      </c>
      <c r="AL151" s="118"/>
      <c r="AM151" s="118"/>
      <c r="AN151" s="118"/>
      <c r="AO151" s="118"/>
      <c r="AP151" s="118">
        <v>115395</v>
      </c>
      <c r="AQ151" s="118"/>
      <c r="AR151" s="118"/>
      <c r="AS151" s="118"/>
      <c r="AT151" s="118"/>
      <c r="AU151" s="118">
        <v>124627</v>
      </c>
      <c r="AV151" s="118"/>
      <c r="AW151" s="118"/>
      <c r="AX151" s="118"/>
      <c r="AY151" s="118"/>
      <c r="AZ151" s="118">
        <v>0</v>
      </c>
      <c r="BA151" s="118"/>
      <c r="BB151" s="118"/>
      <c r="BC151" s="118"/>
      <c r="BD151" s="118"/>
      <c r="BE151" s="118">
        <v>124627</v>
      </c>
      <c r="BF151" s="118"/>
      <c r="BG151" s="118"/>
      <c r="BH151" s="118"/>
      <c r="BI151" s="118"/>
    </row>
    <row r="152" spans="1:79" s="98" customFormat="1" ht="75" customHeight="1">
      <c r="A152" s="88">
        <v>0</v>
      </c>
      <c r="B152" s="89"/>
      <c r="C152" s="89"/>
      <c r="D152" s="115" t="s">
        <v>335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27" t="s">
        <v>187</v>
      </c>
      <c r="R152" s="27"/>
      <c r="S152" s="27"/>
      <c r="T152" s="27"/>
      <c r="U152" s="27"/>
      <c r="V152" s="27" t="s">
        <v>188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118">
        <v>21980</v>
      </c>
      <c r="AG152" s="118"/>
      <c r="AH152" s="118"/>
      <c r="AI152" s="118"/>
      <c r="AJ152" s="118"/>
      <c r="AK152" s="118">
        <v>0</v>
      </c>
      <c r="AL152" s="118"/>
      <c r="AM152" s="118"/>
      <c r="AN152" s="118"/>
      <c r="AO152" s="118"/>
      <c r="AP152" s="118">
        <v>21980</v>
      </c>
      <c r="AQ152" s="118"/>
      <c r="AR152" s="118"/>
      <c r="AS152" s="118"/>
      <c r="AT152" s="118"/>
      <c r="AU152" s="118">
        <v>23738</v>
      </c>
      <c r="AV152" s="118"/>
      <c r="AW152" s="118"/>
      <c r="AX152" s="118"/>
      <c r="AY152" s="118"/>
      <c r="AZ152" s="118">
        <v>0</v>
      </c>
      <c r="BA152" s="118"/>
      <c r="BB152" s="118"/>
      <c r="BC152" s="118"/>
      <c r="BD152" s="118"/>
      <c r="BE152" s="118">
        <v>23738</v>
      </c>
      <c r="BF152" s="118"/>
      <c r="BG152" s="118"/>
      <c r="BH152" s="118"/>
      <c r="BI152" s="118"/>
    </row>
    <row r="153" spans="1:79" s="6" customFormat="1" ht="14.25">
      <c r="A153" s="85">
        <v>0</v>
      </c>
      <c r="B153" s="86"/>
      <c r="C153" s="86"/>
      <c r="D153" s="112" t="s">
        <v>191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1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</row>
    <row r="154" spans="1:79" s="98" customFormat="1" ht="99.75" customHeight="1">
      <c r="A154" s="88">
        <v>0</v>
      </c>
      <c r="B154" s="89"/>
      <c r="C154" s="89"/>
      <c r="D154" s="115" t="s">
        <v>341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27" t="s">
        <v>279</v>
      </c>
      <c r="R154" s="27"/>
      <c r="S154" s="27"/>
      <c r="T154" s="27"/>
      <c r="U154" s="27"/>
      <c r="V154" s="115" t="s">
        <v>342</v>
      </c>
      <c r="W154" s="116"/>
      <c r="X154" s="116"/>
      <c r="Y154" s="116"/>
      <c r="Z154" s="116"/>
      <c r="AA154" s="116"/>
      <c r="AB154" s="116"/>
      <c r="AC154" s="116"/>
      <c r="AD154" s="116"/>
      <c r="AE154" s="117"/>
      <c r="AF154" s="118">
        <v>42</v>
      </c>
      <c r="AG154" s="118"/>
      <c r="AH154" s="118"/>
      <c r="AI154" s="118"/>
      <c r="AJ154" s="118"/>
      <c r="AK154" s="118">
        <v>0</v>
      </c>
      <c r="AL154" s="118"/>
      <c r="AM154" s="118"/>
      <c r="AN154" s="118"/>
      <c r="AO154" s="118"/>
      <c r="AP154" s="118">
        <v>42</v>
      </c>
      <c r="AQ154" s="118"/>
      <c r="AR154" s="118"/>
      <c r="AS154" s="118"/>
      <c r="AT154" s="118"/>
      <c r="AU154" s="118">
        <v>42</v>
      </c>
      <c r="AV154" s="118"/>
      <c r="AW154" s="118"/>
      <c r="AX154" s="118"/>
      <c r="AY154" s="118"/>
      <c r="AZ154" s="118">
        <v>0</v>
      </c>
      <c r="BA154" s="118"/>
      <c r="BB154" s="118"/>
      <c r="BC154" s="118"/>
      <c r="BD154" s="118"/>
      <c r="BE154" s="118">
        <v>42</v>
      </c>
      <c r="BF154" s="118"/>
      <c r="BG154" s="118"/>
      <c r="BH154" s="118"/>
      <c r="BI154" s="118"/>
    </row>
    <row r="155" spans="1:79" s="98" customFormat="1" ht="105" customHeight="1">
      <c r="A155" s="88">
        <v>0</v>
      </c>
      <c r="B155" s="89"/>
      <c r="C155" s="89"/>
      <c r="D155" s="115" t="s">
        <v>343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27" t="s">
        <v>279</v>
      </c>
      <c r="R155" s="27"/>
      <c r="S155" s="27"/>
      <c r="T155" s="27"/>
      <c r="U155" s="27"/>
      <c r="V155" s="115" t="s">
        <v>193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8">
        <v>0</v>
      </c>
      <c r="AG155" s="118"/>
      <c r="AH155" s="118"/>
      <c r="AI155" s="118"/>
      <c r="AJ155" s="118"/>
      <c r="AK155" s="118">
        <v>0</v>
      </c>
      <c r="AL155" s="118"/>
      <c r="AM155" s="118"/>
      <c r="AN155" s="118"/>
      <c r="AO155" s="118"/>
      <c r="AP155" s="118">
        <v>0</v>
      </c>
      <c r="AQ155" s="118"/>
      <c r="AR155" s="118"/>
      <c r="AS155" s="118"/>
      <c r="AT155" s="118"/>
      <c r="AU155" s="118">
        <v>0</v>
      </c>
      <c r="AV155" s="118"/>
      <c r="AW155" s="118"/>
      <c r="AX155" s="118"/>
      <c r="AY155" s="118"/>
      <c r="AZ155" s="118">
        <v>0</v>
      </c>
      <c r="BA155" s="118"/>
      <c r="BB155" s="118"/>
      <c r="BC155" s="118"/>
      <c r="BD155" s="118"/>
      <c r="BE155" s="118">
        <v>0</v>
      </c>
      <c r="BF155" s="118"/>
      <c r="BG155" s="118"/>
      <c r="BH155" s="118"/>
      <c r="BI155" s="118"/>
    </row>
    <row r="156" spans="1:79" s="98" customFormat="1" ht="105" customHeight="1">
      <c r="A156" s="88">
        <v>0</v>
      </c>
      <c r="B156" s="89"/>
      <c r="C156" s="89"/>
      <c r="D156" s="115" t="s">
        <v>344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27" t="s">
        <v>279</v>
      </c>
      <c r="R156" s="27"/>
      <c r="S156" s="27"/>
      <c r="T156" s="27"/>
      <c r="U156" s="27"/>
      <c r="V156" s="115" t="s">
        <v>342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8">
        <v>10</v>
      </c>
      <c r="AG156" s="118"/>
      <c r="AH156" s="118"/>
      <c r="AI156" s="118"/>
      <c r="AJ156" s="118"/>
      <c r="AK156" s="118">
        <v>0</v>
      </c>
      <c r="AL156" s="118"/>
      <c r="AM156" s="118"/>
      <c r="AN156" s="118"/>
      <c r="AO156" s="118"/>
      <c r="AP156" s="118">
        <v>10</v>
      </c>
      <c r="AQ156" s="118"/>
      <c r="AR156" s="118"/>
      <c r="AS156" s="118"/>
      <c r="AT156" s="118"/>
      <c r="AU156" s="118">
        <v>10</v>
      </c>
      <c r="AV156" s="118"/>
      <c r="AW156" s="118"/>
      <c r="AX156" s="118"/>
      <c r="AY156" s="118"/>
      <c r="AZ156" s="118">
        <v>0</v>
      </c>
      <c r="BA156" s="118"/>
      <c r="BB156" s="118"/>
      <c r="BC156" s="118"/>
      <c r="BD156" s="118"/>
      <c r="BE156" s="118">
        <v>10</v>
      </c>
      <c r="BF156" s="118"/>
      <c r="BG156" s="118"/>
      <c r="BH156" s="118"/>
      <c r="BI156" s="118"/>
    </row>
    <row r="157" spans="1:79" s="98" customFormat="1" ht="60" customHeight="1">
      <c r="A157" s="88">
        <v>0</v>
      </c>
      <c r="B157" s="89"/>
      <c r="C157" s="89"/>
      <c r="D157" s="115" t="s">
        <v>345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27" t="s">
        <v>279</v>
      </c>
      <c r="R157" s="27"/>
      <c r="S157" s="27"/>
      <c r="T157" s="27"/>
      <c r="U157" s="27"/>
      <c r="V157" s="115" t="s">
        <v>342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8">
        <v>6</v>
      </c>
      <c r="AG157" s="118"/>
      <c r="AH157" s="118"/>
      <c r="AI157" s="118"/>
      <c r="AJ157" s="118"/>
      <c r="AK157" s="118">
        <v>0</v>
      </c>
      <c r="AL157" s="118"/>
      <c r="AM157" s="118"/>
      <c r="AN157" s="118"/>
      <c r="AO157" s="118"/>
      <c r="AP157" s="118">
        <v>6</v>
      </c>
      <c r="AQ157" s="118"/>
      <c r="AR157" s="118"/>
      <c r="AS157" s="118"/>
      <c r="AT157" s="118"/>
      <c r="AU157" s="118">
        <v>6</v>
      </c>
      <c r="AV157" s="118"/>
      <c r="AW157" s="118"/>
      <c r="AX157" s="118"/>
      <c r="AY157" s="118"/>
      <c r="AZ157" s="118">
        <v>0</v>
      </c>
      <c r="BA157" s="118"/>
      <c r="BB157" s="118"/>
      <c r="BC157" s="118"/>
      <c r="BD157" s="118"/>
      <c r="BE157" s="118">
        <v>6</v>
      </c>
      <c r="BF157" s="118"/>
      <c r="BG157" s="118"/>
      <c r="BH157" s="118"/>
      <c r="BI157" s="118"/>
    </row>
    <row r="158" spans="1:79" s="98" customFormat="1" ht="60" customHeight="1">
      <c r="A158" s="88">
        <v>0</v>
      </c>
      <c r="B158" s="89"/>
      <c r="C158" s="89"/>
      <c r="D158" s="115" t="s">
        <v>346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27" t="s">
        <v>279</v>
      </c>
      <c r="R158" s="27"/>
      <c r="S158" s="27"/>
      <c r="T158" s="27"/>
      <c r="U158" s="27"/>
      <c r="V158" s="115" t="s">
        <v>342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8">
        <v>7</v>
      </c>
      <c r="AG158" s="118"/>
      <c r="AH158" s="118"/>
      <c r="AI158" s="118"/>
      <c r="AJ158" s="118"/>
      <c r="AK158" s="118">
        <v>0</v>
      </c>
      <c r="AL158" s="118"/>
      <c r="AM158" s="118"/>
      <c r="AN158" s="118"/>
      <c r="AO158" s="118"/>
      <c r="AP158" s="118">
        <v>7</v>
      </c>
      <c r="AQ158" s="118"/>
      <c r="AR158" s="118"/>
      <c r="AS158" s="118"/>
      <c r="AT158" s="118"/>
      <c r="AU158" s="118">
        <v>7</v>
      </c>
      <c r="AV158" s="118"/>
      <c r="AW158" s="118"/>
      <c r="AX158" s="118"/>
      <c r="AY158" s="118"/>
      <c r="AZ158" s="118">
        <v>0</v>
      </c>
      <c r="BA158" s="118"/>
      <c r="BB158" s="118"/>
      <c r="BC158" s="118"/>
      <c r="BD158" s="118"/>
      <c r="BE158" s="118">
        <v>7</v>
      </c>
      <c r="BF158" s="118"/>
      <c r="BG158" s="118"/>
      <c r="BH158" s="118"/>
      <c r="BI158" s="118"/>
    </row>
    <row r="159" spans="1:79" s="98" customFormat="1" ht="75" customHeight="1">
      <c r="A159" s="88">
        <v>0</v>
      </c>
      <c r="B159" s="89"/>
      <c r="C159" s="89"/>
      <c r="D159" s="115" t="s">
        <v>347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3"/>
      <c r="Q159" s="27" t="s">
        <v>279</v>
      </c>
      <c r="R159" s="27"/>
      <c r="S159" s="27"/>
      <c r="T159" s="27"/>
      <c r="U159" s="27"/>
      <c r="V159" s="115" t="s">
        <v>342</v>
      </c>
      <c r="W159" s="92"/>
      <c r="X159" s="92"/>
      <c r="Y159" s="92"/>
      <c r="Z159" s="92"/>
      <c r="AA159" s="92"/>
      <c r="AB159" s="92"/>
      <c r="AC159" s="92"/>
      <c r="AD159" s="92"/>
      <c r="AE159" s="93"/>
      <c r="AF159" s="118">
        <v>2</v>
      </c>
      <c r="AG159" s="118"/>
      <c r="AH159" s="118"/>
      <c r="AI159" s="118"/>
      <c r="AJ159" s="118"/>
      <c r="AK159" s="118">
        <v>0</v>
      </c>
      <c r="AL159" s="118"/>
      <c r="AM159" s="118"/>
      <c r="AN159" s="118"/>
      <c r="AO159" s="118"/>
      <c r="AP159" s="118">
        <v>2</v>
      </c>
      <c r="AQ159" s="118"/>
      <c r="AR159" s="118"/>
      <c r="AS159" s="118"/>
      <c r="AT159" s="118"/>
      <c r="AU159" s="118">
        <v>2</v>
      </c>
      <c r="AV159" s="118"/>
      <c r="AW159" s="118"/>
      <c r="AX159" s="118"/>
      <c r="AY159" s="118"/>
      <c r="AZ159" s="118">
        <v>0</v>
      </c>
      <c r="BA159" s="118"/>
      <c r="BB159" s="118"/>
      <c r="BC159" s="118"/>
      <c r="BD159" s="118"/>
      <c r="BE159" s="118">
        <v>2</v>
      </c>
      <c r="BF159" s="118"/>
      <c r="BG159" s="118"/>
      <c r="BH159" s="118"/>
      <c r="BI159" s="118"/>
    </row>
    <row r="160" spans="1:79" s="6" customFormat="1" ht="14.25">
      <c r="A160" s="85">
        <v>0</v>
      </c>
      <c r="B160" s="86"/>
      <c r="C160" s="86"/>
      <c r="D160" s="112" t="s">
        <v>196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1"/>
      <c r="Q160" s="110"/>
      <c r="R160" s="110"/>
      <c r="S160" s="110"/>
      <c r="T160" s="110"/>
      <c r="U160" s="110"/>
      <c r="V160" s="112"/>
      <c r="W160" s="100"/>
      <c r="X160" s="100"/>
      <c r="Y160" s="100"/>
      <c r="Z160" s="100"/>
      <c r="AA160" s="100"/>
      <c r="AB160" s="100"/>
      <c r="AC160" s="100"/>
      <c r="AD160" s="100"/>
      <c r="AE160" s="10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</row>
    <row r="161" spans="1:79" s="98" customFormat="1" ht="99.75" customHeight="1">
      <c r="A161" s="88">
        <v>0</v>
      </c>
      <c r="B161" s="89"/>
      <c r="C161" s="89"/>
      <c r="D161" s="115" t="s">
        <v>348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27" t="s">
        <v>187</v>
      </c>
      <c r="R161" s="27"/>
      <c r="S161" s="27"/>
      <c r="T161" s="27"/>
      <c r="U161" s="27"/>
      <c r="V161" s="115" t="s">
        <v>200</v>
      </c>
      <c r="W161" s="92"/>
      <c r="X161" s="92"/>
      <c r="Y161" s="92"/>
      <c r="Z161" s="92"/>
      <c r="AA161" s="92"/>
      <c r="AB161" s="92"/>
      <c r="AC161" s="92"/>
      <c r="AD161" s="92"/>
      <c r="AE161" s="93"/>
      <c r="AF161" s="118">
        <v>5390.34</v>
      </c>
      <c r="AG161" s="118"/>
      <c r="AH161" s="118"/>
      <c r="AI161" s="118"/>
      <c r="AJ161" s="118"/>
      <c r="AK161" s="118">
        <v>0</v>
      </c>
      <c r="AL161" s="118"/>
      <c r="AM161" s="118"/>
      <c r="AN161" s="118"/>
      <c r="AO161" s="118"/>
      <c r="AP161" s="118">
        <v>5390.34</v>
      </c>
      <c r="AQ161" s="118"/>
      <c r="AR161" s="118"/>
      <c r="AS161" s="118"/>
      <c r="AT161" s="118"/>
      <c r="AU161" s="118">
        <v>5821.55</v>
      </c>
      <c r="AV161" s="118"/>
      <c r="AW161" s="118"/>
      <c r="AX161" s="118"/>
      <c r="AY161" s="118"/>
      <c r="AZ161" s="118">
        <v>0</v>
      </c>
      <c r="BA161" s="118"/>
      <c r="BB161" s="118"/>
      <c r="BC161" s="118"/>
      <c r="BD161" s="118"/>
      <c r="BE161" s="118">
        <v>5821.55</v>
      </c>
      <c r="BF161" s="118"/>
      <c r="BG161" s="118"/>
      <c r="BH161" s="118"/>
      <c r="BI161" s="118"/>
    </row>
    <row r="162" spans="1:79" s="98" customFormat="1" ht="105" customHeight="1">
      <c r="A162" s="88">
        <v>0</v>
      </c>
      <c r="B162" s="89"/>
      <c r="C162" s="89"/>
      <c r="D162" s="115" t="s">
        <v>349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27" t="s">
        <v>187</v>
      </c>
      <c r="R162" s="27"/>
      <c r="S162" s="27"/>
      <c r="T162" s="27"/>
      <c r="U162" s="27"/>
      <c r="V162" s="115" t="s">
        <v>200</v>
      </c>
      <c r="W162" s="92"/>
      <c r="X162" s="92"/>
      <c r="Y162" s="92"/>
      <c r="Z162" s="92"/>
      <c r="AA162" s="92"/>
      <c r="AB162" s="92"/>
      <c r="AC162" s="92"/>
      <c r="AD162" s="92"/>
      <c r="AE162" s="93"/>
      <c r="AF162" s="118">
        <v>0</v>
      </c>
      <c r="AG162" s="118"/>
      <c r="AH162" s="118"/>
      <c r="AI162" s="118"/>
      <c r="AJ162" s="118"/>
      <c r="AK162" s="118">
        <v>0</v>
      </c>
      <c r="AL162" s="118"/>
      <c r="AM162" s="118"/>
      <c r="AN162" s="118"/>
      <c r="AO162" s="118"/>
      <c r="AP162" s="118">
        <v>0</v>
      </c>
      <c r="AQ162" s="118"/>
      <c r="AR162" s="118"/>
      <c r="AS162" s="118"/>
      <c r="AT162" s="118"/>
      <c r="AU162" s="118">
        <v>0</v>
      </c>
      <c r="AV162" s="118"/>
      <c r="AW162" s="118"/>
      <c r="AX162" s="118"/>
      <c r="AY162" s="118"/>
      <c r="AZ162" s="118">
        <v>0</v>
      </c>
      <c r="BA162" s="118"/>
      <c r="BB162" s="118"/>
      <c r="BC162" s="118"/>
      <c r="BD162" s="118"/>
      <c r="BE162" s="118">
        <v>0</v>
      </c>
      <c r="BF162" s="118"/>
      <c r="BG162" s="118"/>
      <c r="BH162" s="118"/>
      <c r="BI162" s="118"/>
    </row>
    <row r="163" spans="1:79" s="98" customFormat="1" ht="90" customHeight="1">
      <c r="A163" s="88">
        <v>0</v>
      </c>
      <c r="B163" s="89"/>
      <c r="C163" s="89"/>
      <c r="D163" s="115" t="s">
        <v>350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27" t="s">
        <v>187</v>
      </c>
      <c r="R163" s="27"/>
      <c r="S163" s="27"/>
      <c r="T163" s="27"/>
      <c r="U163" s="27"/>
      <c r="V163" s="115" t="s">
        <v>200</v>
      </c>
      <c r="W163" s="92"/>
      <c r="X163" s="92"/>
      <c r="Y163" s="92"/>
      <c r="Z163" s="92"/>
      <c r="AA163" s="92"/>
      <c r="AB163" s="92"/>
      <c r="AC163" s="92"/>
      <c r="AD163" s="92"/>
      <c r="AE163" s="93"/>
      <c r="AF163" s="118">
        <v>10990</v>
      </c>
      <c r="AG163" s="118"/>
      <c r="AH163" s="118"/>
      <c r="AI163" s="118"/>
      <c r="AJ163" s="118"/>
      <c r="AK163" s="118">
        <v>0</v>
      </c>
      <c r="AL163" s="118"/>
      <c r="AM163" s="118"/>
      <c r="AN163" s="118"/>
      <c r="AO163" s="118"/>
      <c r="AP163" s="118">
        <v>10990</v>
      </c>
      <c r="AQ163" s="118"/>
      <c r="AR163" s="118"/>
      <c r="AS163" s="118"/>
      <c r="AT163" s="118"/>
      <c r="AU163" s="118">
        <v>11869.2</v>
      </c>
      <c r="AV163" s="118"/>
      <c r="AW163" s="118"/>
      <c r="AX163" s="118"/>
      <c r="AY163" s="118"/>
      <c r="AZ163" s="118">
        <v>0</v>
      </c>
      <c r="BA163" s="118"/>
      <c r="BB163" s="118"/>
      <c r="BC163" s="118"/>
      <c r="BD163" s="118"/>
      <c r="BE163" s="118">
        <v>11869.2</v>
      </c>
      <c r="BF163" s="118"/>
      <c r="BG163" s="118"/>
      <c r="BH163" s="118"/>
      <c r="BI163" s="118"/>
    </row>
    <row r="164" spans="1:79" s="98" customFormat="1" ht="60" customHeight="1">
      <c r="A164" s="88">
        <v>0</v>
      </c>
      <c r="B164" s="89"/>
      <c r="C164" s="89"/>
      <c r="D164" s="115" t="s">
        <v>351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3"/>
      <c r="Q164" s="27" t="s">
        <v>187</v>
      </c>
      <c r="R164" s="27"/>
      <c r="S164" s="27"/>
      <c r="T164" s="27"/>
      <c r="U164" s="27"/>
      <c r="V164" s="115" t="s">
        <v>200</v>
      </c>
      <c r="W164" s="92"/>
      <c r="X164" s="92"/>
      <c r="Y164" s="92"/>
      <c r="Z164" s="92"/>
      <c r="AA164" s="92"/>
      <c r="AB164" s="92"/>
      <c r="AC164" s="92"/>
      <c r="AD164" s="92"/>
      <c r="AE164" s="93"/>
      <c r="AF164" s="118">
        <v>5495</v>
      </c>
      <c r="AG164" s="118"/>
      <c r="AH164" s="118"/>
      <c r="AI164" s="118"/>
      <c r="AJ164" s="118"/>
      <c r="AK164" s="118">
        <v>0</v>
      </c>
      <c r="AL164" s="118"/>
      <c r="AM164" s="118"/>
      <c r="AN164" s="118"/>
      <c r="AO164" s="118"/>
      <c r="AP164" s="118">
        <v>5495</v>
      </c>
      <c r="AQ164" s="118"/>
      <c r="AR164" s="118"/>
      <c r="AS164" s="118"/>
      <c r="AT164" s="118"/>
      <c r="AU164" s="118">
        <v>5934.67</v>
      </c>
      <c r="AV164" s="118"/>
      <c r="AW164" s="118"/>
      <c r="AX164" s="118"/>
      <c r="AY164" s="118"/>
      <c r="AZ164" s="118">
        <v>0</v>
      </c>
      <c r="BA164" s="118"/>
      <c r="BB164" s="118"/>
      <c r="BC164" s="118"/>
      <c r="BD164" s="118"/>
      <c r="BE164" s="118">
        <v>5934.67</v>
      </c>
      <c r="BF164" s="118"/>
      <c r="BG164" s="118"/>
      <c r="BH164" s="118"/>
      <c r="BI164" s="118"/>
    </row>
    <row r="165" spans="1:79" s="98" customFormat="1" ht="60" customHeight="1">
      <c r="A165" s="88">
        <v>0</v>
      </c>
      <c r="B165" s="89"/>
      <c r="C165" s="89"/>
      <c r="D165" s="115" t="s">
        <v>352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27" t="s">
        <v>187</v>
      </c>
      <c r="R165" s="27"/>
      <c r="S165" s="27"/>
      <c r="T165" s="27"/>
      <c r="U165" s="27"/>
      <c r="V165" s="115" t="s">
        <v>200</v>
      </c>
      <c r="W165" s="92"/>
      <c r="X165" s="92"/>
      <c r="Y165" s="92"/>
      <c r="Z165" s="92"/>
      <c r="AA165" s="92"/>
      <c r="AB165" s="92"/>
      <c r="AC165" s="92"/>
      <c r="AD165" s="92"/>
      <c r="AE165" s="93"/>
      <c r="AF165" s="118">
        <v>16485</v>
      </c>
      <c r="AG165" s="118"/>
      <c r="AH165" s="118"/>
      <c r="AI165" s="118"/>
      <c r="AJ165" s="118"/>
      <c r="AK165" s="118">
        <v>0</v>
      </c>
      <c r="AL165" s="118"/>
      <c r="AM165" s="118"/>
      <c r="AN165" s="118"/>
      <c r="AO165" s="118"/>
      <c r="AP165" s="118">
        <v>16485</v>
      </c>
      <c r="AQ165" s="118"/>
      <c r="AR165" s="118"/>
      <c r="AS165" s="118"/>
      <c r="AT165" s="118"/>
      <c r="AU165" s="118">
        <v>17803.86</v>
      </c>
      <c r="AV165" s="118"/>
      <c r="AW165" s="118"/>
      <c r="AX165" s="118"/>
      <c r="AY165" s="118"/>
      <c r="AZ165" s="118">
        <v>0</v>
      </c>
      <c r="BA165" s="118"/>
      <c r="BB165" s="118"/>
      <c r="BC165" s="118"/>
      <c r="BD165" s="118"/>
      <c r="BE165" s="118">
        <v>17803.86</v>
      </c>
      <c r="BF165" s="118"/>
      <c r="BG165" s="118"/>
      <c r="BH165" s="118"/>
      <c r="BI165" s="118"/>
    </row>
    <row r="166" spans="1:79" s="98" customFormat="1" ht="75" customHeight="1">
      <c r="A166" s="88">
        <v>0</v>
      </c>
      <c r="B166" s="89"/>
      <c r="C166" s="89"/>
      <c r="D166" s="115" t="s">
        <v>353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3"/>
      <c r="Q166" s="27" t="s">
        <v>187</v>
      </c>
      <c r="R166" s="27"/>
      <c r="S166" s="27"/>
      <c r="T166" s="27"/>
      <c r="U166" s="27"/>
      <c r="V166" s="115" t="s">
        <v>200</v>
      </c>
      <c r="W166" s="92"/>
      <c r="X166" s="92"/>
      <c r="Y166" s="92"/>
      <c r="Z166" s="92"/>
      <c r="AA166" s="92"/>
      <c r="AB166" s="92"/>
      <c r="AC166" s="92"/>
      <c r="AD166" s="92"/>
      <c r="AE166" s="93"/>
      <c r="AF166" s="118">
        <v>10990</v>
      </c>
      <c r="AG166" s="118"/>
      <c r="AH166" s="118"/>
      <c r="AI166" s="118"/>
      <c r="AJ166" s="118"/>
      <c r="AK166" s="118">
        <v>0</v>
      </c>
      <c r="AL166" s="118"/>
      <c r="AM166" s="118"/>
      <c r="AN166" s="118"/>
      <c r="AO166" s="118"/>
      <c r="AP166" s="118">
        <v>10990</v>
      </c>
      <c r="AQ166" s="118"/>
      <c r="AR166" s="118"/>
      <c r="AS166" s="118"/>
      <c r="AT166" s="118"/>
      <c r="AU166" s="118">
        <v>11869</v>
      </c>
      <c r="AV166" s="118"/>
      <c r="AW166" s="118"/>
      <c r="AX166" s="118"/>
      <c r="AY166" s="118"/>
      <c r="AZ166" s="118">
        <v>0</v>
      </c>
      <c r="BA166" s="118"/>
      <c r="BB166" s="118"/>
      <c r="BC166" s="118"/>
      <c r="BD166" s="118"/>
      <c r="BE166" s="118">
        <v>11869</v>
      </c>
      <c r="BF166" s="118"/>
      <c r="BG166" s="118"/>
      <c r="BH166" s="118"/>
      <c r="BI166" s="118"/>
    </row>
    <row r="167" spans="1:79" s="6" customFormat="1" ht="14.25">
      <c r="A167" s="85">
        <v>0</v>
      </c>
      <c r="B167" s="86"/>
      <c r="C167" s="86"/>
      <c r="D167" s="112" t="s">
        <v>204</v>
      </c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1"/>
      <c r="Q167" s="110"/>
      <c r="R167" s="110"/>
      <c r="S167" s="110"/>
      <c r="T167" s="110"/>
      <c r="U167" s="110"/>
      <c r="V167" s="112"/>
      <c r="W167" s="100"/>
      <c r="X167" s="100"/>
      <c r="Y167" s="100"/>
      <c r="Z167" s="100"/>
      <c r="AA167" s="100"/>
      <c r="AB167" s="100"/>
      <c r="AC167" s="100"/>
      <c r="AD167" s="100"/>
      <c r="AE167" s="10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</row>
    <row r="168" spans="1:79" s="98" customFormat="1" ht="42.75" customHeight="1">
      <c r="A168" s="88">
        <v>0</v>
      </c>
      <c r="B168" s="89"/>
      <c r="C168" s="89"/>
      <c r="D168" s="115" t="s">
        <v>354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3"/>
      <c r="Q168" s="27" t="s">
        <v>206</v>
      </c>
      <c r="R168" s="27"/>
      <c r="S168" s="27"/>
      <c r="T168" s="27"/>
      <c r="U168" s="27"/>
      <c r="V168" s="115" t="s">
        <v>200</v>
      </c>
      <c r="W168" s="92"/>
      <c r="X168" s="92"/>
      <c r="Y168" s="92"/>
      <c r="Z168" s="92"/>
      <c r="AA168" s="92"/>
      <c r="AB168" s="92"/>
      <c r="AC168" s="92"/>
      <c r="AD168" s="92"/>
      <c r="AE168" s="93"/>
      <c r="AF168" s="118">
        <v>100</v>
      </c>
      <c r="AG168" s="118"/>
      <c r="AH168" s="118"/>
      <c r="AI168" s="118"/>
      <c r="AJ168" s="118"/>
      <c r="AK168" s="118">
        <v>0</v>
      </c>
      <c r="AL168" s="118"/>
      <c r="AM168" s="118"/>
      <c r="AN168" s="118"/>
      <c r="AO168" s="118"/>
      <c r="AP168" s="118">
        <v>100</v>
      </c>
      <c r="AQ168" s="118"/>
      <c r="AR168" s="118"/>
      <c r="AS168" s="118"/>
      <c r="AT168" s="118"/>
      <c r="AU168" s="118">
        <v>100</v>
      </c>
      <c r="AV168" s="118"/>
      <c r="AW168" s="118"/>
      <c r="AX168" s="118"/>
      <c r="AY168" s="118"/>
      <c r="AZ168" s="118">
        <v>0</v>
      </c>
      <c r="BA168" s="118"/>
      <c r="BB168" s="118"/>
      <c r="BC168" s="118"/>
      <c r="BD168" s="118"/>
      <c r="BE168" s="118">
        <v>100</v>
      </c>
      <c r="BF168" s="118"/>
      <c r="BG168" s="118"/>
      <c r="BH168" s="118"/>
      <c r="BI168" s="118"/>
    </row>
    <row r="170" spans="1:79" ht="14.25" customHeight="1">
      <c r="A170" s="29" t="s">
        <v>124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>
      <c r="A171" s="44" t="s">
        <v>236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</row>
    <row r="172" spans="1:79" ht="12.95" customHeight="1">
      <c r="A172" s="51" t="s">
        <v>19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27" t="s">
        <v>237</v>
      </c>
      <c r="V172" s="27"/>
      <c r="W172" s="27"/>
      <c r="X172" s="27"/>
      <c r="Y172" s="27"/>
      <c r="Z172" s="27"/>
      <c r="AA172" s="27"/>
      <c r="AB172" s="27"/>
      <c r="AC172" s="27"/>
      <c r="AD172" s="27"/>
      <c r="AE172" s="27" t="s">
        <v>240</v>
      </c>
      <c r="AF172" s="27"/>
      <c r="AG172" s="27"/>
      <c r="AH172" s="27"/>
      <c r="AI172" s="27"/>
      <c r="AJ172" s="27"/>
      <c r="AK172" s="27"/>
      <c r="AL172" s="27"/>
      <c r="AM172" s="27"/>
      <c r="AN172" s="27"/>
      <c r="AO172" s="27" t="s">
        <v>248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 t="s">
        <v>258</v>
      </c>
      <c r="AZ172" s="27"/>
      <c r="BA172" s="27"/>
      <c r="BB172" s="27"/>
      <c r="BC172" s="27"/>
      <c r="BD172" s="27"/>
      <c r="BE172" s="27"/>
      <c r="BF172" s="27"/>
      <c r="BG172" s="27"/>
      <c r="BH172" s="27"/>
      <c r="BI172" s="27" t="s">
        <v>263</v>
      </c>
      <c r="BJ172" s="27"/>
      <c r="BK172" s="27"/>
      <c r="BL172" s="27"/>
      <c r="BM172" s="27"/>
      <c r="BN172" s="27"/>
      <c r="BO172" s="27"/>
      <c r="BP172" s="27"/>
      <c r="BQ172" s="27"/>
      <c r="BR172" s="27"/>
    </row>
    <row r="173" spans="1:79" ht="30" customHeight="1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6"/>
      <c r="U173" s="27" t="s">
        <v>4</v>
      </c>
      <c r="V173" s="27"/>
      <c r="W173" s="27"/>
      <c r="X173" s="27"/>
      <c r="Y173" s="27"/>
      <c r="Z173" s="27" t="s">
        <v>3</v>
      </c>
      <c r="AA173" s="27"/>
      <c r="AB173" s="27"/>
      <c r="AC173" s="27"/>
      <c r="AD173" s="27"/>
      <c r="AE173" s="27" t="s">
        <v>4</v>
      </c>
      <c r="AF173" s="27"/>
      <c r="AG173" s="27"/>
      <c r="AH173" s="27"/>
      <c r="AI173" s="27"/>
      <c r="AJ173" s="27" t="s">
        <v>3</v>
      </c>
      <c r="AK173" s="27"/>
      <c r="AL173" s="27"/>
      <c r="AM173" s="27"/>
      <c r="AN173" s="27"/>
      <c r="AO173" s="27" t="s">
        <v>4</v>
      </c>
      <c r="AP173" s="27"/>
      <c r="AQ173" s="27"/>
      <c r="AR173" s="27"/>
      <c r="AS173" s="27"/>
      <c r="AT173" s="27" t="s">
        <v>3</v>
      </c>
      <c r="AU173" s="27"/>
      <c r="AV173" s="27"/>
      <c r="AW173" s="27"/>
      <c r="AX173" s="27"/>
      <c r="AY173" s="27" t="s">
        <v>4</v>
      </c>
      <c r="AZ173" s="27"/>
      <c r="BA173" s="27"/>
      <c r="BB173" s="27"/>
      <c r="BC173" s="27"/>
      <c r="BD173" s="27" t="s">
        <v>3</v>
      </c>
      <c r="BE173" s="27"/>
      <c r="BF173" s="27"/>
      <c r="BG173" s="27"/>
      <c r="BH173" s="27"/>
      <c r="BI173" s="27" t="s">
        <v>4</v>
      </c>
      <c r="BJ173" s="27"/>
      <c r="BK173" s="27"/>
      <c r="BL173" s="27"/>
      <c r="BM173" s="27"/>
      <c r="BN173" s="27" t="s">
        <v>3</v>
      </c>
      <c r="BO173" s="27"/>
      <c r="BP173" s="27"/>
      <c r="BQ173" s="27"/>
      <c r="BR173" s="27"/>
    </row>
    <row r="174" spans="1:79" ht="15" customHeight="1">
      <c r="A174" s="36">
        <v>1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8"/>
      <c r="U174" s="27">
        <v>2</v>
      </c>
      <c r="V174" s="27"/>
      <c r="W174" s="27"/>
      <c r="X174" s="27"/>
      <c r="Y174" s="27"/>
      <c r="Z174" s="27">
        <v>3</v>
      </c>
      <c r="AA174" s="27"/>
      <c r="AB174" s="27"/>
      <c r="AC174" s="27"/>
      <c r="AD174" s="27"/>
      <c r="AE174" s="27">
        <v>4</v>
      </c>
      <c r="AF174" s="27"/>
      <c r="AG174" s="27"/>
      <c r="AH174" s="27"/>
      <c r="AI174" s="27"/>
      <c r="AJ174" s="27">
        <v>5</v>
      </c>
      <c r="AK174" s="27"/>
      <c r="AL174" s="27"/>
      <c r="AM174" s="27"/>
      <c r="AN174" s="27"/>
      <c r="AO174" s="27">
        <v>6</v>
      </c>
      <c r="AP174" s="27"/>
      <c r="AQ174" s="27"/>
      <c r="AR174" s="27"/>
      <c r="AS174" s="27"/>
      <c r="AT174" s="27">
        <v>7</v>
      </c>
      <c r="AU174" s="27"/>
      <c r="AV174" s="27"/>
      <c r="AW174" s="27"/>
      <c r="AX174" s="27"/>
      <c r="AY174" s="27">
        <v>8</v>
      </c>
      <c r="AZ174" s="27"/>
      <c r="BA174" s="27"/>
      <c r="BB174" s="27"/>
      <c r="BC174" s="27"/>
      <c r="BD174" s="27">
        <v>9</v>
      </c>
      <c r="BE174" s="27"/>
      <c r="BF174" s="27"/>
      <c r="BG174" s="27"/>
      <c r="BH174" s="27"/>
      <c r="BI174" s="27">
        <v>10</v>
      </c>
      <c r="BJ174" s="27"/>
      <c r="BK174" s="27"/>
      <c r="BL174" s="27"/>
      <c r="BM174" s="27"/>
      <c r="BN174" s="27">
        <v>11</v>
      </c>
      <c r="BO174" s="27"/>
      <c r="BP174" s="27"/>
      <c r="BQ174" s="27"/>
      <c r="BR174" s="27"/>
    </row>
    <row r="175" spans="1:79" s="1" customFormat="1" ht="15.75" hidden="1" customHeight="1">
      <c r="A175" s="39" t="s">
        <v>57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1"/>
      <c r="U175" s="26" t="s">
        <v>65</v>
      </c>
      <c r="V175" s="26"/>
      <c r="W175" s="26"/>
      <c r="X175" s="26"/>
      <c r="Y175" s="26"/>
      <c r="Z175" s="30" t="s">
        <v>66</v>
      </c>
      <c r="AA175" s="30"/>
      <c r="AB175" s="30"/>
      <c r="AC175" s="30"/>
      <c r="AD175" s="30"/>
      <c r="AE175" s="26" t="s">
        <v>67</v>
      </c>
      <c r="AF175" s="26"/>
      <c r="AG175" s="26"/>
      <c r="AH175" s="26"/>
      <c r="AI175" s="26"/>
      <c r="AJ175" s="30" t="s">
        <v>68</v>
      </c>
      <c r="AK175" s="30"/>
      <c r="AL175" s="30"/>
      <c r="AM175" s="30"/>
      <c r="AN175" s="30"/>
      <c r="AO175" s="26" t="s">
        <v>58</v>
      </c>
      <c r="AP175" s="26"/>
      <c r="AQ175" s="26"/>
      <c r="AR175" s="26"/>
      <c r="AS175" s="26"/>
      <c r="AT175" s="30" t="s">
        <v>59</v>
      </c>
      <c r="AU175" s="30"/>
      <c r="AV175" s="30"/>
      <c r="AW175" s="30"/>
      <c r="AX175" s="30"/>
      <c r="AY175" s="26" t="s">
        <v>60</v>
      </c>
      <c r="AZ175" s="26"/>
      <c r="BA175" s="26"/>
      <c r="BB175" s="26"/>
      <c r="BC175" s="26"/>
      <c r="BD175" s="30" t="s">
        <v>61</v>
      </c>
      <c r="BE175" s="30"/>
      <c r="BF175" s="30"/>
      <c r="BG175" s="30"/>
      <c r="BH175" s="30"/>
      <c r="BI175" s="26" t="s">
        <v>62</v>
      </c>
      <c r="BJ175" s="26"/>
      <c r="BK175" s="26"/>
      <c r="BL175" s="26"/>
      <c r="BM175" s="26"/>
      <c r="BN175" s="30" t="s">
        <v>63</v>
      </c>
      <c r="BO175" s="30"/>
      <c r="BP175" s="30"/>
      <c r="BQ175" s="30"/>
      <c r="BR175" s="30"/>
      <c r="CA175" t="s">
        <v>41</v>
      </c>
    </row>
    <row r="176" spans="1:79" s="6" customFormat="1" ht="12.75" customHeight="1">
      <c r="A176" s="85" t="s">
        <v>147</v>
      </c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7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/>
      <c r="BJ176" s="119"/>
      <c r="BK176" s="119"/>
      <c r="BL176" s="119"/>
      <c r="BM176" s="119"/>
      <c r="BN176" s="119"/>
      <c r="BO176" s="119"/>
      <c r="BP176" s="119"/>
      <c r="BQ176" s="119"/>
      <c r="BR176" s="119"/>
      <c r="CA176" s="6" t="s">
        <v>42</v>
      </c>
    </row>
    <row r="177" spans="1:79" s="98" customFormat="1" ht="38.25" customHeight="1">
      <c r="A177" s="91" t="s">
        <v>217</v>
      </c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3"/>
      <c r="U177" s="120" t="s">
        <v>173</v>
      </c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 t="s">
        <v>173</v>
      </c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 t="s">
        <v>173</v>
      </c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 t="s">
        <v>173</v>
      </c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 t="s">
        <v>173</v>
      </c>
      <c r="BJ177" s="120"/>
      <c r="BK177" s="120"/>
      <c r="BL177" s="120"/>
      <c r="BM177" s="120"/>
      <c r="BN177" s="120"/>
      <c r="BO177" s="120"/>
      <c r="BP177" s="120"/>
      <c r="BQ177" s="120"/>
      <c r="BR177" s="120"/>
    </row>
    <row r="180" spans="1:79" ht="14.25" customHeight="1">
      <c r="A180" s="29" t="s">
        <v>125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5" customHeight="1">
      <c r="A181" s="51" t="s">
        <v>6</v>
      </c>
      <c r="B181" s="52"/>
      <c r="C181" s="52"/>
      <c r="D181" s="51" t="s">
        <v>10</v>
      </c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3"/>
      <c r="W181" s="27" t="s">
        <v>237</v>
      </c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 t="s">
        <v>241</v>
      </c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 t="s">
        <v>253</v>
      </c>
      <c r="AV181" s="27"/>
      <c r="AW181" s="27"/>
      <c r="AX181" s="27"/>
      <c r="AY181" s="27"/>
      <c r="AZ181" s="27"/>
      <c r="BA181" s="27" t="s">
        <v>259</v>
      </c>
      <c r="BB181" s="27"/>
      <c r="BC181" s="27"/>
      <c r="BD181" s="27"/>
      <c r="BE181" s="27"/>
      <c r="BF181" s="27"/>
      <c r="BG181" s="27" t="s">
        <v>268</v>
      </c>
      <c r="BH181" s="27"/>
      <c r="BI181" s="27"/>
      <c r="BJ181" s="27"/>
      <c r="BK181" s="27"/>
      <c r="BL181" s="27"/>
    </row>
    <row r="182" spans="1:79" ht="15" customHeight="1">
      <c r="A182" s="70"/>
      <c r="B182" s="71"/>
      <c r="C182" s="71"/>
      <c r="D182" s="70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2"/>
      <c r="W182" s="27" t="s">
        <v>4</v>
      </c>
      <c r="X182" s="27"/>
      <c r="Y182" s="27"/>
      <c r="Z182" s="27"/>
      <c r="AA182" s="27"/>
      <c r="AB182" s="27"/>
      <c r="AC182" s="27" t="s">
        <v>3</v>
      </c>
      <c r="AD182" s="27"/>
      <c r="AE182" s="27"/>
      <c r="AF182" s="27"/>
      <c r="AG182" s="27"/>
      <c r="AH182" s="27"/>
      <c r="AI182" s="27" t="s">
        <v>4</v>
      </c>
      <c r="AJ182" s="27"/>
      <c r="AK182" s="27"/>
      <c r="AL182" s="27"/>
      <c r="AM182" s="27"/>
      <c r="AN182" s="27"/>
      <c r="AO182" s="27" t="s">
        <v>3</v>
      </c>
      <c r="AP182" s="27"/>
      <c r="AQ182" s="27"/>
      <c r="AR182" s="27"/>
      <c r="AS182" s="27"/>
      <c r="AT182" s="27"/>
      <c r="AU182" s="73" t="s">
        <v>4</v>
      </c>
      <c r="AV182" s="73"/>
      <c r="AW182" s="73"/>
      <c r="AX182" s="73" t="s">
        <v>3</v>
      </c>
      <c r="AY182" s="73"/>
      <c r="AZ182" s="73"/>
      <c r="BA182" s="73" t="s">
        <v>4</v>
      </c>
      <c r="BB182" s="73"/>
      <c r="BC182" s="73"/>
      <c r="BD182" s="73" t="s">
        <v>3</v>
      </c>
      <c r="BE182" s="73"/>
      <c r="BF182" s="73"/>
      <c r="BG182" s="73" t="s">
        <v>4</v>
      </c>
      <c r="BH182" s="73"/>
      <c r="BI182" s="73"/>
      <c r="BJ182" s="73" t="s">
        <v>3</v>
      </c>
      <c r="BK182" s="73"/>
      <c r="BL182" s="73"/>
    </row>
    <row r="183" spans="1:79" ht="57" customHeight="1">
      <c r="A183" s="54"/>
      <c r="B183" s="55"/>
      <c r="C183" s="55"/>
      <c r="D183" s="54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6"/>
      <c r="W183" s="27" t="s">
        <v>12</v>
      </c>
      <c r="X183" s="27"/>
      <c r="Y183" s="27"/>
      <c r="Z183" s="27" t="s">
        <v>11</v>
      </c>
      <c r="AA183" s="27"/>
      <c r="AB183" s="27"/>
      <c r="AC183" s="27" t="s">
        <v>12</v>
      </c>
      <c r="AD183" s="27"/>
      <c r="AE183" s="27"/>
      <c r="AF183" s="27" t="s">
        <v>11</v>
      </c>
      <c r="AG183" s="27"/>
      <c r="AH183" s="27"/>
      <c r="AI183" s="27" t="s">
        <v>12</v>
      </c>
      <c r="AJ183" s="27"/>
      <c r="AK183" s="27"/>
      <c r="AL183" s="27" t="s">
        <v>11</v>
      </c>
      <c r="AM183" s="27"/>
      <c r="AN183" s="27"/>
      <c r="AO183" s="27" t="s">
        <v>12</v>
      </c>
      <c r="AP183" s="27"/>
      <c r="AQ183" s="27"/>
      <c r="AR183" s="27" t="s">
        <v>11</v>
      </c>
      <c r="AS183" s="27"/>
      <c r="AT183" s="27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</row>
    <row r="184" spans="1:79" ht="15" customHeight="1">
      <c r="A184" s="36">
        <v>1</v>
      </c>
      <c r="B184" s="37"/>
      <c r="C184" s="37"/>
      <c r="D184" s="36">
        <v>2</v>
      </c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8"/>
      <c r="W184" s="27">
        <v>3</v>
      </c>
      <c r="X184" s="27"/>
      <c r="Y184" s="27"/>
      <c r="Z184" s="27">
        <v>4</v>
      </c>
      <c r="AA184" s="27"/>
      <c r="AB184" s="27"/>
      <c r="AC184" s="27">
        <v>5</v>
      </c>
      <c r="AD184" s="27"/>
      <c r="AE184" s="27"/>
      <c r="AF184" s="27">
        <v>6</v>
      </c>
      <c r="AG184" s="27"/>
      <c r="AH184" s="27"/>
      <c r="AI184" s="27">
        <v>7</v>
      </c>
      <c r="AJ184" s="27"/>
      <c r="AK184" s="27"/>
      <c r="AL184" s="27">
        <v>8</v>
      </c>
      <c r="AM184" s="27"/>
      <c r="AN184" s="27"/>
      <c r="AO184" s="27">
        <v>9</v>
      </c>
      <c r="AP184" s="27"/>
      <c r="AQ184" s="27"/>
      <c r="AR184" s="27">
        <v>10</v>
      </c>
      <c r="AS184" s="27"/>
      <c r="AT184" s="27"/>
      <c r="AU184" s="27">
        <v>11</v>
      </c>
      <c r="AV184" s="27"/>
      <c r="AW184" s="27"/>
      <c r="AX184" s="27">
        <v>12</v>
      </c>
      <c r="AY184" s="27"/>
      <c r="AZ184" s="27"/>
      <c r="BA184" s="27">
        <v>13</v>
      </c>
      <c r="BB184" s="27"/>
      <c r="BC184" s="27"/>
      <c r="BD184" s="27">
        <v>14</v>
      </c>
      <c r="BE184" s="27"/>
      <c r="BF184" s="27"/>
      <c r="BG184" s="27">
        <v>15</v>
      </c>
      <c r="BH184" s="27"/>
      <c r="BI184" s="27"/>
      <c r="BJ184" s="27">
        <v>16</v>
      </c>
      <c r="BK184" s="27"/>
      <c r="BL184" s="27"/>
    </row>
    <row r="185" spans="1:79" s="1" customFormat="1" ht="12.75" hidden="1" customHeight="1">
      <c r="A185" s="39" t="s">
        <v>69</v>
      </c>
      <c r="B185" s="40"/>
      <c r="C185" s="40"/>
      <c r="D185" s="39" t="s">
        <v>57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1"/>
      <c r="W185" s="26" t="s">
        <v>72</v>
      </c>
      <c r="X185" s="26"/>
      <c r="Y185" s="26"/>
      <c r="Z185" s="26" t="s">
        <v>73</v>
      </c>
      <c r="AA185" s="26"/>
      <c r="AB185" s="26"/>
      <c r="AC185" s="30" t="s">
        <v>74</v>
      </c>
      <c r="AD185" s="30"/>
      <c r="AE185" s="30"/>
      <c r="AF185" s="30" t="s">
        <v>75</v>
      </c>
      <c r="AG185" s="30"/>
      <c r="AH185" s="30"/>
      <c r="AI185" s="26" t="s">
        <v>76</v>
      </c>
      <c r="AJ185" s="26"/>
      <c r="AK185" s="26"/>
      <c r="AL185" s="26" t="s">
        <v>77</v>
      </c>
      <c r="AM185" s="26"/>
      <c r="AN185" s="26"/>
      <c r="AO185" s="30" t="s">
        <v>104</v>
      </c>
      <c r="AP185" s="30"/>
      <c r="AQ185" s="30"/>
      <c r="AR185" s="30" t="s">
        <v>78</v>
      </c>
      <c r="AS185" s="30"/>
      <c r="AT185" s="30"/>
      <c r="AU185" s="26" t="s">
        <v>105</v>
      </c>
      <c r="AV185" s="26"/>
      <c r="AW185" s="26"/>
      <c r="AX185" s="30" t="s">
        <v>106</v>
      </c>
      <c r="AY185" s="30"/>
      <c r="AZ185" s="30"/>
      <c r="BA185" s="26" t="s">
        <v>107</v>
      </c>
      <c r="BB185" s="26"/>
      <c r="BC185" s="26"/>
      <c r="BD185" s="30" t="s">
        <v>108</v>
      </c>
      <c r="BE185" s="30"/>
      <c r="BF185" s="30"/>
      <c r="BG185" s="26" t="s">
        <v>109</v>
      </c>
      <c r="BH185" s="26"/>
      <c r="BI185" s="26"/>
      <c r="BJ185" s="30" t="s">
        <v>110</v>
      </c>
      <c r="BK185" s="30"/>
      <c r="BL185" s="30"/>
      <c r="CA185" s="1" t="s">
        <v>103</v>
      </c>
    </row>
    <row r="186" spans="1:79" s="6" customFormat="1" ht="12.75" customHeight="1">
      <c r="A186" s="85">
        <v>1</v>
      </c>
      <c r="B186" s="86"/>
      <c r="C186" s="86"/>
      <c r="D186" s="99" t="s">
        <v>220</v>
      </c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CA186" s="6" t="s">
        <v>43</v>
      </c>
    </row>
    <row r="187" spans="1:79" s="98" customFormat="1" ht="25.5" customHeight="1">
      <c r="A187" s="88">
        <v>2</v>
      </c>
      <c r="B187" s="89"/>
      <c r="C187" s="89"/>
      <c r="D187" s="91" t="s">
        <v>221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3"/>
      <c r="W187" s="118" t="s">
        <v>173</v>
      </c>
      <c r="X187" s="118"/>
      <c r="Y187" s="118"/>
      <c r="Z187" s="118" t="s">
        <v>173</v>
      </c>
      <c r="AA187" s="118"/>
      <c r="AB187" s="118"/>
      <c r="AC187" s="118"/>
      <c r="AD187" s="118"/>
      <c r="AE187" s="118"/>
      <c r="AF187" s="118"/>
      <c r="AG187" s="118"/>
      <c r="AH187" s="118"/>
      <c r="AI187" s="118" t="s">
        <v>173</v>
      </c>
      <c r="AJ187" s="118"/>
      <c r="AK187" s="118"/>
      <c r="AL187" s="118" t="s">
        <v>173</v>
      </c>
      <c r="AM187" s="118"/>
      <c r="AN187" s="118"/>
      <c r="AO187" s="118"/>
      <c r="AP187" s="118"/>
      <c r="AQ187" s="118"/>
      <c r="AR187" s="118"/>
      <c r="AS187" s="118"/>
      <c r="AT187" s="118"/>
      <c r="AU187" s="118" t="s">
        <v>173</v>
      </c>
      <c r="AV187" s="118"/>
      <c r="AW187" s="118"/>
      <c r="AX187" s="118"/>
      <c r="AY187" s="118"/>
      <c r="AZ187" s="118"/>
      <c r="BA187" s="118" t="s">
        <v>173</v>
      </c>
      <c r="BB187" s="118"/>
      <c r="BC187" s="118"/>
      <c r="BD187" s="118"/>
      <c r="BE187" s="118"/>
      <c r="BF187" s="118"/>
      <c r="BG187" s="118" t="s">
        <v>173</v>
      </c>
      <c r="BH187" s="118"/>
      <c r="BI187" s="118"/>
      <c r="BJ187" s="118"/>
      <c r="BK187" s="118"/>
      <c r="BL187" s="118"/>
    </row>
    <row r="190" spans="1:79" ht="14.25" customHeight="1">
      <c r="A190" s="29" t="s">
        <v>153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4.25" customHeight="1">
      <c r="A191" s="29" t="s">
        <v>254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</row>
    <row r="192" spans="1:79" ht="15" customHeight="1">
      <c r="A192" s="31" t="s">
        <v>236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</row>
    <row r="193" spans="1:79" ht="15" customHeight="1">
      <c r="A193" s="27" t="s">
        <v>6</v>
      </c>
      <c r="B193" s="27"/>
      <c r="C193" s="27"/>
      <c r="D193" s="27"/>
      <c r="E193" s="27"/>
      <c r="F193" s="27"/>
      <c r="G193" s="27" t="s">
        <v>126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 t="s">
        <v>13</v>
      </c>
      <c r="U193" s="27"/>
      <c r="V193" s="27"/>
      <c r="W193" s="27"/>
      <c r="X193" s="27"/>
      <c r="Y193" s="27"/>
      <c r="Z193" s="27"/>
      <c r="AA193" s="36" t="s">
        <v>237</v>
      </c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6"/>
      <c r="AP193" s="36" t="s">
        <v>240</v>
      </c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8"/>
      <c r="BE193" s="36" t="s">
        <v>248</v>
      </c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8"/>
    </row>
    <row r="194" spans="1:79" ht="32.1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 t="s">
        <v>4</v>
      </c>
      <c r="AB194" s="27"/>
      <c r="AC194" s="27"/>
      <c r="AD194" s="27"/>
      <c r="AE194" s="27"/>
      <c r="AF194" s="27" t="s">
        <v>3</v>
      </c>
      <c r="AG194" s="27"/>
      <c r="AH194" s="27"/>
      <c r="AI194" s="27"/>
      <c r="AJ194" s="27"/>
      <c r="AK194" s="27" t="s">
        <v>89</v>
      </c>
      <c r="AL194" s="27"/>
      <c r="AM194" s="27"/>
      <c r="AN194" s="27"/>
      <c r="AO194" s="27"/>
      <c r="AP194" s="27" t="s">
        <v>4</v>
      </c>
      <c r="AQ194" s="27"/>
      <c r="AR194" s="27"/>
      <c r="AS194" s="27"/>
      <c r="AT194" s="27"/>
      <c r="AU194" s="27" t="s">
        <v>3</v>
      </c>
      <c r="AV194" s="27"/>
      <c r="AW194" s="27"/>
      <c r="AX194" s="27"/>
      <c r="AY194" s="27"/>
      <c r="AZ194" s="27" t="s">
        <v>96</v>
      </c>
      <c r="BA194" s="27"/>
      <c r="BB194" s="27"/>
      <c r="BC194" s="27"/>
      <c r="BD194" s="27"/>
      <c r="BE194" s="27" t="s">
        <v>4</v>
      </c>
      <c r="BF194" s="27"/>
      <c r="BG194" s="27"/>
      <c r="BH194" s="27"/>
      <c r="BI194" s="27"/>
      <c r="BJ194" s="27" t="s">
        <v>3</v>
      </c>
      <c r="BK194" s="27"/>
      <c r="BL194" s="27"/>
      <c r="BM194" s="27"/>
      <c r="BN194" s="27"/>
      <c r="BO194" s="27" t="s">
        <v>127</v>
      </c>
      <c r="BP194" s="27"/>
      <c r="BQ194" s="27"/>
      <c r="BR194" s="27"/>
      <c r="BS194" s="27"/>
    </row>
    <row r="195" spans="1:79" ht="15" customHeight="1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>
        <v>3</v>
      </c>
      <c r="U195" s="27"/>
      <c r="V195" s="27"/>
      <c r="W195" s="27"/>
      <c r="X195" s="27"/>
      <c r="Y195" s="27"/>
      <c r="Z195" s="27"/>
      <c r="AA195" s="27">
        <v>4</v>
      </c>
      <c r="AB195" s="27"/>
      <c r="AC195" s="27"/>
      <c r="AD195" s="27"/>
      <c r="AE195" s="27"/>
      <c r="AF195" s="27">
        <v>5</v>
      </c>
      <c r="AG195" s="27"/>
      <c r="AH195" s="27"/>
      <c r="AI195" s="27"/>
      <c r="AJ195" s="27"/>
      <c r="AK195" s="27">
        <v>6</v>
      </c>
      <c r="AL195" s="27"/>
      <c r="AM195" s="27"/>
      <c r="AN195" s="27"/>
      <c r="AO195" s="27"/>
      <c r="AP195" s="27">
        <v>7</v>
      </c>
      <c r="AQ195" s="27"/>
      <c r="AR195" s="27"/>
      <c r="AS195" s="27"/>
      <c r="AT195" s="27"/>
      <c r="AU195" s="27">
        <v>8</v>
      </c>
      <c r="AV195" s="27"/>
      <c r="AW195" s="27"/>
      <c r="AX195" s="27"/>
      <c r="AY195" s="27"/>
      <c r="AZ195" s="27">
        <v>9</v>
      </c>
      <c r="BA195" s="27"/>
      <c r="BB195" s="27"/>
      <c r="BC195" s="27"/>
      <c r="BD195" s="27"/>
      <c r="BE195" s="27">
        <v>10</v>
      </c>
      <c r="BF195" s="27"/>
      <c r="BG195" s="27"/>
      <c r="BH195" s="27"/>
      <c r="BI195" s="27"/>
      <c r="BJ195" s="27">
        <v>11</v>
      </c>
      <c r="BK195" s="27"/>
      <c r="BL195" s="27"/>
      <c r="BM195" s="27"/>
      <c r="BN195" s="27"/>
      <c r="BO195" s="27">
        <v>12</v>
      </c>
      <c r="BP195" s="27"/>
      <c r="BQ195" s="27"/>
      <c r="BR195" s="27"/>
      <c r="BS195" s="27"/>
    </row>
    <row r="196" spans="1:79" s="1" customFormat="1" ht="15" hidden="1" customHeight="1">
      <c r="A196" s="26" t="s">
        <v>69</v>
      </c>
      <c r="B196" s="26"/>
      <c r="C196" s="26"/>
      <c r="D196" s="26"/>
      <c r="E196" s="26"/>
      <c r="F196" s="26"/>
      <c r="G196" s="66" t="s">
        <v>57</v>
      </c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 t="s">
        <v>79</v>
      </c>
      <c r="U196" s="66"/>
      <c r="V196" s="66"/>
      <c r="W196" s="66"/>
      <c r="X196" s="66"/>
      <c r="Y196" s="66"/>
      <c r="Z196" s="66"/>
      <c r="AA196" s="30" t="s">
        <v>65</v>
      </c>
      <c r="AB196" s="30"/>
      <c r="AC196" s="30"/>
      <c r="AD196" s="30"/>
      <c r="AE196" s="30"/>
      <c r="AF196" s="30" t="s">
        <v>66</v>
      </c>
      <c r="AG196" s="30"/>
      <c r="AH196" s="30"/>
      <c r="AI196" s="30"/>
      <c r="AJ196" s="30"/>
      <c r="AK196" s="50" t="s">
        <v>122</v>
      </c>
      <c r="AL196" s="50"/>
      <c r="AM196" s="50"/>
      <c r="AN196" s="50"/>
      <c r="AO196" s="50"/>
      <c r="AP196" s="30" t="s">
        <v>67</v>
      </c>
      <c r="AQ196" s="30"/>
      <c r="AR196" s="30"/>
      <c r="AS196" s="30"/>
      <c r="AT196" s="30"/>
      <c r="AU196" s="30" t="s">
        <v>68</v>
      </c>
      <c r="AV196" s="30"/>
      <c r="AW196" s="30"/>
      <c r="AX196" s="30"/>
      <c r="AY196" s="30"/>
      <c r="AZ196" s="50" t="s">
        <v>122</v>
      </c>
      <c r="BA196" s="50"/>
      <c r="BB196" s="50"/>
      <c r="BC196" s="50"/>
      <c r="BD196" s="50"/>
      <c r="BE196" s="30" t="s">
        <v>58</v>
      </c>
      <c r="BF196" s="30"/>
      <c r="BG196" s="30"/>
      <c r="BH196" s="30"/>
      <c r="BI196" s="30"/>
      <c r="BJ196" s="30" t="s">
        <v>59</v>
      </c>
      <c r="BK196" s="30"/>
      <c r="BL196" s="30"/>
      <c r="BM196" s="30"/>
      <c r="BN196" s="30"/>
      <c r="BO196" s="50" t="s">
        <v>122</v>
      </c>
      <c r="BP196" s="50"/>
      <c r="BQ196" s="50"/>
      <c r="BR196" s="50"/>
      <c r="BS196" s="50"/>
      <c r="CA196" s="1" t="s">
        <v>44</v>
      </c>
    </row>
    <row r="197" spans="1:79" s="98" customFormat="1" ht="101.25" customHeight="1">
      <c r="A197" s="109">
        <v>1</v>
      </c>
      <c r="B197" s="109"/>
      <c r="C197" s="109"/>
      <c r="D197" s="109"/>
      <c r="E197" s="109"/>
      <c r="F197" s="109"/>
      <c r="G197" s="91" t="s">
        <v>294</v>
      </c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3"/>
      <c r="T197" s="137" t="s">
        <v>295</v>
      </c>
      <c r="U197" s="138"/>
      <c r="V197" s="138"/>
      <c r="W197" s="138"/>
      <c r="X197" s="138"/>
      <c r="Y197" s="138"/>
      <c r="Z197" s="139"/>
      <c r="AA197" s="120">
        <v>138650</v>
      </c>
      <c r="AB197" s="120"/>
      <c r="AC197" s="120"/>
      <c r="AD197" s="120"/>
      <c r="AE197" s="120"/>
      <c r="AF197" s="120">
        <v>0</v>
      </c>
      <c r="AG197" s="120"/>
      <c r="AH197" s="120"/>
      <c r="AI197" s="120"/>
      <c r="AJ197" s="120"/>
      <c r="AK197" s="120">
        <f>IF(ISNUMBER(AA197),AA197,0)+IF(ISNUMBER(AF197),AF197,0)</f>
        <v>138650</v>
      </c>
      <c r="AL197" s="120"/>
      <c r="AM197" s="120"/>
      <c r="AN197" s="120"/>
      <c r="AO197" s="120"/>
      <c r="AP197" s="120">
        <v>780000</v>
      </c>
      <c r="AQ197" s="120"/>
      <c r="AR197" s="120"/>
      <c r="AS197" s="120"/>
      <c r="AT197" s="120"/>
      <c r="AU197" s="120">
        <v>0</v>
      </c>
      <c r="AV197" s="120"/>
      <c r="AW197" s="120"/>
      <c r="AX197" s="120"/>
      <c r="AY197" s="120"/>
      <c r="AZ197" s="120">
        <f>IF(ISNUMBER(AP197),AP197,0)+IF(ISNUMBER(AU197),AU197,0)</f>
        <v>780000</v>
      </c>
      <c r="BA197" s="120"/>
      <c r="BB197" s="120"/>
      <c r="BC197" s="120"/>
      <c r="BD197" s="120"/>
      <c r="BE197" s="120">
        <v>461000</v>
      </c>
      <c r="BF197" s="120"/>
      <c r="BG197" s="120"/>
      <c r="BH197" s="120"/>
      <c r="BI197" s="120"/>
      <c r="BJ197" s="120">
        <v>0</v>
      </c>
      <c r="BK197" s="120"/>
      <c r="BL197" s="120"/>
      <c r="BM197" s="120"/>
      <c r="BN197" s="120"/>
      <c r="BO197" s="120">
        <f>IF(ISNUMBER(BE197),BE197,0)+IF(ISNUMBER(BJ197),BJ197,0)</f>
        <v>461000</v>
      </c>
      <c r="BP197" s="120"/>
      <c r="BQ197" s="120"/>
      <c r="BR197" s="120"/>
      <c r="BS197" s="120"/>
      <c r="CA197" s="98" t="s">
        <v>45</v>
      </c>
    </row>
    <row r="198" spans="1:79" s="6" customFormat="1" ht="12.75" customHeight="1">
      <c r="A198" s="84"/>
      <c r="B198" s="84"/>
      <c r="C198" s="84"/>
      <c r="D198" s="84"/>
      <c r="E198" s="84"/>
      <c r="F198" s="84"/>
      <c r="G198" s="99" t="s">
        <v>147</v>
      </c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1"/>
      <c r="T198" s="140"/>
      <c r="U198" s="141"/>
      <c r="V198" s="141"/>
      <c r="W198" s="141"/>
      <c r="X198" s="141"/>
      <c r="Y198" s="141"/>
      <c r="Z198" s="142"/>
      <c r="AA198" s="119">
        <v>138650</v>
      </c>
      <c r="AB198" s="119"/>
      <c r="AC198" s="119"/>
      <c r="AD198" s="119"/>
      <c r="AE198" s="119"/>
      <c r="AF198" s="119">
        <v>0</v>
      </c>
      <c r="AG198" s="119"/>
      <c r="AH198" s="119"/>
      <c r="AI198" s="119"/>
      <c r="AJ198" s="119"/>
      <c r="AK198" s="119">
        <f>IF(ISNUMBER(AA198),AA198,0)+IF(ISNUMBER(AF198),AF198,0)</f>
        <v>138650</v>
      </c>
      <c r="AL198" s="119"/>
      <c r="AM198" s="119"/>
      <c r="AN198" s="119"/>
      <c r="AO198" s="119"/>
      <c r="AP198" s="119">
        <v>780000</v>
      </c>
      <c r="AQ198" s="119"/>
      <c r="AR198" s="119"/>
      <c r="AS198" s="119"/>
      <c r="AT198" s="119"/>
      <c r="AU198" s="119">
        <v>0</v>
      </c>
      <c r="AV198" s="119"/>
      <c r="AW198" s="119"/>
      <c r="AX198" s="119"/>
      <c r="AY198" s="119"/>
      <c r="AZ198" s="119">
        <f>IF(ISNUMBER(AP198),AP198,0)+IF(ISNUMBER(AU198),AU198,0)</f>
        <v>780000</v>
      </c>
      <c r="BA198" s="119"/>
      <c r="BB198" s="119"/>
      <c r="BC198" s="119"/>
      <c r="BD198" s="119"/>
      <c r="BE198" s="119">
        <v>461000</v>
      </c>
      <c r="BF198" s="119"/>
      <c r="BG198" s="119"/>
      <c r="BH198" s="119"/>
      <c r="BI198" s="119"/>
      <c r="BJ198" s="119">
        <v>0</v>
      </c>
      <c r="BK198" s="119"/>
      <c r="BL198" s="119"/>
      <c r="BM198" s="119"/>
      <c r="BN198" s="119"/>
      <c r="BO198" s="119">
        <f>IF(ISNUMBER(BE198),BE198,0)+IF(ISNUMBER(BJ198),BJ198,0)</f>
        <v>461000</v>
      </c>
      <c r="BP198" s="119"/>
      <c r="BQ198" s="119"/>
      <c r="BR198" s="119"/>
      <c r="BS198" s="119"/>
    </row>
    <row r="200" spans="1:79" ht="13.5" customHeight="1">
      <c r="A200" s="29" t="s">
        <v>269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>
      <c r="A201" s="44" t="s">
        <v>236</v>
      </c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</row>
    <row r="202" spans="1:79" ht="15" customHeight="1">
      <c r="A202" s="27" t="s">
        <v>6</v>
      </c>
      <c r="B202" s="27"/>
      <c r="C202" s="27"/>
      <c r="D202" s="27"/>
      <c r="E202" s="27"/>
      <c r="F202" s="27"/>
      <c r="G202" s="27" t="s">
        <v>126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 t="s">
        <v>13</v>
      </c>
      <c r="U202" s="27"/>
      <c r="V202" s="27"/>
      <c r="W202" s="27"/>
      <c r="X202" s="27"/>
      <c r="Y202" s="27"/>
      <c r="Z202" s="27"/>
      <c r="AA202" s="36" t="s">
        <v>258</v>
      </c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6"/>
      <c r="AP202" s="36" t="s">
        <v>263</v>
      </c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8"/>
    </row>
    <row r="203" spans="1:79" ht="32.1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 t="s">
        <v>4</v>
      </c>
      <c r="AB203" s="27"/>
      <c r="AC203" s="27"/>
      <c r="AD203" s="27"/>
      <c r="AE203" s="27"/>
      <c r="AF203" s="27" t="s">
        <v>3</v>
      </c>
      <c r="AG203" s="27"/>
      <c r="AH203" s="27"/>
      <c r="AI203" s="27"/>
      <c r="AJ203" s="27"/>
      <c r="AK203" s="27" t="s">
        <v>89</v>
      </c>
      <c r="AL203" s="27"/>
      <c r="AM203" s="27"/>
      <c r="AN203" s="27"/>
      <c r="AO203" s="27"/>
      <c r="AP203" s="27" t="s">
        <v>4</v>
      </c>
      <c r="AQ203" s="27"/>
      <c r="AR203" s="27"/>
      <c r="AS203" s="27"/>
      <c r="AT203" s="27"/>
      <c r="AU203" s="27" t="s">
        <v>3</v>
      </c>
      <c r="AV203" s="27"/>
      <c r="AW203" s="27"/>
      <c r="AX203" s="27"/>
      <c r="AY203" s="27"/>
      <c r="AZ203" s="27" t="s">
        <v>96</v>
      </c>
      <c r="BA203" s="27"/>
      <c r="BB203" s="27"/>
      <c r="BC203" s="27"/>
      <c r="BD203" s="27"/>
    </row>
    <row r="204" spans="1:79" ht="15" customHeight="1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>
        <v>3</v>
      </c>
      <c r="U204" s="27"/>
      <c r="V204" s="27"/>
      <c r="W204" s="27"/>
      <c r="X204" s="27"/>
      <c r="Y204" s="27"/>
      <c r="Z204" s="27"/>
      <c r="AA204" s="27">
        <v>4</v>
      </c>
      <c r="AB204" s="27"/>
      <c r="AC204" s="27"/>
      <c r="AD204" s="27"/>
      <c r="AE204" s="27"/>
      <c r="AF204" s="27">
        <v>5</v>
      </c>
      <c r="AG204" s="27"/>
      <c r="AH204" s="27"/>
      <c r="AI204" s="27"/>
      <c r="AJ204" s="27"/>
      <c r="AK204" s="27">
        <v>6</v>
      </c>
      <c r="AL204" s="27"/>
      <c r="AM204" s="27"/>
      <c r="AN204" s="27"/>
      <c r="AO204" s="27"/>
      <c r="AP204" s="27">
        <v>7</v>
      </c>
      <c r="AQ204" s="27"/>
      <c r="AR204" s="27"/>
      <c r="AS204" s="27"/>
      <c r="AT204" s="27"/>
      <c r="AU204" s="27">
        <v>8</v>
      </c>
      <c r="AV204" s="27"/>
      <c r="AW204" s="27"/>
      <c r="AX204" s="27"/>
      <c r="AY204" s="27"/>
      <c r="AZ204" s="27">
        <v>9</v>
      </c>
      <c r="BA204" s="27"/>
      <c r="BB204" s="27"/>
      <c r="BC204" s="27"/>
      <c r="BD204" s="27"/>
    </row>
    <row r="205" spans="1:79" s="1" customFormat="1" ht="12" hidden="1" customHeight="1">
      <c r="A205" s="26" t="s">
        <v>69</v>
      </c>
      <c r="B205" s="26"/>
      <c r="C205" s="26"/>
      <c r="D205" s="26"/>
      <c r="E205" s="26"/>
      <c r="F205" s="26"/>
      <c r="G205" s="66" t="s">
        <v>57</v>
      </c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 t="s">
        <v>79</v>
      </c>
      <c r="U205" s="66"/>
      <c r="V205" s="66"/>
      <c r="W205" s="66"/>
      <c r="X205" s="66"/>
      <c r="Y205" s="66"/>
      <c r="Z205" s="66"/>
      <c r="AA205" s="30" t="s">
        <v>60</v>
      </c>
      <c r="AB205" s="30"/>
      <c r="AC205" s="30"/>
      <c r="AD205" s="30"/>
      <c r="AE205" s="30"/>
      <c r="AF205" s="30" t="s">
        <v>61</v>
      </c>
      <c r="AG205" s="30"/>
      <c r="AH205" s="30"/>
      <c r="AI205" s="30"/>
      <c r="AJ205" s="30"/>
      <c r="AK205" s="50" t="s">
        <v>122</v>
      </c>
      <c r="AL205" s="50"/>
      <c r="AM205" s="50"/>
      <c r="AN205" s="50"/>
      <c r="AO205" s="50"/>
      <c r="AP205" s="30" t="s">
        <v>62</v>
      </c>
      <c r="AQ205" s="30"/>
      <c r="AR205" s="30"/>
      <c r="AS205" s="30"/>
      <c r="AT205" s="30"/>
      <c r="AU205" s="30" t="s">
        <v>63</v>
      </c>
      <c r="AV205" s="30"/>
      <c r="AW205" s="30"/>
      <c r="AX205" s="30"/>
      <c r="AY205" s="30"/>
      <c r="AZ205" s="50" t="s">
        <v>122</v>
      </c>
      <c r="BA205" s="50"/>
      <c r="BB205" s="50"/>
      <c r="BC205" s="50"/>
      <c r="BD205" s="50"/>
      <c r="CA205" s="1" t="s">
        <v>46</v>
      </c>
    </row>
    <row r="206" spans="1:79" s="98" customFormat="1" ht="101.25" customHeight="1">
      <c r="A206" s="109">
        <v>1</v>
      </c>
      <c r="B206" s="109"/>
      <c r="C206" s="109"/>
      <c r="D206" s="109"/>
      <c r="E206" s="109"/>
      <c r="F206" s="109"/>
      <c r="G206" s="91" t="s">
        <v>294</v>
      </c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3"/>
      <c r="T206" s="137" t="s">
        <v>295</v>
      </c>
      <c r="U206" s="138"/>
      <c r="V206" s="138"/>
      <c r="W206" s="138"/>
      <c r="X206" s="138"/>
      <c r="Y206" s="138"/>
      <c r="Z206" s="139"/>
      <c r="AA206" s="120">
        <v>506639</v>
      </c>
      <c r="AB206" s="120"/>
      <c r="AC206" s="120"/>
      <c r="AD206" s="120"/>
      <c r="AE206" s="120"/>
      <c r="AF206" s="120">
        <v>0</v>
      </c>
      <c r="AG206" s="120"/>
      <c r="AH206" s="120"/>
      <c r="AI206" s="120"/>
      <c r="AJ206" s="120"/>
      <c r="AK206" s="120">
        <f>IF(ISNUMBER(AA206),AA206,0)+IF(ISNUMBER(AF206),AF206,0)</f>
        <v>506639</v>
      </c>
      <c r="AL206" s="120"/>
      <c r="AM206" s="120"/>
      <c r="AN206" s="120"/>
      <c r="AO206" s="120"/>
      <c r="AP206" s="120">
        <v>547170</v>
      </c>
      <c r="AQ206" s="120"/>
      <c r="AR206" s="120"/>
      <c r="AS206" s="120"/>
      <c r="AT206" s="120"/>
      <c r="AU206" s="120">
        <v>0</v>
      </c>
      <c r="AV206" s="120"/>
      <c r="AW206" s="120"/>
      <c r="AX206" s="120"/>
      <c r="AY206" s="120"/>
      <c r="AZ206" s="120">
        <f>IF(ISNUMBER(AP206),AP206,0)+IF(ISNUMBER(AU206),AU206,0)</f>
        <v>547170</v>
      </c>
      <c r="BA206" s="120"/>
      <c r="BB206" s="120"/>
      <c r="BC206" s="120"/>
      <c r="BD206" s="120"/>
      <c r="CA206" s="98" t="s">
        <v>47</v>
      </c>
    </row>
    <row r="207" spans="1:79" s="6" customFormat="1">
      <c r="A207" s="84"/>
      <c r="B207" s="84"/>
      <c r="C207" s="84"/>
      <c r="D207" s="84"/>
      <c r="E207" s="84"/>
      <c r="F207" s="84"/>
      <c r="G207" s="99" t="s">
        <v>147</v>
      </c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1"/>
      <c r="T207" s="140"/>
      <c r="U207" s="141"/>
      <c r="V207" s="141"/>
      <c r="W207" s="141"/>
      <c r="X207" s="141"/>
      <c r="Y207" s="141"/>
      <c r="Z207" s="142"/>
      <c r="AA207" s="119">
        <v>506639</v>
      </c>
      <c r="AB207" s="119"/>
      <c r="AC207" s="119"/>
      <c r="AD207" s="119"/>
      <c r="AE207" s="119"/>
      <c r="AF207" s="119">
        <v>0</v>
      </c>
      <c r="AG207" s="119"/>
      <c r="AH207" s="119"/>
      <c r="AI207" s="119"/>
      <c r="AJ207" s="119"/>
      <c r="AK207" s="119">
        <f>IF(ISNUMBER(AA207),AA207,0)+IF(ISNUMBER(AF207),AF207,0)</f>
        <v>506639</v>
      </c>
      <c r="AL207" s="119"/>
      <c r="AM207" s="119"/>
      <c r="AN207" s="119"/>
      <c r="AO207" s="119"/>
      <c r="AP207" s="119">
        <v>547170</v>
      </c>
      <c r="AQ207" s="119"/>
      <c r="AR207" s="119"/>
      <c r="AS207" s="119"/>
      <c r="AT207" s="119"/>
      <c r="AU207" s="119">
        <v>0</v>
      </c>
      <c r="AV207" s="119"/>
      <c r="AW207" s="119"/>
      <c r="AX207" s="119"/>
      <c r="AY207" s="119"/>
      <c r="AZ207" s="119">
        <f>IF(ISNUMBER(AP207),AP207,0)+IF(ISNUMBER(AU207),AU207,0)</f>
        <v>547170</v>
      </c>
      <c r="BA207" s="119"/>
      <c r="BB207" s="119"/>
      <c r="BC207" s="119"/>
      <c r="BD207" s="119"/>
    </row>
    <row r="210" spans="1:79" ht="14.25" customHeight="1">
      <c r="A210" s="29" t="s">
        <v>270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5" customHeight="1">
      <c r="A211" s="44" t="s">
        <v>236</v>
      </c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</row>
    <row r="212" spans="1:79" ht="23.1" customHeight="1">
      <c r="A212" s="27" t="s">
        <v>128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51" t="s">
        <v>129</v>
      </c>
      <c r="O212" s="52"/>
      <c r="P212" s="52"/>
      <c r="Q212" s="52"/>
      <c r="R212" s="52"/>
      <c r="S212" s="52"/>
      <c r="T212" s="52"/>
      <c r="U212" s="53"/>
      <c r="V212" s="51" t="s">
        <v>130</v>
      </c>
      <c r="W212" s="52"/>
      <c r="X212" s="52"/>
      <c r="Y212" s="52"/>
      <c r="Z212" s="53"/>
      <c r="AA212" s="27" t="s">
        <v>237</v>
      </c>
      <c r="AB212" s="27"/>
      <c r="AC212" s="27"/>
      <c r="AD212" s="27"/>
      <c r="AE212" s="27"/>
      <c r="AF212" s="27"/>
      <c r="AG212" s="27"/>
      <c r="AH212" s="27"/>
      <c r="AI212" s="27"/>
      <c r="AJ212" s="27" t="s">
        <v>240</v>
      </c>
      <c r="AK212" s="27"/>
      <c r="AL212" s="27"/>
      <c r="AM212" s="27"/>
      <c r="AN212" s="27"/>
      <c r="AO212" s="27"/>
      <c r="AP212" s="27"/>
      <c r="AQ212" s="27"/>
      <c r="AR212" s="27"/>
      <c r="AS212" s="27" t="s">
        <v>248</v>
      </c>
      <c r="AT212" s="27"/>
      <c r="AU212" s="27"/>
      <c r="AV212" s="27"/>
      <c r="AW212" s="27"/>
      <c r="AX212" s="27"/>
      <c r="AY212" s="27"/>
      <c r="AZ212" s="27"/>
      <c r="BA212" s="27"/>
      <c r="BB212" s="27" t="s">
        <v>258</v>
      </c>
      <c r="BC212" s="27"/>
      <c r="BD212" s="27"/>
      <c r="BE212" s="27"/>
      <c r="BF212" s="27"/>
      <c r="BG212" s="27"/>
      <c r="BH212" s="27"/>
      <c r="BI212" s="27"/>
      <c r="BJ212" s="27"/>
      <c r="BK212" s="27" t="s">
        <v>263</v>
      </c>
      <c r="BL212" s="27"/>
      <c r="BM212" s="27"/>
      <c r="BN212" s="27"/>
      <c r="BO212" s="27"/>
      <c r="BP212" s="27"/>
      <c r="BQ212" s="27"/>
      <c r="BR212" s="27"/>
      <c r="BS212" s="27"/>
    </row>
    <row r="213" spans="1:79" ht="95.2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54"/>
      <c r="O213" s="55"/>
      <c r="P213" s="55"/>
      <c r="Q213" s="55"/>
      <c r="R213" s="55"/>
      <c r="S213" s="55"/>
      <c r="T213" s="55"/>
      <c r="U213" s="56"/>
      <c r="V213" s="54"/>
      <c r="W213" s="55"/>
      <c r="X213" s="55"/>
      <c r="Y213" s="55"/>
      <c r="Z213" s="56"/>
      <c r="AA213" s="73" t="s">
        <v>133</v>
      </c>
      <c r="AB213" s="73"/>
      <c r="AC213" s="73"/>
      <c r="AD213" s="73"/>
      <c r="AE213" s="73"/>
      <c r="AF213" s="73" t="s">
        <v>134</v>
      </c>
      <c r="AG213" s="73"/>
      <c r="AH213" s="73"/>
      <c r="AI213" s="73"/>
      <c r="AJ213" s="73" t="s">
        <v>133</v>
      </c>
      <c r="AK213" s="73"/>
      <c r="AL213" s="73"/>
      <c r="AM213" s="73"/>
      <c r="AN213" s="73"/>
      <c r="AO213" s="73" t="s">
        <v>134</v>
      </c>
      <c r="AP213" s="73"/>
      <c r="AQ213" s="73"/>
      <c r="AR213" s="73"/>
      <c r="AS213" s="73" t="s">
        <v>133</v>
      </c>
      <c r="AT213" s="73"/>
      <c r="AU213" s="73"/>
      <c r="AV213" s="73"/>
      <c r="AW213" s="73"/>
      <c r="AX213" s="73" t="s">
        <v>134</v>
      </c>
      <c r="AY213" s="73"/>
      <c r="AZ213" s="73"/>
      <c r="BA213" s="73"/>
      <c r="BB213" s="73" t="s">
        <v>133</v>
      </c>
      <c r="BC213" s="73"/>
      <c r="BD213" s="73"/>
      <c r="BE213" s="73"/>
      <c r="BF213" s="73"/>
      <c r="BG213" s="73" t="s">
        <v>134</v>
      </c>
      <c r="BH213" s="73"/>
      <c r="BI213" s="73"/>
      <c r="BJ213" s="73"/>
      <c r="BK213" s="73" t="s">
        <v>133</v>
      </c>
      <c r="BL213" s="73"/>
      <c r="BM213" s="73"/>
      <c r="BN213" s="73"/>
      <c r="BO213" s="73"/>
      <c r="BP213" s="73" t="s">
        <v>134</v>
      </c>
      <c r="BQ213" s="73"/>
      <c r="BR213" s="73"/>
      <c r="BS213" s="73"/>
    </row>
    <row r="214" spans="1:79" ht="15" customHeight="1">
      <c r="A214" s="27">
        <v>1</v>
      </c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36">
        <v>2</v>
      </c>
      <c r="O214" s="37"/>
      <c r="P214" s="37"/>
      <c r="Q214" s="37"/>
      <c r="R214" s="37"/>
      <c r="S214" s="37"/>
      <c r="T214" s="37"/>
      <c r="U214" s="38"/>
      <c r="V214" s="27">
        <v>3</v>
      </c>
      <c r="W214" s="27"/>
      <c r="X214" s="27"/>
      <c r="Y214" s="27"/>
      <c r="Z214" s="27"/>
      <c r="AA214" s="27">
        <v>4</v>
      </c>
      <c r="AB214" s="27"/>
      <c r="AC214" s="27"/>
      <c r="AD214" s="27"/>
      <c r="AE214" s="27"/>
      <c r="AF214" s="27">
        <v>5</v>
      </c>
      <c r="AG214" s="27"/>
      <c r="AH214" s="27"/>
      <c r="AI214" s="27"/>
      <c r="AJ214" s="27">
        <v>6</v>
      </c>
      <c r="AK214" s="27"/>
      <c r="AL214" s="27"/>
      <c r="AM214" s="27"/>
      <c r="AN214" s="27"/>
      <c r="AO214" s="27">
        <v>7</v>
      </c>
      <c r="AP214" s="27"/>
      <c r="AQ214" s="27"/>
      <c r="AR214" s="27"/>
      <c r="AS214" s="27">
        <v>8</v>
      </c>
      <c r="AT214" s="27"/>
      <c r="AU214" s="27"/>
      <c r="AV214" s="27"/>
      <c r="AW214" s="27"/>
      <c r="AX214" s="27">
        <v>9</v>
      </c>
      <c r="AY214" s="27"/>
      <c r="AZ214" s="27"/>
      <c r="BA214" s="27"/>
      <c r="BB214" s="27">
        <v>10</v>
      </c>
      <c r="BC214" s="27"/>
      <c r="BD214" s="27"/>
      <c r="BE214" s="27"/>
      <c r="BF214" s="27"/>
      <c r="BG214" s="27">
        <v>11</v>
      </c>
      <c r="BH214" s="27"/>
      <c r="BI214" s="27"/>
      <c r="BJ214" s="27"/>
      <c r="BK214" s="27">
        <v>12</v>
      </c>
      <c r="BL214" s="27"/>
      <c r="BM214" s="27"/>
      <c r="BN214" s="27"/>
      <c r="BO214" s="27"/>
      <c r="BP214" s="27">
        <v>13</v>
      </c>
      <c r="BQ214" s="27"/>
      <c r="BR214" s="27"/>
      <c r="BS214" s="27"/>
    </row>
    <row r="215" spans="1:79" s="1" customFormat="1" ht="12" hidden="1" customHeight="1">
      <c r="A215" s="66" t="s">
        <v>146</v>
      </c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26" t="s">
        <v>131</v>
      </c>
      <c r="O215" s="26"/>
      <c r="P215" s="26"/>
      <c r="Q215" s="26"/>
      <c r="R215" s="26"/>
      <c r="S215" s="26"/>
      <c r="T215" s="26"/>
      <c r="U215" s="26"/>
      <c r="V215" s="26" t="s">
        <v>132</v>
      </c>
      <c r="W215" s="26"/>
      <c r="X215" s="26"/>
      <c r="Y215" s="26"/>
      <c r="Z215" s="26"/>
      <c r="AA215" s="30" t="s">
        <v>65</v>
      </c>
      <c r="AB215" s="30"/>
      <c r="AC215" s="30"/>
      <c r="AD215" s="30"/>
      <c r="AE215" s="30"/>
      <c r="AF215" s="30" t="s">
        <v>66</v>
      </c>
      <c r="AG215" s="30"/>
      <c r="AH215" s="30"/>
      <c r="AI215" s="30"/>
      <c r="AJ215" s="30" t="s">
        <v>67</v>
      </c>
      <c r="AK215" s="30"/>
      <c r="AL215" s="30"/>
      <c r="AM215" s="30"/>
      <c r="AN215" s="30"/>
      <c r="AO215" s="30" t="s">
        <v>68</v>
      </c>
      <c r="AP215" s="30"/>
      <c r="AQ215" s="30"/>
      <c r="AR215" s="30"/>
      <c r="AS215" s="30" t="s">
        <v>58</v>
      </c>
      <c r="AT215" s="30"/>
      <c r="AU215" s="30"/>
      <c r="AV215" s="30"/>
      <c r="AW215" s="30"/>
      <c r="AX215" s="30" t="s">
        <v>59</v>
      </c>
      <c r="AY215" s="30"/>
      <c r="AZ215" s="30"/>
      <c r="BA215" s="30"/>
      <c r="BB215" s="30" t="s">
        <v>60</v>
      </c>
      <c r="BC215" s="30"/>
      <c r="BD215" s="30"/>
      <c r="BE215" s="30"/>
      <c r="BF215" s="30"/>
      <c r="BG215" s="30" t="s">
        <v>61</v>
      </c>
      <c r="BH215" s="30"/>
      <c r="BI215" s="30"/>
      <c r="BJ215" s="30"/>
      <c r="BK215" s="30" t="s">
        <v>62</v>
      </c>
      <c r="BL215" s="30"/>
      <c r="BM215" s="30"/>
      <c r="BN215" s="30"/>
      <c r="BO215" s="30"/>
      <c r="BP215" s="30" t="s">
        <v>63</v>
      </c>
      <c r="BQ215" s="30"/>
      <c r="BR215" s="30"/>
      <c r="BS215" s="30"/>
      <c r="CA215" s="1" t="s">
        <v>48</v>
      </c>
    </row>
    <row r="216" spans="1:79" s="6" customFormat="1" ht="12.75" customHeight="1">
      <c r="A216" s="121" t="s">
        <v>147</v>
      </c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85"/>
      <c r="O216" s="86"/>
      <c r="P216" s="86"/>
      <c r="Q216" s="86"/>
      <c r="R216" s="86"/>
      <c r="S216" s="86"/>
      <c r="T216" s="86"/>
      <c r="U216" s="87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4"/>
      <c r="BQ216" s="125"/>
      <c r="BR216" s="125"/>
      <c r="BS216" s="126"/>
      <c r="CA216" s="6" t="s">
        <v>49</v>
      </c>
    </row>
    <row r="219" spans="1:79" ht="35.25" customHeight="1">
      <c r="A219" s="29" t="s">
        <v>271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5" customHeight="1">
      <c r="A220" s="128" t="s">
        <v>358</v>
      </c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</row>
    <row r="221" spans="1:79" ht="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28.5" customHeight="1">
      <c r="A223" s="34" t="s">
        <v>255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4.25" customHeight="1">
      <c r="A224" s="29" t="s">
        <v>238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>
      <c r="A225" s="31" t="s">
        <v>236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</row>
    <row r="226" spans="1:79" ht="42.95" customHeight="1">
      <c r="A226" s="73" t="s">
        <v>135</v>
      </c>
      <c r="B226" s="73"/>
      <c r="C226" s="73"/>
      <c r="D226" s="73"/>
      <c r="E226" s="73"/>
      <c r="F226" s="73"/>
      <c r="G226" s="27" t="s">
        <v>19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 t="s">
        <v>15</v>
      </c>
      <c r="U226" s="27"/>
      <c r="V226" s="27"/>
      <c r="W226" s="27"/>
      <c r="X226" s="27"/>
      <c r="Y226" s="27"/>
      <c r="Z226" s="27" t="s">
        <v>14</v>
      </c>
      <c r="AA226" s="27"/>
      <c r="AB226" s="27"/>
      <c r="AC226" s="27"/>
      <c r="AD226" s="27"/>
      <c r="AE226" s="27" t="s">
        <v>136</v>
      </c>
      <c r="AF226" s="27"/>
      <c r="AG226" s="27"/>
      <c r="AH226" s="27"/>
      <c r="AI226" s="27"/>
      <c r="AJ226" s="27"/>
      <c r="AK226" s="27" t="s">
        <v>137</v>
      </c>
      <c r="AL226" s="27"/>
      <c r="AM226" s="27"/>
      <c r="AN226" s="27"/>
      <c r="AO226" s="27"/>
      <c r="AP226" s="27"/>
      <c r="AQ226" s="27" t="s">
        <v>138</v>
      </c>
      <c r="AR226" s="27"/>
      <c r="AS226" s="27"/>
      <c r="AT226" s="27"/>
      <c r="AU226" s="27"/>
      <c r="AV226" s="27"/>
      <c r="AW226" s="27" t="s">
        <v>98</v>
      </c>
      <c r="AX226" s="27"/>
      <c r="AY226" s="27"/>
      <c r="AZ226" s="27"/>
      <c r="BA226" s="27"/>
      <c r="BB226" s="27"/>
      <c r="BC226" s="27"/>
      <c r="BD226" s="27"/>
      <c r="BE226" s="27"/>
      <c r="BF226" s="27"/>
      <c r="BG226" s="27" t="s">
        <v>139</v>
      </c>
      <c r="BH226" s="27"/>
      <c r="BI226" s="27"/>
      <c r="BJ226" s="27"/>
      <c r="BK226" s="27"/>
      <c r="BL226" s="27"/>
    </row>
    <row r="227" spans="1:79" ht="39.950000000000003" customHeight="1">
      <c r="A227" s="73"/>
      <c r="B227" s="73"/>
      <c r="C227" s="73"/>
      <c r="D227" s="73"/>
      <c r="E227" s="73"/>
      <c r="F227" s="73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 t="s">
        <v>17</v>
      </c>
      <c r="AX227" s="27"/>
      <c r="AY227" s="27"/>
      <c r="AZ227" s="27"/>
      <c r="BA227" s="27"/>
      <c r="BB227" s="27" t="s">
        <v>16</v>
      </c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</row>
    <row r="228" spans="1:79" ht="15" customHeight="1">
      <c r="A228" s="27">
        <v>1</v>
      </c>
      <c r="B228" s="27"/>
      <c r="C228" s="27"/>
      <c r="D228" s="27"/>
      <c r="E228" s="27"/>
      <c r="F228" s="27"/>
      <c r="G228" s="27">
        <v>2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>
        <v>3</v>
      </c>
      <c r="U228" s="27"/>
      <c r="V228" s="27"/>
      <c r="W228" s="27"/>
      <c r="X228" s="27"/>
      <c r="Y228" s="27"/>
      <c r="Z228" s="27">
        <v>4</v>
      </c>
      <c r="AA228" s="27"/>
      <c r="AB228" s="27"/>
      <c r="AC228" s="27"/>
      <c r="AD228" s="27"/>
      <c r="AE228" s="27">
        <v>5</v>
      </c>
      <c r="AF228" s="27"/>
      <c r="AG228" s="27"/>
      <c r="AH228" s="27"/>
      <c r="AI228" s="27"/>
      <c r="AJ228" s="27"/>
      <c r="AK228" s="27">
        <v>6</v>
      </c>
      <c r="AL228" s="27"/>
      <c r="AM228" s="27"/>
      <c r="AN228" s="27"/>
      <c r="AO228" s="27"/>
      <c r="AP228" s="27"/>
      <c r="AQ228" s="27">
        <v>7</v>
      </c>
      <c r="AR228" s="27"/>
      <c r="AS228" s="27"/>
      <c r="AT228" s="27"/>
      <c r="AU228" s="27"/>
      <c r="AV228" s="27"/>
      <c r="AW228" s="27">
        <v>8</v>
      </c>
      <c r="AX228" s="27"/>
      <c r="AY228" s="27"/>
      <c r="AZ228" s="27"/>
      <c r="BA228" s="27"/>
      <c r="BB228" s="27">
        <v>9</v>
      </c>
      <c r="BC228" s="27"/>
      <c r="BD228" s="27"/>
      <c r="BE228" s="27"/>
      <c r="BF228" s="27"/>
      <c r="BG228" s="27">
        <v>10</v>
      </c>
      <c r="BH228" s="27"/>
      <c r="BI228" s="27"/>
      <c r="BJ228" s="27"/>
      <c r="BK228" s="27"/>
      <c r="BL228" s="27"/>
    </row>
    <row r="229" spans="1:79" s="1" customFormat="1" ht="12" hidden="1" customHeight="1">
      <c r="A229" s="26" t="s">
        <v>64</v>
      </c>
      <c r="B229" s="26"/>
      <c r="C229" s="26"/>
      <c r="D229" s="26"/>
      <c r="E229" s="26"/>
      <c r="F229" s="26"/>
      <c r="G229" s="66" t="s">
        <v>57</v>
      </c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30" t="s">
        <v>80</v>
      </c>
      <c r="U229" s="30"/>
      <c r="V229" s="30"/>
      <c r="W229" s="30"/>
      <c r="X229" s="30"/>
      <c r="Y229" s="30"/>
      <c r="Z229" s="30" t="s">
        <v>81</v>
      </c>
      <c r="AA229" s="30"/>
      <c r="AB229" s="30"/>
      <c r="AC229" s="30"/>
      <c r="AD229" s="30"/>
      <c r="AE229" s="30" t="s">
        <v>82</v>
      </c>
      <c r="AF229" s="30"/>
      <c r="AG229" s="30"/>
      <c r="AH229" s="30"/>
      <c r="AI229" s="30"/>
      <c r="AJ229" s="30"/>
      <c r="AK229" s="30" t="s">
        <v>83</v>
      </c>
      <c r="AL229" s="30"/>
      <c r="AM229" s="30"/>
      <c r="AN229" s="30"/>
      <c r="AO229" s="30"/>
      <c r="AP229" s="30"/>
      <c r="AQ229" s="77" t="s">
        <v>99</v>
      </c>
      <c r="AR229" s="30"/>
      <c r="AS229" s="30"/>
      <c r="AT229" s="30"/>
      <c r="AU229" s="30"/>
      <c r="AV229" s="30"/>
      <c r="AW229" s="30" t="s">
        <v>84</v>
      </c>
      <c r="AX229" s="30"/>
      <c r="AY229" s="30"/>
      <c r="AZ229" s="30"/>
      <c r="BA229" s="30"/>
      <c r="BB229" s="30" t="s">
        <v>85</v>
      </c>
      <c r="BC229" s="30"/>
      <c r="BD229" s="30"/>
      <c r="BE229" s="30"/>
      <c r="BF229" s="30"/>
      <c r="BG229" s="77" t="s">
        <v>100</v>
      </c>
      <c r="BH229" s="30"/>
      <c r="BI229" s="30"/>
      <c r="BJ229" s="30"/>
      <c r="BK229" s="30"/>
      <c r="BL229" s="30"/>
      <c r="CA229" s="1" t="s">
        <v>50</v>
      </c>
    </row>
    <row r="230" spans="1:79" s="98" customFormat="1" ht="12.75" customHeight="1">
      <c r="A230" s="109">
        <v>2240</v>
      </c>
      <c r="B230" s="109"/>
      <c r="C230" s="109"/>
      <c r="D230" s="109"/>
      <c r="E230" s="109"/>
      <c r="F230" s="109"/>
      <c r="G230" s="91" t="s">
        <v>177</v>
      </c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3"/>
      <c r="T230" s="120">
        <v>53150</v>
      </c>
      <c r="U230" s="120"/>
      <c r="V230" s="120"/>
      <c r="W230" s="120"/>
      <c r="X230" s="120"/>
      <c r="Y230" s="120"/>
      <c r="Z230" s="120">
        <v>53150</v>
      </c>
      <c r="AA230" s="120"/>
      <c r="AB230" s="120"/>
      <c r="AC230" s="120"/>
      <c r="AD230" s="120"/>
      <c r="AE230" s="120">
        <v>0</v>
      </c>
      <c r="AF230" s="120"/>
      <c r="AG230" s="120"/>
      <c r="AH230" s="120"/>
      <c r="AI230" s="120"/>
      <c r="AJ230" s="120"/>
      <c r="AK230" s="120">
        <v>0</v>
      </c>
      <c r="AL230" s="120"/>
      <c r="AM230" s="120"/>
      <c r="AN230" s="120"/>
      <c r="AO230" s="120"/>
      <c r="AP230" s="120"/>
      <c r="AQ230" s="120">
        <f>IF(ISNUMBER(AK230),AK230,0)-IF(ISNUMBER(AE230),AE230,0)</f>
        <v>0</v>
      </c>
      <c r="AR230" s="120"/>
      <c r="AS230" s="120"/>
      <c r="AT230" s="120"/>
      <c r="AU230" s="120"/>
      <c r="AV230" s="120"/>
      <c r="AW230" s="120">
        <v>0</v>
      </c>
      <c r="AX230" s="120"/>
      <c r="AY230" s="120"/>
      <c r="AZ230" s="120"/>
      <c r="BA230" s="120"/>
      <c r="BB230" s="120">
        <v>0</v>
      </c>
      <c r="BC230" s="120"/>
      <c r="BD230" s="120"/>
      <c r="BE230" s="120"/>
      <c r="BF230" s="120"/>
      <c r="BG230" s="120">
        <f>IF(ISNUMBER(Z230),Z230,0)+IF(ISNUMBER(AK230),AK230,0)</f>
        <v>53150</v>
      </c>
      <c r="BH230" s="120"/>
      <c r="BI230" s="120"/>
      <c r="BJ230" s="120"/>
      <c r="BK230" s="120"/>
      <c r="BL230" s="120"/>
      <c r="CA230" s="98" t="s">
        <v>51</v>
      </c>
    </row>
    <row r="231" spans="1:79" s="98" customFormat="1" ht="12.75" customHeight="1">
      <c r="A231" s="109">
        <v>2730</v>
      </c>
      <c r="B231" s="109"/>
      <c r="C231" s="109"/>
      <c r="D231" s="109"/>
      <c r="E231" s="109"/>
      <c r="F231" s="109"/>
      <c r="G231" s="91" t="s">
        <v>278</v>
      </c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3"/>
      <c r="T231" s="120">
        <v>96027</v>
      </c>
      <c r="U231" s="120"/>
      <c r="V231" s="120"/>
      <c r="W231" s="120"/>
      <c r="X231" s="120"/>
      <c r="Y231" s="120"/>
      <c r="Z231" s="120">
        <v>96027</v>
      </c>
      <c r="AA231" s="120"/>
      <c r="AB231" s="120"/>
      <c r="AC231" s="120"/>
      <c r="AD231" s="120"/>
      <c r="AE231" s="120">
        <v>0</v>
      </c>
      <c r="AF231" s="120"/>
      <c r="AG231" s="120"/>
      <c r="AH231" s="120"/>
      <c r="AI231" s="120"/>
      <c r="AJ231" s="120"/>
      <c r="AK231" s="120">
        <v>0</v>
      </c>
      <c r="AL231" s="120"/>
      <c r="AM231" s="120"/>
      <c r="AN231" s="120"/>
      <c r="AO231" s="120"/>
      <c r="AP231" s="120"/>
      <c r="AQ231" s="120">
        <f>IF(ISNUMBER(AK231),AK231,0)-IF(ISNUMBER(AE231),AE231,0)</f>
        <v>0</v>
      </c>
      <c r="AR231" s="120"/>
      <c r="AS231" s="120"/>
      <c r="AT231" s="120"/>
      <c r="AU231" s="120"/>
      <c r="AV231" s="120"/>
      <c r="AW231" s="120">
        <v>0</v>
      </c>
      <c r="AX231" s="120"/>
      <c r="AY231" s="120"/>
      <c r="AZ231" s="120"/>
      <c r="BA231" s="120"/>
      <c r="BB231" s="120">
        <v>0</v>
      </c>
      <c r="BC231" s="120"/>
      <c r="BD231" s="120"/>
      <c r="BE231" s="120"/>
      <c r="BF231" s="120"/>
      <c r="BG231" s="120">
        <f>IF(ISNUMBER(Z231),Z231,0)+IF(ISNUMBER(AK231),AK231,0)</f>
        <v>96027</v>
      </c>
      <c r="BH231" s="120"/>
      <c r="BI231" s="120"/>
      <c r="BJ231" s="120"/>
      <c r="BK231" s="120"/>
      <c r="BL231" s="120"/>
    </row>
    <row r="232" spans="1:79" s="6" customFormat="1" ht="12.75" customHeight="1">
      <c r="A232" s="84"/>
      <c r="B232" s="84"/>
      <c r="C232" s="84"/>
      <c r="D232" s="84"/>
      <c r="E232" s="84"/>
      <c r="F232" s="84"/>
      <c r="G232" s="99" t="s">
        <v>147</v>
      </c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1"/>
      <c r="T232" s="119">
        <v>149177</v>
      </c>
      <c r="U232" s="119"/>
      <c r="V232" s="119"/>
      <c r="W232" s="119"/>
      <c r="X232" s="119"/>
      <c r="Y232" s="119"/>
      <c r="Z232" s="119">
        <v>149177</v>
      </c>
      <c r="AA232" s="119"/>
      <c r="AB232" s="119"/>
      <c r="AC232" s="119"/>
      <c r="AD232" s="119"/>
      <c r="AE232" s="119">
        <v>0</v>
      </c>
      <c r="AF232" s="119"/>
      <c r="AG232" s="119"/>
      <c r="AH232" s="119"/>
      <c r="AI232" s="119"/>
      <c r="AJ232" s="119"/>
      <c r="AK232" s="119">
        <v>0</v>
      </c>
      <c r="AL232" s="119"/>
      <c r="AM232" s="119"/>
      <c r="AN232" s="119"/>
      <c r="AO232" s="119"/>
      <c r="AP232" s="119"/>
      <c r="AQ232" s="119">
        <f>IF(ISNUMBER(AK232),AK232,0)-IF(ISNUMBER(AE232),AE232,0)</f>
        <v>0</v>
      </c>
      <c r="AR232" s="119"/>
      <c r="AS232" s="119"/>
      <c r="AT232" s="119"/>
      <c r="AU232" s="119"/>
      <c r="AV232" s="119"/>
      <c r="AW232" s="119">
        <v>0</v>
      </c>
      <c r="AX232" s="119"/>
      <c r="AY232" s="119"/>
      <c r="AZ232" s="119"/>
      <c r="BA232" s="119"/>
      <c r="BB232" s="119">
        <v>0</v>
      </c>
      <c r="BC232" s="119"/>
      <c r="BD232" s="119"/>
      <c r="BE232" s="119"/>
      <c r="BF232" s="119"/>
      <c r="BG232" s="119">
        <f>IF(ISNUMBER(Z232),Z232,0)+IF(ISNUMBER(AK232),AK232,0)</f>
        <v>149177</v>
      </c>
      <c r="BH232" s="119"/>
      <c r="BI232" s="119"/>
      <c r="BJ232" s="119"/>
      <c r="BK232" s="119"/>
      <c r="BL232" s="119"/>
    </row>
    <row r="234" spans="1:79" ht="14.25" customHeight="1">
      <c r="A234" s="29" t="s">
        <v>256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>
      <c r="A235" s="31" t="s">
        <v>236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</row>
    <row r="236" spans="1:79" ht="18" customHeight="1">
      <c r="A236" s="27" t="s">
        <v>135</v>
      </c>
      <c r="B236" s="27"/>
      <c r="C236" s="27"/>
      <c r="D236" s="27"/>
      <c r="E236" s="27"/>
      <c r="F236" s="27"/>
      <c r="G236" s="27" t="s">
        <v>19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 t="s">
        <v>242</v>
      </c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 t="s">
        <v>253</v>
      </c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</row>
    <row r="237" spans="1:79" ht="42.9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 t="s">
        <v>140</v>
      </c>
      <c r="R237" s="27"/>
      <c r="S237" s="27"/>
      <c r="T237" s="27"/>
      <c r="U237" s="27"/>
      <c r="V237" s="73" t="s">
        <v>141</v>
      </c>
      <c r="W237" s="73"/>
      <c r="X237" s="73"/>
      <c r="Y237" s="73"/>
      <c r="Z237" s="27" t="s">
        <v>142</v>
      </c>
      <c r="AA237" s="27"/>
      <c r="AB237" s="27"/>
      <c r="AC237" s="27"/>
      <c r="AD237" s="27"/>
      <c r="AE237" s="27"/>
      <c r="AF237" s="27"/>
      <c r="AG237" s="27"/>
      <c r="AH237" s="27"/>
      <c r="AI237" s="27"/>
      <c r="AJ237" s="27" t="s">
        <v>143</v>
      </c>
      <c r="AK237" s="27"/>
      <c r="AL237" s="27"/>
      <c r="AM237" s="27"/>
      <c r="AN237" s="27"/>
      <c r="AO237" s="27" t="s">
        <v>20</v>
      </c>
      <c r="AP237" s="27"/>
      <c r="AQ237" s="27"/>
      <c r="AR237" s="27"/>
      <c r="AS237" s="27"/>
      <c r="AT237" s="73" t="s">
        <v>144</v>
      </c>
      <c r="AU237" s="73"/>
      <c r="AV237" s="73"/>
      <c r="AW237" s="73"/>
      <c r="AX237" s="27" t="s">
        <v>142</v>
      </c>
      <c r="AY237" s="27"/>
      <c r="AZ237" s="27"/>
      <c r="BA237" s="27"/>
      <c r="BB237" s="27"/>
      <c r="BC237" s="27"/>
      <c r="BD237" s="27"/>
      <c r="BE237" s="27"/>
      <c r="BF237" s="27"/>
      <c r="BG237" s="27"/>
      <c r="BH237" s="27" t="s">
        <v>145</v>
      </c>
      <c r="BI237" s="27"/>
      <c r="BJ237" s="27"/>
      <c r="BK237" s="27"/>
      <c r="BL237" s="27"/>
    </row>
    <row r="238" spans="1:79" ht="63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73"/>
      <c r="W238" s="73"/>
      <c r="X238" s="73"/>
      <c r="Y238" s="73"/>
      <c r="Z238" s="27" t="s">
        <v>17</v>
      </c>
      <c r="AA238" s="27"/>
      <c r="AB238" s="27"/>
      <c r="AC238" s="27"/>
      <c r="AD238" s="27"/>
      <c r="AE238" s="27" t="s">
        <v>16</v>
      </c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73"/>
      <c r="AU238" s="73"/>
      <c r="AV238" s="73"/>
      <c r="AW238" s="73"/>
      <c r="AX238" s="27" t="s">
        <v>17</v>
      </c>
      <c r="AY238" s="27"/>
      <c r="AZ238" s="27"/>
      <c r="BA238" s="27"/>
      <c r="BB238" s="27"/>
      <c r="BC238" s="27" t="s">
        <v>16</v>
      </c>
      <c r="BD238" s="27"/>
      <c r="BE238" s="27"/>
      <c r="BF238" s="27"/>
      <c r="BG238" s="27"/>
      <c r="BH238" s="27"/>
      <c r="BI238" s="27"/>
      <c r="BJ238" s="27"/>
      <c r="BK238" s="27"/>
      <c r="BL238" s="27"/>
    </row>
    <row r="239" spans="1:79" ht="15" customHeight="1">
      <c r="A239" s="27">
        <v>1</v>
      </c>
      <c r="B239" s="27"/>
      <c r="C239" s="27"/>
      <c r="D239" s="27"/>
      <c r="E239" s="27"/>
      <c r="F239" s="27"/>
      <c r="G239" s="27">
        <v>2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>
        <v>3</v>
      </c>
      <c r="R239" s="27"/>
      <c r="S239" s="27"/>
      <c r="T239" s="27"/>
      <c r="U239" s="27"/>
      <c r="V239" s="27">
        <v>4</v>
      </c>
      <c r="W239" s="27"/>
      <c r="X239" s="27"/>
      <c r="Y239" s="27"/>
      <c r="Z239" s="27">
        <v>5</v>
      </c>
      <c r="AA239" s="27"/>
      <c r="AB239" s="27"/>
      <c r="AC239" s="27"/>
      <c r="AD239" s="27"/>
      <c r="AE239" s="27">
        <v>6</v>
      </c>
      <c r="AF239" s="27"/>
      <c r="AG239" s="27"/>
      <c r="AH239" s="27"/>
      <c r="AI239" s="27"/>
      <c r="AJ239" s="27">
        <v>7</v>
      </c>
      <c r="AK239" s="27"/>
      <c r="AL239" s="27"/>
      <c r="AM239" s="27"/>
      <c r="AN239" s="27"/>
      <c r="AO239" s="27">
        <v>8</v>
      </c>
      <c r="AP239" s="27"/>
      <c r="AQ239" s="27"/>
      <c r="AR239" s="27"/>
      <c r="AS239" s="27"/>
      <c r="AT239" s="27">
        <v>9</v>
      </c>
      <c r="AU239" s="27"/>
      <c r="AV239" s="27"/>
      <c r="AW239" s="27"/>
      <c r="AX239" s="27">
        <v>10</v>
      </c>
      <c r="AY239" s="27"/>
      <c r="AZ239" s="27"/>
      <c r="BA239" s="27"/>
      <c r="BB239" s="27"/>
      <c r="BC239" s="27">
        <v>11</v>
      </c>
      <c r="BD239" s="27"/>
      <c r="BE239" s="27"/>
      <c r="BF239" s="27"/>
      <c r="BG239" s="27"/>
      <c r="BH239" s="27">
        <v>12</v>
      </c>
      <c r="BI239" s="27"/>
      <c r="BJ239" s="27"/>
      <c r="BK239" s="27"/>
      <c r="BL239" s="27"/>
    </row>
    <row r="240" spans="1:79" s="1" customFormat="1" ht="12" hidden="1" customHeight="1">
      <c r="A240" s="26" t="s">
        <v>64</v>
      </c>
      <c r="B240" s="26"/>
      <c r="C240" s="26"/>
      <c r="D240" s="26"/>
      <c r="E240" s="26"/>
      <c r="F240" s="26"/>
      <c r="G240" s="66" t="s">
        <v>57</v>
      </c>
      <c r="H240" s="66"/>
      <c r="I240" s="66"/>
      <c r="J240" s="66"/>
      <c r="K240" s="66"/>
      <c r="L240" s="66"/>
      <c r="M240" s="66"/>
      <c r="N240" s="66"/>
      <c r="O240" s="66"/>
      <c r="P240" s="66"/>
      <c r="Q240" s="30" t="s">
        <v>80</v>
      </c>
      <c r="R240" s="30"/>
      <c r="S240" s="30"/>
      <c r="T240" s="30"/>
      <c r="U240" s="30"/>
      <c r="V240" s="30" t="s">
        <v>81</v>
      </c>
      <c r="W240" s="30"/>
      <c r="X240" s="30"/>
      <c r="Y240" s="30"/>
      <c r="Z240" s="30" t="s">
        <v>82</v>
      </c>
      <c r="AA240" s="30"/>
      <c r="AB240" s="30"/>
      <c r="AC240" s="30"/>
      <c r="AD240" s="30"/>
      <c r="AE240" s="30" t="s">
        <v>83</v>
      </c>
      <c r="AF240" s="30"/>
      <c r="AG240" s="30"/>
      <c r="AH240" s="30"/>
      <c r="AI240" s="30"/>
      <c r="AJ240" s="77" t="s">
        <v>101</v>
      </c>
      <c r="AK240" s="30"/>
      <c r="AL240" s="30"/>
      <c r="AM240" s="30"/>
      <c r="AN240" s="30"/>
      <c r="AO240" s="30" t="s">
        <v>84</v>
      </c>
      <c r="AP240" s="30"/>
      <c r="AQ240" s="30"/>
      <c r="AR240" s="30"/>
      <c r="AS240" s="30"/>
      <c r="AT240" s="77" t="s">
        <v>102</v>
      </c>
      <c r="AU240" s="30"/>
      <c r="AV240" s="30"/>
      <c r="AW240" s="30"/>
      <c r="AX240" s="30" t="s">
        <v>85</v>
      </c>
      <c r="AY240" s="30"/>
      <c r="AZ240" s="30"/>
      <c r="BA240" s="30"/>
      <c r="BB240" s="30"/>
      <c r="BC240" s="30" t="s">
        <v>86</v>
      </c>
      <c r="BD240" s="30"/>
      <c r="BE240" s="30"/>
      <c r="BF240" s="30"/>
      <c r="BG240" s="30"/>
      <c r="BH240" s="77" t="s">
        <v>101</v>
      </c>
      <c r="BI240" s="30"/>
      <c r="BJ240" s="30"/>
      <c r="BK240" s="30"/>
      <c r="BL240" s="30"/>
      <c r="CA240" s="1" t="s">
        <v>52</v>
      </c>
    </row>
    <row r="241" spans="1:79" s="98" customFormat="1" ht="25.5" customHeight="1">
      <c r="A241" s="109">
        <v>2240</v>
      </c>
      <c r="B241" s="109"/>
      <c r="C241" s="109"/>
      <c r="D241" s="109"/>
      <c r="E241" s="109"/>
      <c r="F241" s="109"/>
      <c r="G241" s="91" t="s">
        <v>177</v>
      </c>
      <c r="H241" s="92"/>
      <c r="I241" s="92"/>
      <c r="J241" s="92"/>
      <c r="K241" s="92"/>
      <c r="L241" s="92"/>
      <c r="M241" s="92"/>
      <c r="N241" s="92"/>
      <c r="O241" s="92"/>
      <c r="P241" s="93"/>
      <c r="Q241" s="120">
        <v>170000</v>
      </c>
      <c r="R241" s="120"/>
      <c r="S241" s="120"/>
      <c r="T241" s="120"/>
      <c r="U241" s="120"/>
      <c r="V241" s="120">
        <v>0</v>
      </c>
      <c r="W241" s="120"/>
      <c r="X241" s="120"/>
      <c r="Y241" s="120"/>
      <c r="Z241" s="120">
        <v>0</v>
      </c>
      <c r="AA241" s="120"/>
      <c r="AB241" s="120"/>
      <c r="AC241" s="120"/>
      <c r="AD241" s="120"/>
      <c r="AE241" s="120">
        <v>0</v>
      </c>
      <c r="AF241" s="120"/>
      <c r="AG241" s="120"/>
      <c r="AH241" s="120"/>
      <c r="AI241" s="120"/>
      <c r="AJ241" s="120">
        <f>IF(ISNUMBER(Q241),Q241,0)-IF(ISNUMBER(Z241),Z241,0)</f>
        <v>170000</v>
      </c>
      <c r="AK241" s="120"/>
      <c r="AL241" s="120"/>
      <c r="AM241" s="120"/>
      <c r="AN241" s="120"/>
      <c r="AO241" s="120">
        <v>120000</v>
      </c>
      <c r="AP241" s="120"/>
      <c r="AQ241" s="120"/>
      <c r="AR241" s="120"/>
      <c r="AS241" s="120"/>
      <c r="AT241" s="120">
        <f>IF(ISNUMBER(V241),V241,0)-IF(ISNUMBER(Z241),Z241,0)-IF(ISNUMBER(AE241),AE241,0)</f>
        <v>0</v>
      </c>
      <c r="AU241" s="120"/>
      <c r="AV241" s="120"/>
      <c r="AW241" s="120"/>
      <c r="AX241" s="120">
        <v>0</v>
      </c>
      <c r="AY241" s="120"/>
      <c r="AZ241" s="120"/>
      <c r="BA241" s="120"/>
      <c r="BB241" s="120"/>
      <c r="BC241" s="120">
        <v>0</v>
      </c>
      <c r="BD241" s="120"/>
      <c r="BE241" s="120"/>
      <c r="BF241" s="120"/>
      <c r="BG241" s="120"/>
      <c r="BH241" s="120">
        <f>IF(ISNUMBER(AO241),AO241,0)-IF(ISNUMBER(AX241),AX241,0)</f>
        <v>120000</v>
      </c>
      <c r="BI241" s="120"/>
      <c r="BJ241" s="120"/>
      <c r="BK241" s="120"/>
      <c r="BL241" s="120"/>
      <c r="CA241" s="98" t="s">
        <v>53</v>
      </c>
    </row>
    <row r="242" spans="1:79" s="98" customFormat="1" ht="12.75" customHeight="1">
      <c r="A242" s="109">
        <v>2730</v>
      </c>
      <c r="B242" s="109"/>
      <c r="C242" s="109"/>
      <c r="D242" s="109"/>
      <c r="E242" s="109"/>
      <c r="F242" s="109"/>
      <c r="G242" s="91" t="s">
        <v>278</v>
      </c>
      <c r="H242" s="92"/>
      <c r="I242" s="92"/>
      <c r="J242" s="92"/>
      <c r="K242" s="92"/>
      <c r="L242" s="92"/>
      <c r="M242" s="92"/>
      <c r="N242" s="92"/>
      <c r="O242" s="92"/>
      <c r="P242" s="93"/>
      <c r="Q242" s="120">
        <v>620527</v>
      </c>
      <c r="R242" s="120"/>
      <c r="S242" s="120"/>
      <c r="T242" s="120"/>
      <c r="U242" s="120"/>
      <c r="V242" s="120">
        <v>0</v>
      </c>
      <c r="W242" s="120"/>
      <c r="X242" s="120"/>
      <c r="Y242" s="120"/>
      <c r="Z242" s="120">
        <v>0</v>
      </c>
      <c r="AA242" s="120"/>
      <c r="AB242" s="120"/>
      <c r="AC242" s="120"/>
      <c r="AD242" s="120"/>
      <c r="AE242" s="120">
        <v>0</v>
      </c>
      <c r="AF242" s="120"/>
      <c r="AG242" s="120"/>
      <c r="AH242" s="120"/>
      <c r="AI242" s="120"/>
      <c r="AJ242" s="120">
        <f>IF(ISNUMBER(Q242),Q242,0)-IF(ISNUMBER(Z242),Z242,0)</f>
        <v>620527</v>
      </c>
      <c r="AK242" s="120"/>
      <c r="AL242" s="120"/>
      <c r="AM242" s="120"/>
      <c r="AN242" s="120"/>
      <c r="AO242" s="120">
        <v>341000</v>
      </c>
      <c r="AP242" s="120"/>
      <c r="AQ242" s="120"/>
      <c r="AR242" s="120"/>
      <c r="AS242" s="120"/>
      <c r="AT242" s="120">
        <f>IF(ISNUMBER(V242),V242,0)-IF(ISNUMBER(Z242),Z242,0)-IF(ISNUMBER(AE242),AE242,0)</f>
        <v>0</v>
      </c>
      <c r="AU242" s="120"/>
      <c r="AV242" s="120"/>
      <c r="AW242" s="120"/>
      <c r="AX242" s="120">
        <v>0</v>
      </c>
      <c r="AY242" s="120"/>
      <c r="AZ242" s="120"/>
      <c r="BA242" s="120"/>
      <c r="BB242" s="120"/>
      <c r="BC242" s="120">
        <v>0</v>
      </c>
      <c r="BD242" s="120"/>
      <c r="BE242" s="120"/>
      <c r="BF242" s="120"/>
      <c r="BG242" s="120"/>
      <c r="BH242" s="120">
        <f>IF(ISNUMBER(AO242),AO242,0)-IF(ISNUMBER(AX242),AX242,0)</f>
        <v>341000</v>
      </c>
      <c r="BI242" s="120"/>
      <c r="BJ242" s="120"/>
      <c r="BK242" s="120"/>
      <c r="BL242" s="120"/>
    </row>
    <row r="243" spans="1:79" s="6" customFormat="1" ht="12.75" customHeight="1">
      <c r="A243" s="84"/>
      <c r="B243" s="84"/>
      <c r="C243" s="84"/>
      <c r="D243" s="84"/>
      <c r="E243" s="84"/>
      <c r="F243" s="84"/>
      <c r="G243" s="99" t="s">
        <v>147</v>
      </c>
      <c r="H243" s="100"/>
      <c r="I243" s="100"/>
      <c r="J243" s="100"/>
      <c r="K243" s="100"/>
      <c r="L243" s="100"/>
      <c r="M243" s="100"/>
      <c r="N243" s="100"/>
      <c r="O243" s="100"/>
      <c r="P243" s="101"/>
      <c r="Q243" s="119">
        <v>790527</v>
      </c>
      <c r="R243" s="119"/>
      <c r="S243" s="119"/>
      <c r="T243" s="119"/>
      <c r="U243" s="119"/>
      <c r="V243" s="119">
        <v>0</v>
      </c>
      <c r="W243" s="119"/>
      <c r="X243" s="119"/>
      <c r="Y243" s="119"/>
      <c r="Z243" s="119">
        <v>0</v>
      </c>
      <c r="AA243" s="119"/>
      <c r="AB243" s="119"/>
      <c r="AC243" s="119"/>
      <c r="AD243" s="119"/>
      <c r="AE243" s="119">
        <v>0</v>
      </c>
      <c r="AF243" s="119"/>
      <c r="AG243" s="119"/>
      <c r="AH243" s="119"/>
      <c r="AI243" s="119"/>
      <c r="AJ243" s="119">
        <f>IF(ISNUMBER(Q243),Q243,0)-IF(ISNUMBER(Z243),Z243,0)</f>
        <v>790527</v>
      </c>
      <c r="AK243" s="119"/>
      <c r="AL243" s="119"/>
      <c r="AM243" s="119"/>
      <c r="AN243" s="119"/>
      <c r="AO243" s="119">
        <v>461000</v>
      </c>
      <c r="AP243" s="119"/>
      <c r="AQ243" s="119"/>
      <c r="AR243" s="119"/>
      <c r="AS243" s="119"/>
      <c r="AT243" s="119">
        <f>IF(ISNUMBER(V243),V243,0)-IF(ISNUMBER(Z243),Z243,0)-IF(ISNUMBER(AE243),AE243,0)</f>
        <v>0</v>
      </c>
      <c r="AU243" s="119"/>
      <c r="AV243" s="119"/>
      <c r="AW243" s="119"/>
      <c r="AX243" s="119">
        <v>0</v>
      </c>
      <c r="AY243" s="119"/>
      <c r="AZ243" s="119"/>
      <c r="BA243" s="119"/>
      <c r="BB243" s="119"/>
      <c r="BC243" s="119">
        <v>0</v>
      </c>
      <c r="BD243" s="119"/>
      <c r="BE243" s="119"/>
      <c r="BF243" s="119"/>
      <c r="BG243" s="119"/>
      <c r="BH243" s="119">
        <f>IF(ISNUMBER(AO243),AO243,0)-IF(ISNUMBER(AX243),AX243,0)</f>
        <v>461000</v>
      </c>
      <c r="BI243" s="119"/>
      <c r="BJ243" s="119"/>
      <c r="BK243" s="119"/>
      <c r="BL243" s="119"/>
    </row>
    <row r="245" spans="1:79" ht="14.25" customHeight="1">
      <c r="A245" s="29" t="s">
        <v>243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79" ht="15" customHeight="1">
      <c r="A246" s="31" t="s">
        <v>236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</row>
    <row r="247" spans="1:79" ht="42.95" customHeight="1">
      <c r="A247" s="73" t="s">
        <v>135</v>
      </c>
      <c r="B247" s="73"/>
      <c r="C247" s="73"/>
      <c r="D247" s="73"/>
      <c r="E247" s="73"/>
      <c r="F247" s="73"/>
      <c r="G247" s="27" t="s">
        <v>19</v>
      </c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 t="s">
        <v>15</v>
      </c>
      <c r="U247" s="27"/>
      <c r="V247" s="27"/>
      <c r="W247" s="27"/>
      <c r="X247" s="27"/>
      <c r="Y247" s="27"/>
      <c r="Z247" s="27" t="s">
        <v>14</v>
      </c>
      <c r="AA247" s="27"/>
      <c r="AB247" s="27"/>
      <c r="AC247" s="27"/>
      <c r="AD247" s="27"/>
      <c r="AE247" s="27" t="s">
        <v>239</v>
      </c>
      <c r="AF247" s="27"/>
      <c r="AG247" s="27"/>
      <c r="AH247" s="27"/>
      <c r="AI247" s="27"/>
      <c r="AJ247" s="27"/>
      <c r="AK247" s="27" t="s">
        <v>244</v>
      </c>
      <c r="AL247" s="27"/>
      <c r="AM247" s="27"/>
      <c r="AN247" s="27"/>
      <c r="AO247" s="27"/>
      <c r="AP247" s="27"/>
      <c r="AQ247" s="27" t="s">
        <v>257</v>
      </c>
      <c r="AR247" s="27"/>
      <c r="AS247" s="27"/>
      <c r="AT247" s="27"/>
      <c r="AU247" s="27"/>
      <c r="AV247" s="27"/>
      <c r="AW247" s="27" t="s">
        <v>18</v>
      </c>
      <c r="AX247" s="27"/>
      <c r="AY247" s="27"/>
      <c r="AZ247" s="27"/>
      <c r="BA247" s="27"/>
      <c r="BB247" s="27"/>
      <c r="BC247" s="27"/>
      <c r="BD247" s="27"/>
      <c r="BE247" s="27" t="s">
        <v>156</v>
      </c>
      <c r="BF247" s="27"/>
      <c r="BG247" s="27"/>
      <c r="BH247" s="27"/>
      <c r="BI247" s="27"/>
      <c r="BJ247" s="27"/>
      <c r="BK247" s="27"/>
      <c r="BL247" s="27"/>
    </row>
    <row r="248" spans="1:79" ht="21.75" customHeight="1">
      <c r="A248" s="73"/>
      <c r="B248" s="73"/>
      <c r="C248" s="73"/>
      <c r="D248" s="73"/>
      <c r="E248" s="73"/>
      <c r="F248" s="73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</row>
    <row r="249" spans="1:79" ht="15" customHeight="1">
      <c r="A249" s="27">
        <v>1</v>
      </c>
      <c r="B249" s="27"/>
      <c r="C249" s="27"/>
      <c r="D249" s="27"/>
      <c r="E249" s="27"/>
      <c r="F249" s="27"/>
      <c r="G249" s="27">
        <v>2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>
        <v>3</v>
      </c>
      <c r="U249" s="27"/>
      <c r="V249" s="27"/>
      <c r="W249" s="27"/>
      <c r="X249" s="27"/>
      <c r="Y249" s="27"/>
      <c r="Z249" s="27">
        <v>4</v>
      </c>
      <c r="AA249" s="27"/>
      <c r="AB249" s="27"/>
      <c r="AC249" s="27"/>
      <c r="AD249" s="27"/>
      <c r="AE249" s="27">
        <v>5</v>
      </c>
      <c r="AF249" s="27"/>
      <c r="AG249" s="27"/>
      <c r="AH249" s="27"/>
      <c r="AI249" s="27"/>
      <c r="AJ249" s="27"/>
      <c r="AK249" s="27">
        <v>6</v>
      </c>
      <c r="AL249" s="27"/>
      <c r="AM249" s="27"/>
      <c r="AN249" s="27"/>
      <c r="AO249" s="27"/>
      <c r="AP249" s="27"/>
      <c r="AQ249" s="27">
        <v>7</v>
      </c>
      <c r="AR249" s="27"/>
      <c r="AS249" s="27"/>
      <c r="AT249" s="27"/>
      <c r="AU249" s="27"/>
      <c r="AV249" s="27"/>
      <c r="AW249" s="26">
        <v>8</v>
      </c>
      <c r="AX249" s="26"/>
      <c r="AY249" s="26"/>
      <c r="AZ249" s="26"/>
      <c r="BA249" s="26"/>
      <c r="BB249" s="26"/>
      <c r="BC249" s="26"/>
      <c r="BD249" s="26"/>
      <c r="BE249" s="26">
        <v>9</v>
      </c>
      <c r="BF249" s="26"/>
      <c r="BG249" s="26"/>
      <c r="BH249" s="26"/>
      <c r="BI249" s="26"/>
      <c r="BJ249" s="26"/>
      <c r="BK249" s="26"/>
      <c r="BL249" s="26"/>
    </row>
    <row r="250" spans="1:79" s="1" customFormat="1" ht="18.75" hidden="1" customHeight="1">
      <c r="A250" s="26" t="s">
        <v>64</v>
      </c>
      <c r="B250" s="26"/>
      <c r="C250" s="26"/>
      <c r="D250" s="26"/>
      <c r="E250" s="26"/>
      <c r="F250" s="26"/>
      <c r="G250" s="66" t="s">
        <v>57</v>
      </c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30" t="s">
        <v>80</v>
      </c>
      <c r="U250" s="30"/>
      <c r="V250" s="30"/>
      <c r="W250" s="30"/>
      <c r="X250" s="30"/>
      <c r="Y250" s="30"/>
      <c r="Z250" s="30" t="s">
        <v>81</v>
      </c>
      <c r="AA250" s="30"/>
      <c r="AB250" s="30"/>
      <c r="AC250" s="30"/>
      <c r="AD250" s="30"/>
      <c r="AE250" s="30" t="s">
        <v>82</v>
      </c>
      <c r="AF250" s="30"/>
      <c r="AG250" s="30"/>
      <c r="AH250" s="30"/>
      <c r="AI250" s="30"/>
      <c r="AJ250" s="30"/>
      <c r="AK250" s="30" t="s">
        <v>83</v>
      </c>
      <c r="AL250" s="30"/>
      <c r="AM250" s="30"/>
      <c r="AN250" s="30"/>
      <c r="AO250" s="30"/>
      <c r="AP250" s="30"/>
      <c r="AQ250" s="30" t="s">
        <v>84</v>
      </c>
      <c r="AR250" s="30"/>
      <c r="AS250" s="30"/>
      <c r="AT250" s="30"/>
      <c r="AU250" s="30"/>
      <c r="AV250" s="30"/>
      <c r="AW250" s="66" t="s">
        <v>87</v>
      </c>
      <c r="AX250" s="66"/>
      <c r="AY250" s="66"/>
      <c r="AZ250" s="66"/>
      <c r="BA250" s="66"/>
      <c r="BB250" s="66"/>
      <c r="BC250" s="66"/>
      <c r="BD250" s="66"/>
      <c r="BE250" s="66" t="s">
        <v>88</v>
      </c>
      <c r="BF250" s="66"/>
      <c r="BG250" s="66"/>
      <c r="BH250" s="66"/>
      <c r="BI250" s="66"/>
      <c r="BJ250" s="66"/>
      <c r="BK250" s="66"/>
      <c r="BL250" s="66"/>
      <c r="CA250" s="1" t="s">
        <v>54</v>
      </c>
    </row>
    <row r="251" spans="1:79" s="98" customFormat="1" ht="12.75" customHeight="1">
      <c r="A251" s="109">
        <v>2240</v>
      </c>
      <c r="B251" s="109"/>
      <c r="C251" s="109"/>
      <c r="D251" s="109"/>
      <c r="E251" s="109"/>
      <c r="F251" s="109"/>
      <c r="G251" s="91" t="s">
        <v>177</v>
      </c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3"/>
      <c r="T251" s="120">
        <v>130000</v>
      </c>
      <c r="U251" s="120"/>
      <c r="V251" s="120"/>
      <c r="W251" s="120"/>
      <c r="X251" s="120"/>
      <c r="Y251" s="120"/>
      <c r="Z251" s="120">
        <v>53150</v>
      </c>
      <c r="AA251" s="120"/>
      <c r="AB251" s="120"/>
      <c r="AC251" s="120"/>
      <c r="AD251" s="120"/>
      <c r="AE251" s="120">
        <v>0</v>
      </c>
      <c r="AF251" s="120"/>
      <c r="AG251" s="120"/>
      <c r="AH251" s="120"/>
      <c r="AI251" s="120"/>
      <c r="AJ251" s="120"/>
      <c r="AK251" s="120">
        <v>0</v>
      </c>
      <c r="AL251" s="120"/>
      <c r="AM251" s="120"/>
      <c r="AN251" s="120"/>
      <c r="AO251" s="120"/>
      <c r="AP251" s="120"/>
      <c r="AQ251" s="120">
        <v>0</v>
      </c>
      <c r="AR251" s="120"/>
      <c r="AS251" s="120"/>
      <c r="AT251" s="120"/>
      <c r="AU251" s="120"/>
      <c r="AV251" s="120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CA251" s="98" t="s">
        <v>55</v>
      </c>
    </row>
    <row r="252" spans="1:79" s="98" customFormat="1" ht="12.75" customHeight="1">
      <c r="A252" s="109">
        <v>2730</v>
      </c>
      <c r="B252" s="109"/>
      <c r="C252" s="109"/>
      <c r="D252" s="109"/>
      <c r="E252" s="109"/>
      <c r="F252" s="109"/>
      <c r="G252" s="91" t="s">
        <v>278</v>
      </c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3"/>
      <c r="T252" s="120">
        <v>164036</v>
      </c>
      <c r="U252" s="120"/>
      <c r="V252" s="120"/>
      <c r="W252" s="120"/>
      <c r="X252" s="120"/>
      <c r="Y252" s="120"/>
      <c r="Z252" s="120">
        <v>96027</v>
      </c>
      <c r="AA252" s="120"/>
      <c r="AB252" s="120"/>
      <c r="AC252" s="120"/>
      <c r="AD252" s="120"/>
      <c r="AE252" s="120">
        <v>0</v>
      </c>
      <c r="AF252" s="120"/>
      <c r="AG252" s="120"/>
      <c r="AH252" s="120"/>
      <c r="AI252" s="120"/>
      <c r="AJ252" s="120"/>
      <c r="AK252" s="120">
        <v>0</v>
      </c>
      <c r="AL252" s="120"/>
      <c r="AM252" s="120"/>
      <c r="AN252" s="120"/>
      <c r="AO252" s="120"/>
      <c r="AP252" s="120"/>
      <c r="AQ252" s="120">
        <v>0</v>
      </c>
      <c r="AR252" s="120"/>
      <c r="AS252" s="120"/>
      <c r="AT252" s="120"/>
      <c r="AU252" s="120"/>
      <c r="AV252" s="120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</row>
    <row r="253" spans="1:79" s="6" customFormat="1" ht="12.75" customHeight="1">
      <c r="A253" s="84"/>
      <c r="B253" s="84"/>
      <c r="C253" s="84"/>
      <c r="D253" s="84"/>
      <c r="E253" s="84"/>
      <c r="F253" s="84"/>
      <c r="G253" s="99" t="s">
        <v>147</v>
      </c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1"/>
      <c r="T253" s="119">
        <v>294036</v>
      </c>
      <c r="U253" s="119"/>
      <c r="V253" s="119"/>
      <c r="W253" s="119"/>
      <c r="X253" s="119"/>
      <c r="Y253" s="119"/>
      <c r="Z253" s="119">
        <v>149177</v>
      </c>
      <c r="AA253" s="119"/>
      <c r="AB253" s="119"/>
      <c r="AC253" s="119"/>
      <c r="AD253" s="119"/>
      <c r="AE253" s="119">
        <v>0</v>
      </c>
      <c r="AF253" s="119"/>
      <c r="AG253" s="119"/>
      <c r="AH253" s="119"/>
      <c r="AI253" s="119"/>
      <c r="AJ253" s="119"/>
      <c r="AK253" s="119">
        <v>0</v>
      </c>
      <c r="AL253" s="119"/>
      <c r="AM253" s="119"/>
      <c r="AN253" s="119"/>
      <c r="AO253" s="119"/>
      <c r="AP253" s="119"/>
      <c r="AQ253" s="119">
        <v>0</v>
      </c>
      <c r="AR253" s="119"/>
      <c r="AS253" s="119"/>
      <c r="AT253" s="119"/>
      <c r="AU253" s="119"/>
      <c r="AV253" s="119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</row>
    <row r="255" spans="1:79" ht="14.25" customHeight="1">
      <c r="A255" s="29" t="s">
        <v>245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30" customHeight="1">
      <c r="A256" s="128" t="s">
        <v>226</v>
      </c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</row>
    <row r="257" spans="1:6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59" spans="1:64" ht="14.25">
      <c r="A259" s="29" t="s">
        <v>272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64" ht="14.25">
      <c r="A260" s="29" t="s">
        <v>246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64" ht="15" customHeight="1">
      <c r="A261" s="128" t="s">
        <v>227</v>
      </c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</row>
    <row r="262" spans="1:6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</row>
    <row r="265" spans="1:64" ht="18.95" customHeight="1">
      <c r="A265" s="132" t="s">
        <v>230</v>
      </c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22"/>
      <c r="AC265" s="22"/>
      <c r="AD265" s="22"/>
      <c r="AE265" s="22"/>
      <c r="AF265" s="22"/>
      <c r="AG265" s="22"/>
      <c r="AH265" s="42"/>
      <c r="AI265" s="42"/>
      <c r="AJ265" s="42"/>
      <c r="AK265" s="42"/>
      <c r="AL265" s="42"/>
      <c r="AM265" s="42"/>
      <c r="AN265" s="42"/>
      <c r="AO265" s="42"/>
      <c r="AP265" s="42"/>
      <c r="AQ265" s="22"/>
      <c r="AR265" s="22"/>
      <c r="AS265" s="22"/>
      <c r="AT265" s="22"/>
      <c r="AU265" s="133" t="s">
        <v>232</v>
      </c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</row>
    <row r="266" spans="1:64" ht="12.75" customHeight="1">
      <c r="AB266" s="23"/>
      <c r="AC266" s="23"/>
      <c r="AD266" s="23"/>
      <c r="AE266" s="23"/>
      <c r="AF266" s="23"/>
      <c r="AG266" s="23"/>
      <c r="AH266" s="28" t="s">
        <v>1</v>
      </c>
      <c r="AI266" s="28"/>
      <c r="AJ266" s="28"/>
      <c r="AK266" s="28"/>
      <c r="AL266" s="28"/>
      <c r="AM266" s="28"/>
      <c r="AN266" s="28"/>
      <c r="AO266" s="28"/>
      <c r="AP266" s="28"/>
      <c r="AQ266" s="23"/>
      <c r="AR266" s="23"/>
      <c r="AS266" s="23"/>
      <c r="AT266" s="23"/>
      <c r="AU266" s="28" t="s">
        <v>171</v>
      </c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</row>
    <row r="267" spans="1:64" ht="15">
      <c r="AB267" s="23"/>
      <c r="AC267" s="23"/>
      <c r="AD267" s="23"/>
      <c r="AE267" s="23"/>
      <c r="AF267" s="23"/>
      <c r="AG267" s="23"/>
      <c r="AH267" s="24"/>
      <c r="AI267" s="24"/>
      <c r="AJ267" s="24"/>
      <c r="AK267" s="24"/>
      <c r="AL267" s="24"/>
      <c r="AM267" s="24"/>
      <c r="AN267" s="24"/>
      <c r="AO267" s="24"/>
      <c r="AP267" s="24"/>
      <c r="AQ267" s="23"/>
      <c r="AR267" s="23"/>
      <c r="AS267" s="23"/>
      <c r="AT267" s="23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</row>
    <row r="268" spans="1:64" ht="18" customHeight="1">
      <c r="A268" s="132" t="s">
        <v>231</v>
      </c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23"/>
      <c r="AC268" s="23"/>
      <c r="AD268" s="23"/>
      <c r="AE268" s="23"/>
      <c r="AF268" s="23"/>
      <c r="AG268" s="23"/>
      <c r="AH268" s="43"/>
      <c r="AI268" s="43"/>
      <c r="AJ268" s="43"/>
      <c r="AK268" s="43"/>
      <c r="AL268" s="43"/>
      <c r="AM268" s="43"/>
      <c r="AN268" s="43"/>
      <c r="AO268" s="43"/>
      <c r="AP268" s="43"/>
      <c r="AQ268" s="23"/>
      <c r="AR268" s="23"/>
      <c r="AS268" s="23"/>
      <c r="AT268" s="23"/>
      <c r="AU268" s="134" t="s">
        <v>233</v>
      </c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</row>
    <row r="269" spans="1:64" ht="12" customHeight="1">
      <c r="AB269" s="23"/>
      <c r="AC269" s="23"/>
      <c r="AD269" s="23"/>
      <c r="AE269" s="23"/>
      <c r="AF269" s="23"/>
      <c r="AG269" s="23"/>
      <c r="AH269" s="28" t="s">
        <v>1</v>
      </c>
      <c r="AI269" s="28"/>
      <c r="AJ269" s="28"/>
      <c r="AK269" s="28"/>
      <c r="AL269" s="28"/>
      <c r="AM269" s="28"/>
      <c r="AN269" s="28"/>
      <c r="AO269" s="28"/>
      <c r="AP269" s="28"/>
      <c r="AQ269" s="23"/>
      <c r="AR269" s="23"/>
      <c r="AS269" s="23"/>
      <c r="AT269" s="23"/>
      <c r="AU269" s="28" t="s">
        <v>171</v>
      </c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</row>
  </sheetData>
  <mergeCells count="1817">
    <mergeCell ref="AE253:AJ253"/>
    <mergeCell ref="AK253:AP253"/>
    <mergeCell ref="AQ253:AV253"/>
    <mergeCell ref="AW253:BD253"/>
    <mergeCell ref="BE253:BL253"/>
    <mergeCell ref="A252:F252"/>
    <mergeCell ref="G252:S252"/>
    <mergeCell ref="T252:Y252"/>
    <mergeCell ref="Z252:AD252"/>
    <mergeCell ref="AE252:AJ252"/>
    <mergeCell ref="AK252:AP252"/>
    <mergeCell ref="AQ252:AV252"/>
    <mergeCell ref="AW252:BD252"/>
    <mergeCell ref="BE252:BL252"/>
    <mergeCell ref="AO243:AS243"/>
    <mergeCell ref="AT243:AW243"/>
    <mergeCell ref="AX243:BB243"/>
    <mergeCell ref="BC243:BG243"/>
    <mergeCell ref="BH243:BL243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E243:AI243"/>
    <mergeCell ref="AJ243:AN243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AT242:AW242"/>
    <mergeCell ref="BG232:BL232"/>
    <mergeCell ref="Z232:AD232"/>
    <mergeCell ref="AE232:AJ232"/>
    <mergeCell ref="AK232:AP232"/>
    <mergeCell ref="AQ232:AV232"/>
    <mergeCell ref="AW232:BA232"/>
    <mergeCell ref="BB232:BF232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AP207:AT207"/>
    <mergeCell ref="AU207:AY207"/>
    <mergeCell ref="AZ207:BD207"/>
    <mergeCell ref="A207:F207"/>
    <mergeCell ref="G207:S207"/>
    <mergeCell ref="T207:Z207"/>
    <mergeCell ref="AA207:AE207"/>
    <mergeCell ref="AF207:AJ207"/>
    <mergeCell ref="AK207:AO207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BA187:BC187"/>
    <mergeCell ref="BD187:BF187"/>
    <mergeCell ref="BG187:BI187"/>
    <mergeCell ref="BJ187:BL187"/>
    <mergeCell ref="A187:C187"/>
    <mergeCell ref="D187:V187"/>
    <mergeCell ref="W187:Y187"/>
    <mergeCell ref="Z187:AB187"/>
    <mergeCell ref="AC187:AE187"/>
    <mergeCell ref="AF187:AH187"/>
    <mergeCell ref="AI187:AK187"/>
    <mergeCell ref="AL187:AN187"/>
    <mergeCell ref="BN177:BR177"/>
    <mergeCell ref="A177:T177"/>
    <mergeCell ref="U177:Y177"/>
    <mergeCell ref="Z177:AD177"/>
    <mergeCell ref="AE177:AI177"/>
    <mergeCell ref="AJ177:AN177"/>
    <mergeCell ref="AO177:AS177"/>
    <mergeCell ref="AP168:AT168"/>
    <mergeCell ref="AU168:AY168"/>
    <mergeCell ref="AZ168:BD168"/>
    <mergeCell ref="BE168:BI168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148:C148"/>
    <mergeCell ref="D148:P148"/>
    <mergeCell ref="Q148:U148"/>
    <mergeCell ref="V148:AE148"/>
    <mergeCell ref="AF148:AJ148"/>
    <mergeCell ref="AK148:AO148"/>
    <mergeCell ref="A147:C147"/>
    <mergeCell ref="D147:P147"/>
    <mergeCell ref="Q147:U147"/>
    <mergeCell ref="V147:AE147"/>
    <mergeCell ref="AF147:AJ147"/>
    <mergeCell ref="AK147:AO147"/>
    <mergeCell ref="BT139:BX139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D108:BH108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BU94:BY94"/>
    <mergeCell ref="AS94:AW94"/>
    <mergeCell ref="AX94:BA94"/>
    <mergeCell ref="BB94:BF94"/>
    <mergeCell ref="BG94:BK94"/>
    <mergeCell ref="BL94:BP94"/>
    <mergeCell ref="BQ94:BT94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8:AA268"/>
    <mergeCell ref="AH268:AP268"/>
    <mergeCell ref="AU268:BF268"/>
    <mergeCell ref="AH269:AP269"/>
    <mergeCell ref="AU269:BF269"/>
    <mergeCell ref="A31:D31"/>
    <mergeCell ref="E31:T31"/>
    <mergeCell ref="U31:Y31"/>
    <mergeCell ref="Z31:AD31"/>
    <mergeCell ref="AE31:AH31"/>
    <mergeCell ref="A261:BL261"/>
    <mergeCell ref="A265:AA265"/>
    <mergeCell ref="AH265:AP265"/>
    <mergeCell ref="AU265:BF265"/>
    <mergeCell ref="AH266:AP266"/>
    <mergeCell ref="AU266:BF266"/>
    <mergeCell ref="AW251:BD251"/>
    <mergeCell ref="BE251:BL251"/>
    <mergeCell ref="A255:BL255"/>
    <mergeCell ref="A256:BL256"/>
    <mergeCell ref="A259:BL259"/>
    <mergeCell ref="A260:BL260"/>
    <mergeCell ref="A253:F253"/>
    <mergeCell ref="G253:S253"/>
    <mergeCell ref="T253:Y253"/>
    <mergeCell ref="Z253:AD253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Q251:AV251"/>
    <mergeCell ref="A250:F250"/>
    <mergeCell ref="G250:S250"/>
    <mergeCell ref="T250:Y250"/>
    <mergeCell ref="Z250:AD250"/>
    <mergeCell ref="AE250:AJ250"/>
    <mergeCell ref="AK250:AP250"/>
    <mergeCell ref="BE247:BL248"/>
    <mergeCell ref="A249:F249"/>
    <mergeCell ref="G249:S249"/>
    <mergeCell ref="T249:Y249"/>
    <mergeCell ref="Z249:AD249"/>
    <mergeCell ref="AE249:AJ249"/>
    <mergeCell ref="AK249:AP249"/>
    <mergeCell ref="AQ249:AV249"/>
    <mergeCell ref="AW249:BD249"/>
    <mergeCell ref="BE249:BL249"/>
    <mergeCell ref="A245:BL245"/>
    <mergeCell ref="A246:BL246"/>
    <mergeCell ref="A247:F248"/>
    <mergeCell ref="G247:S248"/>
    <mergeCell ref="T247:Y248"/>
    <mergeCell ref="Z247:AD248"/>
    <mergeCell ref="AE247:AJ248"/>
    <mergeCell ref="AK247:AP248"/>
    <mergeCell ref="AQ247:AV248"/>
    <mergeCell ref="AW247:BD248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T237:AW238"/>
    <mergeCell ref="AX237:BG237"/>
    <mergeCell ref="BH237:BL238"/>
    <mergeCell ref="Z238:AD238"/>
    <mergeCell ref="AE238:AI238"/>
    <mergeCell ref="AX238:BB238"/>
    <mergeCell ref="BC238:BG238"/>
    <mergeCell ref="A235:BL235"/>
    <mergeCell ref="A236:F238"/>
    <mergeCell ref="G236:P238"/>
    <mergeCell ref="Q236:AN236"/>
    <mergeCell ref="AO236:BL236"/>
    <mergeCell ref="Q237:U238"/>
    <mergeCell ref="V237:Y238"/>
    <mergeCell ref="Z237:AI237"/>
    <mergeCell ref="AJ237:AN238"/>
    <mergeCell ref="AO237:AS238"/>
    <mergeCell ref="AK230:AP230"/>
    <mergeCell ref="AQ230:AV230"/>
    <mergeCell ref="AW230:BA230"/>
    <mergeCell ref="BB230:BF230"/>
    <mergeCell ref="BG230:BL230"/>
    <mergeCell ref="A234:BL234"/>
    <mergeCell ref="BG231:BL231"/>
    <mergeCell ref="A232:F232"/>
    <mergeCell ref="G232:S232"/>
    <mergeCell ref="T232:Y232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K228:AP228"/>
    <mergeCell ref="AQ228:AV228"/>
    <mergeCell ref="AW228:BA228"/>
    <mergeCell ref="BB228:BF228"/>
    <mergeCell ref="BG228:BL228"/>
    <mergeCell ref="A229:F229"/>
    <mergeCell ref="G229:S229"/>
    <mergeCell ref="T229:Y229"/>
    <mergeCell ref="Z229:AD229"/>
    <mergeCell ref="AE229:AJ229"/>
    <mergeCell ref="AQ226:AV227"/>
    <mergeCell ref="AW226:BF226"/>
    <mergeCell ref="BG226:BL227"/>
    <mergeCell ref="AW227:BA227"/>
    <mergeCell ref="BB227:BF227"/>
    <mergeCell ref="A228:F228"/>
    <mergeCell ref="G228:S228"/>
    <mergeCell ref="T228:Y228"/>
    <mergeCell ref="Z228:AD228"/>
    <mergeCell ref="AE228:AJ228"/>
    <mergeCell ref="A226:F227"/>
    <mergeCell ref="G226:S227"/>
    <mergeCell ref="T226:Y227"/>
    <mergeCell ref="Z226:AD227"/>
    <mergeCell ref="AE226:AJ227"/>
    <mergeCell ref="AK226:AP227"/>
    <mergeCell ref="BP216:BS216"/>
    <mergeCell ref="A219:BL219"/>
    <mergeCell ref="A220:BL220"/>
    <mergeCell ref="A223:BL223"/>
    <mergeCell ref="A224:BL224"/>
    <mergeCell ref="A225:BL225"/>
    <mergeCell ref="AO216:AR216"/>
    <mergeCell ref="AS216:AW216"/>
    <mergeCell ref="AX216:BA216"/>
    <mergeCell ref="BB216:BF216"/>
    <mergeCell ref="BG216:BJ216"/>
    <mergeCell ref="BK216:BO216"/>
    <mergeCell ref="BB215:BF215"/>
    <mergeCell ref="BG215:BJ215"/>
    <mergeCell ref="BK215:BO215"/>
    <mergeCell ref="BP215:BS215"/>
    <mergeCell ref="A216:M216"/>
    <mergeCell ref="N216:U216"/>
    <mergeCell ref="V216:Z216"/>
    <mergeCell ref="AA216:AE216"/>
    <mergeCell ref="AF216:AI216"/>
    <mergeCell ref="AJ216:AN216"/>
    <mergeCell ref="BP214:BS214"/>
    <mergeCell ref="A215:M215"/>
    <mergeCell ref="N215:U215"/>
    <mergeCell ref="V215:Z215"/>
    <mergeCell ref="AA215:AE215"/>
    <mergeCell ref="AF215:AI215"/>
    <mergeCell ref="AJ215:AN215"/>
    <mergeCell ref="AO215:AR215"/>
    <mergeCell ref="AS215:AW215"/>
    <mergeCell ref="AX215:BA215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AA213:AE213"/>
    <mergeCell ref="AF213:AI213"/>
    <mergeCell ref="AJ213:AN213"/>
    <mergeCell ref="AO213:AR213"/>
    <mergeCell ref="AS213:AW213"/>
    <mergeCell ref="AX213:BA213"/>
    <mergeCell ref="A210:BL210"/>
    <mergeCell ref="A211:BM211"/>
    <mergeCell ref="A212:M213"/>
    <mergeCell ref="N212:U213"/>
    <mergeCell ref="V212:Z213"/>
    <mergeCell ref="AA212:AI212"/>
    <mergeCell ref="AJ212:AR212"/>
    <mergeCell ref="AS212:BA212"/>
    <mergeCell ref="BB212:BJ212"/>
    <mergeCell ref="BK212:BS212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Z206:BD206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U205:AY205"/>
    <mergeCell ref="AP203:AT203"/>
    <mergeCell ref="AU203:AY203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200:BL200"/>
    <mergeCell ref="A201:BD201"/>
    <mergeCell ref="A202:F203"/>
    <mergeCell ref="G202:S203"/>
    <mergeCell ref="T202:Z203"/>
    <mergeCell ref="AA202:AO202"/>
    <mergeCell ref="AP202:BD202"/>
    <mergeCell ref="AA203:AE203"/>
    <mergeCell ref="AF203:AJ203"/>
    <mergeCell ref="AK203:AO203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2:BS192"/>
    <mergeCell ref="A193:F194"/>
    <mergeCell ref="G193:S194"/>
    <mergeCell ref="T193:Z194"/>
    <mergeCell ref="AA193:AO193"/>
    <mergeCell ref="AP193:BD193"/>
    <mergeCell ref="BE193:BS193"/>
    <mergeCell ref="AA194:AE194"/>
    <mergeCell ref="AF194:AJ194"/>
    <mergeCell ref="AK194:AO194"/>
    <mergeCell ref="BA186:BC186"/>
    <mergeCell ref="BD186:BF186"/>
    <mergeCell ref="BG186:BI186"/>
    <mergeCell ref="BJ186:BL186"/>
    <mergeCell ref="A190:BL190"/>
    <mergeCell ref="A191:BS191"/>
    <mergeCell ref="AO187:AQ187"/>
    <mergeCell ref="AR187:AT187"/>
    <mergeCell ref="AU187:AW187"/>
    <mergeCell ref="AX187:AZ187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84:C184"/>
    <mergeCell ref="D184:V184"/>
    <mergeCell ref="W184:Y184"/>
    <mergeCell ref="Z184:AB184"/>
    <mergeCell ref="AC184:AE184"/>
    <mergeCell ref="AF184:AH184"/>
    <mergeCell ref="BJ182:BL183"/>
    <mergeCell ref="W183:Y183"/>
    <mergeCell ref="Z183:AB183"/>
    <mergeCell ref="AC183:AE183"/>
    <mergeCell ref="AF183:AH183"/>
    <mergeCell ref="AI183:AK183"/>
    <mergeCell ref="AL183:AN183"/>
    <mergeCell ref="AO183:AQ183"/>
    <mergeCell ref="AR183:AT183"/>
    <mergeCell ref="BG181:BL181"/>
    <mergeCell ref="W182:AB182"/>
    <mergeCell ref="AC182:AH182"/>
    <mergeCell ref="AI182:AN182"/>
    <mergeCell ref="AO182:AT182"/>
    <mergeCell ref="AU182:AW183"/>
    <mergeCell ref="AX182:AZ183"/>
    <mergeCell ref="BA182:BC183"/>
    <mergeCell ref="BD182:BF183"/>
    <mergeCell ref="BG182:BI183"/>
    <mergeCell ref="A181:C183"/>
    <mergeCell ref="D181:V183"/>
    <mergeCell ref="W181:AH181"/>
    <mergeCell ref="AI181:AT181"/>
    <mergeCell ref="AU181:AZ181"/>
    <mergeCell ref="BA181:BF181"/>
    <mergeCell ref="AT176:AX176"/>
    <mergeCell ref="AY176:BC176"/>
    <mergeCell ref="BD176:BH176"/>
    <mergeCell ref="BI176:BM176"/>
    <mergeCell ref="BN176:BR176"/>
    <mergeCell ref="A180:BL180"/>
    <mergeCell ref="AT177:AX177"/>
    <mergeCell ref="AY177:BC177"/>
    <mergeCell ref="BD177:BH177"/>
    <mergeCell ref="BI177:BM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46:AT146"/>
    <mergeCell ref="AU146:AY146"/>
    <mergeCell ref="AZ146:BD146"/>
    <mergeCell ref="BE146:BI146"/>
    <mergeCell ref="A170:BL170"/>
    <mergeCell ref="A171:BR171"/>
    <mergeCell ref="AP147:AT147"/>
    <mergeCell ref="AU147:AY147"/>
    <mergeCell ref="AZ147:BD147"/>
    <mergeCell ref="BE147:BI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BT117:BX117"/>
    <mergeCell ref="A141:BL141"/>
    <mergeCell ref="A142:C143"/>
    <mergeCell ref="D142:P143"/>
    <mergeCell ref="Q142:U143"/>
    <mergeCell ref="V142:AE143"/>
    <mergeCell ref="AF142:AT142"/>
    <mergeCell ref="AU142:BI142"/>
    <mergeCell ref="AF143:AJ143"/>
    <mergeCell ref="AK143:AO143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2:AS102"/>
    <mergeCell ref="AT102:AX102"/>
    <mergeCell ref="AY102:BC102"/>
    <mergeCell ref="BD102:BH102"/>
    <mergeCell ref="A111:BL111"/>
    <mergeCell ref="A112:BL112"/>
    <mergeCell ref="AJ103:AN103"/>
    <mergeCell ref="AO103:AS103"/>
    <mergeCell ref="AT103:AX103"/>
    <mergeCell ref="AY103:BC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88:BT88"/>
    <mergeCell ref="BU88:BY88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94 A102:A108 A186:A187">
    <cfRule type="cellIs" dxfId="3" priority="3" stopIfTrue="1" operator="equal">
      <formula>A87</formula>
    </cfRule>
  </conditionalFormatting>
  <conditionalFormatting sqref="A117:C139 A146:C168">
    <cfRule type="cellIs" dxfId="2" priority="1" stopIfTrue="1" operator="equal">
      <formula>A116</formula>
    </cfRule>
    <cfRule type="cellIs" dxfId="1" priority="2" stopIfTrue="1" operator="equal">
      <formula>0</formula>
    </cfRule>
  </conditionalFormatting>
  <conditionalFormatting sqref="A109">
    <cfRule type="cellIs" dxfId="0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Додаток2 КПК0810160</vt:lpstr>
      <vt:lpstr>Додаток2 КПК0813160</vt:lpstr>
      <vt:lpstr>Додаток2 КПК0813241</vt:lpstr>
      <vt:lpstr>Додаток2 КПК0813242</vt:lpstr>
      <vt:lpstr>'Додаток2 КПК0810160'!Область_друку</vt:lpstr>
      <vt:lpstr>'Додаток2 КПК0813160'!Область_друку</vt:lpstr>
      <vt:lpstr>'Додаток2 КПК0813241'!Область_друку</vt:lpstr>
      <vt:lpstr>'Додаток2 КПК0813242'!Область_друку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2019-10-19T14:09:19Z</cp:lastPrinted>
  <dcterms:created xsi:type="dcterms:W3CDTF">2016-07-02T12:27:50Z</dcterms:created>
  <dcterms:modified xsi:type="dcterms:W3CDTF">2024-12-03T13:29:47Z</dcterms:modified>
</cp:coreProperties>
</file>