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Секретар\ріш. СЕСІЇ\2026\37   17.06.26\Рішення №22\"/>
    </mc:Choice>
  </mc:AlternateContent>
  <bookViews>
    <workbookView xWindow="0" yWindow="0" windowWidth="23040" windowHeight="907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3" i="1" l="1"/>
  <c r="D33" i="1"/>
  <c r="C29" i="1"/>
  <c r="C19" i="1"/>
  <c r="D19" i="1"/>
  <c r="F25" i="1" l="1"/>
  <c r="D25" i="1"/>
  <c r="F26" i="1"/>
  <c r="D26" i="1"/>
  <c r="E29" i="1"/>
  <c r="E26" i="1" s="1"/>
  <c r="E25" i="1" s="1"/>
  <c r="F29" i="1"/>
  <c r="D29" i="1"/>
  <c r="F15" i="1"/>
  <c r="F16" i="1"/>
  <c r="D16" i="1"/>
  <c r="E19" i="1"/>
  <c r="E16" i="1" s="1"/>
  <c r="F19" i="1"/>
  <c r="C18" i="1" l="1"/>
  <c r="C33" i="1" l="1"/>
  <c r="C32" i="1"/>
  <c r="C28" i="1"/>
  <c r="C27" i="1"/>
  <c r="C26" i="1"/>
  <c r="C25" i="1"/>
  <c r="C23" i="1"/>
  <c r="C22" i="1"/>
  <c r="C17" i="1"/>
  <c r="C16" i="1"/>
  <c r="C15" i="1"/>
</calcChain>
</file>

<file path=xl/sharedStrings.xml><?xml version="1.0" encoding="utf-8"?>
<sst xmlns="http://schemas.openxmlformats.org/spreadsheetml/2006/main" count="40" uniqueCount="33">
  <si>
    <t>Додаток 2</t>
  </si>
  <si>
    <t>ФІНАНСУВАННЯ_x000D_
місцевого бюджету на 2026 рік</t>
  </si>
  <si>
    <t>(грн)</t>
  </si>
  <si>
    <t>Код</t>
  </si>
  <si>
    <t>Найменування згідно з Класифікацією фінансування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</si>
  <si>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</si>
  <si>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</si>
  <si>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</si>
  <si>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</si>
  <si>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</si>
  <si>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Фінансування за типом кредитора</t>
  </si>
  <si>
    <t>Внутрішнє фінансування</t>
  </si>
  <si>
    <t>Фінансування за рахунок зміни залишків коштів бюджетів</t>
  </si>
  <si>
    <t>На початок періоду</t>
  </si>
  <si>
    <t>На кінець періоду</t>
  </si>
  <si>
    <t>Кошти, що передаються із загального фонду бюджету до бюджету розвитку (спеціального фонду)</t>
  </si>
  <si>
    <t>X</t>
  </si>
  <si>
    <t>Загальне фінансування</t>
  </si>
  <si>
    <t>Фінансування за типом боргового зобов’язання</t>
  </si>
  <si>
    <t>Фінансування за активними операціями</t>
  </si>
  <si>
    <t>Зміни обсягів бюджетних коштів</t>
  </si>
  <si>
    <t>Начальник фінансового відділу</t>
  </si>
  <si>
    <t>Інна МИЧКО</t>
  </si>
  <si>
    <t>1454700000</t>
  </si>
  <si>
    <t>(код бюджету)</t>
  </si>
  <si>
    <t>залучено залишок коштів бюджету на 01.01.2026 року, в т.ч.</t>
  </si>
  <si>
    <t>Освітня субвенція з державного бюджету місцевим бюджетам</t>
  </si>
  <si>
    <t>Субвенція з державного бюджету місцевим бюджетам на покращення якості гарячого харчування та фінансування харчування учнів початкових класів закладів загальної середньої освіти</t>
  </si>
  <si>
    <t>залучено залишок коштів бюджету на 01.01.2025 року, в т.ч.</t>
  </si>
  <si>
    <t>до рішення сесії Костянтинівської сільської ради</t>
  </si>
  <si>
    <t xml:space="preserve">"Про внесення змін до бюджету Костянтинівської </t>
  </si>
  <si>
    <t>сільської територіальної громади на 2026 рік"</t>
  </si>
  <si>
    <t xml:space="preserve">від 17.06.2026р. №22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</si>
</sst>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3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4" fontId="1" fillId="2" borderId="3" xfId="0" applyNumberFormat="1" applyFont="1" applyFill="1" applyBorder="1" applyAlignment="1">
      <alignment vertical="center"/>
    </xf>
    <xf numFmtId="4" fontId="1" fillId="0" borderId="3" xfId="0" applyNumberFormat="1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vertical="center" wrapText="1"/>
    </xf>
    <xf numFmtId="4" fontId="0" fillId="2" borderId="3" xfId="0" applyNumberFormat="1" applyFill="1" applyBorder="1" applyAlignment="1">
      <alignment vertical="center"/>
    </xf>
    <xf numFmtId="4" fontId="0" fillId="0" borderId="3" xfId="0" applyNumberFormat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 wrapText="1"/>
    </xf>
    <xf numFmtId="0" fontId="2" fillId="0" borderId="0" xfId="0" applyFont="1"/>
    <xf numFmtId="0" fontId="0" fillId="0" borderId="2" xfId="0" quotePrefix="1" applyFont="1" applyBorder="1" applyAlignment="1">
      <alignment horizontal="center"/>
    </xf>
    <xf numFmtId="0" fontId="3" fillId="0" borderId="3" xfId="0" applyFont="1" applyBorder="1" applyAlignment="1">
      <alignment vertical="center" wrapText="1"/>
    </xf>
    <xf numFmtId="4" fontId="3" fillId="0" borderId="3" xfId="0" applyNumberFormat="1" applyFont="1" applyFill="1" applyBorder="1" applyAlignment="1">
      <alignment vertical="center"/>
    </xf>
    <xf numFmtId="4" fontId="0" fillId="0" borderId="0" xfId="0" applyNumberFormat="1"/>
    <xf numFmtId="0" fontId="1" fillId="0" borderId="1" xfId="0" applyFont="1" applyBorder="1" applyAlignment="1">
      <alignment horizontal="center" vertical="center"/>
    </xf>
    <xf numFmtId="0" fontId="0" fillId="0" borderId="4" xfId="0" applyBorder="1" applyAlignment="1"/>
    <xf numFmtId="0" fontId="0" fillId="0" borderId="5" xfId="0" applyBorder="1" applyAlignment="1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tabSelected="1" workbookViewId="0">
      <selection activeCell="D5" sqref="D5"/>
    </sheetView>
  </sheetViews>
  <sheetFormatPr defaultRowHeight="13.8" x14ac:dyDescent="0.3"/>
  <cols>
    <col min="1" max="1" width="11.33203125" customWidth="1"/>
    <col min="2" max="2" width="41" customWidth="1"/>
    <col min="3" max="3" width="14.6640625" customWidth="1"/>
    <col min="4" max="6" width="14.109375" customWidth="1"/>
  </cols>
  <sheetData>
    <row r="1" spans="1:6" x14ac:dyDescent="0.3">
      <c r="D1" t="s">
        <v>0</v>
      </c>
    </row>
    <row r="2" spans="1:6" x14ac:dyDescent="0.3">
      <c r="D2" t="s">
        <v>29</v>
      </c>
    </row>
    <row r="3" spans="1:6" x14ac:dyDescent="0.3">
      <c r="D3" t="s">
        <v>30</v>
      </c>
    </row>
    <row r="4" spans="1:6" x14ac:dyDescent="0.3">
      <c r="D4" t="s">
        <v>31</v>
      </c>
    </row>
    <row r="5" spans="1:6" x14ac:dyDescent="0.3">
      <c r="D5" t="s">
        <v>32</v>
      </c>
    </row>
    <row r="7" spans="1:6" ht="25.5" customHeight="1" x14ac:dyDescent="0.3">
      <c r="A7" s="24" t="s">
        <v>1</v>
      </c>
      <c r="B7" s="25"/>
      <c r="C7" s="25"/>
      <c r="D7" s="25"/>
      <c r="E7" s="25"/>
      <c r="F7" s="25"/>
    </row>
    <row r="8" spans="1:6" ht="25.5" customHeight="1" x14ac:dyDescent="0.3">
      <c r="A8" s="17" t="s">
        <v>23</v>
      </c>
      <c r="B8" s="2"/>
      <c r="C8" s="2"/>
      <c r="D8" s="2"/>
      <c r="E8" s="2"/>
      <c r="F8" s="2"/>
    </row>
    <row r="9" spans="1:6" x14ac:dyDescent="0.3">
      <c r="A9" s="16" t="s">
        <v>24</v>
      </c>
      <c r="D9" s="20"/>
      <c r="F9" s="1" t="s">
        <v>2</v>
      </c>
    </row>
    <row r="10" spans="1:6" x14ac:dyDescent="0.3">
      <c r="A10" s="26" t="s">
        <v>3</v>
      </c>
      <c r="B10" s="26" t="s">
        <v>4</v>
      </c>
      <c r="C10" s="27" t="s">
        <v>5</v>
      </c>
      <c r="D10" s="26" t="s">
        <v>6</v>
      </c>
      <c r="E10" s="26" t="s">
        <v>7</v>
      </c>
      <c r="F10" s="26"/>
    </row>
    <row r="11" spans="1:6" x14ac:dyDescent="0.3">
      <c r="A11" s="26"/>
      <c r="B11" s="26"/>
      <c r="C11" s="26"/>
      <c r="D11" s="26"/>
      <c r="E11" s="26" t="s">
        <v>8</v>
      </c>
      <c r="F11" s="26" t="s">
        <v>9</v>
      </c>
    </row>
    <row r="12" spans="1:6" x14ac:dyDescent="0.3">
      <c r="A12" s="26"/>
      <c r="B12" s="26"/>
      <c r="C12" s="26"/>
      <c r="D12" s="26"/>
      <c r="E12" s="26"/>
      <c r="F12" s="26"/>
    </row>
    <row r="13" spans="1:6" x14ac:dyDescent="0.3">
      <c r="A13" s="4">
        <v>1</v>
      </c>
      <c r="B13" s="4">
        <v>2</v>
      </c>
      <c r="C13" s="5">
        <v>3</v>
      </c>
      <c r="D13" s="4">
        <v>4</v>
      </c>
      <c r="E13" s="4">
        <v>5</v>
      </c>
      <c r="F13" s="4">
        <v>6</v>
      </c>
    </row>
    <row r="14" spans="1:6" ht="21" customHeight="1" x14ac:dyDescent="0.3">
      <c r="A14" s="21" t="s">
        <v>10</v>
      </c>
      <c r="B14" s="22"/>
      <c r="C14" s="22"/>
      <c r="D14" s="22"/>
      <c r="E14" s="22"/>
      <c r="F14" s="23"/>
    </row>
    <row r="15" spans="1:6" ht="20.25" customHeight="1" x14ac:dyDescent="0.3">
      <c r="A15" s="6">
        <v>200000</v>
      </c>
      <c r="B15" s="7" t="s">
        <v>11</v>
      </c>
      <c r="C15" s="8">
        <f>D15+E15</f>
        <v>7166824.0899999999</v>
      </c>
      <c r="D15" s="9">
        <v>7073772</v>
      </c>
      <c r="E15" s="9">
        <v>93052.09</v>
      </c>
      <c r="F15" s="9">
        <f t="shared" ref="F15" si="0">F16</f>
        <v>0</v>
      </c>
    </row>
    <row r="16" spans="1:6" ht="27.6" x14ac:dyDescent="0.3">
      <c r="A16" s="6">
        <v>208000</v>
      </c>
      <c r="B16" s="7" t="s">
        <v>12</v>
      </c>
      <c r="C16" s="8">
        <f>D16+E16</f>
        <v>7166824.0899999999</v>
      </c>
      <c r="D16" s="9">
        <f>D19+D22</f>
        <v>7073772</v>
      </c>
      <c r="E16" s="9">
        <f t="shared" ref="E16:F16" si="1">E19+E22</f>
        <v>93052.089999999967</v>
      </c>
      <c r="F16" s="9">
        <f t="shared" si="1"/>
        <v>0</v>
      </c>
    </row>
    <row r="17" spans="1:6" x14ac:dyDescent="0.3">
      <c r="A17" s="10">
        <v>208100</v>
      </c>
      <c r="B17" s="11" t="s">
        <v>13</v>
      </c>
      <c r="C17" s="12">
        <f>D17+E17</f>
        <v>87203972.729999989</v>
      </c>
      <c r="D17" s="13">
        <v>86166506.489999995</v>
      </c>
      <c r="E17" s="13">
        <v>1037466.24</v>
      </c>
      <c r="F17" s="13">
        <v>155720.12</v>
      </c>
    </row>
    <row r="18" spans="1:6" x14ac:dyDescent="0.3">
      <c r="A18" s="10">
        <v>208200</v>
      </c>
      <c r="B18" s="11" t="s">
        <v>14</v>
      </c>
      <c r="C18" s="12">
        <f>D18+E18</f>
        <v>80037148.640000001</v>
      </c>
      <c r="D18" s="13">
        <v>79092734.489999995</v>
      </c>
      <c r="E18" s="13">
        <v>944414.15</v>
      </c>
      <c r="F18" s="13">
        <v>155720.12</v>
      </c>
    </row>
    <row r="19" spans="1:6" ht="27.6" x14ac:dyDescent="0.3">
      <c r="A19" s="10"/>
      <c r="B19" s="18" t="s">
        <v>25</v>
      </c>
      <c r="C19" s="19">
        <f>D19+E19</f>
        <v>7166824.0899999999</v>
      </c>
      <c r="D19" s="19">
        <f>D17-D18</f>
        <v>7073772</v>
      </c>
      <c r="E19" s="19">
        <f t="shared" ref="E19:F19" si="2">E17-E18</f>
        <v>93052.089999999967</v>
      </c>
      <c r="F19" s="19">
        <f t="shared" si="2"/>
        <v>0</v>
      </c>
    </row>
    <row r="20" spans="1:6" ht="27.6" x14ac:dyDescent="0.3">
      <c r="A20" s="10"/>
      <c r="B20" s="18" t="s">
        <v>26</v>
      </c>
      <c r="C20" s="19">
        <v>93052.09</v>
      </c>
      <c r="D20" s="19">
        <v>0</v>
      </c>
      <c r="E20" s="19">
        <v>93052.09</v>
      </c>
      <c r="F20" s="13"/>
    </row>
    <row r="21" spans="1:6" ht="69" hidden="1" x14ac:dyDescent="0.3">
      <c r="A21" s="10"/>
      <c r="B21" s="18" t="s">
        <v>27</v>
      </c>
      <c r="C21" s="19">
        <v>0</v>
      </c>
      <c r="D21" s="19">
        <v>0</v>
      </c>
      <c r="E21" s="19">
        <v>0</v>
      </c>
      <c r="F21" s="13"/>
    </row>
    <row r="22" spans="1:6" ht="41.4" x14ac:dyDescent="0.3">
      <c r="A22" s="10">
        <v>208400</v>
      </c>
      <c r="B22" s="11" t="s">
        <v>15</v>
      </c>
      <c r="C22" s="12">
        <f>D22+E22</f>
        <v>0</v>
      </c>
      <c r="D22" s="13">
        <v>0</v>
      </c>
      <c r="E22" s="13">
        <v>0</v>
      </c>
      <c r="F22" s="13">
        <v>0</v>
      </c>
    </row>
    <row r="23" spans="1:6" ht="17.25" customHeight="1" x14ac:dyDescent="0.3">
      <c r="A23" s="14" t="s">
        <v>16</v>
      </c>
      <c r="B23" s="15" t="s">
        <v>17</v>
      </c>
      <c r="C23" s="8">
        <f>D23+E23</f>
        <v>7166824.0899999999</v>
      </c>
      <c r="D23" s="8">
        <v>7073772</v>
      </c>
      <c r="E23" s="8">
        <v>93052.09</v>
      </c>
      <c r="F23" s="8">
        <v>0</v>
      </c>
    </row>
    <row r="24" spans="1:6" ht="21" customHeight="1" x14ac:dyDescent="0.3">
      <c r="A24" s="21" t="s">
        <v>18</v>
      </c>
      <c r="B24" s="22"/>
      <c r="C24" s="22"/>
      <c r="D24" s="22"/>
      <c r="E24" s="22"/>
      <c r="F24" s="23"/>
    </row>
    <row r="25" spans="1:6" ht="18.75" customHeight="1" x14ac:dyDescent="0.3">
      <c r="A25" s="6">
        <v>600000</v>
      </c>
      <c r="B25" s="7" t="s">
        <v>19</v>
      </c>
      <c r="C25" s="8">
        <f>D25+E25</f>
        <v>7166824.0899999999</v>
      </c>
      <c r="D25" s="9">
        <f>D26</f>
        <v>7073772</v>
      </c>
      <c r="E25" s="9">
        <f t="shared" ref="E25:F25" si="3">E26</f>
        <v>93052.089999999967</v>
      </c>
      <c r="F25" s="9">
        <f t="shared" si="3"/>
        <v>0</v>
      </c>
    </row>
    <row r="26" spans="1:6" ht="15" customHeight="1" x14ac:dyDescent="0.3">
      <c r="A26" s="6">
        <v>602000</v>
      </c>
      <c r="B26" s="7" t="s">
        <v>20</v>
      </c>
      <c r="C26" s="8">
        <f>D26+E26</f>
        <v>7166824.0899999999</v>
      </c>
      <c r="D26" s="9">
        <f>D29+D32</f>
        <v>7073772</v>
      </c>
      <c r="E26" s="9">
        <f t="shared" ref="E26:F26" si="4">E29+E32</f>
        <v>93052.089999999967</v>
      </c>
      <c r="F26" s="9">
        <f t="shared" si="4"/>
        <v>0</v>
      </c>
    </row>
    <row r="27" spans="1:6" x14ac:dyDescent="0.3">
      <c r="A27" s="10">
        <v>602100</v>
      </c>
      <c r="B27" s="11" t="s">
        <v>13</v>
      </c>
      <c r="C27" s="12">
        <f>D27+E27</f>
        <v>87203972.729999989</v>
      </c>
      <c r="D27" s="13">
        <v>86166506.489999995</v>
      </c>
      <c r="E27" s="13">
        <v>1037466.24</v>
      </c>
      <c r="F27" s="13">
        <v>155720.12</v>
      </c>
    </row>
    <row r="28" spans="1:6" x14ac:dyDescent="0.3">
      <c r="A28" s="10">
        <v>602200</v>
      </c>
      <c r="B28" s="11" t="s">
        <v>14</v>
      </c>
      <c r="C28" s="12">
        <f>D28+E28</f>
        <v>80037148.640000001</v>
      </c>
      <c r="D28" s="13">
        <v>79092734.489999995</v>
      </c>
      <c r="E28" s="13">
        <v>944414.15</v>
      </c>
      <c r="F28" s="13">
        <v>155720.12</v>
      </c>
    </row>
    <row r="29" spans="1:6" ht="27.6" x14ac:dyDescent="0.3">
      <c r="A29" s="10"/>
      <c r="B29" s="18" t="s">
        <v>28</v>
      </c>
      <c r="C29" s="12">
        <f>D29+E29</f>
        <v>7166824.0899999999</v>
      </c>
      <c r="D29" s="13">
        <f>D27-D28</f>
        <v>7073772</v>
      </c>
      <c r="E29" s="13">
        <f t="shared" ref="E29:F29" si="5">E27-E28</f>
        <v>93052.089999999967</v>
      </c>
      <c r="F29" s="13">
        <f t="shared" si="5"/>
        <v>0</v>
      </c>
    </row>
    <row r="30" spans="1:6" ht="27.6" x14ac:dyDescent="0.3">
      <c r="A30" s="10"/>
      <c r="B30" s="18" t="s">
        <v>26</v>
      </c>
      <c r="C30" s="12">
        <v>93052.09</v>
      </c>
      <c r="D30" s="13">
        <v>0</v>
      </c>
      <c r="E30" s="13">
        <v>93052.09</v>
      </c>
      <c r="F30" s="13"/>
    </row>
    <row r="31" spans="1:6" ht="69" hidden="1" x14ac:dyDescent="0.3">
      <c r="A31" s="10"/>
      <c r="B31" s="18" t="s">
        <v>27</v>
      </c>
      <c r="C31" s="12">
        <v>0</v>
      </c>
      <c r="D31" s="13">
        <v>0</v>
      </c>
      <c r="E31" s="13">
        <v>0</v>
      </c>
      <c r="F31" s="13"/>
    </row>
    <row r="32" spans="1:6" ht="41.4" x14ac:dyDescent="0.3">
      <c r="A32" s="10">
        <v>602400</v>
      </c>
      <c r="B32" s="11" t="s">
        <v>15</v>
      </c>
      <c r="C32" s="12">
        <f>D32+E32</f>
        <v>0</v>
      </c>
      <c r="D32" s="13">
        <v>0</v>
      </c>
      <c r="E32" s="13">
        <v>0</v>
      </c>
      <c r="F32" s="13">
        <v>0</v>
      </c>
    </row>
    <row r="33" spans="1:6" ht="18.75" customHeight="1" x14ac:dyDescent="0.3">
      <c r="A33" s="14" t="s">
        <v>16</v>
      </c>
      <c r="B33" s="15" t="s">
        <v>17</v>
      </c>
      <c r="C33" s="8">
        <f>D33+E33</f>
        <v>7166824.0899999999</v>
      </c>
      <c r="D33" s="8">
        <f>D27-D28</f>
        <v>7073772</v>
      </c>
      <c r="E33" s="8">
        <f>E27-E28</f>
        <v>93052.089999999967</v>
      </c>
      <c r="F33" s="8">
        <v>0</v>
      </c>
    </row>
    <row r="36" spans="1:6" x14ac:dyDescent="0.3">
      <c r="B36" s="3" t="s">
        <v>21</v>
      </c>
      <c r="E36" s="3" t="s">
        <v>22</v>
      </c>
    </row>
  </sheetData>
  <mergeCells count="10">
    <mergeCell ref="A14:F14"/>
    <mergeCell ref="A24:F24"/>
    <mergeCell ref="A7:F7"/>
    <mergeCell ref="A10:A12"/>
    <mergeCell ref="B10:B12"/>
    <mergeCell ref="C10:C12"/>
    <mergeCell ref="D10:D12"/>
    <mergeCell ref="E10:F10"/>
    <mergeCell ref="E11:E12"/>
    <mergeCell ref="F11:F12"/>
  </mergeCells>
  <pageMargins left="0.59055118110236204" right="0.59055118110236204" top="0.39370078740157499" bottom="0.39370078740157499" header="0" footer="0"/>
  <pageSetup paperSize="9" scale="85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AsRock</dc:creator>
  <cp:lastModifiedBy>Prime</cp:lastModifiedBy>
  <cp:lastPrinted>2026-06-02T08:25:43Z</cp:lastPrinted>
  <dcterms:created xsi:type="dcterms:W3CDTF">2026-03-03T13:36:01Z</dcterms:created>
  <dcterms:modified xsi:type="dcterms:W3CDTF">2026-06-04T07:23:56Z</dcterms:modified>
</cp:coreProperties>
</file>