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Rock\Desktop\Мої документи\Інформації 2026 року\08\"/>
    </mc:Choice>
  </mc:AlternateContent>
  <bookViews>
    <workbookView xWindow="0" yWindow="0" windowWidth="15270" windowHeight="5475"/>
  </bookViews>
  <sheets>
    <sheet name="Лист1" sheetId="1" r:id="rId1"/>
  </sheets>
  <definedNames>
    <definedName name="_xlnm.Print_Titles" localSheetId="0">Лист1!$A:$C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1" i="1" l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</calcChain>
</file>

<file path=xl/sharedStrings.xml><?xml version="1.0" encoding="utf-8"?>
<sst xmlns="http://schemas.openxmlformats.org/spreadsheetml/2006/main" count="84" uniqueCount="81">
  <si>
    <t>грн.</t>
  </si>
  <si>
    <t>ККД</t>
  </si>
  <si>
    <t>Доходи</t>
  </si>
  <si>
    <t>1454700000 - Бюджет Костянтинiвської сiльської територiальної громади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</si>
  <si>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</si>
  <si>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</si>
  <si>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</si>
  <si>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</si>
  <si>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</si>
  <si>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</si>
  <si>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</si>
  <si>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</si>
  <si>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</si>
  <si>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</si>
  <si>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</si>
  <si>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</si>
  <si>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</si>
  <si>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</si>
  <si>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</si>
  <si>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</si>
  <si>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</si>
  <si>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</si>
  <si>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</si>
  <si>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</si>
  <si>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</si>
  <si>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</si>
  <si>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</si>
  <si>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</si>
  <si>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</si>
  <si>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</si>
  <si>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</si>
  <si>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</si>
  <si>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</si>
  <si>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</si>
  <si>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</si>
  <si>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</si>
  <si>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</si>
  <si>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</si>
  <si>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</si>
  <si>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</si>
  <si>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</si>
  <si>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</si>
  <si>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</si>
  <si>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</si>
  <si>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</si>
  <si>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</si>
  <si>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</si>
  <si>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</si>
  <si>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</si>
  <si>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</si>
  <si>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</si>
  <si>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</si>
  <si>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</si>
  <si>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</si>
  <si>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</si>
  <si>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</si>
  <si>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</si>
  <si>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</si>
  <si>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</si>
  <si>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</si>
  <si>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</si>
  <si>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</si>
  <si>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</si>
  <si>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</si>
  <si>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</si>
  <si>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</si>
  <si>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</si>
  <si>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</si>
  <si>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</si>
  <si>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</si>
  <si>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</si>
  <si>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</si>
  <si>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</si>
  <si>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</si>
  <si>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</si>
  <si>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</si>
  <si>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</si>
  <si>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>Всього</t>
  </si>
  <si>
    <t>Аналіз виконання плану по дохідній частині загального фонду бюджету Костянтинівської сільської ради за січень-червень 2026 року</t>
  </si>
  <si>
    <t>% виконання звітного періоду</t>
  </si>
  <si>
    <t>Всього без урахування трансфертів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</si>
</sst>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164" fontId="5" fillId="0" borderId="1" xfId="0" applyNumberFormat="1" applyFont="1" applyBorder="1"/>
    <xf numFmtId="0" fontId="3" fillId="2" borderId="1" xfId="0" applyFont="1" applyFill="1" applyBorder="1"/>
    <xf numFmtId="0" fontId="5" fillId="0" borderId="1" xfId="0" applyFont="1" applyBorder="1"/>
    <xf numFmtId="16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topLeftCell="A69" workbookViewId="0">
      <selection activeCell="J12" sqref="J12"/>
    </sheetView>
  </sheetViews>
  <sheetFormatPr defaultRowHeight="12.75" x14ac:dyDescent="0.2"/>
  <cols>
    <col min="1" max="1" width="0.140625" customWidth="1"/>
    <col min="3" max="3" width="39.28515625" customWidth="1"/>
    <col min="4" max="6" width="13.85546875" customWidth="1"/>
    <col min="7" max="7" width="13.28515625" customWidth="1"/>
    <col min="8" max="8" width="10.42578125" bestFit="1" customWidth="1"/>
  </cols>
  <sheetData>
    <row r="1" spans="1:12" ht="4.5" customHeight="1" x14ac:dyDescent="0.2"/>
    <row r="2" spans="1:12" hidden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6.75" customHeight="1" x14ac:dyDescent="0.25">
      <c r="A3" s="3"/>
      <c r="B3" s="4" t="s">
        <v>78</v>
      </c>
      <c r="C3" s="4"/>
      <c r="D3" s="4"/>
      <c r="E3" s="4"/>
      <c r="F3" s="4"/>
      <c r="G3" s="4"/>
      <c r="H3" s="4"/>
      <c r="I3" s="4"/>
      <c r="J3" s="3"/>
      <c r="K3" s="3"/>
      <c r="L3" s="3"/>
    </row>
    <row r="4" spans="1:12" ht="7.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8.75" hidden="1" x14ac:dyDescent="0.3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">
      <c r="A6" s="8"/>
      <c r="B6" s="8"/>
      <c r="C6" s="8"/>
      <c r="D6" s="8"/>
      <c r="E6" s="8"/>
      <c r="F6" s="8"/>
      <c r="G6" s="8"/>
      <c r="H6" s="8"/>
      <c r="I6" s="8" t="s">
        <v>0</v>
      </c>
      <c r="J6" s="8"/>
      <c r="K6" s="8"/>
      <c r="L6" s="8"/>
    </row>
    <row r="7" spans="1:12" ht="18.75" customHeight="1" x14ac:dyDescent="0.2">
      <c r="A7" s="9"/>
      <c r="B7" s="10" t="s">
        <v>1</v>
      </c>
      <c r="C7" s="10" t="s">
        <v>2</v>
      </c>
      <c r="D7" s="11" t="s">
        <v>3</v>
      </c>
      <c r="E7" s="12"/>
      <c r="F7" s="12"/>
      <c r="G7" s="12"/>
      <c r="H7" s="12"/>
      <c r="I7" s="12"/>
      <c r="J7" s="8"/>
      <c r="K7" s="8"/>
      <c r="L7" s="8"/>
    </row>
    <row r="8" spans="1:12" ht="58.5" customHeight="1" x14ac:dyDescent="0.2">
      <c r="A8" s="9"/>
      <c r="B8" s="12"/>
      <c r="C8" s="12"/>
      <c r="D8" s="13" t="s">
        <v>4</v>
      </c>
      <c r="E8" s="13" t="s">
        <v>5</v>
      </c>
      <c r="F8" s="13" t="s">
        <v>6</v>
      </c>
      <c r="G8" s="14" t="s">
        <v>7</v>
      </c>
      <c r="H8" s="14" t="s">
        <v>8</v>
      </c>
      <c r="I8" s="13" t="s">
        <v>79</v>
      </c>
      <c r="J8" s="8"/>
      <c r="K8" s="8"/>
      <c r="L8" s="8"/>
    </row>
    <row r="9" spans="1:12" s="1" customFormat="1" ht="18.75" customHeight="1" x14ac:dyDescent="0.2">
      <c r="A9" s="15"/>
      <c r="B9" s="15">
        <v>10000000</v>
      </c>
      <c r="C9" s="16" t="s">
        <v>9</v>
      </c>
      <c r="D9" s="17">
        <v>82108240</v>
      </c>
      <c r="E9" s="17">
        <v>82108240</v>
      </c>
      <c r="F9" s="17">
        <v>35826038</v>
      </c>
      <c r="G9" s="17">
        <v>44861865.229999997</v>
      </c>
      <c r="H9" s="17">
        <f t="shared" ref="H9:H40" si="0">G9-F9</f>
        <v>9035827.2299999967</v>
      </c>
      <c r="I9" s="17">
        <f t="shared" ref="I9:I40" si="1">IF(F9=0,0,G9/F9*100)</f>
        <v>125.2213968789962</v>
      </c>
      <c r="J9" s="18"/>
      <c r="K9" s="18"/>
      <c r="L9" s="18"/>
    </row>
    <row r="10" spans="1:12" ht="25.5" x14ac:dyDescent="0.2">
      <c r="A10" s="19"/>
      <c r="B10" s="19">
        <v>11000000</v>
      </c>
      <c r="C10" s="20" t="s">
        <v>10</v>
      </c>
      <c r="D10" s="21">
        <v>34845840</v>
      </c>
      <c r="E10" s="21">
        <v>34845840</v>
      </c>
      <c r="F10" s="21">
        <v>13294010</v>
      </c>
      <c r="G10" s="21">
        <v>18791010.48</v>
      </c>
      <c r="H10" s="21">
        <f t="shared" si="0"/>
        <v>5497000.4800000004</v>
      </c>
      <c r="I10" s="21">
        <f t="shared" si="1"/>
        <v>141.3494534756631</v>
      </c>
      <c r="J10" s="8"/>
      <c r="K10" s="8"/>
      <c r="L10" s="8"/>
    </row>
    <row r="11" spans="1:12" x14ac:dyDescent="0.2">
      <c r="A11" s="19"/>
      <c r="B11" s="19">
        <v>11010000</v>
      </c>
      <c r="C11" s="20" t="s">
        <v>11</v>
      </c>
      <c r="D11" s="21">
        <v>34839240</v>
      </c>
      <c r="E11" s="21">
        <v>34839240</v>
      </c>
      <c r="F11" s="21">
        <v>13287410</v>
      </c>
      <c r="G11" s="21">
        <v>18773317.48</v>
      </c>
      <c r="H11" s="21">
        <f t="shared" si="0"/>
        <v>5485907.4800000004</v>
      </c>
      <c r="I11" s="21">
        <f t="shared" si="1"/>
        <v>141.28650715225916</v>
      </c>
      <c r="J11" s="8"/>
      <c r="K11" s="8"/>
      <c r="L11" s="8"/>
    </row>
    <row r="12" spans="1:12" ht="38.25" x14ac:dyDescent="0.2">
      <c r="A12" s="19"/>
      <c r="B12" s="19">
        <v>11010100</v>
      </c>
      <c r="C12" s="20" t="s">
        <v>12</v>
      </c>
      <c r="D12" s="21">
        <v>25932700</v>
      </c>
      <c r="E12" s="21">
        <v>25932700</v>
      </c>
      <c r="F12" s="21">
        <v>11096870</v>
      </c>
      <c r="G12" s="21">
        <v>15340479.630000001</v>
      </c>
      <c r="H12" s="21">
        <f t="shared" si="0"/>
        <v>4243609.6300000008</v>
      </c>
      <c r="I12" s="21">
        <f t="shared" si="1"/>
        <v>138.24150080157739</v>
      </c>
      <c r="J12" s="8"/>
      <c r="K12" s="8"/>
      <c r="L12" s="8"/>
    </row>
    <row r="13" spans="1:12" ht="38.25" x14ac:dyDescent="0.2">
      <c r="A13" s="19"/>
      <c r="B13" s="19">
        <v>11010400</v>
      </c>
      <c r="C13" s="20" t="s">
        <v>13</v>
      </c>
      <c r="D13" s="21">
        <v>8460640</v>
      </c>
      <c r="E13" s="21">
        <v>8460640</v>
      </c>
      <c r="F13" s="21">
        <v>2025890</v>
      </c>
      <c r="G13" s="21">
        <v>3038698.81</v>
      </c>
      <c r="H13" s="21">
        <f t="shared" si="0"/>
        <v>1012808.81</v>
      </c>
      <c r="I13" s="21">
        <f t="shared" si="1"/>
        <v>149.9932775224716</v>
      </c>
      <c r="J13" s="8"/>
      <c r="K13" s="8"/>
      <c r="L13" s="8"/>
    </row>
    <row r="14" spans="1:12" ht="38.25" x14ac:dyDescent="0.2">
      <c r="A14" s="19"/>
      <c r="B14" s="19">
        <v>11010500</v>
      </c>
      <c r="C14" s="20" t="s">
        <v>14</v>
      </c>
      <c r="D14" s="21">
        <v>190900</v>
      </c>
      <c r="E14" s="21">
        <v>190900</v>
      </c>
      <c r="F14" s="21">
        <v>85770</v>
      </c>
      <c r="G14" s="21">
        <v>209580.77</v>
      </c>
      <c r="H14" s="21">
        <f t="shared" si="0"/>
        <v>123810.76999999999</v>
      </c>
      <c r="I14" s="21">
        <f t="shared" si="1"/>
        <v>244.35206948816602</v>
      </c>
      <c r="J14" s="8"/>
      <c r="K14" s="8"/>
      <c r="L14" s="8"/>
    </row>
    <row r="15" spans="1:12" ht="38.25" x14ac:dyDescent="0.2">
      <c r="A15" s="19"/>
      <c r="B15" s="19">
        <v>11011300</v>
      </c>
      <c r="C15" s="20" t="s">
        <v>15</v>
      </c>
      <c r="D15" s="21">
        <v>255000</v>
      </c>
      <c r="E15" s="21">
        <v>255000</v>
      </c>
      <c r="F15" s="21">
        <v>78880</v>
      </c>
      <c r="G15" s="21">
        <v>184558.27</v>
      </c>
      <c r="H15" s="21">
        <f t="shared" si="0"/>
        <v>105678.26999999999</v>
      </c>
      <c r="I15" s="21">
        <f t="shared" si="1"/>
        <v>233.97346602434075</v>
      </c>
      <c r="J15" s="8"/>
      <c r="K15" s="8"/>
      <c r="L15" s="8"/>
    </row>
    <row r="16" spans="1:12" x14ac:dyDescent="0.2">
      <c r="A16" s="19"/>
      <c r="B16" s="19">
        <v>11020000</v>
      </c>
      <c r="C16" s="20" t="s">
        <v>16</v>
      </c>
      <c r="D16" s="21">
        <v>6600</v>
      </c>
      <c r="E16" s="21">
        <v>6600</v>
      </c>
      <c r="F16" s="21">
        <v>6600</v>
      </c>
      <c r="G16" s="21">
        <v>17693</v>
      </c>
      <c r="H16" s="21">
        <f t="shared" si="0"/>
        <v>11093</v>
      </c>
      <c r="I16" s="21">
        <f t="shared" si="1"/>
        <v>268.07575757575756</v>
      </c>
      <c r="J16" s="8"/>
      <c r="K16" s="8"/>
      <c r="L16" s="8"/>
    </row>
    <row r="17" spans="1:12" ht="25.5" x14ac:dyDescent="0.2">
      <c r="A17" s="19"/>
      <c r="B17" s="19">
        <v>11020200</v>
      </c>
      <c r="C17" s="20" t="s">
        <v>17</v>
      </c>
      <c r="D17" s="21">
        <v>6600</v>
      </c>
      <c r="E17" s="21">
        <v>6600</v>
      </c>
      <c r="F17" s="21">
        <v>6600</v>
      </c>
      <c r="G17" s="21">
        <v>17693</v>
      </c>
      <c r="H17" s="21">
        <f t="shared" si="0"/>
        <v>11093</v>
      </c>
      <c r="I17" s="21">
        <f t="shared" si="1"/>
        <v>268.07575757575756</v>
      </c>
      <c r="J17" s="8"/>
      <c r="K17" s="8"/>
      <c r="L17" s="8"/>
    </row>
    <row r="18" spans="1:12" ht="25.5" x14ac:dyDescent="0.2">
      <c r="A18" s="19"/>
      <c r="B18" s="19">
        <v>13000000</v>
      </c>
      <c r="C18" s="20" t="s">
        <v>18</v>
      </c>
      <c r="D18" s="21">
        <v>0</v>
      </c>
      <c r="E18" s="21">
        <v>0</v>
      </c>
      <c r="F18" s="21">
        <v>0</v>
      </c>
      <c r="G18" s="21">
        <v>4351.13</v>
      </c>
      <c r="H18" s="21">
        <f t="shared" si="0"/>
        <v>4351.13</v>
      </c>
      <c r="I18" s="21">
        <f t="shared" si="1"/>
        <v>0</v>
      </c>
      <c r="J18" s="8"/>
      <c r="K18" s="8"/>
      <c r="L18" s="8"/>
    </row>
    <row r="19" spans="1:12" ht="25.5" x14ac:dyDescent="0.2">
      <c r="A19" s="19"/>
      <c r="B19" s="19">
        <v>13010000</v>
      </c>
      <c r="C19" s="20" t="s">
        <v>19</v>
      </c>
      <c r="D19" s="21">
        <v>0</v>
      </c>
      <c r="E19" s="21">
        <v>0</v>
      </c>
      <c r="F19" s="21">
        <v>0</v>
      </c>
      <c r="G19" s="21">
        <v>2848</v>
      </c>
      <c r="H19" s="21">
        <f t="shared" si="0"/>
        <v>2848</v>
      </c>
      <c r="I19" s="21">
        <f t="shared" si="1"/>
        <v>0</v>
      </c>
      <c r="J19" s="8"/>
      <c r="K19" s="8"/>
      <c r="L19" s="8"/>
    </row>
    <row r="20" spans="1:12" ht="63.75" x14ac:dyDescent="0.2">
      <c r="A20" s="19"/>
      <c r="B20" s="19">
        <v>13010200</v>
      </c>
      <c r="C20" s="20" t="s">
        <v>20</v>
      </c>
      <c r="D20" s="21">
        <v>0</v>
      </c>
      <c r="E20" s="21">
        <v>0</v>
      </c>
      <c r="F20" s="21">
        <v>0</v>
      </c>
      <c r="G20" s="21">
        <v>2848</v>
      </c>
      <c r="H20" s="21">
        <f t="shared" si="0"/>
        <v>2848</v>
      </c>
      <c r="I20" s="21">
        <f t="shared" si="1"/>
        <v>0</v>
      </c>
      <c r="J20" s="8"/>
      <c r="K20" s="8"/>
      <c r="L20" s="8"/>
    </row>
    <row r="21" spans="1:12" ht="25.5" x14ac:dyDescent="0.2">
      <c r="A21" s="19"/>
      <c r="B21" s="19">
        <v>13030000</v>
      </c>
      <c r="C21" s="20" t="s">
        <v>21</v>
      </c>
      <c r="D21" s="21">
        <v>0</v>
      </c>
      <c r="E21" s="21">
        <v>0</v>
      </c>
      <c r="F21" s="21">
        <v>0</v>
      </c>
      <c r="G21" s="21">
        <v>1503.13</v>
      </c>
      <c r="H21" s="21">
        <f t="shared" si="0"/>
        <v>1503.13</v>
      </c>
      <c r="I21" s="21">
        <f t="shared" si="1"/>
        <v>0</v>
      </c>
      <c r="J21" s="8"/>
      <c r="K21" s="8"/>
      <c r="L21" s="8"/>
    </row>
    <row r="22" spans="1:12" ht="63.75" x14ac:dyDescent="0.2">
      <c r="A22" s="19"/>
      <c r="B22" s="19">
        <v>13030100</v>
      </c>
      <c r="C22" s="20" t="s">
        <v>22</v>
      </c>
      <c r="D22" s="21">
        <v>0</v>
      </c>
      <c r="E22" s="21">
        <v>0</v>
      </c>
      <c r="F22" s="21">
        <v>0</v>
      </c>
      <c r="G22" s="21">
        <v>1503.13</v>
      </c>
      <c r="H22" s="21">
        <f t="shared" si="0"/>
        <v>1503.13</v>
      </c>
      <c r="I22" s="21">
        <f t="shared" si="1"/>
        <v>0</v>
      </c>
      <c r="J22" s="8"/>
      <c r="K22" s="8"/>
      <c r="L22" s="8"/>
    </row>
    <row r="23" spans="1:12" x14ac:dyDescent="0.2">
      <c r="A23" s="19"/>
      <c r="B23" s="19">
        <v>14000000</v>
      </c>
      <c r="C23" s="20" t="s">
        <v>23</v>
      </c>
      <c r="D23" s="21">
        <v>11160600</v>
      </c>
      <c r="E23" s="21">
        <v>11160600</v>
      </c>
      <c r="F23" s="21">
        <v>4462400</v>
      </c>
      <c r="G23" s="21">
        <v>7725055.54</v>
      </c>
      <c r="H23" s="21">
        <f t="shared" si="0"/>
        <v>3262655.54</v>
      </c>
      <c r="I23" s="21">
        <f t="shared" si="1"/>
        <v>173.11436760487629</v>
      </c>
      <c r="J23" s="8"/>
      <c r="K23" s="8"/>
      <c r="L23" s="8"/>
    </row>
    <row r="24" spans="1:12" ht="25.5" x14ac:dyDescent="0.2">
      <c r="A24" s="19"/>
      <c r="B24" s="19">
        <v>14020000</v>
      </c>
      <c r="C24" s="20" t="s">
        <v>24</v>
      </c>
      <c r="D24" s="21">
        <v>1400600</v>
      </c>
      <c r="E24" s="21">
        <v>1400600</v>
      </c>
      <c r="F24" s="21">
        <v>509350</v>
      </c>
      <c r="G24" s="21">
        <v>665102.97</v>
      </c>
      <c r="H24" s="21">
        <f t="shared" si="0"/>
        <v>155752.96999999997</v>
      </c>
      <c r="I24" s="21">
        <f t="shared" si="1"/>
        <v>130.57877098262492</v>
      </c>
      <c r="J24" s="8"/>
      <c r="K24" s="8"/>
      <c r="L24" s="8"/>
    </row>
    <row r="25" spans="1:12" x14ac:dyDescent="0.2">
      <c r="A25" s="19"/>
      <c r="B25" s="19">
        <v>14021900</v>
      </c>
      <c r="C25" s="20" t="s">
        <v>25</v>
      </c>
      <c r="D25" s="21">
        <v>1400600</v>
      </c>
      <c r="E25" s="21">
        <v>1400600</v>
      </c>
      <c r="F25" s="21">
        <v>509350</v>
      </c>
      <c r="G25" s="21">
        <v>665102.97</v>
      </c>
      <c r="H25" s="21">
        <f t="shared" si="0"/>
        <v>155752.96999999997</v>
      </c>
      <c r="I25" s="21">
        <f t="shared" si="1"/>
        <v>130.57877098262492</v>
      </c>
      <c r="J25" s="8"/>
      <c r="K25" s="8"/>
      <c r="L25" s="8"/>
    </row>
    <row r="26" spans="1:12" ht="38.25" x14ac:dyDescent="0.2">
      <c r="A26" s="19"/>
      <c r="B26" s="19">
        <v>14030000</v>
      </c>
      <c r="C26" s="20" t="s">
        <v>26</v>
      </c>
      <c r="D26" s="21">
        <v>6980000</v>
      </c>
      <c r="E26" s="21">
        <v>6980000</v>
      </c>
      <c r="F26" s="21">
        <v>2699400</v>
      </c>
      <c r="G26" s="21">
        <v>5828161.9500000002</v>
      </c>
      <c r="H26" s="21">
        <f t="shared" si="0"/>
        <v>3128761.95</v>
      </c>
      <c r="I26" s="21">
        <f t="shared" si="1"/>
        <v>215.90582907312736</v>
      </c>
      <c r="J26" s="8"/>
      <c r="K26" s="8"/>
      <c r="L26" s="8"/>
    </row>
    <row r="27" spans="1:12" x14ac:dyDescent="0.2">
      <c r="A27" s="19"/>
      <c r="B27" s="19">
        <v>14031900</v>
      </c>
      <c r="C27" s="20" t="s">
        <v>25</v>
      </c>
      <c r="D27" s="21">
        <v>6980000</v>
      </c>
      <c r="E27" s="21">
        <v>6980000</v>
      </c>
      <c r="F27" s="21">
        <v>2699400</v>
      </c>
      <c r="G27" s="21">
        <v>5828161.9500000002</v>
      </c>
      <c r="H27" s="21">
        <f t="shared" si="0"/>
        <v>3128761.95</v>
      </c>
      <c r="I27" s="21">
        <f t="shared" si="1"/>
        <v>215.90582907312736</v>
      </c>
      <c r="J27" s="8"/>
      <c r="K27" s="8"/>
      <c r="L27" s="8"/>
    </row>
    <row r="28" spans="1:12" ht="38.25" x14ac:dyDescent="0.2">
      <c r="A28" s="19"/>
      <c r="B28" s="19">
        <v>14040000</v>
      </c>
      <c r="C28" s="20" t="s">
        <v>27</v>
      </c>
      <c r="D28" s="21">
        <v>2780000</v>
      </c>
      <c r="E28" s="21">
        <v>2780000</v>
      </c>
      <c r="F28" s="21">
        <v>1253650</v>
      </c>
      <c r="G28" s="21">
        <v>1231790.6200000001</v>
      </c>
      <c r="H28" s="21">
        <f t="shared" si="0"/>
        <v>-21859.379999999888</v>
      </c>
      <c r="I28" s="21">
        <f t="shared" si="1"/>
        <v>98.256341084034631</v>
      </c>
      <c r="J28" s="8"/>
      <c r="K28" s="8"/>
      <c r="L28" s="8"/>
    </row>
    <row r="29" spans="1:12" ht="76.5" customHeight="1" x14ac:dyDescent="0.2">
      <c r="A29" s="19"/>
      <c r="B29" s="19">
        <v>14040100</v>
      </c>
      <c r="C29" s="20" t="s">
        <v>28</v>
      </c>
      <c r="D29" s="21">
        <v>2100000</v>
      </c>
      <c r="E29" s="21">
        <v>2100000</v>
      </c>
      <c r="F29" s="21">
        <v>928500</v>
      </c>
      <c r="G29" s="21">
        <v>977196.87</v>
      </c>
      <c r="H29" s="21">
        <f t="shared" si="0"/>
        <v>48696.869999999995</v>
      </c>
      <c r="I29" s="21">
        <f t="shared" si="1"/>
        <v>105.24468174474958</v>
      </c>
      <c r="J29" s="8"/>
      <c r="K29" s="8"/>
      <c r="L29" s="8"/>
    </row>
    <row r="30" spans="1:12" ht="63" customHeight="1" x14ac:dyDescent="0.2">
      <c r="A30" s="19"/>
      <c r="B30" s="19">
        <v>14040200</v>
      </c>
      <c r="C30" s="20" t="s">
        <v>29</v>
      </c>
      <c r="D30" s="21">
        <v>680000</v>
      </c>
      <c r="E30" s="21">
        <v>680000</v>
      </c>
      <c r="F30" s="21">
        <v>325150</v>
      </c>
      <c r="G30" s="21">
        <v>254593.75</v>
      </c>
      <c r="H30" s="21">
        <f t="shared" si="0"/>
        <v>-70556.25</v>
      </c>
      <c r="I30" s="21">
        <f t="shared" si="1"/>
        <v>78.300399815469774</v>
      </c>
      <c r="J30" s="8"/>
      <c r="K30" s="8"/>
      <c r="L30" s="8"/>
    </row>
    <row r="31" spans="1:12" ht="38.25" x14ac:dyDescent="0.2">
      <c r="A31" s="19"/>
      <c r="B31" s="19">
        <v>18000000</v>
      </c>
      <c r="C31" s="20" t="s">
        <v>30</v>
      </c>
      <c r="D31" s="21">
        <v>36101800</v>
      </c>
      <c r="E31" s="21">
        <v>36101800</v>
      </c>
      <c r="F31" s="21">
        <v>18069628</v>
      </c>
      <c r="G31" s="21">
        <v>18341448.079999998</v>
      </c>
      <c r="H31" s="21">
        <f t="shared" si="0"/>
        <v>271820.07999999821</v>
      </c>
      <c r="I31" s="21">
        <f t="shared" si="1"/>
        <v>101.50429261742411</v>
      </c>
      <c r="J31" s="8"/>
      <c r="K31" s="8"/>
      <c r="L31" s="8"/>
    </row>
    <row r="32" spans="1:12" x14ac:dyDescent="0.2">
      <c r="A32" s="19"/>
      <c r="B32" s="19">
        <v>18010000</v>
      </c>
      <c r="C32" s="20" t="s">
        <v>31</v>
      </c>
      <c r="D32" s="21">
        <v>19595650</v>
      </c>
      <c r="E32" s="21">
        <v>19595650</v>
      </c>
      <c r="F32" s="21">
        <v>8637828</v>
      </c>
      <c r="G32" s="21">
        <v>8709922.2799999993</v>
      </c>
      <c r="H32" s="21">
        <f t="shared" si="0"/>
        <v>72094.279999999329</v>
      </c>
      <c r="I32" s="21">
        <f t="shared" si="1"/>
        <v>100.83463435484012</v>
      </c>
      <c r="J32" s="8"/>
      <c r="K32" s="8"/>
      <c r="L32" s="8"/>
    </row>
    <row r="33" spans="1:12" ht="51" x14ac:dyDescent="0.2">
      <c r="A33" s="19"/>
      <c r="B33" s="19">
        <v>18010100</v>
      </c>
      <c r="C33" s="20" t="s">
        <v>32</v>
      </c>
      <c r="D33" s="21">
        <v>20630</v>
      </c>
      <c r="E33" s="21">
        <v>20630</v>
      </c>
      <c r="F33" s="21">
        <v>9578</v>
      </c>
      <c r="G33" s="21">
        <v>10458.48</v>
      </c>
      <c r="H33" s="21">
        <f t="shared" si="0"/>
        <v>880.47999999999956</v>
      </c>
      <c r="I33" s="21">
        <f t="shared" si="1"/>
        <v>109.19273334725412</v>
      </c>
      <c r="J33" s="8"/>
      <c r="K33" s="8"/>
      <c r="L33" s="8"/>
    </row>
    <row r="34" spans="1:12" ht="51" x14ac:dyDescent="0.2">
      <c r="A34" s="19"/>
      <c r="B34" s="19">
        <v>18010200</v>
      </c>
      <c r="C34" s="20" t="s">
        <v>33</v>
      </c>
      <c r="D34" s="21">
        <v>780200</v>
      </c>
      <c r="E34" s="21">
        <v>780200</v>
      </c>
      <c r="F34" s="21">
        <v>286300</v>
      </c>
      <c r="G34" s="21">
        <v>66282.66</v>
      </c>
      <c r="H34" s="21">
        <f t="shared" si="0"/>
        <v>-220017.34</v>
      </c>
      <c r="I34" s="21">
        <f t="shared" si="1"/>
        <v>23.151470485504717</v>
      </c>
      <c r="J34" s="8"/>
      <c r="K34" s="8"/>
      <c r="L34" s="8"/>
    </row>
    <row r="35" spans="1:12" ht="51" x14ac:dyDescent="0.2">
      <c r="A35" s="19"/>
      <c r="B35" s="19">
        <v>18010300</v>
      </c>
      <c r="C35" s="20" t="s">
        <v>34</v>
      </c>
      <c r="D35" s="21">
        <v>1680270</v>
      </c>
      <c r="E35" s="21">
        <v>1680270</v>
      </c>
      <c r="F35" s="21">
        <v>815500</v>
      </c>
      <c r="G35" s="21">
        <v>495362.9</v>
      </c>
      <c r="H35" s="21">
        <f t="shared" si="0"/>
        <v>-320137.09999999998</v>
      </c>
      <c r="I35" s="21">
        <f t="shared" si="1"/>
        <v>60.743458001226244</v>
      </c>
      <c r="J35" s="8"/>
      <c r="K35" s="8"/>
      <c r="L35" s="8"/>
    </row>
    <row r="36" spans="1:12" ht="51" x14ac:dyDescent="0.2">
      <c r="A36" s="19"/>
      <c r="B36" s="19">
        <v>18010400</v>
      </c>
      <c r="C36" s="20" t="s">
        <v>35</v>
      </c>
      <c r="D36" s="21">
        <v>2833600</v>
      </c>
      <c r="E36" s="21">
        <v>2833600</v>
      </c>
      <c r="F36" s="21">
        <v>1183200</v>
      </c>
      <c r="G36" s="21">
        <v>1385402.32</v>
      </c>
      <c r="H36" s="21">
        <f t="shared" si="0"/>
        <v>202202.32000000007</v>
      </c>
      <c r="I36" s="21">
        <f t="shared" si="1"/>
        <v>117.08944557133198</v>
      </c>
      <c r="J36" s="8"/>
      <c r="K36" s="8"/>
      <c r="L36" s="8"/>
    </row>
    <row r="37" spans="1:12" x14ac:dyDescent="0.2">
      <c r="A37" s="19"/>
      <c r="B37" s="19">
        <v>18010500</v>
      </c>
      <c r="C37" s="20" t="s">
        <v>36</v>
      </c>
      <c r="D37" s="21">
        <v>1930000</v>
      </c>
      <c r="E37" s="21">
        <v>1930000</v>
      </c>
      <c r="F37" s="21">
        <v>1060200</v>
      </c>
      <c r="G37" s="21">
        <v>1216928.98</v>
      </c>
      <c r="H37" s="21">
        <f t="shared" si="0"/>
        <v>156728.97999999998</v>
      </c>
      <c r="I37" s="21">
        <f t="shared" si="1"/>
        <v>114.78296359177513</v>
      </c>
      <c r="J37" s="8"/>
      <c r="K37" s="8"/>
      <c r="L37" s="8"/>
    </row>
    <row r="38" spans="1:12" x14ac:dyDescent="0.2">
      <c r="A38" s="19"/>
      <c r="B38" s="19">
        <v>18010600</v>
      </c>
      <c r="C38" s="20" t="s">
        <v>37</v>
      </c>
      <c r="D38" s="21">
        <v>9350050</v>
      </c>
      <c r="E38" s="21">
        <v>9350050</v>
      </c>
      <c r="F38" s="21">
        <v>4599000</v>
      </c>
      <c r="G38" s="21">
        <v>5356527.01</v>
      </c>
      <c r="H38" s="21">
        <f t="shared" si="0"/>
        <v>757527.00999999978</v>
      </c>
      <c r="I38" s="21">
        <f t="shared" si="1"/>
        <v>116.47155925201129</v>
      </c>
      <c r="J38" s="8"/>
      <c r="K38" s="8"/>
      <c r="L38" s="8"/>
    </row>
    <row r="39" spans="1:12" x14ac:dyDescent="0.2">
      <c r="A39" s="19"/>
      <c r="B39" s="19">
        <v>18010700</v>
      </c>
      <c r="C39" s="20" t="s">
        <v>38</v>
      </c>
      <c r="D39" s="21">
        <v>1850200</v>
      </c>
      <c r="E39" s="21">
        <v>1850200</v>
      </c>
      <c r="F39" s="21">
        <v>282950</v>
      </c>
      <c r="G39" s="21">
        <v>118350.89</v>
      </c>
      <c r="H39" s="21">
        <f t="shared" si="0"/>
        <v>-164599.10999999999</v>
      </c>
      <c r="I39" s="21">
        <f t="shared" si="1"/>
        <v>41.827492489839194</v>
      </c>
      <c r="J39" s="8"/>
      <c r="K39" s="8"/>
      <c r="L39" s="8"/>
    </row>
    <row r="40" spans="1:12" x14ac:dyDescent="0.2">
      <c r="A40" s="19"/>
      <c r="B40" s="19">
        <v>18010900</v>
      </c>
      <c r="C40" s="20" t="s">
        <v>39</v>
      </c>
      <c r="D40" s="21">
        <v>1150700</v>
      </c>
      <c r="E40" s="21">
        <v>1150700</v>
      </c>
      <c r="F40" s="21">
        <v>401100</v>
      </c>
      <c r="G40" s="21">
        <v>43719.86</v>
      </c>
      <c r="H40" s="21">
        <f t="shared" si="0"/>
        <v>-357380.14</v>
      </c>
      <c r="I40" s="21">
        <f t="shared" si="1"/>
        <v>10.899990027424582</v>
      </c>
      <c r="J40" s="8"/>
      <c r="K40" s="8"/>
      <c r="L40" s="8"/>
    </row>
    <row r="41" spans="1:12" x14ac:dyDescent="0.2">
      <c r="A41" s="19"/>
      <c r="B41" s="19">
        <v>18011000</v>
      </c>
      <c r="C41" s="20" t="s">
        <v>40</v>
      </c>
      <c r="D41" s="21">
        <v>0</v>
      </c>
      <c r="E41" s="21">
        <v>0</v>
      </c>
      <c r="F41" s="21">
        <v>0</v>
      </c>
      <c r="G41" s="21">
        <v>16889.18</v>
      </c>
      <c r="H41" s="21">
        <f t="shared" ref="H41:H72" si="2">G41-F41</f>
        <v>16889.18</v>
      </c>
      <c r="I41" s="21">
        <f t="shared" ref="I41:I72" si="3">IF(F41=0,0,G41/F41*100)</f>
        <v>0</v>
      </c>
      <c r="J41" s="8"/>
      <c r="K41" s="8"/>
      <c r="L41" s="8"/>
    </row>
    <row r="42" spans="1:12" x14ac:dyDescent="0.2">
      <c r="A42" s="19"/>
      <c r="B42" s="19">
        <v>18050000</v>
      </c>
      <c r="C42" s="20" t="s">
        <v>41</v>
      </c>
      <c r="D42" s="21">
        <v>16506150</v>
      </c>
      <c r="E42" s="21">
        <v>16506150</v>
      </c>
      <c r="F42" s="21">
        <v>9431800</v>
      </c>
      <c r="G42" s="21">
        <v>9631525.8000000007</v>
      </c>
      <c r="H42" s="21">
        <f t="shared" si="2"/>
        <v>199725.80000000075</v>
      </c>
      <c r="I42" s="21">
        <f t="shared" si="3"/>
        <v>102.11757882906763</v>
      </c>
      <c r="J42" s="8"/>
      <c r="K42" s="8"/>
      <c r="L42" s="8"/>
    </row>
    <row r="43" spans="1:12" x14ac:dyDescent="0.2">
      <c r="A43" s="19"/>
      <c r="B43" s="19">
        <v>18050300</v>
      </c>
      <c r="C43" s="20" t="s">
        <v>42</v>
      </c>
      <c r="D43" s="21">
        <v>760150</v>
      </c>
      <c r="E43" s="21">
        <v>760150</v>
      </c>
      <c r="F43" s="21">
        <v>371550</v>
      </c>
      <c r="G43" s="21">
        <v>431861.51</v>
      </c>
      <c r="H43" s="21">
        <f t="shared" si="2"/>
        <v>60311.510000000009</v>
      </c>
      <c r="I43" s="21">
        <f t="shared" si="3"/>
        <v>116.23240748216929</v>
      </c>
      <c r="J43" s="8"/>
      <c r="K43" s="8"/>
      <c r="L43" s="8"/>
    </row>
    <row r="44" spans="1:12" x14ac:dyDescent="0.2">
      <c r="A44" s="19"/>
      <c r="B44" s="19">
        <v>18050400</v>
      </c>
      <c r="C44" s="20" t="s">
        <v>43</v>
      </c>
      <c r="D44" s="21">
        <v>5495900</v>
      </c>
      <c r="E44" s="21">
        <v>5495900</v>
      </c>
      <c r="F44" s="21">
        <v>3269850</v>
      </c>
      <c r="G44" s="21">
        <v>3683597.96</v>
      </c>
      <c r="H44" s="21">
        <f t="shared" si="2"/>
        <v>413747.95999999996</v>
      </c>
      <c r="I44" s="21">
        <f t="shared" si="3"/>
        <v>112.65342324571463</v>
      </c>
      <c r="J44" s="8"/>
      <c r="K44" s="8"/>
      <c r="L44" s="8"/>
    </row>
    <row r="45" spans="1:12" ht="63.75" x14ac:dyDescent="0.2">
      <c r="A45" s="19"/>
      <c r="B45" s="19">
        <v>18050500</v>
      </c>
      <c r="C45" s="20" t="s">
        <v>44</v>
      </c>
      <c r="D45" s="21">
        <v>10250100</v>
      </c>
      <c r="E45" s="21">
        <v>10250100</v>
      </c>
      <c r="F45" s="21">
        <v>5790400</v>
      </c>
      <c r="G45" s="21">
        <v>5516066.3300000001</v>
      </c>
      <c r="H45" s="21">
        <f t="shared" si="2"/>
        <v>-274333.66999999993</v>
      </c>
      <c r="I45" s="21">
        <f t="shared" si="3"/>
        <v>95.262267373583867</v>
      </c>
      <c r="J45" s="8"/>
      <c r="K45" s="8"/>
      <c r="L45" s="8"/>
    </row>
    <row r="46" spans="1:12" s="1" customFormat="1" ht="18" customHeight="1" x14ac:dyDescent="0.2">
      <c r="A46" s="15"/>
      <c r="B46" s="15">
        <v>20000000</v>
      </c>
      <c r="C46" s="16" t="s">
        <v>45</v>
      </c>
      <c r="D46" s="17">
        <v>198900</v>
      </c>
      <c r="E46" s="17">
        <v>198900</v>
      </c>
      <c r="F46" s="17">
        <v>80080</v>
      </c>
      <c r="G46" s="17">
        <v>707326.67</v>
      </c>
      <c r="H46" s="17">
        <f t="shared" si="2"/>
        <v>627246.67000000004</v>
      </c>
      <c r="I46" s="17">
        <f t="shared" si="3"/>
        <v>883.27506243756261</v>
      </c>
      <c r="J46" s="18"/>
      <c r="K46" s="18"/>
      <c r="L46" s="18"/>
    </row>
    <row r="47" spans="1:12" ht="25.5" x14ac:dyDescent="0.2">
      <c r="A47" s="19"/>
      <c r="B47" s="19">
        <v>21000000</v>
      </c>
      <c r="C47" s="20" t="s">
        <v>46</v>
      </c>
      <c r="D47" s="21">
        <v>0</v>
      </c>
      <c r="E47" s="21">
        <v>0</v>
      </c>
      <c r="F47" s="21">
        <v>0</v>
      </c>
      <c r="G47" s="21">
        <v>36888</v>
      </c>
      <c r="H47" s="21">
        <f t="shared" si="2"/>
        <v>36888</v>
      </c>
      <c r="I47" s="21">
        <f t="shared" si="3"/>
        <v>0</v>
      </c>
      <c r="J47" s="8"/>
      <c r="K47" s="8"/>
      <c r="L47" s="8"/>
    </row>
    <row r="48" spans="1:12" x14ac:dyDescent="0.2">
      <c r="A48" s="19"/>
      <c r="B48" s="19">
        <v>21080000</v>
      </c>
      <c r="C48" s="20" t="s">
        <v>47</v>
      </c>
      <c r="D48" s="21">
        <v>0</v>
      </c>
      <c r="E48" s="21">
        <v>0</v>
      </c>
      <c r="F48" s="21">
        <v>0</v>
      </c>
      <c r="G48" s="21">
        <v>36888</v>
      </c>
      <c r="H48" s="21">
        <f t="shared" si="2"/>
        <v>36888</v>
      </c>
      <c r="I48" s="21">
        <f t="shared" si="3"/>
        <v>0</v>
      </c>
      <c r="J48" s="8"/>
      <c r="K48" s="8"/>
      <c r="L48" s="8"/>
    </row>
    <row r="49" spans="1:12" x14ac:dyDescent="0.2">
      <c r="A49" s="19"/>
      <c r="B49" s="19">
        <v>21081100</v>
      </c>
      <c r="C49" s="20" t="s">
        <v>48</v>
      </c>
      <c r="D49" s="21">
        <v>0</v>
      </c>
      <c r="E49" s="21">
        <v>0</v>
      </c>
      <c r="F49" s="21">
        <v>0</v>
      </c>
      <c r="G49" s="21">
        <v>1700</v>
      </c>
      <c r="H49" s="21">
        <f t="shared" si="2"/>
        <v>1700</v>
      </c>
      <c r="I49" s="21">
        <f t="shared" si="3"/>
        <v>0</v>
      </c>
      <c r="J49" s="8"/>
      <c r="K49" s="8"/>
      <c r="L49" s="8"/>
    </row>
    <row r="50" spans="1:12" ht="84" customHeight="1" x14ac:dyDescent="0.2">
      <c r="A50" s="19"/>
      <c r="B50" s="19">
        <v>21081500</v>
      </c>
      <c r="C50" s="20" t="s">
        <v>49</v>
      </c>
      <c r="D50" s="21">
        <v>0</v>
      </c>
      <c r="E50" s="21">
        <v>0</v>
      </c>
      <c r="F50" s="21">
        <v>0</v>
      </c>
      <c r="G50" s="21">
        <v>35188</v>
      </c>
      <c r="H50" s="21">
        <f t="shared" si="2"/>
        <v>35188</v>
      </c>
      <c r="I50" s="21">
        <f t="shared" si="3"/>
        <v>0</v>
      </c>
      <c r="J50" s="8"/>
      <c r="K50" s="8"/>
      <c r="L50" s="8"/>
    </row>
    <row r="51" spans="1:12" ht="25.5" x14ac:dyDescent="0.2">
      <c r="A51" s="19"/>
      <c r="B51" s="19">
        <v>22000000</v>
      </c>
      <c r="C51" s="20" t="s">
        <v>50</v>
      </c>
      <c r="D51" s="21">
        <v>198900</v>
      </c>
      <c r="E51" s="21">
        <v>198900</v>
      </c>
      <c r="F51" s="21">
        <v>80080</v>
      </c>
      <c r="G51" s="21">
        <v>160493.22</v>
      </c>
      <c r="H51" s="21">
        <f t="shared" si="2"/>
        <v>80413.22</v>
      </c>
      <c r="I51" s="21">
        <f t="shared" si="3"/>
        <v>200.41610889110891</v>
      </c>
      <c r="J51" s="8"/>
      <c r="K51" s="8"/>
      <c r="L51" s="8"/>
    </row>
    <row r="52" spans="1:12" x14ac:dyDescent="0.2">
      <c r="A52" s="19"/>
      <c r="B52" s="19">
        <v>22010000</v>
      </c>
      <c r="C52" s="20" t="s">
        <v>51</v>
      </c>
      <c r="D52" s="21">
        <v>178800</v>
      </c>
      <c r="E52" s="21">
        <v>178800</v>
      </c>
      <c r="F52" s="21">
        <v>79860</v>
      </c>
      <c r="G52" s="21">
        <v>160470.39999999999</v>
      </c>
      <c r="H52" s="21">
        <f t="shared" si="2"/>
        <v>80610.399999999994</v>
      </c>
      <c r="I52" s="21">
        <f t="shared" si="3"/>
        <v>200.9396443776609</v>
      </c>
      <c r="J52" s="8"/>
      <c r="K52" s="8"/>
      <c r="L52" s="8"/>
    </row>
    <row r="53" spans="1:12" ht="51" x14ac:dyDescent="0.2">
      <c r="A53" s="19"/>
      <c r="B53" s="19">
        <v>22010300</v>
      </c>
      <c r="C53" s="20" t="s">
        <v>52</v>
      </c>
      <c r="D53" s="21">
        <v>22800</v>
      </c>
      <c r="E53" s="21">
        <v>22800</v>
      </c>
      <c r="F53" s="21">
        <v>10410</v>
      </c>
      <c r="G53" s="21">
        <v>14590</v>
      </c>
      <c r="H53" s="21">
        <f t="shared" si="2"/>
        <v>4180</v>
      </c>
      <c r="I53" s="21">
        <f t="shared" si="3"/>
        <v>140.15369836695487</v>
      </c>
      <c r="J53" s="8"/>
      <c r="K53" s="8"/>
      <c r="L53" s="8"/>
    </row>
    <row r="54" spans="1:12" ht="25.5" x14ac:dyDescent="0.2">
      <c r="A54" s="19"/>
      <c r="B54" s="19">
        <v>22012500</v>
      </c>
      <c r="C54" s="20" t="s">
        <v>53</v>
      </c>
      <c r="D54" s="21">
        <v>14800</v>
      </c>
      <c r="E54" s="21">
        <v>14800</v>
      </c>
      <c r="F54" s="21">
        <v>6250</v>
      </c>
      <c r="G54" s="21">
        <v>6310.4</v>
      </c>
      <c r="H54" s="21">
        <f t="shared" si="2"/>
        <v>60.399999999999636</v>
      </c>
      <c r="I54" s="21">
        <f t="shared" si="3"/>
        <v>100.96639999999999</v>
      </c>
      <c r="J54" s="8"/>
      <c r="K54" s="8"/>
      <c r="L54" s="8"/>
    </row>
    <row r="55" spans="1:12" ht="33.75" customHeight="1" x14ac:dyDescent="0.2">
      <c r="A55" s="19"/>
      <c r="B55" s="19">
        <v>22012600</v>
      </c>
      <c r="C55" s="20" t="s">
        <v>54</v>
      </c>
      <c r="D55" s="21">
        <v>141200</v>
      </c>
      <c r="E55" s="21">
        <v>141200</v>
      </c>
      <c r="F55" s="21">
        <v>63200</v>
      </c>
      <c r="G55" s="21">
        <v>139570</v>
      </c>
      <c r="H55" s="21">
        <f t="shared" si="2"/>
        <v>76370</v>
      </c>
      <c r="I55" s="21">
        <f t="shared" si="3"/>
        <v>220.83860759493672</v>
      </c>
      <c r="J55" s="8"/>
      <c r="K55" s="8"/>
      <c r="L55" s="8"/>
    </row>
    <row r="56" spans="1:12" x14ac:dyDescent="0.2">
      <c r="A56" s="19"/>
      <c r="B56" s="19">
        <v>22090000</v>
      </c>
      <c r="C56" s="20" t="s">
        <v>55</v>
      </c>
      <c r="D56" s="21">
        <v>600</v>
      </c>
      <c r="E56" s="21">
        <v>600</v>
      </c>
      <c r="F56" s="21">
        <v>220</v>
      </c>
      <c r="G56" s="21">
        <v>22.82</v>
      </c>
      <c r="H56" s="21">
        <f t="shared" si="2"/>
        <v>-197.18</v>
      </c>
      <c r="I56" s="21">
        <f t="shared" si="3"/>
        <v>10.372727272727273</v>
      </c>
      <c r="J56" s="8"/>
      <c r="K56" s="8"/>
      <c r="L56" s="8"/>
    </row>
    <row r="57" spans="1:12" ht="51" x14ac:dyDescent="0.2">
      <c r="A57" s="19"/>
      <c r="B57" s="19">
        <v>22090100</v>
      </c>
      <c r="C57" s="20" t="s">
        <v>56</v>
      </c>
      <c r="D57" s="21">
        <v>0</v>
      </c>
      <c r="E57" s="21">
        <v>0</v>
      </c>
      <c r="F57" s="21">
        <v>0</v>
      </c>
      <c r="G57" s="21">
        <v>22.82</v>
      </c>
      <c r="H57" s="21">
        <f t="shared" si="2"/>
        <v>22.82</v>
      </c>
      <c r="I57" s="21">
        <f t="shared" si="3"/>
        <v>0</v>
      </c>
      <c r="J57" s="8"/>
      <c r="K57" s="8"/>
      <c r="L57" s="8"/>
    </row>
    <row r="58" spans="1:12" ht="38.25" x14ac:dyDescent="0.2">
      <c r="A58" s="19"/>
      <c r="B58" s="19">
        <v>22090400</v>
      </c>
      <c r="C58" s="20" t="s">
        <v>57</v>
      </c>
      <c r="D58" s="21">
        <v>600</v>
      </c>
      <c r="E58" s="21">
        <v>600</v>
      </c>
      <c r="F58" s="21">
        <v>220</v>
      </c>
      <c r="G58" s="21">
        <v>0</v>
      </c>
      <c r="H58" s="21">
        <f t="shared" si="2"/>
        <v>-220</v>
      </c>
      <c r="I58" s="21">
        <f t="shared" si="3"/>
        <v>0</v>
      </c>
      <c r="J58" s="8"/>
      <c r="K58" s="8"/>
      <c r="L58" s="8"/>
    </row>
    <row r="59" spans="1:12" ht="81.75" customHeight="1" x14ac:dyDescent="0.2">
      <c r="A59" s="19"/>
      <c r="B59" s="19">
        <v>22130000</v>
      </c>
      <c r="C59" s="20" t="s">
        <v>58</v>
      </c>
      <c r="D59" s="21">
        <v>19500</v>
      </c>
      <c r="E59" s="21">
        <v>19500</v>
      </c>
      <c r="F59" s="21">
        <v>0</v>
      </c>
      <c r="G59" s="21">
        <v>0</v>
      </c>
      <c r="H59" s="21">
        <f t="shared" si="2"/>
        <v>0</v>
      </c>
      <c r="I59" s="21">
        <f t="shared" si="3"/>
        <v>0</v>
      </c>
      <c r="J59" s="8"/>
      <c r="K59" s="8"/>
      <c r="L59" s="8"/>
    </row>
    <row r="60" spans="1:12" x14ac:dyDescent="0.2">
      <c r="A60" s="19"/>
      <c r="B60" s="19">
        <v>24000000</v>
      </c>
      <c r="C60" s="20" t="s">
        <v>59</v>
      </c>
      <c r="D60" s="21">
        <v>0</v>
      </c>
      <c r="E60" s="21">
        <v>0</v>
      </c>
      <c r="F60" s="21">
        <v>0</v>
      </c>
      <c r="G60" s="21">
        <v>509945.45</v>
      </c>
      <c r="H60" s="21">
        <f t="shared" si="2"/>
        <v>509945.45</v>
      </c>
      <c r="I60" s="21">
        <f t="shared" si="3"/>
        <v>0</v>
      </c>
      <c r="J60" s="8"/>
      <c r="K60" s="8"/>
      <c r="L60" s="8"/>
    </row>
    <row r="61" spans="1:12" x14ac:dyDescent="0.2">
      <c r="A61" s="19"/>
      <c r="B61" s="19">
        <v>24060000</v>
      </c>
      <c r="C61" s="20" t="s">
        <v>47</v>
      </c>
      <c r="D61" s="21">
        <v>0</v>
      </c>
      <c r="E61" s="21">
        <v>0</v>
      </c>
      <c r="F61" s="21">
        <v>0</v>
      </c>
      <c r="G61" s="21">
        <v>509945.45</v>
      </c>
      <c r="H61" s="21">
        <f t="shared" si="2"/>
        <v>509945.45</v>
      </c>
      <c r="I61" s="21">
        <f t="shared" si="3"/>
        <v>0</v>
      </c>
      <c r="J61" s="8"/>
      <c r="K61" s="8"/>
      <c r="L61" s="8"/>
    </row>
    <row r="62" spans="1:12" x14ac:dyDescent="0.2">
      <c r="A62" s="19"/>
      <c r="B62" s="19">
        <v>24060300</v>
      </c>
      <c r="C62" s="20" t="s">
        <v>47</v>
      </c>
      <c r="D62" s="21">
        <v>0</v>
      </c>
      <c r="E62" s="21">
        <v>0</v>
      </c>
      <c r="F62" s="21">
        <v>0</v>
      </c>
      <c r="G62" s="21">
        <v>393472.94</v>
      </c>
      <c r="H62" s="21">
        <f t="shared" si="2"/>
        <v>393472.94</v>
      </c>
      <c r="I62" s="21">
        <f t="shared" si="3"/>
        <v>0</v>
      </c>
      <c r="J62" s="8"/>
      <c r="K62" s="8"/>
      <c r="L62" s="8"/>
    </row>
    <row r="63" spans="1:12" ht="76.5" x14ac:dyDescent="0.2">
      <c r="A63" s="19"/>
      <c r="B63" s="19">
        <v>24062200</v>
      </c>
      <c r="C63" s="20" t="s">
        <v>60</v>
      </c>
      <c r="D63" s="21">
        <v>0</v>
      </c>
      <c r="E63" s="21">
        <v>0</v>
      </c>
      <c r="F63" s="21">
        <v>0</v>
      </c>
      <c r="G63" s="21">
        <v>116472.51</v>
      </c>
      <c r="H63" s="21">
        <f t="shared" si="2"/>
        <v>116472.51</v>
      </c>
      <c r="I63" s="21">
        <f t="shared" si="3"/>
        <v>0</v>
      </c>
      <c r="J63" s="8"/>
      <c r="K63" s="8"/>
      <c r="L63" s="8"/>
    </row>
    <row r="64" spans="1:12" x14ac:dyDescent="0.2">
      <c r="A64" s="19"/>
      <c r="B64" s="19">
        <v>40000000</v>
      </c>
      <c r="C64" s="20" t="s">
        <v>61</v>
      </c>
      <c r="D64" s="21">
        <v>29554853</v>
      </c>
      <c r="E64" s="21">
        <v>67316170</v>
      </c>
      <c r="F64" s="21">
        <v>48669062</v>
      </c>
      <c r="G64" s="21">
        <v>48647328.150000006</v>
      </c>
      <c r="H64" s="21">
        <f t="shared" si="2"/>
        <v>-21733.84999999404</v>
      </c>
      <c r="I64" s="21">
        <f t="shared" si="3"/>
        <v>99.955343602060807</v>
      </c>
      <c r="J64" s="8"/>
      <c r="K64" s="8"/>
      <c r="L64" s="8"/>
    </row>
    <row r="65" spans="1:12" x14ac:dyDescent="0.2">
      <c r="A65" s="19"/>
      <c r="B65" s="19">
        <v>41000000</v>
      </c>
      <c r="C65" s="20" t="s">
        <v>62</v>
      </c>
      <c r="D65" s="21">
        <v>29554853</v>
      </c>
      <c r="E65" s="21">
        <v>67316170</v>
      </c>
      <c r="F65" s="21">
        <v>48669062</v>
      </c>
      <c r="G65" s="21">
        <v>48647328.150000006</v>
      </c>
      <c r="H65" s="21">
        <f t="shared" si="2"/>
        <v>-21733.84999999404</v>
      </c>
      <c r="I65" s="21">
        <f t="shared" si="3"/>
        <v>99.955343602060807</v>
      </c>
      <c r="J65" s="8"/>
      <c r="K65" s="8"/>
      <c r="L65" s="8"/>
    </row>
    <row r="66" spans="1:12" ht="25.5" x14ac:dyDescent="0.2">
      <c r="A66" s="19"/>
      <c r="B66" s="19">
        <v>41020000</v>
      </c>
      <c r="C66" s="20" t="s">
        <v>63</v>
      </c>
      <c r="D66" s="21">
        <v>29323700</v>
      </c>
      <c r="E66" s="21">
        <v>29323700</v>
      </c>
      <c r="F66" s="21">
        <v>14661600</v>
      </c>
      <c r="G66" s="21">
        <v>14661600</v>
      </c>
      <c r="H66" s="21">
        <f t="shared" si="2"/>
        <v>0</v>
      </c>
      <c r="I66" s="21">
        <f t="shared" si="3"/>
        <v>100</v>
      </c>
      <c r="J66" s="8"/>
      <c r="K66" s="8"/>
      <c r="L66" s="8"/>
    </row>
    <row r="67" spans="1:12" x14ac:dyDescent="0.2">
      <c r="A67" s="19"/>
      <c r="B67" s="19">
        <v>41020100</v>
      </c>
      <c r="C67" s="20" t="s">
        <v>64</v>
      </c>
      <c r="D67" s="21">
        <v>24138500</v>
      </c>
      <c r="E67" s="21">
        <v>24138500</v>
      </c>
      <c r="F67" s="21">
        <v>12069000</v>
      </c>
      <c r="G67" s="21">
        <v>12069000</v>
      </c>
      <c r="H67" s="21">
        <f t="shared" si="2"/>
        <v>0</v>
      </c>
      <c r="I67" s="21">
        <f t="shared" si="3"/>
        <v>100</v>
      </c>
      <c r="J67" s="8"/>
      <c r="K67" s="8"/>
      <c r="L67" s="8"/>
    </row>
    <row r="68" spans="1:12" ht="89.25" x14ac:dyDescent="0.2">
      <c r="A68" s="19"/>
      <c r="B68" s="19">
        <v>41021400</v>
      </c>
      <c r="C68" s="20" t="s">
        <v>65</v>
      </c>
      <c r="D68" s="21">
        <v>5185200</v>
      </c>
      <c r="E68" s="21">
        <v>5185200</v>
      </c>
      <c r="F68" s="21">
        <v>2592600</v>
      </c>
      <c r="G68" s="21">
        <v>2592600</v>
      </c>
      <c r="H68" s="21">
        <f t="shared" si="2"/>
        <v>0</v>
      </c>
      <c r="I68" s="21">
        <f t="shared" si="3"/>
        <v>100</v>
      </c>
      <c r="J68" s="8"/>
      <c r="K68" s="8"/>
      <c r="L68" s="8"/>
    </row>
    <row r="69" spans="1:12" ht="25.5" x14ac:dyDescent="0.2">
      <c r="A69" s="19"/>
      <c r="B69" s="19">
        <v>41030000</v>
      </c>
      <c r="C69" s="20" t="s">
        <v>66</v>
      </c>
      <c r="D69" s="21">
        <v>0</v>
      </c>
      <c r="E69" s="21">
        <v>36675900</v>
      </c>
      <c r="F69" s="21">
        <v>33356700</v>
      </c>
      <c r="G69" s="21">
        <v>33356700</v>
      </c>
      <c r="H69" s="21">
        <f t="shared" si="2"/>
        <v>0</v>
      </c>
      <c r="I69" s="21">
        <f t="shared" si="3"/>
        <v>100</v>
      </c>
      <c r="J69" s="8"/>
      <c r="K69" s="8"/>
      <c r="L69" s="8"/>
    </row>
    <row r="70" spans="1:12" ht="38.25" x14ac:dyDescent="0.2">
      <c r="A70" s="19"/>
      <c r="B70" s="19">
        <v>41031100</v>
      </c>
      <c r="C70" s="20" t="s">
        <v>67</v>
      </c>
      <c r="D70" s="21">
        <v>0</v>
      </c>
      <c r="E70" s="21">
        <v>1781900</v>
      </c>
      <c r="F70" s="21">
        <v>1781900</v>
      </c>
      <c r="G70" s="21">
        <v>1781900</v>
      </c>
      <c r="H70" s="21">
        <f t="shared" si="2"/>
        <v>0</v>
      </c>
      <c r="I70" s="21">
        <f t="shared" si="3"/>
        <v>100</v>
      </c>
      <c r="J70" s="8"/>
      <c r="K70" s="8"/>
      <c r="L70" s="8"/>
    </row>
    <row r="71" spans="1:12" ht="25.5" x14ac:dyDescent="0.2">
      <c r="A71" s="19"/>
      <c r="B71" s="19">
        <v>41033900</v>
      </c>
      <c r="C71" s="20" t="s">
        <v>68</v>
      </c>
      <c r="D71" s="21">
        <v>0</v>
      </c>
      <c r="E71" s="21">
        <v>31671400</v>
      </c>
      <c r="F71" s="21">
        <v>28352200</v>
      </c>
      <c r="G71" s="21">
        <v>28352200</v>
      </c>
      <c r="H71" s="21">
        <f t="shared" si="2"/>
        <v>0</v>
      </c>
      <c r="I71" s="21">
        <f t="shared" si="3"/>
        <v>100</v>
      </c>
      <c r="J71" s="8"/>
      <c r="K71" s="8"/>
      <c r="L71" s="8"/>
    </row>
    <row r="72" spans="1:12" ht="38.25" x14ac:dyDescent="0.2">
      <c r="A72" s="19"/>
      <c r="B72" s="19">
        <v>41035400</v>
      </c>
      <c r="C72" s="20" t="s">
        <v>69</v>
      </c>
      <c r="D72" s="21">
        <v>0</v>
      </c>
      <c r="E72" s="21">
        <v>29000</v>
      </c>
      <c r="F72" s="21">
        <v>29000</v>
      </c>
      <c r="G72" s="21">
        <v>29000</v>
      </c>
      <c r="H72" s="21">
        <f t="shared" si="2"/>
        <v>0</v>
      </c>
      <c r="I72" s="21">
        <f t="shared" si="3"/>
        <v>100</v>
      </c>
      <c r="J72" s="8"/>
      <c r="K72" s="8"/>
      <c r="L72" s="8"/>
    </row>
    <row r="73" spans="1:12" ht="63.75" x14ac:dyDescent="0.2">
      <c r="A73" s="19"/>
      <c r="B73" s="19">
        <v>41036000</v>
      </c>
      <c r="C73" s="20" t="s">
        <v>70</v>
      </c>
      <c r="D73" s="21">
        <v>0</v>
      </c>
      <c r="E73" s="21">
        <v>0</v>
      </c>
      <c r="F73" s="21">
        <v>0</v>
      </c>
      <c r="G73" s="21">
        <v>0</v>
      </c>
      <c r="H73" s="21">
        <f t="shared" ref="H73:H81" si="4">G73-F73</f>
        <v>0</v>
      </c>
      <c r="I73" s="21">
        <f t="shared" ref="I73:I81" si="5">IF(F73=0,0,G73/F73*100)</f>
        <v>0</v>
      </c>
      <c r="J73" s="8"/>
      <c r="K73" s="8"/>
      <c r="L73" s="8"/>
    </row>
    <row r="74" spans="1:12" ht="41.25" customHeight="1" x14ac:dyDescent="0.2">
      <c r="A74" s="19"/>
      <c r="B74" s="19">
        <v>41036300</v>
      </c>
      <c r="C74" s="20" t="s">
        <v>71</v>
      </c>
      <c r="D74" s="21">
        <v>0</v>
      </c>
      <c r="E74" s="21">
        <v>3193600</v>
      </c>
      <c r="F74" s="21">
        <v>3193600</v>
      </c>
      <c r="G74" s="21">
        <v>3193600</v>
      </c>
      <c r="H74" s="21">
        <f t="shared" si="4"/>
        <v>0</v>
      </c>
      <c r="I74" s="21">
        <f t="shared" si="5"/>
        <v>100</v>
      </c>
      <c r="J74" s="8"/>
      <c r="K74" s="8"/>
      <c r="L74" s="8"/>
    </row>
    <row r="75" spans="1:12" ht="25.5" x14ac:dyDescent="0.2">
      <c r="A75" s="19"/>
      <c r="B75" s="19">
        <v>41040000</v>
      </c>
      <c r="C75" s="20" t="s">
        <v>72</v>
      </c>
      <c r="D75" s="21">
        <v>0</v>
      </c>
      <c r="E75" s="21">
        <v>685100</v>
      </c>
      <c r="F75" s="21">
        <v>342600</v>
      </c>
      <c r="G75" s="21">
        <v>342600</v>
      </c>
      <c r="H75" s="21">
        <f t="shared" si="4"/>
        <v>0</v>
      </c>
      <c r="I75" s="21">
        <f t="shared" si="5"/>
        <v>100</v>
      </c>
      <c r="J75" s="8"/>
      <c r="K75" s="8"/>
      <c r="L75" s="8"/>
    </row>
    <row r="76" spans="1:12" ht="63.75" x14ac:dyDescent="0.2">
      <c r="A76" s="19"/>
      <c r="B76" s="19">
        <v>41040200</v>
      </c>
      <c r="C76" s="20" t="s">
        <v>73</v>
      </c>
      <c r="D76" s="21">
        <v>0</v>
      </c>
      <c r="E76" s="21">
        <v>685100</v>
      </c>
      <c r="F76" s="21">
        <v>342600</v>
      </c>
      <c r="G76" s="21">
        <v>342600</v>
      </c>
      <c r="H76" s="21">
        <f t="shared" si="4"/>
        <v>0</v>
      </c>
      <c r="I76" s="21">
        <f t="shared" si="5"/>
        <v>100</v>
      </c>
      <c r="J76" s="8"/>
      <c r="K76" s="8"/>
      <c r="L76" s="8"/>
    </row>
    <row r="77" spans="1:12" ht="25.5" x14ac:dyDescent="0.2">
      <c r="A77" s="19"/>
      <c r="B77" s="19">
        <v>41050000</v>
      </c>
      <c r="C77" s="20" t="s">
        <v>74</v>
      </c>
      <c r="D77" s="21">
        <v>231153</v>
      </c>
      <c r="E77" s="21">
        <v>631470</v>
      </c>
      <c r="F77" s="21">
        <v>308162</v>
      </c>
      <c r="G77" s="21">
        <v>286428.15000000002</v>
      </c>
      <c r="H77" s="21">
        <f t="shared" si="4"/>
        <v>-21733.849999999977</v>
      </c>
      <c r="I77" s="21">
        <f t="shared" si="5"/>
        <v>92.947264750358585</v>
      </c>
      <c r="J77" s="8"/>
      <c r="K77" s="8"/>
      <c r="L77" s="8"/>
    </row>
    <row r="78" spans="1:12" x14ac:dyDescent="0.2">
      <c r="A78" s="19"/>
      <c r="B78" s="19">
        <v>41053900</v>
      </c>
      <c r="C78" s="20" t="s">
        <v>75</v>
      </c>
      <c r="D78" s="21">
        <v>231153</v>
      </c>
      <c r="E78" s="21">
        <v>231153</v>
      </c>
      <c r="F78" s="21">
        <v>108003</v>
      </c>
      <c r="G78" s="21">
        <v>92191.88</v>
      </c>
      <c r="H78" s="21">
        <f t="shared" si="4"/>
        <v>-15811.119999999995</v>
      </c>
      <c r="I78" s="21">
        <f t="shared" si="5"/>
        <v>85.360480727387213</v>
      </c>
      <c r="J78" s="8"/>
      <c r="K78" s="8"/>
      <c r="L78" s="8"/>
    </row>
    <row r="79" spans="1:12" ht="76.5" x14ac:dyDescent="0.2">
      <c r="A79" s="19"/>
      <c r="B79" s="19">
        <v>41059300</v>
      </c>
      <c r="C79" s="20" t="s">
        <v>76</v>
      </c>
      <c r="D79" s="21">
        <v>0</v>
      </c>
      <c r="E79" s="21">
        <v>400317</v>
      </c>
      <c r="F79" s="21">
        <v>200159</v>
      </c>
      <c r="G79" s="21">
        <v>194236.27</v>
      </c>
      <c r="H79" s="21">
        <f t="shared" si="4"/>
        <v>-5922.7300000000105</v>
      </c>
      <c r="I79" s="21">
        <f t="shared" si="5"/>
        <v>97.040987415005063</v>
      </c>
      <c r="J79" s="8"/>
      <c r="K79" s="8"/>
      <c r="L79" s="8"/>
    </row>
    <row r="80" spans="1:12" ht="16.5" customHeight="1" x14ac:dyDescent="0.2">
      <c r="A80" s="22" t="s">
        <v>80</v>
      </c>
      <c r="B80" s="23"/>
      <c r="C80" s="23"/>
      <c r="D80" s="24">
        <v>82307140</v>
      </c>
      <c r="E80" s="24">
        <v>82307140</v>
      </c>
      <c r="F80" s="24">
        <v>35906118</v>
      </c>
      <c r="G80" s="24">
        <v>45569191.899999991</v>
      </c>
      <c r="H80" s="24">
        <f t="shared" si="4"/>
        <v>9663073.8999999911</v>
      </c>
      <c r="I80" s="24">
        <f t="shared" si="5"/>
        <v>126.91205409618492</v>
      </c>
      <c r="J80" s="8"/>
      <c r="K80" s="8"/>
      <c r="L80" s="8"/>
    </row>
    <row r="81" spans="1:12" ht="18" customHeight="1" x14ac:dyDescent="0.2">
      <c r="A81" s="22" t="s">
        <v>77</v>
      </c>
      <c r="B81" s="23"/>
      <c r="C81" s="23"/>
      <c r="D81" s="24">
        <v>111861993</v>
      </c>
      <c r="E81" s="24">
        <v>149623310</v>
      </c>
      <c r="F81" s="24">
        <v>84575180</v>
      </c>
      <c r="G81" s="24">
        <v>94216520.049999982</v>
      </c>
      <c r="H81" s="24">
        <f t="shared" si="4"/>
        <v>9641340.0499999821</v>
      </c>
      <c r="I81" s="24">
        <f t="shared" si="5"/>
        <v>111.39972749688501</v>
      </c>
      <c r="J81" s="8"/>
      <c r="K81" s="8"/>
      <c r="L81" s="8"/>
    </row>
    <row r="82" spans="1:12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</row>
  </sheetData>
  <mergeCells count="8">
    <mergeCell ref="A80:C80"/>
    <mergeCell ref="A81:C81"/>
    <mergeCell ref="B3:I3"/>
    <mergeCell ref="A5:L5"/>
    <mergeCell ref="A7:A8"/>
    <mergeCell ref="B7:B8"/>
    <mergeCell ref="C7:C8"/>
    <mergeCell ref="D7:I7"/>
  </mergeCells>
  <pageMargins left="0.59055118110236227" right="0.59055118110236227" top="0.39370078740157483" bottom="0.39370078740157483" header="0" footer="0"/>
  <pageSetup paperSize="9" scale="5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AsRock</cp:lastModifiedBy>
  <cp:lastPrinted>2026-08-14T10:48:07Z</cp:lastPrinted>
  <dcterms:created xsi:type="dcterms:W3CDTF">2026-08-14T10:30:36Z</dcterms:created>
  <dcterms:modified xsi:type="dcterms:W3CDTF">2026-08-14T10:49:03Z</dcterms:modified>
</cp:coreProperties>
</file>