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Rock\Desktop\Мої документи\Інформації 2026 року\08\"/>
    </mc:Choice>
  </mc:AlternateContent>
  <bookViews>
    <workbookView xWindow="0" yWindow="0" windowWidth="28800" windowHeight="10980"/>
  </bookViews>
  <sheets>
    <sheet name="Лист1" sheetId="1" r:id="rId1"/>
  </sheets>
  <definedNames>
    <definedName name="_xlnm.Print_Area" localSheetId="0">Лист1!$A$1:$H$19</definedName>
  </definedNames>
  <calcPr calcId="162913"/>
</workbook>
</file>

<file path=xl/calcChain.xml><?xml version="1.0" encoding="utf-8"?>
<calcChain xmlns="http://schemas.openxmlformats.org/spreadsheetml/2006/main">
  <c r="D17" i="1" l="1"/>
  <c r="E17" i="1"/>
  <c r="F17" i="1"/>
  <c r="C17" i="1"/>
  <c r="G8" i="1" l="1"/>
  <c r="G9" i="1"/>
  <c r="G10" i="1"/>
  <c r="G11" i="1"/>
  <c r="G12" i="1"/>
  <c r="G13" i="1"/>
  <c r="G14" i="1"/>
  <c r="G15" i="1"/>
  <c r="G16" i="1"/>
  <c r="H9" i="1"/>
  <c r="H10" i="1"/>
  <c r="H11" i="1"/>
  <c r="H12" i="1"/>
  <c r="H13" i="1"/>
  <c r="H14" i="1"/>
  <c r="H15" i="1"/>
  <c r="H16" i="1"/>
  <c r="H8" i="1"/>
  <c r="H17" i="1" l="1"/>
  <c r="G17" i="1"/>
</calcChain>
</file>

<file path=xl/sharedStrings.xml><?xml version="1.0" encoding="utf-8"?>
<sst xmlns="http://schemas.openxmlformats.org/spreadsheetml/2006/main" count="29" uniqueCount="29">
  <si>
    <t>Код</t>
  </si>
  <si>
    <t>Показник</t>
  </si>
  <si>
    <t>Затверджений план на рік</t>
  </si>
  <si>
    <t>План на рік з урахуванням змін</t>
  </si>
  <si>
    <t>План на вказаний період з урахуванням змін</t>
  </si>
  <si>
    <t>Касові видатки за вказаний період</t>
  </si>
  <si>
    <t>0100</t>
  </si>
  <si>
    <t>Державне управління</t>
  </si>
  <si>
    <t>1000</t>
  </si>
  <si>
    <t>Освіта</t>
  </si>
  <si>
    <t>3000</t>
  </si>
  <si>
    <t>Соціальний захист та соціальне забезпечення</t>
  </si>
  <si>
    <t>4000</t>
  </si>
  <si>
    <t>Культура i мистецтво</t>
  </si>
  <si>
    <t>5000</t>
  </si>
  <si>
    <t>Фiзична культура i спорт</t>
  </si>
  <si>
    <t>6000</t>
  </si>
  <si>
    <t>Житлово-комунальне господарство</t>
  </si>
  <si>
    <t>7000</t>
  </si>
  <si>
    <t>Економічна діяльність</t>
  </si>
  <si>
    <t>8000</t>
  </si>
  <si>
    <t>Інша діяльність</t>
  </si>
  <si>
    <t>9000</t>
  </si>
  <si>
    <t>Міжбюджетні трансферти</t>
  </si>
  <si>
    <t>Всього по бюджету</t>
  </si>
  <si>
    <t>% виконання плану звітного періоду</t>
  </si>
  <si>
    <t xml:space="preserve">% виконання річного плану </t>
  </si>
  <si>
    <t>Аналіз виконання видаткової частини загального фонду бюджету Костянтинівської сільської териториальної громади за січень-червень 2026 року</t>
  </si>
  <si>
    <t>грн.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</si>
</sst>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>
    <font>
      <sz val="10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Calibri"/>
      <family val="2"/>
      <charset val="204"/>
    </font>
    <font>
      <sz val="10"/>
      <name val="Arial Cyr"/>
      <charset val="204"/>
    </font>
    <font>
      <sz val="10"/>
      <color theme="1"/>
      <name val="Шрифт текста"/>
      <family val="2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2" fontId="1" fillId="0" borderId="1" xfId="0" applyNumberFormat="1" applyFont="1" applyBorder="1"/>
    <xf numFmtId="0" fontId="1" fillId="0" borderId="0" xfId="0" applyFont="1" applyAlignment="1"/>
    <xf numFmtId="164" fontId="2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164" fontId="4" fillId="2" borderId="1" xfId="0" applyNumberFormat="1" applyFont="1" applyFill="1" applyBorder="1" applyAlignment="1">
      <alignment horizontal="center"/>
    </xf>
    <xf numFmtId="2" fontId="4" fillId="0" borderId="1" xfId="0" applyNumberFormat="1" applyFont="1" applyFill="1" applyBorder="1" applyAlignment="1">
      <alignment horizontal="center"/>
    </xf>
    <xf numFmtId="0" fontId="2" fillId="0" borderId="1" xfId="5" quotePrefix="1" applyFont="1" applyFill="1" applyBorder="1"/>
    <xf numFmtId="0" fontId="2" fillId="0" borderId="1" xfId="5" applyFont="1" applyFill="1" applyBorder="1"/>
    <xf numFmtId="0" fontId="2" fillId="0" borderId="1" xfId="5" applyFont="1" applyFill="1" applyBorder="1" applyAlignment="1">
      <alignment wrapText="1"/>
    </xf>
    <xf numFmtId="2" fontId="1" fillId="0" borderId="1" xfId="5" applyNumberFormat="1" applyFont="1" applyFill="1" applyBorder="1"/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2" fontId="1" fillId="0" borderId="0" xfId="5" applyNumberFormat="1" applyFont="1" applyFill="1" applyBorder="1"/>
    <xf numFmtId="0" fontId="1" fillId="0" borderId="2" xfId="0" applyFont="1" applyFill="1" applyBorder="1" applyAlignment="1">
      <alignment horizontal="center" vertical="center" wrapText="1"/>
    </xf>
  </cellXfs>
  <cellStyles count="6">
    <cellStyle name="Звичайний 2" xfId="1"/>
    <cellStyle name="Звичайний 3" xfId="2"/>
    <cellStyle name="Звичайний 4" xfId="3"/>
    <cellStyle name="Звичайний 5" xfId="4"/>
    <cellStyle name="Обычный" xfId="0" builtinId="0"/>
    <cellStyle name="Обычный_Лист1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tabSelected="1" zoomScaleNormal="100" zoomScaleSheetLayoutView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H23" sqref="H23"/>
    </sheetView>
  </sheetViews>
  <sheetFormatPr defaultRowHeight="12.75"/>
  <cols>
    <col min="1" max="1" width="6" customWidth="1"/>
    <col min="2" max="2" width="31.140625" customWidth="1"/>
    <col min="3" max="4" width="13.5703125" customWidth="1"/>
    <col min="5" max="5" width="13.140625" customWidth="1"/>
    <col min="6" max="6" width="13.42578125" customWidth="1"/>
    <col min="7" max="7" width="11.28515625" customWidth="1"/>
    <col min="8" max="8" width="9.28515625" bestFit="1" customWidth="1"/>
    <col min="10" max="10" width="11" customWidth="1"/>
  </cols>
  <sheetData>
    <row r="1" spans="1:11">
      <c r="A1" s="1"/>
      <c r="B1" s="1"/>
      <c r="C1" s="1"/>
      <c r="D1" s="1"/>
      <c r="E1" s="1"/>
      <c r="F1" s="1"/>
      <c r="G1" s="1"/>
      <c r="H1" s="1"/>
    </row>
    <row r="2" spans="1:11" ht="40.5" customHeight="1">
      <c r="A2" s="5"/>
      <c r="B2" s="15" t="s">
        <v>27</v>
      </c>
      <c r="C2" s="15"/>
      <c r="D2" s="15"/>
      <c r="E2" s="15"/>
      <c r="F2" s="15"/>
      <c r="G2" s="15"/>
      <c r="H2" s="1"/>
    </row>
    <row r="3" spans="1:11">
      <c r="A3" s="14"/>
      <c r="B3" s="14"/>
      <c r="C3" s="14"/>
      <c r="D3" s="14"/>
      <c r="E3" s="14"/>
      <c r="F3" s="14"/>
      <c r="G3" s="1"/>
      <c r="H3" s="1"/>
    </row>
    <row r="4" spans="1:11">
      <c r="A4" s="1"/>
      <c r="B4" s="1"/>
      <c r="C4" s="1"/>
      <c r="D4" s="1"/>
      <c r="E4" s="1"/>
      <c r="F4" s="1"/>
      <c r="G4" s="1"/>
      <c r="H4" s="1" t="s">
        <v>28</v>
      </c>
    </row>
    <row r="5" spans="1:11" ht="63.7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25</v>
      </c>
      <c r="H5" s="2" t="s">
        <v>26</v>
      </c>
    </row>
    <row r="6" spans="1:11" ht="20.25" customHeight="1">
      <c r="A6" s="2">
        <v>1</v>
      </c>
      <c r="B6" s="2">
        <v>2</v>
      </c>
      <c r="C6" s="2">
        <v>3</v>
      </c>
      <c r="D6" s="2">
        <v>4</v>
      </c>
      <c r="E6" s="2">
        <v>5</v>
      </c>
      <c r="F6" s="2">
        <v>6</v>
      </c>
      <c r="G6" s="2">
        <v>7</v>
      </c>
      <c r="H6" s="2">
        <v>8</v>
      </c>
      <c r="J6" s="17"/>
      <c r="K6" s="17"/>
    </row>
    <row r="7" spans="1:11" ht="1.5" customHeight="1">
      <c r="A7" s="3"/>
      <c r="B7" s="3"/>
      <c r="C7" s="4"/>
      <c r="D7" s="4"/>
      <c r="E7" s="4"/>
      <c r="F7" s="4"/>
      <c r="G7" s="4"/>
      <c r="H7" s="4"/>
    </row>
    <row r="8" spans="1:11" ht="18.75" customHeight="1">
      <c r="A8" s="10" t="s">
        <v>6</v>
      </c>
      <c r="B8" s="11" t="s">
        <v>7</v>
      </c>
      <c r="C8" s="13">
        <v>38739278</v>
      </c>
      <c r="D8" s="13">
        <v>38739278</v>
      </c>
      <c r="E8" s="13">
        <v>20199437</v>
      </c>
      <c r="F8" s="13">
        <v>13964769.24</v>
      </c>
      <c r="G8" s="6">
        <f>F8/E8*100</f>
        <v>69.134447856145698</v>
      </c>
      <c r="H8" s="6">
        <f>F8/D8*100</f>
        <v>36.048088557561655</v>
      </c>
    </row>
    <row r="9" spans="1:11" ht="17.25" customHeight="1">
      <c r="A9" s="10" t="s">
        <v>8</v>
      </c>
      <c r="B9" s="11" t="s">
        <v>9</v>
      </c>
      <c r="C9" s="13">
        <v>47200396</v>
      </c>
      <c r="D9" s="13">
        <v>84561396</v>
      </c>
      <c r="E9" s="13">
        <v>58355212</v>
      </c>
      <c r="F9" s="13">
        <v>50116060.229999997</v>
      </c>
      <c r="G9" s="6">
        <f t="shared" ref="G9:G17" si="0">F9/E9*100</f>
        <v>85.881035322089133</v>
      </c>
      <c r="H9" s="6">
        <f t="shared" ref="H9:H17" si="1">F9/D9*100</f>
        <v>59.265885617593163</v>
      </c>
    </row>
    <row r="10" spans="1:11" ht="25.5">
      <c r="A10" s="10" t="s">
        <v>10</v>
      </c>
      <c r="B10" s="12" t="s">
        <v>11</v>
      </c>
      <c r="C10" s="13">
        <v>5158470</v>
      </c>
      <c r="D10" s="13">
        <v>5558787</v>
      </c>
      <c r="E10" s="13">
        <v>2793226</v>
      </c>
      <c r="F10" s="13">
        <v>1802932.8</v>
      </c>
      <c r="G10" s="6">
        <f t="shared" si="0"/>
        <v>64.546613843634574</v>
      </c>
      <c r="H10" s="6">
        <f t="shared" si="1"/>
        <v>32.433924883252409</v>
      </c>
    </row>
    <row r="11" spans="1:11" ht="16.5" customHeight="1">
      <c r="A11" s="10" t="s">
        <v>12</v>
      </c>
      <c r="B11" s="11" t="s">
        <v>13</v>
      </c>
      <c r="C11" s="13">
        <v>4195386</v>
      </c>
      <c r="D11" s="13">
        <v>4195386</v>
      </c>
      <c r="E11" s="13">
        <v>2232540</v>
      </c>
      <c r="F11" s="13">
        <v>1635400.89</v>
      </c>
      <c r="G11" s="6">
        <f t="shared" si="0"/>
        <v>73.252926711279514</v>
      </c>
      <c r="H11" s="6">
        <f t="shared" si="1"/>
        <v>38.980939775267402</v>
      </c>
    </row>
    <row r="12" spans="1:11" ht="20.25" customHeight="1">
      <c r="A12" s="10" t="s">
        <v>14</v>
      </c>
      <c r="B12" s="11" t="s">
        <v>15</v>
      </c>
      <c r="C12" s="13">
        <v>30000</v>
      </c>
      <c r="D12" s="13">
        <v>30000</v>
      </c>
      <c r="E12" s="13">
        <v>25000</v>
      </c>
      <c r="F12" s="13">
        <v>13828</v>
      </c>
      <c r="G12" s="6">
        <f t="shared" si="0"/>
        <v>55.311999999999998</v>
      </c>
      <c r="H12" s="6">
        <f t="shared" si="1"/>
        <v>46.093333333333334</v>
      </c>
    </row>
    <row r="13" spans="1:11" ht="20.25" customHeight="1">
      <c r="A13" s="10" t="s">
        <v>16</v>
      </c>
      <c r="B13" s="11" t="s">
        <v>17</v>
      </c>
      <c r="C13" s="13">
        <v>3602666</v>
      </c>
      <c r="D13" s="13">
        <v>3602666</v>
      </c>
      <c r="E13" s="13">
        <v>2325369</v>
      </c>
      <c r="F13" s="13">
        <v>1030576.95</v>
      </c>
      <c r="G13" s="6">
        <f t="shared" si="0"/>
        <v>44.318856491163338</v>
      </c>
      <c r="H13" s="6">
        <f t="shared" si="1"/>
        <v>28.605953202433977</v>
      </c>
    </row>
    <row r="14" spans="1:11" ht="15" customHeight="1">
      <c r="A14" s="10" t="s">
        <v>18</v>
      </c>
      <c r="B14" s="11" t="s">
        <v>19</v>
      </c>
      <c r="C14" s="13">
        <v>7515000</v>
      </c>
      <c r="D14" s="13">
        <v>7515000</v>
      </c>
      <c r="E14" s="13">
        <v>7500000</v>
      </c>
      <c r="F14" s="13">
        <v>5332317.74</v>
      </c>
      <c r="G14" s="6">
        <f t="shared" si="0"/>
        <v>71.09756986666666</v>
      </c>
      <c r="H14" s="6">
        <f t="shared" si="1"/>
        <v>70.955658549567531</v>
      </c>
    </row>
    <row r="15" spans="1:11" ht="15.75" customHeight="1">
      <c r="A15" s="10" t="s">
        <v>20</v>
      </c>
      <c r="B15" s="11" t="s">
        <v>21</v>
      </c>
      <c r="C15" s="13">
        <v>2157586</v>
      </c>
      <c r="D15" s="13">
        <v>2157586</v>
      </c>
      <c r="E15" s="13">
        <v>1161182</v>
      </c>
      <c r="F15" s="13">
        <v>606836.47999999998</v>
      </c>
      <c r="G15" s="6">
        <f t="shared" si="0"/>
        <v>52.260238274447936</v>
      </c>
      <c r="H15" s="6">
        <f t="shared" si="1"/>
        <v>28.12571457174824</v>
      </c>
    </row>
    <row r="16" spans="1:11" ht="16.5" customHeight="1">
      <c r="A16" s="10" t="s">
        <v>22</v>
      </c>
      <c r="B16" s="11" t="s">
        <v>23</v>
      </c>
      <c r="C16" s="13">
        <v>3263211</v>
      </c>
      <c r="D16" s="13">
        <v>3263211</v>
      </c>
      <c r="E16" s="13">
        <v>1901204</v>
      </c>
      <c r="F16" s="13">
        <v>1868904</v>
      </c>
      <c r="G16" s="6">
        <f t="shared" si="0"/>
        <v>98.301076580945548</v>
      </c>
      <c r="H16" s="6">
        <f t="shared" si="1"/>
        <v>57.271932461615258</v>
      </c>
    </row>
    <row r="17" spans="1:8" ht="24" customHeight="1">
      <c r="A17" s="7" t="s">
        <v>24</v>
      </c>
      <c r="B17" s="7"/>
      <c r="C17" s="9">
        <f>C8+C9+C10+C11+C12+C13+C14+C15+C16</f>
        <v>111861993</v>
      </c>
      <c r="D17" s="9">
        <f t="shared" ref="D17:F17" si="2">D8+D9+D10+D11+D12+D13+D14+D15+D16</f>
        <v>149623310</v>
      </c>
      <c r="E17" s="9">
        <f t="shared" si="2"/>
        <v>96493170</v>
      </c>
      <c r="F17" s="9">
        <f t="shared" si="2"/>
        <v>76371626.329999998</v>
      </c>
      <c r="G17" s="8">
        <f t="shared" si="0"/>
        <v>79.147183505319589</v>
      </c>
      <c r="H17" s="8">
        <f t="shared" si="1"/>
        <v>51.042599131111324</v>
      </c>
    </row>
    <row r="19" spans="1:8">
      <c r="C19" s="16"/>
    </row>
  </sheetData>
  <mergeCells count="2">
    <mergeCell ref="A3:F3"/>
    <mergeCell ref="B2:G2"/>
  </mergeCells>
  <phoneticPr fontId="5" type="noConversion"/>
  <pageMargins left="0.59055118110236227" right="0.59055118110236227" top="0.39370078740157483" bottom="0.39370078740157483" header="0" footer="0"/>
  <pageSetup paperSize="9" scale="90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Ira</dc:creator>
  <cp:lastModifiedBy>AsRock</cp:lastModifiedBy>
  <cp:lastPrinted>2026-08-14T11:29:32Z</cp:lastPrinted>
  <dcterms:created xsi:type="dcterms:W3CDTF">2023-11-13T13:38:37Z</dcterms:created>
  <dcterms:modified xsi:type="dcterms:W3CDTF">2026-08-14T11:29:39Z</dcterms:modified>
</cp:coreProperties>
</file>