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2 сесія 19.05.25 року\82 РІШЕННЯ\3 зміни до Програми ЦПМСД\"/>
    </mc:Choice>
  </mc:AlternateContent>
  <xr:revisionPtr revIDLastSave="0" documentId="13_ncr:1_{09A818A5-0DFC-43AF-8F3F-7B03D4A8E1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F17" i="1"/>
  <c r="G17" i="1"/>
  <c r="H17" i="1"/>
  <c r="I17" i="1"/>
  <c r="E17" i="1"/>
  <c r="J10" i="1"/>
  <c r="J11" i="1" l="1"/>
  <c r="J12" i="1"/>
  <c r="J14" i="1"/>
  <c r="J15" i="1"/>
  <c r="J16" i="1"/>
  <c r="J17" i="1" l="1"/>
</calcChain>
</file>

<file path=xl/sharedStrings.xml><?xml version="1.0" encoding="utf-8"?>
<sst xmlns="http://schemas.openxmlformats.org/spreadsheetml/2006/main" count="60" uniqueCount="48">
  <si>
    <t>План заходів</t>
  </si>
  <si>
    <t>Програми фінансової підтримки Комунального некомерційного підприємства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</si>
  <si>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</si>
  <si>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</si>
  <si>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</si>
  <si>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</si>
  <si>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</si>
  <si>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</si>
  <si>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</si>
  <si>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</si>
  <si>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</si>
  <si>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</si>
  <si>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</si>
  <si>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</si>
  <si>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2022 р.</t>
  </si>
  <si>
    <t>2023 р.</t>
  </si>
  <si>
    <t>2024 р.</t>
  </si>
  <si>
    <t>2025 р.</t>
  </si>
  <si>
    <t>1.</t>
  </si>
  <si>
    <t>2.</t>
  </si>
  <si>
    <t>3.</t>
  </si>
  <si>
    <t>4.</t>
  </si>
  <si>
    <t>Оплата комунальних послуг та енергоносіїв</t>
  </si>
  <si>
    <t>5.</t>
  </si>
  <si>
    <t>6.</t>
  </si>
  <si>
    <t>7.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</si>
  <si>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</si>
  <si>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Місцевий бюджет</t>
  </si>
  <si>
    <t xml:space="preserve"> на 2022 – 2026 роки</t>
  </si>
  <si>
    <t xml:space="preserve">«Центр первинної медико-санітарної допомоги Гайсинської міської ради» для збереження здоров'я громадян Гайсинщини </t>
  </si>
  <si>
    <t>2026 р.</t>
  </si>
  <si>
    <t xml:space="preserve">2022-2026 </t>
  </si>
  <si>
    <t>Дотримання санітарних норм,підвищення ефективності роботи закладу охорони здоров’я</t>
  </si>
  <si>
    <t>Забезпечення обслуговування сільського населення долікарською медичною допомогою з метою забезпечення належної доступності ПМД</t>
  </si>
  <si>
    <t>Безоплатне забезпечення визначених постановою КМУ від 03.12.2009 року №1301 категорій населення  технічними  засобами та  предметами догляду</t>
  </si>
  <si>
    <t>Безоплатне та  пільгове забезпечення  визначених постановою КМУ від 17.08.1998 року №1303 категорій  населення лікарськими засобами у разі амбулаторного лікування.</t>
  </si>
  <si>
    <t>2022-2026</t>
  </si>
  <si>
    <t>Забезпечення  згідно стандартів амбулаторного лікування пільгових  категорій населення</t>
  </si>
  <si>
    <t>Покращення в перспективі кадрового забезпечення лікарями амбулаторій</t>
  </si>
  <si>
    <t>Забезпечення структурних підрозділів закладу лікарськими засобами, виробами медичного призначення,деззасобами у відповідності до табелю оснащення</t>
  </si>
  <si>
    <t>Відповідність оснащеності закладу затвердженому табелю оснащення</t>
  </si>
  <si>
    <t>Міський голова</t>
  </si>
  <si>
    <t>Анатолій ГУК</t>
  </si>
  <si>
    <t>Придбання предметів, матеріалів, обладнання та інвентаря, оплата послуг (крім крмунальних), видатки на відрядження)</t>
  </si>
  <si>
    <t>Оплата праці і нарахування на заробітну плату медичному персоналу з обслуговування сільського населення (МПТБ)  та  працівникам АЗПСМ</t>
  </si>
  <si>
    <t xml:space="preserve">Забезпечення медичного персоналу з обслуговування сільського населення МПТБ та  працівників АЗПСМ </t>
  </si>
  <si>
    <t>Покращення  якісного рівня життя людей з інвалідністю  та  дітей з інвалідністю, забезпечення соціальної та  медичної  реабілітації</t>
  </si>
  <si>
    <t xml:space="preserve">Додаток 
до  рішення 82 сесії  Гайсинської міської ради 8 скликання   від 19.05.2025 року №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</si>
</sst>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164" fontId="3" fillId="0" borderId="1" xfId="0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 wrapText="1" indent="1"/>
    </xf>
    <xf numFmtId="164" fontId="10" fillId="2" borderId="0" xfId="1" applyNumberFormat="1" applyBorder="1" applyAlignment="1">
      <alignment horizontal="left" vertical="center" wrapText="1" indent="1"/>
    </xf>
    <xf numFmtId="0" fontId="4" fillId="0" borderId="2" xfId="0" applyFont="1" applyBorder="1"/>
    <xf numFmtId="164" fontId="6" fillId="0" borderId="3" xfId="0" applyNumberFormat="1" applyFont="1" applyBorder="1" applyAlignment="1">
      <alignment horizontal="left" vertical="center" wrapText="1" indent="1"/>
    </xf>
    <xf numFmtId="164" fontId="8" fillId="0" borderId="3" xfId="0" applyNumberFormat="1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164" fontId="9" fillId="0" borderId="3" xfId="0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164" fontId="14" fillId="0" borderId="3" xfId="0" applyNumberFormat="1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2">
    <cellStyle name="Звичайний" xfId="0" builtinId="0"/>
    <cellStyle name="Погани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C1" zoomScaleNormal="100" zoomScaleSheetLayoutView="100" workbookViewId="0">
      <selection activeCell="K1" sqref="K1:K2"/>
    </sheetView>
  </sheetViews>
  <sheetFormatPr defaultColWidth="9" defaultRowHeight="15"/>
  <cols>
    <col min="1" max="1" width="6.5703125" customWidth="1"/>
    <col min="2" max="2" width="31.85546875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3.8554687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23" t="s">
        <v>47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4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29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2" t="s">
        <v>28</v>
      </c>
      <c r="E6" s="1"/>
      <c r="F6" s="1"/>
      <c r="G6" s="1"/>
      <c r="H6" s="1"/>
      <c r="I6" s="1"/>
      <c r="J6" s="1"/>
      <c r="K6" s="1"/>
    </row>
    <row r="7" spans="1:12" ht="61.5" customHeight="1">
      <c r="A7" s="25" t="s">
        <v>2</v>
      </c>
      <c r="B7" s="25" t="s">
        <v>3</v>
      </c>
      <c r="C7" s="25" t="s">
        <v>4</v>
      </c>
      <c r="D7" s="25" t="s">
        <v>5</v>
      </c>
      <c r="E7" s="25" t="s">
        <v>6</v>
      </c>
      <c r="F7" s="25"/>
      <c r="G7" s="25"/>
      <c r="H7" s="25"/>
      <c r="I7" s="25"/>
      <c r="J7" s="25"/>
      <c r="K7" s="25" t="s">
        <v>7</v>
      </c>
    </row>
    <row r="8" spans="1:12">
      <c r="A8" s="25"/>
      <c r="B8" s="25"/>
      <c r="C8" s="25"/>
      <c r="D8" s="25"/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25" t="s">
        <v>13</v>
      </c>
      <c r="K8" s="25"/>
    </row>
    <row r="9" spans="1:12">
      <c r="A9" s="25"/>
      <c r="B9" s="25"/>
      <c r="C9" s="25"/>
      <c r="D9" s="25"/>
      <c r="E9" s="14" t="s">
        <v>14</v>
      </c>
      <c r="F9" s="14" t="s">
        <v>15</v>
      </c>
      <c r="G9" s="22" t="s">
        <v>16</v>
      </c>
      <c r="H9" s="14" t="s">
        <v>17</v>
      </c>
      <c r="I9" s="14" t="s">
        <v>30</v>
      </c>
      <c r="J9" s="25"/>
      <c r="K9" s="25"/>
    </row>
    <row r="10" spans="1:12" ht="94.5" hidden="1">
      <c r="A10" s="15" t="s">
        <v>18</v>
      </c>
      <c r="B10" s="12" t="s">
        <v>44</v>
      </c>
      <c r="C10" s="14" t="s">
        <v>31</v>
      </c>
      <c r="D10" s="12" t="s">
        <v>27</v>
      </c>
      <c r="E10" s="9">
        <v>8250</v>
      </c>
      <c r="F10" s="9">
        <v>9075</v>
      </c>
      <c r="G10" s="9">
        <v>8106.65</v>
      </c>
      <c r="H10" s="9">
        <v>8573.5499999999993</v>
      </c>
      <c r="I10" s="9">
        <v>12078.9</v>
      </c>
      <c r="J10" s="10">
        <f>SUM(E10:I10)</f>
        <v>46084.1</v>
      </c>
      <c r="K10" s="14" t="s">
        <v>45</v>
      </c>
      <c r="L10" s="5">
        <v>3517.9589999999998</v>
      </c>
    </row>
    <row r="11" spans="1:12" ht="38.25" hidden="1" customHeight="1">
      <c r="A11" s="15" t="s">
        <v>19</v>
      </c>
      <c r="B11" s="12" t="s">
        <v>22</v>
      </c>
      <c r="C11" s="14" t="s">
        <v>31</v>
      </c>
      <c r="D11" s="12" t="s">
        <v>27</v>
      </c>
      <c r="E11" s="9">
        <v>2500</v>
      </c>
      <c r="F11" s="9">
        <v>2750</v>
      </c>
      <c r="G11" s="9">
        <v>2180.31</v>
      </c>
      <c r="H11" s="9">
        <v>1971.4559999999999</v>
      </c>
      <c r="I11" s="9">
        <v>3700</v>
      </c>
      <c r="J11" s="10">
        <f t="shared" ref="J11:J16" si="0">SUM(E11:I11)</f>
        <v>13101.766</v>
      </c>
      <c r="K11" s="14" t="s">
        <v>32</v>
      </c>
      <c r="L11" s="5">
        <v>1031.1500000000001</v>
      </c>
    </row>
    <row r="12" spans="1:12" ht="78.75" hidden="1">
      <c r="A12" s="17" t="s">
        <v>20</v>
      </c>
      <c r="B12" s="18" t="s">
        <v>43</v>
      </c>
      <c r="C12" s="19" t="s">
        <v>31</v>
      </c>
      <c r="D12" s="18" t="s">
        <v>27</v>
      </c>
      <c r="E12" s="13">
        <v>5720</v>
      </c>
      <c r="F12" s="13">
        <v>6292</v>
      </c>
      <c r="G12" s="13">
        <v>355.86599999999999</v>
      </c>
      <c r="H12" s="13">
        <v>254.9</v>
      </c>
      <c r="I12" s="13">
        <v>8374.6</v>
      </c>
      <c r="J12" s="20">
        <f t="shared" si="0"/>
        <v>20997.366000000002</v>
      </c>
      <c r="K12" s="19" t="s">
        <v>33</v>
      </c>
      <c r="L12" s="5">
        <v>0</v>
      </c>
    </row>
    <row r="13" spans="1:12" ht="110.25" hidden="1">
      <c r="A13" s="17" t="s">
        <v>21</v>
      </c>
      <c r="B13" s="18" t="s">
        <v>39</v>
      </c>
      <c r="C13" s="19" t="s">
        <v>36</v>
      </c>
      <c r="D13" s="18" t="s">
        <v>27</v>
      </c>
      <c r="E13" s="13">
        <v>1540</v>
      </c>
      <c r="F13" s="13">
        <v>1694</v>
      </c>
      <c r="G13" s="13">
        <v>270</v>
      </c>
      <c r="H13" s="13">
        <v>281.60000000000002</v>
      </c>
      <c r="I13" s="13">
        <v>2254.6999999999998</v>
      </c>
      <c r="J13" s="20">
        <f t="shared" si="0"/>
        <v>6040.2999999999993</v>
      </c>
      <c r="K13" s="19" t="s">
        <v>40</v>
      </c>
      <c r="L13" s="6"/>
    </row>
    <row r="14" spans="1:12" ht="94.5" hidden="1">
      <c r="A14" s="17" t="s">
        <v>23</v>
      </c>
      <c r="B14" s="18" t="s">
        <v>34</v>
      </c>
      <c r="C14" s="19" t="s">
        <v>36</v>
      </c>
      <c r="D14" s="18" t="s">
        <v>27</v>
      </c>
      <c r="E14" s="13">
        <v>1980</v>
      </c>
      <c r="F14" s="13">
        <v>2178</v>
      </c>
      <c r="G14" s="13">
        <v>1052</v>
      </c>
      <c r="H14" s="13">
        <v>1988.4</v>
      </c>
      <c r="I14" s="13">
        <v>2898.9</v>
      </c>
      <c r="J14" s="20">
        <f t="shared" si="0"/>
        <v>10097.299999999999</v>
      </c>
      <c r="K14" s="19" t="s">
        <v>46</v>
      </c>
      <c r="L14" s="6">
        <v>12586.913</v>
      </c>
    </row>
    <row r="15" spans="1:12" ht="118.5" customHeight="1">
      <c r="A15" s="17" t="s">
        <v>24</v>
      </c>
      <c r="B15" s="18" t="s">
        <v>35</v>
      </c>
      <c r="C15" s="19" t="s">
        <v>36</v>
      </c>
      <c r="D15" s="18" t="s">
        <v>27</v>
      </c>
      <c r="E15" s="13">
        <v>3300</v>
      </c>
      <c r="F15" s="13">
        <v>3630</v>
      </c>
      <c r="G15" s="13">
        <v>2788.194</v>
      </c>
      <c r="H15" s="13">
        <v>3478.9940000000001</v>
      </c>
      <c r="I15" s="13">
        <v>4831.5</v>
      </c>
      <c r="J15" s="20">
        <f t="shared" si="0"/>
        <v>18028.688000000002</v>
      </c>
      <c r="K15" s="19" t="s">
        <v>37</v>
      </c>
      <c r="L15" s="7">
        <v>11414.781999999999</v>
      </c>
    </row>
    <row r="16" spans="1:12" ht="157.5" hidden="1">
      <c r="A16" s="17" t="s">
        <v>25</v>
      </c>
      <c r="B16" s="18" t="s">
        <v>26</v>
      </c>
      <c r="C16" s="19" t="s">
        <v>31</v>
      </c>
      <c r="D16" s="18" t="s">
        <v>27</v>
      </c>
      <c r="E16" s="13">
        <v>49.6</v>
      </c>
      <c r="F16" s="13">
        <v>54.6</v>
      </c>
      <c r="G16" s="13">
        <v>18</v>
      </c>
      <c r="H16" s="13"/>
      <c r="I16" s="13">
        <v>72.7</v>
      </c>
      <c r="J16" s="20">
        <f t="shared" si="0"/>
        <v>194.9</v>
      </c>
      <c r="K16" s="18" t="s">
        <v>38</v>
      </c>
    </row>
    <row r="17" spans="1:11" ht="15.75">
      <c r="A17" s="16"/>
      <c r="B17" s="21" t="s">
        <v>13</v>
      </c>
      <c r="C17" s="19"/>
      <c r="D17" s="18"/>
      <c r="E17" s="20">
        <f t="shared" ref="E17:J17" si="1">SUM(E10:E16)</f>
        <v>23339.599999999999</v>
      </c>
      <c r="F17" s="20">
        <f t="shared" si="1"/>
        <v>25673.599999999999</v>
      </c>
      <c r="G17" s="20">
        <f t="shared" si="1"/>
        <v>14771.019999999999</v>
      </c>
      <c r="H17" s="20">
        <f t="shared" si="1"/>
        <v>16548.899999999998</v>
      </c>
      <c r="I17" s="20">
        <f t="shared" si="1"/>
        <v>34211.300000000003</v>
      </c>
      <c r="J17" s="20">
        <f t="shared" si="1"/>
        <v>114544.41999999998</v>
      </c>
      <c r="K17" s="16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.75">
      <c r="A20" s="1"/>
      <c r="B20" s="1"/>
      <c r="C20" s="26" t="s">
        <v>41</v>
      </c>
      <c r="D20" s="26"/>
      <c r="E20" s="26"/>
      <c r="F20" s="8"/>
      <c r="G20" s="3"/>
      <c r="H20" s="3" t="s">
        <v>42</v>
      </c>
      <c r="I20" s="4"/>
      <c r="J20" s="4"/>
      <c r="K20" s="1"/>
    </row>
  </sheetData>
  <mergeCells count="9">
    <mergeCell ref="C20:E20"/>
    <mergeCell ref="K1:K2"/>
    <mergeCell ref="K7:K9"/>
    <mergeCell ref="E7:J7"/>
    <mergeCell ref="J8:J9"/>
    <mergeCell ref="A7:A9"/>
    <mergeCell ref="B7:B9"/>
    <mergeCell ref="C7:C9"/>
    <mergeCell ref="D7:D9"/>
  </mergeCells>
  <pageMargins left="0.59055118110236227" right="0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2025-05-21T06:33:34Z</cp:lastPrinted>
  <dcterms:created xsi:type="dcterms:W3CDTF">2015-06-05T18:19:00Z</dcterms:created>
  <dcterms:modified xsi:type="dcterms:W3CDTF">2025-05-21T06:33:48Z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