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54C2D4D-38ED-420B-9B79-061B38EB9433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Ярмолинці" sheetId="4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41" l="1"/>
  <c r="A29" i="41" l="1"/>
  <c r="A30" i="41" s="1"/>
  <c r="A31" i="41" s="1"/>
  <c r="A32" i="41" s="1"/>
  <c r="C26" i="41" l="1"/>
  <c r="C17" i="41"/>
  <c r="A16" i="41"/>
  <c r="A20" i="41"/>
  <c r="A21" i="41" s="1"/>
  <c r="A22" i="41" s="1"/>
  <c r="A23" i="41" s="1"/>
  <c r="A24" i="41" s="1"/>
  <c r="C13" i="41"/>
  <c r="A9" i="41"/>
  <c r="A10" i="41" s="1"/>
  <c r="A11" i="41" s="1"/>
  <c r="A12" i="41" s="1"/>
  <c r="C35" i="41" l="1"/>
</calcChain>
</file>

<file path=xl/sharedStrings.xml><?xml version="1.0" encoding="utf-8"?>
<sst xmlns="http://schemas.openxmlformats.org/spreadsheetml/2006/main" count="37" uniqueCount="31">
  <si>
    <t>Кухар</t>
  </si>
  <si>
    <t>Прибиральник службових приміщень</t>
  </si>
  <si>
    <t>Сторож</t>
  </si>
  <si>
    <t>Оператор котельні (сезонний)</t>
  </si>
  <si>
    <t>Назва посади</t>
  </si>
  <si>
    <t>Кількість штатних одиниць</t>
  </si>
  <si>
    <t xml:space="preserve">Помічник вихователя </t>
  </si>
  <si>
    <t>Директор</t>
  </si>
  <si>
    <t>Заступник директора</t>
  </si>
  <si>
    <t>Педагог-організатор</t>
  </si>
  <si>
    <t>Разом</t>
  </si>
  <si>
    <t>СПЕЦІАЛІСТИ</t>
  </si>
  <si>
    <t>Бібліотекар</t>
  </si>
  <si>
    <t>Сестра медична</t>
  </si>
  <si>
    <t>АДМІНІСТРАТИВНО-ТЕХНІЧНИЙ ПЕРСОНАЛ</t>
  </si>
  <si>
    <t>Оператор котельні (постійний)</t>
  </si>
  <si>
    <t>ВСЬОГО</t>
  </si>
  <si>
    <t xml:space="preserve">Вчитель </t>
  </si>
  <si>
    <t>Робітник з комплексного обслуговування й ремонту будівель</t>
  </si>
  <si>
    <t>Вихователь</t>
  </si>
  <si>
    <t>Педагогічні працівники</t>
  </si>
  <si>
    <t xml:space="preserve">Підсобний робітник </t>
  </si>
  <si>
    <t>№ з/п</t>
  </si>
  <si>
    <t>ДОШКІЛЬНИЙ ПІДРОЗДІЛ</t>
  </si>
  <si>
    <t>Вихователь групи подовженого дня</t>
  </si>
  <si>
    <t>Структура та штатна чисельність закладу загальної середньої освіти І-ІІ ступенів с. Ярмолинці Гайсинської міської ради</t>
  </si>
  <si>
    <t>Завідувач дошкільного підрозділу</t>
  </si>
  <si>
    <t>Додаток № 1</t>
  </si>
  <si>
    <t>Міський голова</t>
  </si>
  <si>
    <t>Анатолій ГУК</t>
  </si>
  <si>
    <t>до рішення  86 сесії Гайсинської міської ради 8 скликання  від 28.08.2025 р.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</si>
</sst>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4" fillId="0" borderId="0" xfId="0" applyFo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topLeftCell="A22" zoomScale="60" zoomScaleNormal="100" workbookViewId="0">
      <selection activeCell="B36" sqref="B36"/>
    </sheetView>
  </sheetViews>
  <sheetFormatPr defaultRowHeight="15" x14ac:dyDescent="0.25"/>
  <cols>
    <col min="1" max="1" width="8.85546875" customWidth="1"/>
    <col min="2" max="2" width="45.85546875" style="6" customWidth="1"/>
    <col min="3" max="3" width="30.42578125" customWidth="1"/>
  </cols>
  <sheetData>
    <row r="1" spans="1:6" x14ac:dyDescent="0.25">
      <c r="A1" s="6"/>
      <c r="C1" s="6"/>
      <c r="D1" s="6"/>
      <c r="E1" s="6"/>
      <c r="F1" s="6"/>
    </row>
    <row r="2" spans="1:6" x14ac:dyDescent="0.25">
      <c r="A2" s="6"/>
      <c r="C2" s="6" t="s">
        <v>27</v>
      </c>
      <c r="D2" s="6"/>
      <c r="E2" s="6"/>
      <c r="F2" s="6"/>
    </row>
    <row r="3" spans="1:6" ht="46.5" customHeight="1" x14ac:dyDescent="0.25">
      <c r="A3" s="6"/>
      <c r="C3" s="19" t="s">
        <v>30</v>
      </c>
      <c r="D3" s="6"/>
      <c r="E3" s="6"/>
      <c r="F3" s="6"/>
    </row>
    <row r="4" spans="1:6" ht="55.5" customHeight="1" x14ac:dyDescent="0.3">
      <c r="A4" s="30" t="s">
        <v>25</v>
      </c>
      <c r="B4" s="30"/>
      <c r="C4" s="30"/>
      <c r="D4" s="6"/>
      <c r="E4" s="6"/>
      <c r="F4" s="6"/>
    </row>
    <row r="5" spans="1:6" ht="12" customHeight="1" x14ac:dyDescent="0.3">
      <c r="A5" s="7"/>
      <c r="B5" s="7"/>
      <c r="C5" s="7"/>
      <c r="D5" s="6"/>
      <c r="E5" s="6"/>
      <c r="F5" s="6"/>
    </row>
    <row r="6" spans="1:6" ht="37.5" customHeight="1" x14ac:dyDescent="0.3">
      <c r="A6" s="8" t="s">
        <v>22</v>
      </c>
      <c r="B6" s="9" t="s">
        <v>4</v>
      </c>
      <c r="C6" s="10" t="s">
        <v>5</v>
      </c>
      <c r="D6" s="6"/>
      <c r="E6" s="6"/>
      <c r="F6" s="6"/>
    </row>
    <row r="7" spans="1:6" ht="18" customHeight="1" x14ac:dyDescent="0.25">
      <c r="A7" s="31" t="s">
        <v>20</v>
      </c>
      <c r="B7" s="32"/>
      <c r="C7" s="32"/>
      <c r="D7" s="6"/>
      <c r="E7" s="6"/>
      <c r="F7" s="6"/>
    </row>
    <row r="8" spans="1:6" ht="18.75" x14ac:dyDescent="0.3">
      <c r="A8" s="1">
        <v>1</v>
      </c>
      <c r="B8" s="2" t="s">
        <v>7</v>
      </c>
      <c r="C8" s="3">
        <v>1</v>
      </c>
    </row>
    <row r="9" spans="1:6" ht="18.75" x14ac:dyDescent="0.3">
      <c r="A9" s="1">
        <f>A8+1</f>
        <v>2</v>
      </c>
      <c r="B9" s="2" t="s">
        <v>8</v>
      </c>
      <c r="C9" s="4">
        <v>0.5</v>
      </c>
    </row>
    <row r="10" spans="1:6" ht="18.75" x14ac:dyDescent="0.3">
      <c r="A10" s="1">
        <f t="shared" ref="A10:A12" si="0">A9+1</f>
        <v>3</v>
      </c>
      <c r="B10" s="2" t="s">
        <v>9</v>
      </c>
      <c r="C10" s="3">
        <v>1</v>
      </c>
    </row>
    <row r="11" spans="1:6" ht="18.75" x14ac:dyDescent="0.3">
      <c r="A11" s="1">
        <f t="shared" si="0"/>
        <v>4</v>
      </c>
      <c r="B11" s="2" t="s">
        <v>24</v>
      </c>
      <c r="C11" s="4">
        <v>0.5</v>
      </c>
    </row>
    <row r="12" spans="1:6" ht="18.75" x14ac:dyDescent="0.3">
      <c r="A12" s="1">
        <f t="shared" si="0"/>
        <v>5</v>
      </c>
      <c r="B12" s="2" t="s">
        <v>17</v>
      </c>
      <c r="C12" s="16">
        <v>14.86</v>
      </c>
    </row>
    <row r="13" spans="1:6" ht="18.75" x14ac:dyDescent="0.3">
      <c r="A13" s="20"/>
      <c r="B13" s="21" t="s">
        <v>10</v>
      </c>
      <c r="C13" s="22">
        <f>SUM(C8:C12)</f>
        <v>17.86</v>
      </c>
    </row>
    <row r="14" spans="1:6" ht="18.75" x14ac:dyDescent="0.25">
      <c r="A14" s="33" t="s">
        <v>11</v>
      </c>
      <c r="B14" s="34"/>
      <c r="C14" s="34"/>
    </row>
    <row r="15" spans="1:6" ht="18.75" x14ac:dyDescent="0.25">
      <c r="A15" s="5">
        <v>1</v>
      </c>
      <c r="B15" s="26" t="s">
        <v>12</v>
      </c>
      <c r="C15" s="5">
        <v>0.5</v>
      </c>
    </row>
    <row r="16" spans="1:6" ht="18.75" x14ac:dyDescent="0.3">
      <c r="A16" s="10">
        <f>A15+1</f>
        <v>2</v>
      </c>
      <c r="B16" s="12" t="s">
        <v>13</v>
      </c>
      <c r="C16" s="10">
        <v>0.5</v>
      </c>
    </row>
    <row r="17" spans="1:3" ht="17.25" customHeight="1" x14ac:dyDescent="0.3">
      <c r="A17" s="28"/>
      <c r="B17" s="27" t="s">
        <v>10</v>
      </c>
      <c r="C17" s="28">
        <f>C15+C16</f>
        <v>1</v>
      </c>
    </row>
    <row r="18" spans="1:3" ht="24.75" customHeight="1" x14ac:dyDescent="0.25">
      <c r="A18" s="35" t="s">
        <v>14</v>
      </c>
      <c r="B18" s="36"/>
      <c r="C18" s="36"/>
    </row>
    <row r="19" spans="1:3" ht="36" customHeight="1" x14ac:dyDescent="0.3">
      <c r="A19" s="1">
        <v>1</v>
      </c>
      <c r="B19" s="2" t="s">
        <v>1</v>
      </c>
      <c r="C19" s="11">
        <v>2</v>
      </c>
    </row>
    <row r="20" spans="1:3" ht="18.75" x14ac:dyDescent="0.3">
      <c r="A20" s="10">
        <f>A19+1</f>
        <v>2</v>
      </c>
      <c r="B20" s="2" t="s">
        <v>2</v>
      </c>
      <c r="C20" s="11">
        <v>1</v>
      </c>
    </row>
    <row r="21" spans="1:3" ht="39.75" customHeight="1" x14ac:dyDescent="0.3">
      <c r="A21" s="10">
        <f t="shared" ref="A21:A24" si="1">A20+1</f>
        <v>3</v>
      </c>
      <c r="B21" s="14" t="s">
        <v>18</v>
      </c>
      <c r="C21" s="11">
        <v>1</v>
      </c>
    </row>
    <row r="22" spans="1:3" ht="36.75" customHeight="1" x14ac:dyDescent="0.3">
      <c r="A22" s="10">
        <f t="shared" si="1"/>
        <v>4</v>
      </c>
      <c r="B22" s="14" t="s">
        <v>15</v>
      </c>
      <c r="C22" s="11">
        <v>1</v>
      </c>
    </row>
    <row r="23" spans="1:3" ht="19.5" customHeight="1" x14ac:dyDescent="0.3">
      <c r="A23" s="10">
        <f t="shared" si="1"/>
        <v>5</v>
      </c>
      <c r="B23" s="14" t="s">
        <v>3</v>
      </c>
      <c r="C23" s="11">
        <v>3</v>
      </c>
    </row>
    <row r="24" spans="1:3" ht="18.75" x14ac:dyDescent="0.3">
      <c r="A24" s="10">
        <f t="shared" si="1"/>
        <v>6</v>
      </c>
      <c r="B24" s="2" t="s">
        <v>0</v>
      </c>
      <c r="C24" s="11">
        <v>0.5</v>
      </c>
    </row>
    <row r="25" spans="1:3" ht="18.75" x14ac:dyDescent="0.3">
      <c r="A25" s="10">
        <v>7</v>
      </c>
      <c r="B25" s="2" t="s">
        <v>21</v>
      </c>
      <c r="C25" s="11">
        <v>0.5</v>
      </c>
    </row>
    <row r="26" spans="1:3" ht="18.75" x14ac:dyDescent="0.3">
      <c r="A26" s="1"/>
      <c r="B26" s="23" t="s">
        <v>10</v>
      </c>
      <c r="C26" s="18">
        <f>SUM(C19:C25)</f>
        <v>9</v>
      </c>
    </row>
    <row r="27" spans="1:3" ht="18.75" x14ac:dyDescent="0.25">
      <c r="A27" s="35" t="s">
        <v>23</v>
      </c>
      <c r="B27" s="36"/>
      <c r="C27" s="37"/>
    </row>
    <row r="28" spans="1:3" ht="18.75" x14ac:dyDescent="0.3">
      <c r="A28" s="17">
        <v>1</v>
      </c>
      <c r="B28" s="2" t="s">
        <v>26</v>
      </c>
      <c r="C28" s="17">
        <v>0.5</v>
      </c>
    </row>
    <row r="29" spans="1:3" ht="18.75" x14ac:dyDescent="0.3">
      <c r="A29" s="17">
        <f>A28+1</f>
        <v>2</v>
      </c>
      <c r="B29" s="13" t="s">
        <v>19</v>
      </c>
      <c r="C29" s="17">
        <v>1.8</v>
      </c>
    </row>
    <row r="30" spans="1:3" ht="18.75" x14ac:dyDescent="0.3">
      <c r="A30" s="17">
        <f t="shared" ref="A30:A32" si="2">A29+1</f>
        <v>3</v>
      </c>
      <c r="B30" s="13" t="s">
        <v>13</v>
      </c>
      <c r="C30" s="17">
        <v>0.25</v>
      </c>
    </row>
    <row r="31" spans="1:3" ht="18.75" x14ac:dyDescent="0.3">
      <c r="A31" s="17">
        <f t="shared" si="2"/>
        <v>4</v>
      </c>
      <c r="B31" s="24" t="s">
        <v>6</v>
      </c>
      <c r="C31" s="9">
        <v>1</v>
      </c>
    </row>
    <row r="32" spans="1:3" ht="18.75" x14ac:dyDescent="0.3">
      <c r="A32" s="17">
        <f t="shared" si="2"/>
        <v>5</v>
      </c>
      <c r="B32" s="25" t="s">
        <v>0</v>
      </c>
      <c r="C32" s="9">
        <v>1</v>
      </c>
    </row>
    <row r="33" spans="1:3" ht="18.75" x14ac:dyDescent="0.3">
      <c r="A33" s="17">
        <v>6</v>
      </c>
      <c r="B33" s="24" t="s">
        <v>3</v>
      </c>
      <c r="C33" s="9">
        <v>1</v>
      </c>
    </row>
    <row r="34" spans="1:3" ht="18.75" x14ac:dyDescent="0.3">
      <c r="A34" s="13"/>
      <c r="B34" s="13" t="s">
        <v>10</v>
      </c>
      <c r="C34" s="29">
        <f>C28+C29+C30+C31+C32+C33</f>
        <v>5.55</v>
      </c>
    </row>
    <row r="35" spans="1:3" ht="18.75" x14ac:dyDescent="0.3">
      <c r="A35" s="11"/>
      <c r="B35" s="23" t="s">
        <v>16</v>
      </c>
      <c r="C35" s="15">
        <f>C13+C17+C26+C34</f>
        <v>33.409999999999997</v>
      </c>
    </row>
    <row r="37" spans="1:3" x14ac:dyDescent="0.25">
      <c r="B37" s="38"/>
      <c r="C37" s="39"/>
    </row>
    <row r="38" spans="1:3" ht="18.75" x14ac:dyDescent="0.3">
      <c r="A38" s="7"/>
      <c r="B38" s="40" t="s">
        <v>28</v>
      </c>
      <c r="C38" s="40" t="s">
        <v>29</v>
      </c>
    </row>
  </sheetData>
  <mergeCells count="5">
    <mergeCell ref="A4:C4"/>
    <mergeCell ref="A7:C7"/>
    <mergeCell ref="A14:C14"/>
    <mergeCell ref="A18:C18"/>
    <mergeCell ref="A27:C27"/>
  </mergeCells>
  <pageMargins left="0.70866141732283472" right="0.70866141732283472" top="0.74803149606299213" bottom="0.74803149606299213" header="0.31496062992125984" footer="0.31496062992125984"/>
  <pageSetup paperSize="9" scale="8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Ярмолинці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2025-08-29T10:13:13Z</dcterms:modified>
</cp:coreProperties>
</file>