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9040" windowHeight="15840"/>
  </bookViews>
  <sheets>
    <sheet name="Лист1" sheetId="1" r:id="rId1"/>
    <sheet name="Лист2" sheetId="2" r:id="rId2"/>
    <sheet name="Лист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0" i="1"/>
  <c r="K11"/>
  <c r="K12"/>
  <c r="K13"/>
  <c r="K14"/>
  <c r="K15"/>
  <c r="K16"/>
  <c r="K17"/>
  <c r="K18"/>
  <c r="K19"/>
  <c r="K20"/>
  <c r="H21"/>
  <c r="I21"/>
  <c r="J21"/>
  <c r="K21" l="1"/>
</calcChain>
</file>

<file path=xl/sharedStrings.xml><?xml version="1.0" encoding="utf-8"?>
<sst xmlns="http://schemas.openxmlformats.org/spreadsheetml/2006/main" count="81" uniqueCount="48">
  <si>
    <t>Разом</t>
  </si>
  <si>
    <t>Забезпечення роботи архіву</t>
  </si>
  <si>
    <t>Місцевий   бюджет</t>
  </si>
  <si>
    <t>КУ «Гайсинський районний трудовий архів»</t>
  </si>
  <si>
    <t>2026-2028 рр.</t>
  </si>
  <si>
    <t>Оплата  природного газу</t>
  </si>
  <si>
    <t>Оплата електроенергії</t>
  </si>
  <si>
    <t>Оплата водопостачання</t>
  </si>
  <si>
    <t>Забезпечення виконання вимог чинного законодавства з питань оплати праці</t>
  </si>
  <si>
    <t>Нарахування на оплату праці</t>
  </si>
  <si>
    <t xml:space="preserve">Оплата праці </t>
  </si>
  <si>
    <t>Забезпечення належних умов праці для ефективного обслуговування  громадян та організацій.</t>
  </si>
  <si>
    <t>4.</t>
  </si>
  <si>
    <t>Забезпечення  безпеки приміщення</t>
  </si>
  <si>
    <t xml:space="preserve">Послуги охорони </t>
  </si>
  <si>
    <t>Підвищення рівня безпеки приміщення архівосховища</t>
  </si>
  <si>
    <t>3.</t>
  </si>
  <si>
    <t>Ремонт, оправлення документів</t>
  </si>
  <si>
    <t>Придбання витратних матеріалів для виконання робіт, спрямованих на поліпшення фізичного стану документів, канцтоварів</t>
  </si>
  <si>
    <t>Створення належних умов зберігання архівних документів</t>
  </si>
  <si>
    <t>2026-2028рр.</t>
  </si>
  <si>
    <t>Здійснення спеціального оброблення документів (дезінфекція, дезінсекція, консервація, фумігація)</t>
  </si>
  <si>
    <r>
      <t>Придбання витратних матеріалів для створення належних умов зберігання документів  та використання їх інформації</t>
    </r>
    <r>
      <rPr>
        <sz val="11"/>
        <rFont val="Times New Roman"/>
        <family val="1"/>
        <charset val="204"/>
      </rPr>
      <t>:</t>
    </r>
  </si>
  <si>
    <t xml:space="preserve">  2.</t>
  </si>
  <si>
    <t>Ефективна робота установи</t>
  </si>
  <si>
    <t>Послуги телефонного зв’язку та  передачі даних</t>
  </si>
  <si>
    <t>Вчасне і ефективне виконання завдань установи</t>
  </si>
  <si>
    <t>Придбання пакетів програмного забезпечення для ведення бухгалтерського обліку, комп’ютерні послуги по виготовленню ЕЦП, телекомунікаційні послуги</t>
  </si>
  <si>
    <t>Ремонт комп’ютерної техніки (комп’ютер, ноутбук, БФП)</t>
  </si>
  <si>
    <r>
      <t>Обслуговування оргтехніки, придбання програмного забезпечення та послуги зв’язку</t>
    </r>
    <r>
      <rPr>
        <sz val="11"/>
        <rFont val="Times New Roman"/>
        <family val="1"/>
        <charset val="204"/>
      </rPr>
      <t xml:space="preserve">  </t>
    </r>
    <r>
      <rPr>
        <b/>
        <sz val="11"/>
        <rFont val="Times New Roman"/>
        <family val="1"/>
        <charset val="204"/>
      </rPr>
      <t>для ефективної роботи установи.</t>
    </r>
  </si>
  <si>
    <t>1.</t>
  </si>
  <si>
    <t>Всього</t>
  </si>
  <si>
    <t>ІІІ рік</t>
  </si>
  <si>
    <t>ІІ рік</t>
  </si>
  <si>
    <t>І рік</t>
  </si>
  <si>
    <t>Очікуваний результат</t>
  </si>
  <si>
    <t xml:space="preserve"> Обсяги фінансування по роках, тис. грн.</t>
  </si>
  <si>
    <t>Джерела фінансування</t>
  </si>
  <si>
    <t>Виконавці</t>
  </si>
  <si>
    <t>Строки виконання заходу.</t>
  </si>
  <si>
    <t xml:space="preserve">Зміст заходів </t>
  </si>
  <si>
    <t xml:space="preserve">Завдання </t>
  </si>
  <si>
    <t>№ з/п</t>
  </si>
  <si>
    <t>на 2026– 2028 роки</t>
  </si>
  <si>
    <t>«Гайсинський районний  трудовий архів»</t>
  </si>
  <si>
    <r>
      <t xml:space="preserve">Заходи  з реалізації Програми </t>
    </r>
    <r>
      <rPr>
        <b/>
        <sz val="14"/>
        <rFont val="Times New Roman"/>
        <family val="1"/>
        <charset val="204"/>
      </rPr>
      <t>розвитку архівної справи комунальної установи</t>
    </r>
  </si>
  <si>
    <t>Додаток 1  до Програми</t>
  </si>
  <si>
    <r>
      <t>М</t>
    </r>
    <r>
      <rPr>
        <b/>
        <sz val="14"/>
        <rFont val="Times New Roman"/>
        <family val="1"/>
        <charset val="204"/>
      </rPr>
      <t>іський голова                                                                               Анатолій ГУК</t>
    </r>
  </si>
</sst>
</file>

<file path=xl/styles.xml><?xml version="1.0" encoding="utf-8"?>
<styleSheet xmlns="http://schemas.openxmlformats.org/spreadsheetml/2006/main">
  <numFmts count="1">
    <numFmt numFmtId="164" formatCode="0.000"/>
  </numFmts>
  <fonts count="13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164" fontId="3" fillId="0" borderId="1" xfId="0" applyNumberFormat="1" applyFont="1" applyBorder="1" applyAlignment="1">
      <alignment horizontal="center" vertical="top" wrapText="1"/>
    </xf>
    <xf numFmtId="0" fontId="10" fillId="0" borderId="0" xfId="0" applyFont="1"/>
    <xf numFmtId="0" fontId="2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L29"/>
  <sheetViews>
    <sheetView tabSelected="1" workbookViewId="0">
      <selection activeCell="A5" sqref="A5:XFD5"/>
    </sheetView>
  </sheetViews>
  <sheetFormatPr defaultRowHeight="15"/>
  <cols>
    <col min="1" max="1" width="1.140625" customWidth="1"/>
    <col min="2" max="2" width="4.85546875" customWidth="1"/>
    <col min="3" max="3" width="19.28515625" customWidth="1"/>
    <col min="4" max="4" width="17" customWidth="1"/>
    <col min="5" max="5" width="13.140625" customWidth="1"/>
    <col min="6" max="6" width="17.85546875" customWidth="1"/>
    <col min="8" max="11" width="10.140625" customWidth="1"/>
    <col min="12" max="12" width="17" customWidth="1"/>
  </cols>
  <sheetData>
    <row r="1" spans="2:12" ht="15.75">
      <c r="B1" s="21" t="s">
        <v>46</v>
      </c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2:12" ht="15.75">
      <c r="B2" s="2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2:12" ht="15.75">
      <c r="B3" s="2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2:12" ht="18.75" customHeight="1">
      <c r="B4" s="3" t="s">
        <v>45</v>
      </c>
      <c r="C4" s="3"/>
      <c r="D4" s="3"/>
      <c r="E4" s="3"/>
      <c r="F4" s="3"/>
      <c r="G4" s="3"/>
      <c r="H4" s="3"/>
      <c r="I4" s="3"/>
      <c r="J4" s="3"/>
      <c r="K4" s="3"/>
      <c r="L4" s="3"/>
    </row>
    <row r="5" spans="2:12" ht="18.75" customHeight="1">
      <c r="B5" s="4" t="s">
        <v>44</v>
      </c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ht="19.5" customHeight="1">
      <c r="B6" s="5" t="s">
        <v>43</v>
      </c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ht="15.75">
      <c r="B7" s="6" t="s">
        <v>42</v>
      </c>
      <c r="C7" s="6" t="s">
        <v>41</v>
      </c>
      <c r="D7" s="6" t="s">
        <v>40</v>
      </c>
      <c r="E7" s="6" t="s">
        <v>39</v>
      </c>
      <c r="F7" s="6" t="s">
        <v>38</v>
      </c>
      <c r="G7" s="6" t="s">
        <v>37</v>
      </c>
      <c r="H7" s="6" t="s">
        <v>36</v>
      </c>
      <c r="I7" s="6"/>
      <c r="J7" s="6"/>
      <c r="K7" s="6"/>
      <c r="L7" s="6" t="s">
        <v>35</v>
      </c>
    </row>
    <row r="8" spans="2:12" ht="15.75">
      <c r="B8" s="6"/>
      <c r="C8" s="6"/>
      <c r="D8" s="6"/>
      <c r="E8" s="6"/>
      <c r="F8" s="6"/>
      <c r="G8" s="6"/>
      <c r="H8" s="7" t="s">
        <v>34</v>
      </c>
      <c r="I8" s="7" t="s">
        <v>33</v>
      </c>
      <c r="J8" s="7" t="s">
        <v>32</v>
      </c>
      <c r="K8" s="7" t="s">
        <v>31</v>
      </c>
      <c r="L8" s="6"/>
    </row>
    <row r="9" spans="2:12">
      <c r="B9" s="11">
        <v>1</v>
      </c>
      <c r="C9" s="11">
        <v>2</v>
      </c>
      <c r="D9" s="11">
        <v>3</v>
      </c>
      <c r="E9" s="11">
        <v>4</v>
      </c>
      <c r="F9" s="11">
        <v>5</v>
      </c>
      <c r="G9" s="11">
        <v>6</v>
      </c>
      <c r="H9" s="11">
        <v>7</v>
      </c>
      <c r="I9" s="11">
        <v>8</v>
      </c>
      <c r="J9" s="11">
        <v>9</v>
      </c>
      <c r="K9" s="11">
        <v>10</v>
      </c>
      <c r="L9" s="11">
        <v>11</v>
      </c>
    </row>
    <row r="10" spans="2:12" ht="75">
      <c r="B10" s="8" t="s">
        <v>30</v>
      </c>
      <c r="C10" s="9" t="s">
        <v>29</v>
      </c>
      <c r="D10" s="10" t="s">
        <v>28</v>
      </c>
      <c r="E10" s="10" t="s">
        <v>4</v>
      </c>
      <c r="F10" s="11" t="s">
        <v>3</v>
      </c>
      <c r="G10" s="10" t="s">
        <v>2</v>
      </c>
      <c r="H10" s="12">
        <v>12</v>
      </c>
      <c r="I10" s="12">
        <v>12</v>
      </c>
      <c r="J10" s="12">
        <v>12</v>
      </c>
      <c r="K10" s="12">
        <f t="shared" ref="K10:K21" si="0">H10+I10+J10</f>
        <v>36</v>
      </c>
      <c r="L10" s="10" t="s">
        <v>24</v>
      </c>
    </row>
    <row r="11" spans="2:12" ht="195">
      <c r="B11" s="8"/>
      <c r="C11" s="9"/>
      <c r="D11" s="10" t="s">
        <v>27</v>
      </c>
      <c r="E11" s="10" t="s">
        <v>4</v>
      </c>
      <c r="F11" s="11" t="s">
        <v>3</v>
      </c>
      <c r="G11" s="10" t="s">
        <v>2</v>
      </c>
      <c r="H11" s="12">
        <v>6</v>
      </c>
      <c r="I11" s="12">
        <v>6</v>
      </c>
      <c r="J11" s="12">
        <v>6</v>
      </c>
      <c r="K11" s="12">
        <f t="shared" si="0"/>
        <v>18</v>
      </c>
      <c r="L11" s="10" t="s">
        <v>26</v>
      </c>
    </row>
    <row r="12" spans="2:12" ht="60">
      <c r="B12" s="8"/>
      <c r="C12" s="9"/>
      <c r="D12" s="10" t="s">
        <v>25</v>
      </c>
      <c r="E12" s="10" t="s">
        <v>4</v>
      </c>
      <c r="F12" s="11" t="s">
        <v>3</v>
      </c>
      <c r="G12" s="10" t="s">
        <v>2</v>
      </c>
      <c r="H12" s="12">
        <v>14</v>
      </c>
      <c r="I12" s="12">
        <v>14</v>
      </c>
      <c r="J12" s="12">
        <v>14</v>
      </c>
      <c r="K12" s="12">
        <f t="shared" si="0"/>
        <v>42</v>
      </c>
      <c r="L12" s="10" t="s">
        <v>24</v>
      </c>
    </row>
    <row r="13" spans="2:12" ht="120">
      <c r="B13" s="8" t="s">
        <v>23</v>
      </c>
      <c r="C13" s="9" t="s">
        <v>22</v>
      </c>
      <c r="D13" s="10" t="s">
        <v>21</v>
      </c>
      <c r="E13" s="10" t="s">
        <v>20</v>
      </c>
      <c r="F13" s="11" t="s">
        <v>3</v>
      </c>
      <c r="G13" s="10" t="s">
        <v>2</v>
      </c>
      <c r="H13" s="12">
        <v>4.7</v>
      </c>
      <c r="I13" s="12">
        <v>4.7</v>
      </c>
      <c r="J13" s="12">
        <v>4.7</v>
      </c>
      <c r="K13" s="12">
        <f t="shared" si="0"/>
        <v>14.100000000000001</v>
      </c>
      <c r="L13" s="10" t="s">
        <v>19</v>
      </c>
    </row>
    <row r="14" spans="2:12" ht="135">
      <c r="B14" s="8"/>
      <c r="C14" s="9"/>
      <c r="D14" s="10" t="s">
        <v>18</v>
      </c>
      <c r="E14" s="10" t="s">
        <v>4</v>
      </c>
      <c r="F14" s="11" t="s">
        <v>3</v>
      </c>
      <c r="G14" s="10" t="s">
        <v>2</v>
      </c>
      <c r="H14" s="12">
        <v>14</v>
      </c>
      <c r="I14" s="12">
        <v>14</v>
      </c>
      <c r="J14" s="12">
        <v>14</v>
      </c>
      <c r="K14" s="12">
        <f t="shared" si="0"/>
        <v>42</v>
      </c>
      <c r="L14" s="10" t="s">
        <v>17</v>
      </c>
    </row>
    <row r="15" spans="2:12" ht="57">
      <c r="B15" s="10" t="s">
        <v>16</v>
      </c>
      <c r="C15" s="13" t="s">
        <v>15</v>
      </c>
      <c r="D15" s="10" t="s">
        <v>14</v>
      </c>
      <c r="E15" s="10" t="s">
        <v>4</v>
      </c>
      <c r="F15" s="11" t="s">
        <v>3</v>
      </c>
      <c r="G15" s="10" t="s">
        <v>2</v>
      </c>
      <c r="H15" s="12">
        <v>17</v>
      </c>
      <c r="I15" s="12">
        <v>17</v>
      </c>
      <c r="J15" s="12">
        <v>17</v>
      </c>
      <c r="K15" s="12">
        <f t="shared" si="0"/>
        <v>51</v>
      </c>
      <c r="L15" s="10" t="s">
        <v>13</v>
      </c>
    </row>
    <row r="16" spans="2:12" ht="90">
      <c r="B16" s="8" t="s">
        <v>12</v>
      </c>
      <c r="C16" s="9" t="s">
        <v>11</v>
      </c>
      <c r="D16" s="10" t="s">
        <v>10</v>
      </c>
      <c r="E16" s="10" t="s">
        <v>4</v>
      </c>
      <c r="F16" s="11" t="s">
        <v>3</v>
      </c>
      <c r="G16" s="10" t="s">
        <v>2</v>
      </c>
      <c r="H16" s="12">
        <v>417.928</v>
      </c>
      <c r="I16" s="12">
        <v>459.64</v>
      </c>
      <c r="J16" s="12">
        <v>493.3</v>
      </c>
      <c r="K16" s="12">
        <f t="shared" si="0"/>
        <v>1370.8679999999999</v>
      </c>
      <c r="L16" s="10" t="s">
        <v>8</v>
      </c>
    </row>
    <row r="17" spans="2:12" ht="90">
      <c r="B17" s="8"/>
      <c r="C17" s="9"/>
      <c r="D17" s="10" t="s">
        <v>9</v>
      </c>
      <c r="E17" s="10" t="s">
        <v>4</v>
      </c>
      <c r="F17" s="11" t="s">
        <v>3</v>
      </c>
      <c r="G17" s="10" t="s">
        <v>2</v>
      </c>
      <c r="H17" s="12">
        <v>91.944000000000003</v>
      </c>
      <c r="I17" s="12">
        <v>101.12</v>
      </c>
      <c r="J17" s="12">
        <v>108.52</v>
      </c>
      <c r="K17" s="12">
        <f t="shared" si="0"/>
        <v>301.584</v>
      </c>
      <c r="L17" s="10" t="s">
        <v>8</v>
      </c>
    </row>
    <row r="18" spans="2:12" ht="45">
      <c r="B18" s="8"/>
      <c r="C18" s="9"/>
      <c r="D18" s="10" t="s">
        <v>7</v>
      </c>
      <c r="E18" s="10" t="s">
        <v>4</v>
      </c>
      <c r="F18" s="11" t="s">
        <v>3</v>
      </c>
      <c r="G18" s="10" t="s">
        <v>2</v>
      </c>
      <c r="H18" s="12">
        <v>0.89100000000000001</v>
      </c>
      <c r="I18" s="12">
        <v>1.08</v>
      </c>
      <c r="J18" s="12">
        <v>1.1599999999999999</v>
      </c>
      <c r="K18" s="12">
        <f t="shared" si="0"/>
        <v>3.1310000000000002</v>
      </c>
      <c r="L18" s="10" t="s">
        <v>1</v>
      </c>
    </row>
    <row r="19" spans="2:12" ht="45">
      <c r="B19" s="8"/>
      <c r="C19" s="9"/>
      <c r="D19" s="10" t="s">
        <v>6</v>
      </c>
      <c r="E19" s="10" t="s">
        <v>4</v>
      </c>
      <c r="F19" s="11" t="s">
        <v>3</v>
      </c>
      <c r="G19" s="10" t="s">
        <v>2</v>
      </c>
      <c r="H19" s="12">
        <v>13.74</v>
      </c>
      <c r="I19" s="12">
        <v>16.73</v>
      </c>
      <c r="J19" s="12">
        <v>18.05</v>
      </c>
      <c r="K19" s="12">
        <f t="shared" si="0"/>
        <v>48.519999999999996</v>
      </c>
      <c r="L19" s="10" t="s">
        <v>1</v>
      </c>
    </row>
    <row r="20" spans="2:12" ht="45">
      <c r="B20" s="8"/>
      <c r="C20" s="9"/>
      <c r="D20" s="10" t="s">
        <v>5</v>
      </c>
      <c r="E20" s="10" t="s">
        <v>4</v>
      </c>
      <c r="F20" s="11" t="s">
        <v>3</v>
      </c>
      <c r="G20" s="10" t="s">
        <v>2</v>
      </c>
      <c r="H20" s="12">
        <v>56.67</v>
      </c>
      <c r="I20" s="12">
        <v>69</v>
      </c>
      <c r="J20" s="12">
        <v>74.45</v>
      </c>
      <c r="K20" s="12">
        <f t="shared" si="0"/>
        <v>200.12</v>
      </c>
      <c r="L20" s="10" t="s">
        <v>1</v>
      </c>
    </row>
    <row r="21" spans="2:12" ht="20.25">
      <c r="B21" s="14" t="s">
        <v>0</v>
      </c>
      <c r="C21" s="14"/>
      <c r="D21" s="14"/>
      <c r="E21" s="14"/>
      <c r="F21" s="14"/>
      <c r="G21" s="14"/>
      <c r="H21" s="15">
        <f>SUM(H10:H20)</f>
        <v>648.87299999999993</v>
      </c>
      <c r="I21" s="15">
        <f>SUM(I10:I20)</f>
        <v>715.2700000000001</v>
      </c>
      <c r="J21" s="15">
        <f>SUM(J10:J20)</f>
        <v>763.18</v>
      </c>
      <c r="K21" s="17">
        <f t="shared" si="0"/>
        <v>2127.3229999999999</v>
      </c>
      <c r="L21" s="16"/>
    </row>
    <row r="22" spans="2:12"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</row>
    <row r="23" spans="2:12" ht="20.25" customHeight="1">
      <c r="B23" s="19"/>
      <c r="C23" s="19"/>
      <c r="D23" s="20" t="s">
        <v>47</v>
      </c>
      <c r="E23" s="20"/>
      <c r="F23" s="20"/>
      <c r="G23" s="20"/>
      <c r="H23" s="20"/>
      <c r="I23" s="20"/>
      <c r="J23" s="20"/>
      <c r="K23" s="20"/>
      <c r="L23" s="19"/>
    </row>
    <row r="24" spans="2:12" ht="15.75">
      <c r="B24" s="1"/>
      <c r="C24" s="18"/>
      <c r="D24" s="18"/>
      <c r="E24" s="18"/>
      <c r="F24" s="18"/>
      <c r="G24" s="18"/>
      <c r="H24" s="18"/>
      <c r="I24" s="18"/>
      <c r="J24" s="18"/>
      <c r="K24" s="18"/>
      <c r="L24" s="18"/>
    </row>
    <row r="25" spans="2:12" ht="15.75">
      <c r="B25" s="1"/>
      <c r="C25" s="18"/>
      <c r="D25" s="18"/>
      <c r="E25" s="18"/>
      <c r="F25" s="18"/>
      <c r="G25" s="18"/>
      <c r="H25" s="18"/>
      <c r="I25" s="18"/>
      <c r="J25" s="18"/>
      <c r="K25" s="18"/>
      <c r="L25" s="18"/>
    </row>
    <row r="26" spans="2:12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</row>
    <row r="27" spans="2:12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</row>
    <row r="28" spans="2:12"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</row>
    <row r="29" spans="2:12"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</row>
  </sheetData>
  <mergeCells count="22">
    <mergeCell ref="B1:L1"/>
    <mergeCell ref="B4:L4"/>
    <mergeCell ref="B5:L5"/>
    <mergeCell ref="B6:L6"/>
    <mergeCell ref="C13:C14"/>
    <mergeCell ref="B13:B14"/>
    <mergeCell ref="L7:L8"/>
    <mergeCell ref="D7:D8"/>
    <mergeCell ref="E7:E8"/>
    <mergeCell ref="F7:F8"/>
    <mergeCell ref="H7:K7"/>
    <mergeCell ref="B10:B12"/>
    <mergeCell ref="C10:C12"/>
    <mergeCell ref="B7:B8"/>
    <mergeCell ref="C7:C8"/>
    <mergeCell ref="G7:G8"/>
    <mergeCell ref="D23:K23"/>
    <mergeCell ref="B21:G21"/>
    <mergeCell ref="C16:C17"/>
    <mergeCell ref="B16:B17"/>
    <mergeCell ref="B18:B20"/>
    <mergeCell ref="C18:C20"/>
  </mergeCells>
  <pageMargins left="0.27" right="0.41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2025-12-29T07:13:26Z</dcterms:modified>
</cp:coreProperties>
</file>