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Внесення змін до міського бюджету\2026\Рішення сесій\99 сесія від 20.04.2026 року\2 Зміни до Комплексної правоохоронної програми\"/>
    </mc:Choice>
  </mc:AlternateContent>
  <xr:revisionPtr revIDLastSave="0" documentId="13_ncr:1_{988CEDE0-B55B-471A-8FE0-06F61519C1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I22" i="1"/>
  <c r="H22" i="1"/>
  <c r="G22" i="1"/>
  <c r="I18" i="1"/>
  <c r="H18" i="1"/>
  <c r="G18" i="1"/>
  <c r="J24" i="1"/>
  <c r="I25" i="1"/>
  <c r="H25" i="1"/>
  <c r="G25" i="1"/>
  <c r="J13" i="1"/>
  <c r="J18" i="1" s="1"/>
  <c r="J21" i="1"/>
  <c r="J22" i="1" s="1"/>
  <c r="J25" i="1" l="1"/>
</calcChain>
</file>

<file path=xl/sharedStrings.xml><?xml version="1.0" encoding="utf-8"?>
<sst xmlns="http://schemas.openxmlformats.org/spreadsheetml/2006/main" count="66" uniqueCount="53">
  <si>
    <t>Виконавці</t>
  </si>
  <si>
    <t>Очікуваний результат</t>
  </si>
  <si>
    <t>• придбання паливно-мастильних матеріалів;</t>
  </si>
  <si>
    <t>№ з/п</t>
  </si>
  <si>
    <t>Міський голова</t>
  </si>
  <si>
    <t>Анатолій ГУК</t>
  </si>
  <si>
    <t>2.</t>
  </si>
  <si>
    <t>1.</t>
  </si>
  <si>
    <t>Робота із покращення матеріально-технічного забезпечення Гайсинського райвідділу УСБУ у Вінницькій області:</t>
  </si>
  <si>
    <t>Визначити місця та об'єкти, які потребують посиленого захисту та контролю над ситуацією, їх пріоритетність, черговість встановлення камер відеоспостереження та інших пристроїв системи "Безпечна Гайсинська міська територіальна громада - взаємна відповідальність влади та громади".</t>
  </si>
  <si>
    <t>Нове будівництво комплексної автоматизованої системи відеоспостереження та аналітики "Безпечна Гайсинська міська територіальна громада - взаємна відповідальність влади та громади" з можливістю інтеграції нових підсистем. Облаштування серверної кімнати.</t>
  </si>
  <si>
    <t>І. Забезпечення законності та правопорядку</t>
  </si>
  <si>
    <t>ІІ. Безпечна Гайсинська міська територіальна громада - взаємна відповідальність влади та громади</t>
  </si>
  <si>
    <t>Скоординована робота місцевої влади та правоохоронних органів громади у напрямку посилення безпеки громадян та захисту громади.                                                Підтримка громадського порядку у громаді.                                                  Посилення безпеки громадян, гарантування забезпечення їх захисту з боку влади та правоохоронних органів громади.</t>
  </si>
  <si>
    <t>Забезпечення оперативного реагування та дієвої взаємодії з органами місцевого самоврядування під час проведення на території Гайсинського району Вінницької області, у т.ч. Гайсинської міської територіальної громади, контрозвідувальних, антитерористичних заходів, боротьби із злочинністю, а також заходів, спрямованих на боротьбу зі збройною агресією рф проти України та її стримування, в умовах військового стану.</t>
  </si>
  <si>
    <t>Гайсинська міська рада, Гайсинське РУП ГУНП у Вінницькій області</t>
  </si>
  <si>
    <t>2026-2028 роки</t>
  </si>
  <si>
    <t>Протидія злочинам у сфері державної безпеки</t>
  </si>
  <si>
    <t>Комплексної правоохоронної програми Гайсинської територіальної громади Гайсинського району на 2026-2028 роки</t>
  </si>
  <si>
    <t xml:space="preserve">ЗАХОДИ З РЕАЛІЗАЦІЇ </t>
  </si>
  <si>
    <t xml:space="preserve">Завдання </t>
  </si>
  <si>
    <t xml:space="preserve">Зміст заходів </t>
  </si>
  <si>
    <t>Строк виконання заходу</t>
  </si>
  <si>
    <t>Джерела фінансування</t>
  </si>
  <si>
    <t>Всього</t>
  </si>
  <si>
    <t>2026 рік</t>
  </si>
  <si>
    <t>2027 рік</t>
  </si>
  <si>
    <t>2028 рік</t>
  </si>
  <si>
    <t>• придбання технічних засобів;</t>
  </si>
  <si>
    <t>• придбання автомобільного транспорту спеціалізованого призначення;</t>
  </si>
  <si>
    <t>• придбання автомобільних шин для службового автотранспорту;</t>
  </si>
  <si>
    <t xml:space="preserve">Бюджет Гайсинської міської територіальної громади </t>
  </si>
  <si>
    <t xml:space="preserve">Фінансування не потребує </t>
  </si>
  <si>
    <r>
      <rPr>
        <b/>
        <sz val="12"/>
        <color theme="1"/>
        <rFont val="Times New Roman"/>
        <family val="1"/>
        <charset val="204"/>
      </rPr>
      <t>ВСЬОГО КОШТІВ ЗА РОЗДІЛОМ:</t>
    </r>
    <r>
      <rPr>
        <sz val="12"/>
        <color theme="1"/>
        <rFont val="Times New Roman"/>
        <family val="1"/>
        <charset val="204"/>
      </rPr>
      <t xml:space="preserve">
-  бюджет Гайсинської міської територіальної громади
</t>
    </r>
  </si>
  <si>
    <t>ІІІ. Забезпечення безпеки суспільства (громади) шляхом запобігання вчиненню нових правопорушень</t>
  </si>
  <si>
    <r>
      <rPr>
        <b/>
        <sz val="12"/>
        <color theme="1"/>
        <rFont val="Times New Roman"/>
        <family val="1"/>
        <charset val="204"/>
      </rPr>
      <t>ВСЬОГО КОШТІВ ЗА РОЗДІЛОМ:</t>
    </r>
    <r>
      <rPr>
        <sz val="12"/>
        <color theme="1"/>
        <rFont val="Times New Roman"/>
        <family val="1"/>
        <charset val="204"/>
      </rPr>
      <t xml:space="preserve">
-  бюджет Гайсинської міської територіальної громади</t>
    </r>
  </si>
  <si>
    <t>до Програми</t>
  </si>
  <si>
    <t>Додаток 1</t>
  </si>
  <si>
    <t>придбання комп'ютерної, організаційної, копіювальної техніки, офісних меблів та канцелярського приладдя, оплата комунальних послуг та енергоносіїв, технічне обслуговування комп'ютерної та організаційної техніки, технічне обслуговування вогнегасників.</t>
  </si>
  <si>
    <t>Здійснення заходів державного регулювання та контролю за засудженими до покарань, не пов'язаними з позбавленям волі, реалізації заходів передбачених пробаційними програмами та здійснення заходів з підготовки осіб, які відбувають покарання у вигляді позбавлення або обмеження волі та з метою забезпечення працівників належними умовами праці:</t>
  </si>
  <si>
    <t xml:space="preserve"> Комплексна автоматизована система "Безпечна Гайсинська міська територіальна громада - взаємна відповідальність влади та громади"</t>
  </si>
  <si>
    <t>Обсяги фінансування по роках, тис. грн.</t>
  </si>
  <si>
    <t>Збільшення надходження коштів до бюджету Гайсинської міської територіальної громади за рахунок відрахувань із заробітку осіб, засуджених до покарання у виді виправних робіт. Збільшення частки робіт з благоустрою місць громадського користування за рахунок осіб, засуджених до покарання у виді громадських робіт, та правопорушників, на яких накладено адміністративне стягнення у виді громадських робіт, суспільно-корисних робіт. Попередження скоєння повторних злочинів та провопорушень особами, засудженими до альтернативних видів покарань, які перебувають на обліку в Гайсинському районному відділі № 2.</t>
  </si>
  <si>
    <t>Протидія можливим загрозам інтересам прояву тероризму, покращення криміногенного стану у громаді. Підтримка нормальної життєдіяльності громади, стабільної роботи його важливих  об'єктів; попередження та подолання небезпечних та надзвичайних ситуацій, мінімізація їх наслідків.</t>
  </si>
  <si>
    <t>• придбання засобів для ремонту та технічного обслуговування службового автотранспорту.</t>
  </si>
  <si>
    <t>Управління Служби безпеки України у Вінницькій області, Гайсинський РВ УСБУ у Вінницькій                  області, Гайсинська міська рада</t>
  </si>
  <si>
    <t>Філія Державної установи "Центр пробації" у Вінницькій області, Гайсинський районний відділ № 2 філії Державної установи "Центр пробації " у Вінницькій області, Гайсинська міська рада</t>
  </si>
  <si>
    <t>ІV. Забезпечення здійснення правосуддя</t>
  </si>
  <si>
    <t>Гайсинський районний суд Вінницької області</t>
  </si>
  <si>
    <t xml:space="preserve">проведення поточного ремонту газових конвекторів </t>
  </si>
  <si>
    <t>придбання та встановлення кондиціонерів в приміщеннях суду</t>
  </si>
  <si>
    <t xml:space="preserve">Створення належних умов для здійснення правосуддя, забезпечення належних умов перебування у Гайсинському районному суді Вінницької області для учасників судового процесу </t>
  </si>
  <si>
    <t>Забезпечення кондиціонування повітря у залах судових засідань, кабінетах та інших приміщеннях загального користування.  Економне та раціональне використання паливно-енергетичних ресурсів.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</si>
</sst>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165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5" xfId="0" applyFont="1" applyBorder="1"/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zoomScale="78" zoomScaleNormal="112" zoomScaleSheetLayoutView="78" workbookViewId="0">
      <selection activeCell="A13" sqref="A13:A17"/>
    </sheetView>
  </sheetViews>
  <sheetFormatPr defaultRowHeight="15" x14ac:dyDescent="0.25"/>
  <cols>
    <col min="1" max="1" width="5.28515625" customWidth="1"/>
    <col min="2" max="2" width="28.28515625" customWidth="1"/>
    <col min="3" max="3" width="56.85546875" customWidth="1"/>
    <col min="4" max="4" width="14" customWidth="1"/>
    <col min="5" max="5" width="21.140625" customWidth="1"/>
    <col min="6" max="6" width="16.140625" customWidth="1"/>
    <col min="7" max="7" width="13.28515625" customWidth="1"/>
    <col min="8" max="9" width="14.140625" customWidth="1"/>
    <col min="10" max="10" width="14.85546875" customWidth="1"/>
    <col min="11" max="11" width="42.5703125" customWidth="1"/>
  </cols>
  <sheetData>
    <row r="1" spans="1:11" ht="19.5" customHeight="1" x14ac:dyDescent="0.3">
      <c r="H1" s="10"/>
      <c r="I1" s="22"/>
      <c r="J1" s="24" t="s">
        <v>37</v>
      </c>
      <c r="K1" s="10"/>
    </row>
    <row r="2" spans="1:11" ht="18.75" customHeight="1" x14ac:dyDescent="0.3">
      <c r="J2" s="24" t="s">
        <v>36</v>
      </c>
      <c r="K2" s="10"/>
    </row>
    <row r="3" spans="1:11" ht="15.75" customHeight="1" x14ac:dyDescent="0.25">
      <c r="I3" s="10"/>
      <c r="J3" s="10"/>
      <c r="K3" s="10"/>
    </row>
    <row r="4" spans="1:11" ht="20.25" customHeight="1" x14ac:dyDescent="0.3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21.75" customHeight="1" x14ac:dyDescent="0.3">
      <c r="C5" s="55" t="s">
        <v>18</v>
      </c>
      <c r="D5" s="55"/>
      <c r="E5" s="55"/>
      <c r="F5" s="55"/>
      <c r="G5" s="55"/>
      <c r="H5" s="55"/>
      <c r="I5" s="55"/>
      <c r="J5" s="55"/>
      <c r="K5" s="55"/>
    </row>
    <row r="6" spans="1:11" ht="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2" customHeight="1" x14ac:dyDescent="0.25"/>
    <row r="8" spans="1:11" ht="33" customHeight="1" x14ac:dyDescent="0.25">
      <c r="A8" s="58" t="s">
        <v>3</v>
      </c>
      <c r="B8" s="56" t="s">
        <v>20</v>
      </c>
      <c r="C8" s="58" t="s">
        <v>21</v>
      </c>
      <c r="D8" s="58" t="s">
        <v>22</v>
      </c>
      <c r="E8" s="58" t="s">
        <v>0</v>
      </c>
      <c r="F8" s="58" t="s">
        <v>23</v>
      </c>
      <c r="G8" s="60" t="s">
        <v>41</v>
      </c>
      <c r="H8" s="61"/>
      <c r="I8" s="61"/>
      <c r="J8" s="62"/>
      <c r="K8" s="58" t="s">
        <v>1</v>
      </c>
    </row>
    <row r="9" spans="1:11" ht="30" customHeight="1" x14ac:dyDescent="0.25">
      <c r="A9" s="59"/>
      <c r="B9" s="52"/>
      <c r="C9" s="59"/>
      <c r="D9" s="59"/>
      <c r="E9" s="59"/>
      <c r="F9" s="59"/>
      <c r="G9" s="11" t="s">
        <v>25</v>
      </c>
      <c r="H9" s="11" t="s">
        <v>26</v>
      </c>
      <c r="I9" s="11" t="s">
        <v>27</v>
      </c>
      <c r="J9" s="11" t="s">
        <v>24</v>
      </c>
      <c r="K9" s="59"/>
    </row>
    <row r="10" spans="1:11" ht="15" customHeight="1" x14ac:dyDescent="0.2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  <c r="I10" s="23">
        <v>9</v>
      </c>
      <c r="J10" s="23">
        <v>10</v>
      </c>
      <c r="K10" s="23">
        <v>11</v>
      </c>
    </row>
    <row r="11" spans="1:11" ht="25.5" customHeight="1" x14ac:dyDescent="0.25">
      <c r="A11" s="30" t="s">
        <v>11</v>
      </c>
      <c r="B11" s="31"/>
      <c r="C11" s="32"/>
      <c r="D11" s="32"/>
      <c r="E11" s="32"/>
      <c r="F11" s="32"/>
      <c r="G11" s="32"/>
      <c r="H11" s="32"/>
      <c r="I11" s="32"/>
      <c r="J11" s="33"/>
      <c r="K11" s="34"/>
    </row>
    <row r="12" spans="1:11" ht="27" customHeight="1" x14ac:dyDescent="0.35">
      <c r="A12" s="25" t="s">
        <v>17</v>
      </c>
      <c r="B12" s="26"/>
      <c r="C12" s="27"/>
      <c r="D12" s="27"/>
      <c r="E12" s="27"/>
      <c r="F12" s="27"/>
      <c r="G12" s="27"/>
      <c r="H12" s="27"/>
      <c r="I12" s="27"/>
      <c r="J12" s="27"/>
      <c r="K12" s="28"/>
    </row>
    <row r="13" spans="1:11" ht="24.75" customHeight="1" x14ac:dyDescent="0.25">
      <c r="A13" s="29" t="s">
        <v>7</v>
      </c>
      <c r="B13" s="47" t="s">
        <v>8</v>
      </c>
      <c r="C13" s="4" t="s">
        <v>28</v>
      </c>
      <c r="D13" s="67" t="s">
        <v>16</v>
      </c>
      <c r="E13" s="47" t="s">
        <v>45</v>
      </c>
      <c r="F13" s="36" t="s">
        <v>31</v>
      </c>
      <c r="G13" s="35">
        <v>2000</v>
      </c>
      <c r="H13" s="35">
        <v>2000</v>
      </c>
      <c r="I13" s="35">
        <v>2000</v>
      </c>
      <c r="J13" s="35">
        <f>G13+H13+I13</f>
        <v>6000</v>
      </c>
      <c r="K13" s="39" t="s">
        <v>14</v>
      </c>
    </row>
    <row r="14" spans="1:11" ht="36.75" customHeight="1" x14ac:dyDescent="0.25">
      <c r="A14" s="29"/>
      <c r="B14" s="69"/>
      <c r="C14" s="4" t="s">
        <v>29</v>
      </c>
      <c r="D14" s="67"/>
      <c r="E14" s="36"/>
      <c r="F14" s="36"/>
      <c r="G14" s="35"/>
      <c r="H14" s="35"/>
      <c r="I14" s="35"/>
      <c r="J14" s="36"/>
      <c r="K14" s="40"/>
    </row>
    <row r="15" spans="1:11" ht="21" customHeight="1" x14ac:dyDescent="0.25">
      <c r="A15" s="29"/>
      <c r="B15" s="69"/>
      <c r="C15" s="4" t="s">
        <v>2</v>
      </c>
      <c r="D15" s="67"/>
      <c r="E15" s="36"/>
      <c r="F15" s="36"/>
      <c r="G15" s="35"/>
      <c r="H15" s="35"/>
      <c r="I15" s="35"/>
      <c r="J15" s="36"/>
      <c r="K15" s="40"/>
    </row>
    <row r="16" spans="1:11" ht="38.25" customHeight="1" x14ac:dyDescent="0.25">
      <c r="A16" s="29"/>
      <c r="B16" s="69"/>
      <c r="C16" s="9" t="s">
        <v>30</v>
      </c>
      <c r="D16" s="67"/>
      <c r="E16" s="36"/>
      <c r="F16" s="36"/>
      <c r="G16" s="35"/>
      <c r="H16" s="35"/>
      <c r="I16" s="35"/>
      <c r="J16" s="36"/>
      <c r="K16" s="40"/>
    </row>
    <row r="17" spans="1:11" ht="58.5" customHeight="1" x14ac:dyDescent="0.25">
      <c r="A17" s="29"/>
      <c r="B17" s="69"/>
      <c r="C17" s="9" t="s">
        <v>44</v>
      </c>
      <c r="D17" s="68"/>
      <c r="E17" s="37"/>
      <c r="F17" s="37"/>
      <c r="G17" s="38"/>
      <c r="H17" s="38"/>
      <c r="I17" s="38"/>
      <c r="J17" s="37"/>
      <c r="K17" s="40"/>
    </row>
    <row r="18" spans="1:11" ht="36" customHeight="1" x14ac:dyDescent="0.25">
      <c r="A18" s="6"/>
      <c r="B18" s="6"/>
      <c r="C18" s="8" t="s">
        <v>33</v>
      </c>
      <c r="D18" s="1"/>
      <c r="E18" s="1"/>
      <c r="F18" s="1"/>
      <c r="G18" s="13">
        <f>G13</f>
        <v>2000</v>
      </c>
      <c r="H18" s="13">
        <f t="shared" ref="H18:J18" si="0">H13</f>
        <v>2000</v>
      </c>
      <c r="I18" s="13">
        <f t="shared" si="0"/>
        <v>2000</v>
      </c>
      <c r="J18" s="13">
        <f t="shared" si="0"/>
        <v>6000</v>
      </c>
      <c r="K18" s="1"/>
    </row>
    <row r="19" spans="1:11" ht="27" customHeight="1" x14ac:dyDescent="0.3">
      <c r="A19" s="63" t="s">
        <v>12</v>
      </c>
      <c r="B19" s="64"/>
      <c r="C19" s="65"/>
      <c r="D19" s="65"/>
      <c r="E19" s="65"/>
      <c r="F19" s="65"/>
      <c r="G19" s="65"/>
      <c r="H19" s="65"/>
      <c r="I19" s="65"/>
      <c r="J19" s="65"/>
      <c r="K19" s="66"/>
    </row>
    <row r="20" spans="1:11" ht="159" customHeight="1" x14ac:dyDescent="0.25">
      <c r="A20" s="2" t="s">
        <v>7</v>
      </c>
      <c r="B20" s="47" t="s">
        <v>40</v>
      </c>
      <c r="C20" s="9" t="s">
        <v>9</v>
      </c>
      <c r="D20" s="3" t="s">
        <v>16</v>
      </c>
      <c r="E20" s="15" t="s">
        <v>15</v>
      </c>
      <c r="F20" s="5" t="s">
        <v>32</v>
      </c>
      <c r="G20" s="7">
        <v>0</v>
      </c>
      <c r="H20" s="7">
        <v>0</v>
      </c>
      <c r="I20" s="7">
        <v>0</v>
      </c>
      <c r="J20" s="7">
        <v>0</v>
      </c>
      <c r="K20" s="12" t="s">
        <v>13</v>
      </c>
    </row>
    <row r="21" spans="1:11" ht="130.5" customHeight="1" x14ac:dyDescent="0.25">
      <c r="A21" s="2" t="s">
        <v>6</v>
      </c>
      <c r="B21" s="44"/>
      <c r="C21" s="4" t="s">
        <v>10</v>
      </c>
      <c r="D21" s="3" t="s">
        <v>16</v>
      </c>
      <c r="E21" s="15" t="s">
        <v>15</v>
      </c>
      <c r="F21" s="5" t="s">
        <v>31</v>
      </c>
      <c r="G21" s="14">
        <v>10100</v>
      </c>
      <c r="H21" s="14">
        <v>2000</v>
      </c>
      <c r="I21" s="14">
        <v>2000</v>
      </c>
      <c r="J21" s="14">
        <f t="shared" ref="J21" si="1">G21+H21+I21</f>
        <v>14100</v>
      </c>
      <c r="K21" s="21" t="s">
        <v>43</v>
      </c>
    </row>
    <row r="22" spans="1:11" ht="47.25" customHeight="1" x14ac:dyDescent="0.25">
      <c r="A22" s="6"/>
      <c r="B22" s="6"/>
      <c r="C22" s="8" t="s">
        <v>35</v>
      </c>
      <c r="D22" s="1"/>
      <c r="E22" s="1"/>
      <c r="F22" s="1"/>
      <c r="G22" s="13">
        <f>G20+G21</f>
        <v>10100</v>
      </c>
      <c r="H22" s="13">
        <f t="shared" ref="H22:J22" si="2">H20+H21</f>
        <v>2000</v>
      </c>
      <c r="I22" s="13">
        <f t="shared" si="2"/>
        <v>2000</v>
      </c>
      <c r="J22" s="13">
        <f t="shared" si="2"/>
        <v>14100</v>
      </c>
      <c r="K22" s="1"/>
    </row>
    <row r="23" spans="1:11" ht="52.5" customHeight="1" x14ac:dyDescent="0.25">
      <c r="A23" s="30" t="s">
        <v>34</v>
      </c>
      <c r="B23" s="31"/>
      <c r="C23" s="32"/>
      <c r="D23" s="32"/>
      <c r="E23" s="32"/>
      <c r="F23" s="32"/>
      <c r="G23" s="32"/>
      <c r="H23" s="32"/>
      <c r="I23" s="32"/>
      <c r="J23" s="32"/>
      <c r="K23" s="34"/>
    </row>
    <row r="24" spans="1:11" ht="289.5" customHeight="1" x14ac:dyDescent="0.25">
      <c r="A24" s="11" t="s">
        <v>7</v>
      </c>
      <c r="B24" s="4" t="s">
        <v>39</v>
      </c>
      <c r="C24" s="4" t="s">
        <v>38</v>
      </c>
      <c r="D24" s="20" t="s">
        <v>16</v>
      </c>
      <c r="E24" s="5" t="s">
        <v>46</v>
      </c>
      <c r="F24" s="5" t="s">
        <v>31</v>
      </c>
      <c r="G24" s="18">
        <v>30</v>
      </c>
      <c r="H24" s="18">
        <v>10</v>
      </c>
      <c r="I24" s="18">
        <v>10</v>
      </c>
      <c r="J24" s="18">
        <f>G24+H24+I24</f>
        <v>50</v>
      </c>
      <c r="K24" s="21" t="s">
        <v>42</v>
      </c>
    </row>
    <row r="25" spans="1:11" ht="41.25" customHeight="1" x14ac:dyDescent="0.25">
      <c r="A25" s="6"/>
      <c r="B25" s="6"/>
      <c r="C25" s="8" t="s">
        <v>33</v>
      </c>
      <c r="D25" s="1"/>
      <c r="E25" s="1"/>
      <c r="F25" s="1"/>
      <c r="G25" s="13">
        <f>G24</f>
        <v>30</v>
      </c>
      <c r="H25" s="13">
        <f t="shared" ref="H25:I25" si="3">H24</f>
        <v>10</v>
      </c>
      <c r="I25" s="13">
        <f t="shared" si="3"/>
        <v>10</v>
      </c>
      <c r="J25" s="13">
        <f>G25+H25+I25</f>
        <v>50</v>
      </c>
      <c r="K25" s="1"/>
    </row>
    <row r="26" spans="1:11" ht="32.25" customHeight="1" x14ac:dyDescent="0.25">
      <c r="A26" s="30" t="s">
        <v>47</v>
      </c>
      <c r="B26" s="31"/>
      <c r="C26" s="32"/>
      <c r="D26" s="32"/>
      <c r="E26" s="32"/>
      <c r="F26" s="32"/>
      <c r="G26" s="32"/>
      <c r="H26" s="32"/>
      <c r="I26" s="32"/>
      <c r="J26" s="32"/>
      <c r="K26" s="34"/>
    </row>
    <row r="27" spans="1:11" ht="56.25" customHeight="1" x14ac:dyDescent="0.25">
      <c r="A27" s="43" t="s">
        <v>7</v>
      </c>
      <c r="B27" s="47" t="s">
        <v>51</v>
      </c>
      <c r="C27" s="4" t="s">
        <v>50</v>
      </c>
      <c r="D27" s="45" t="s">
        <v>16</v>
      </c>
      <c r="E27" s="47" t="s">
        <v>48</v>
      </c>
      <c r="F27" s="49" t="s">
        <v>31</v>
      </c>
      <c r="G27" s="53">
        <v>500</v>
      </c>
      <c r="H27" s="53">
        <v>0</v>
      </c>
      <c r="I27" s="53">
        <v>0</v>
      </c>
      <c r="J27" s="53">
        <v>0</v>
      </c>
      <c r="K27" s="39" t="s">
        <v>52</v>
      </c>
    </row>
    <row r="28" spans="1:11" ht="61.5" customHeight="1" x14ac:dyDescent="0.25">
      <c r="A28" s="44"/>
      <c r="B28" s="52"/>
      <c r="C28" s="4" t="s">
        <v>49</v>
      </c>
      <c r="D28" s="46"/>
      <c r="E28" s="48"/>
      <c r="F28" s="50"/>
      <c r="G28" s="54"/>
      <c r="H28" s="54"/>
      <c r="I28" s="54"/>
      <c r="J28" s="54"/>
      <c r="K28" s="51"/>
    </row>
    <row r="29" spans="1:11" ht="31.5" x14ac:dyDescent="0.25">
      <c r="A29" s="6"/>
      <c r="B29" s="6"/>
      <c r="C29" s="8" t="s">
        <v>35</v>
      </c>
      <c r="D29" s="1"/>
      <c r="E29" s="1"/>
      <c r="F29" s="1"/>
      <c r="G29" s="13">
        <f>G27</f>
        <v>500</v>
      </c>
      <c r="H29" s="13">
        <f t="shared" ref="H29:J29" si="4">H27</f>
        <v>0</v>
      </c>
      <c r="I29" s="13">
        <f t="shared" si="4"/>
        <v>0</v>
      </c>
      <c r="J29" s="13">
        <f t="shared" si="4"/>
        <v>0</v>
      </c>
      <c r="K29" s="1"/>
    </row>
    <row r="30" spans="1:11" ht="50.25" customHeight="1" x14ac:dyDescent="0.3">
      <c r="C30" s="16" t="s">
        <v>4</v>
      </c>
      <c r="D30" s="17"/>
      <c r="E30" s="17"/>
      <c r="F30" s="41" t="s">
        <v>5</v>
      </c>
      <c r="G30" s="42"/>
      <c r="H30" s="42"/>
      <c r="I30" s="42"/>
      <c r="J30" s="19"/>
    </row>
  </sheetData>
  <mergeCells count="38">
    <mergeCell ref="B20:B21"/>
    <mergeCell ref="A4:K4"/>
    <mergeCell ref="B8:B9"/>
    <mergeCell ref="C5:K5"/>
    <mergeCell ref="A6:K6"/>
    <mergeCell ref="E8:E9"/>
    <mergeCell ref="F8:F9"/>
    <mergeCell ref="K8:K9"/>
    <mergeCell ref="A8:A9"/>
    <mergeCell ref="C8:C9"/>
    <mergeCell ref="D8:D9"/>
    <mergeCell ref="G8:J8"/>
    <mergeCell ref="A19:K19"/>
    <mergeCell ref="D13:D17"/>
    <mergeCell ref="E13:E17"/>
    <mergeCell ref="B13:B17"/>
    <mergeCell ref="F30:I30"/>
    <mergeCell ref="A23:K23"/>
    <mergeCell ref="A26:K26"/>
    <mergeCell ref="A27:A28"/>
    <mergeCell ref="D27:D28"/>
    <mergeCell ref="E27:E28"/>
    <mergeCell ref="F27:F28"/>
    <mergeCell ref="K27:K28"/>
    <mergeCell ref="B27:B28"/>
    <mergeCell ref="G27:G28"/>
    <mergeCell ref="H27:H28"/>
    <mergeCell ref="I27:I28"/>
    <mergeCell ref="J27:J28"/>
    <mergeCell ref="A12:K12"/>
    <mergeCell ref="A13:A17"/>
    <mergeCell ref="A11:K11"/>
    <mergeCell ref="J13:J17"/>
    <mergeCell ref="G13:G17"/>
    <mergeCell ref="F13:F17"/>
    <mergeCell ref="K13:K17"/>
    <mergeCell ref="H13:H17"/>
    <mergeCell ref="I13:I17"/>
  </mergeCells>
  <pageMargins left="0.43307086614173229" right="0.27559055118110237" top="1.1417322834645669" bottom="0.47" header="1.1599999999999999" footer="0.15748031496062992"/>
  <pageSetup paperSize="9" scale="58" fitToHeight="3" orientation="landscape" r:id="rId1"/>
  <rowBreaks count="2" manualBreakCount="2">
    <brk id="18" max="10" man="1"/>
    <brk id="2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Фінансове Управління</cp:lastModifiedBy>
  <cp:lastPrinted>2026-04-07T14:52:27Z</cp:lastPrinted>
  <dcterms:created xsi:type="dcterms:W3CDTF">2015-06-05T18:17:20Z</dcterms:created>
  <dcterms:modified xsi:type="dcterms:W3CDTF">2026-04-08T13:12:48Z</dcterms:modified>
</cp:coreProperties>
</file>