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1730" tabRatio="631"/>
  </bookViews>
  <sheets>
    <sheet name="фінплан" sheetId="2" r:id="rId1"/>
    <sheet name="таблиці 1 2" sheetId="1" r:id="rId2"/>
    <sheet name="таблиця 3" sheetId="5" r:id="rId3"/>
    <sheet name="Таблиця 4" sheetId="7" r:id="rId4"/>
    <sheet name="Таблиця 5" sheetId="10" r:id="rId5"/>
    <sheet name="Таблиця 5.1" sheetId="9" r:id="rId6"/>
  </sheets>
  <definedNames>
    <definedName name="_xlnm.Print_Titles" localSheetId="2">'таблиця 3'!$6:$7</definedName>
    <definedName name="_xlnm.Print_Titles" localSheetId="4">'Таблиця 5'!$60:$61</definedName>
    <definedName name="_xlnm.Print_Titles" localSheetId="0">фінплан!$28:$30</definedName>
    <definedName name="_xlnm.Print_Area" localSheetId="0">фінплан!$A$1:$J$110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/>
  <c r="H20"/>
  <c r="I20"/>
  <c r="J20"/>
  <c r="H6"/>
  <c r="I6"/>
  <c r="J6"/>
  <c r="G6"/>
  <c r="F20"/>
  <c r="D15" i="1"/>
  <c r="E15"/>
  <c r="D8"/>
  <c r="E8"/>
  <c r="C15"/>
  <c r="C8"/>
</calcChain>
</file>

<file path=xl/sharedStrings.xml><?xml version="1.0" encoding="utf-8"?>
<sst xmlns="http://schemas.openxmlformats.org/spreadsheetml/2006/main" count="661" uniqueCount="453">
  <si>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</si>
  <si>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</si>
  <si>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</si>
  <si>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</si>
  <si>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</si>
  <si>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</si>
  <si>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</si>
  <si>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</si>
  <si>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</si>
  <si>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</si>
  <si>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</si>
  <si>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</si>
  <si>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</si>
  <si>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</si>
  <si>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</si>
  <si>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</si>
  <si>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</si>
  <si>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</si>
  <si>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</si>
  <si>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</si>
  <si>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</si>
  <si>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</si>
  <si>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</si>
  <si>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</si>
  <si>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</si>
  <si>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</si>
  <si>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</si>
  <si>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</si>
  <si>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</si>
  <si>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</si>
  <si>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</si>
  <si>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</si>
  <si>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</si>
  <si>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</si>
  <si>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</si>
  <si>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</si>
  <si>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</si>
  <si>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</si>
  <si>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</si>
  <si>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</si>
  <si>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</si>
  <si>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</si>
  <si>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</si>
  <si>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</si>
  <si>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</si>
  <si>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</si>
  <si>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</si>
  <si>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</si>
  <si>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</si>
  <si>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</si>
  <si>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</si>
  <si>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</si>
  <si>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</si>
  <si>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</si>
  <si>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</si>
  <si>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</si>
  <si>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</si>
  <si>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</si>
  <si>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</si>
  <si>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</si>
  <si>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</si>
  <si>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</si>
  <si>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</si>
  <si>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</si>
  <si>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</si>
  <si>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</si>
  <si>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</si>
  <si>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</si>
  <si>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</si>
  <si>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</si>
  <si>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</si>
  <si>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</si>
  <si>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</si>
  <si>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</si>
  <si>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</si>
  <si>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</si>
  <si>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</si>
  <si>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</si>
  <si>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</si>
  <si>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</si>
  <si>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</si>
  <si>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</si>
  <si>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</si>
  <si>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</si>
  <si>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</si>
  <si>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</si>
  <si>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</si>
  <si>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</si>
  <si>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</si>
  <si>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</si>
  <si>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</si>
  <si>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</si>
  <si>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</si>
  <si>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</si>
  <si>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</si>
  <si>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</si>
  <si>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</si>
  <si>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</si>
  <si>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</si>
  <si>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Коефіцієнтний аналіз</t>
  </si>
  <si>
    <t>Примітки</t>
  </si>
  <si>
    <t>Таблиця 4</t>
  </si>
  <si>
    <t>Рух грошових коштів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</si>
  <si>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</si>
  <si>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</si>
  <si>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</si>
  <si>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</si>
  <si>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</si>
  <si>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</si>
  <si>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</si>
  <si>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</si>
  <si>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</si>
  <si>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</si>
  <si>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</si>
  <si>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</si>
  <si>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</si>
  <si>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</si>
  <si>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</si>
  <si>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</si>
  <si>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</si>
  <si>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(назва підприємства)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</si>
  <si>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</si>
  <si>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</si>
  <si>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</si>
  <si>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</si>
  <si>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</si>
  <si>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</si>
  <si>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</si>
  <si>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</si>
  <si>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</si>
  <si>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</si>
  <si>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</si>
  <si>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</si>
  <si>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</si>
  <si>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</si>
  <si>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</si>
  <si>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</si>
  <si>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</si>
  <si>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</si>
  <si>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</si>
  <si>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</si>
  <si>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</si>
  <si>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</si>
  <si>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</si>
  <si>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</si>
  <si>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>№ з/п</t>
  </si>
  <si>
    <t>Марка</t>
  </si>
  <si>
    <t>Рік придбання</t>
  </si>
  <si>
    <t>Ціль використання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</si>
  <si>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</si>
  <si>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</si>
  <si>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</si>
  <si>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</si>
  <si>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</si>
  <si>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</si>
  <si>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</si>
  <si>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</si>
  <si>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Оптимальне значення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</si>
  <si>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</si>
  <si>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</si>
  <si>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</si>
  <si>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 xml:space="preserve">Коефіцієнт рентабельності активів (чистий прибуток / вартість активів)                              ф.2 р. 220 / ф.1 р.280 </t>
  </si>
  <si>
    <t>Коефіцієнт зносу основних засобів (сума зносу / первісну вартість основних засобів)                                         (ф.1 р. 032 / ф.1 р. 031)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</si>
  <si>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</si>
  <si>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</si>
  <si>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</si>
  <si>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</si>
  <si>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</si>
  <si>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</si>
  <si>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</si>
  <si>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</si>
  <si>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</si>
  <si>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</si>
  <si>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</si>
  <si>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</si>
  <si>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</si>
  <si>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</si>
  <si>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</si>
  <si>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</si>
  <si>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</si>
  <si>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</si>
  <si>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</si>
  <si>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</si>
  <si>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</si>
  <si>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</si>
  <si>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</si>
  <si>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</si>
  <si>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</si>
  <si>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</si>
  <si>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</si>
  <si>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</si>
  <si>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</si>
  <si>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</si>
  <si>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</si>
  <si>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</si>
  <si>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</si>
  <si>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</si>
  <si>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</si>
  <si>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</si>
  <si>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</si>
  <si>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</si>
  <si>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</si>
  <si>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</si>
  <si>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</si>
  <si>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</si>
  <si>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</si>
  <si>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</si>
  <si>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</si>
  <si>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</si>
  <si>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</si>
  <si>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</si>
  <si>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</si>
  <si>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</si>
  <si>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</si>
  <si>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</si>
  <si>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</si>
  <si>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</si>
  <si>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</si>
  <si>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</si>
  <si>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</si>
  <si>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</si>
  <si>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</si>
  <si>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</si>
  <si>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</si>
  <si>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</si>
  <si>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</si>
  <si>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</si>
  <si>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</si>
  <si>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</si>
  <si>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</si>
  <si>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</si>
  <si>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</si>
  <si>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</si>
  <si>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</si>
  <si>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</si>
  <si>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</si>
  <si>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</si>
  <si>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</si>
  <si>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</si>
  <si>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</si>
  <si>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</si>
  <si>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</si>
  <si>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</si>
  <si>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</si>
  <si>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</si>
  <si>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</si>
  <si>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</si>
  <si>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</si>
  <si>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</si>
  <si>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</si>
  <si>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</si>
  <si>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</si>
  <si>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</si>
  <si>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</si>
  <si>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</si>
  <si>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</si>
  <si>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</si>
  <si>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</si>
  <si>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</si>
  <si>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</si>
  <si>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</si>
  <si>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</si>
  <si>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</si>
  <si>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</si>
  <si>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</si>
  <si>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</si>
  <si>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</si>
  <si>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</si>
  <si>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</si>
  <si>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</si>
  <si>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</si>
  <si>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</si>
  <si>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</si>
  <si>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</si>
  <si>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</si>
  <si>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</si>
  <si>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</si>
  <si>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</si>
  <si>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</si>
  <si>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</si>
  <si>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</si>
  <si>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3. Інформація про бізнес підприємства (код рядка 006 фінансового плану)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</si>
  <si>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</si>
  <si>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</si>
  <si>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6. Аналіз окремих статей фінансового плану</t>
  </si>
  <si>
    <t xml:space="preserve">      7. Витрати на утримання транспорту  (у складі адміністративних витрат)</t>
  </si>
  <si>
    <t xml:space="preserve">      8. Інформація про проекти, під які планується залучити кредитні кошти</t>
  </si>
  <si>
    <t xml:space="preserve">      9. Джерела капітальних інвестицій</t>
  </si>
  <si>
    <t>Усього витрати</t>
  </si>
  <si>
    <t xml:space="preserve">  Елементи операційних витрат</t>
  </si>
  <si>
    <t xml:space="preserve">ІІІ </t>
  </si>
  <si>
    <t xml:space="preserve">У тому числі за кварталами </t>
  </si>
  <si>
    <t xml:space="preserve">Капітальні інвестиції </t>
  </si>
  <si>
    <t>Коефіцієнт абсолютної ліквідності (грошові кошти / поточні зобов'язання)                                  ф.1( р.230 + р.240) /                                ф.1 р.620</t>
  </si>
  <si>
    <t xml:space="preserve">І </t>
  </si>
  <si>
    <t xml:space="preserve">ІV  </t>
  </si>
  <si>
    <t xml:space="preserve">ІІ </t>
  </si>
  <si>
    <t>матеріальні витрати</t>
  </si>
  <si>
    <t>У тому числі за їх видами</t>
  </si>
  <si>
    <t>оплата праці</t>
  </si>
  <si>
    <t>амортизація</t>
  </si>
  <si>
    <t>інші витрати</t>
  </si>
  <si>
    <t>Витрати, усього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</si>
  <si>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</si>
  <si>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</si>
  <si>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</si>
  <si>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Коефіцієнт фінансової незалежності (автономії) (власний капітал / пасиви)                                      ф.1 (р.380 + р.430) /                                ф.1 р.640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</si>
  <si>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</si>
  <si>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</si>
  <si>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</si>
  <si>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</si>
  <si>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</si>
  <si>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</si>
  <si>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 xml:space="preserve">Зменшення/приріст зобов'язань (зобов'язання на дату розрахунку / зобов'язання на відповідну дату попереднього року),   %                                                    ф.1( р. 480 + р.620) </t>
  </si>
  <si>
    <t>Таблиця 5</t>
  </si>
  <si>
    <t>у тому числі за основними видами діяльності згідно з КВЕД</t>
  </si>
  <si>
    <t>(посада)</t>
  </si>
  <si>
    <t>(підпис)</t>
  </si>
  <si>
    <t xml:space="preserve">   (ініціали, прізвище)    </t>
  </si>
  <si>
    <t>Операційні витрати, усього</t>
  </si>
  <si>
    <t>Таблиця 3</t>
  </si>
  <si>
    <t>Продовження таблиці 5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</si>
  <si>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</si>
  <si>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</si>
  <si>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</si>
  <si>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</si>
  <si>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t>рік</t>
  </si>
  <si>
    <t>у тому числі                              за кварталами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</si>
  <si>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</si>
  <si>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</si>
  <si>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</si>
  <si>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</si>
  <si>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</si>
  <si>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</si>
  <si>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</si>
  <si>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</si>
  <si>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</si>
  <si>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</si>
  <si>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</si>
  <si>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</si>
  <si>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</si>
  <si>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</si>
  <si>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</si>
  <si>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</si>
  <si>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</si>
  <si>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</si>
  <si>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</si>
  <si>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</si>
  <si>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</si>
  <si>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</si>
  <si>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</si>
  <si>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</si>
  <si>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</si>
  <si>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</si>
  <si>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</si>
  <si>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</si>
  <si>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</si>
  <si>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</si>
  <si>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>(розшифрувати)</t>
    </r>
  </si>
  <si>
    <t>Адміністративні витрати, усього, у тому числі:</t>
  </si>
  <si>
    <t>Питома вага в загальному обсязі реалізації  (у %)</t>
  </si>
  <si>
    <t>Коефіцієнт фінансової стійкості (власний капітал / (довгострокові зобов'язання + поточні зобов'язання))                                                           ф.1 (р. 380 + р. 430) /                                   ф.1 (р. 480 + р. 620)</t>
  </si>
  <si>
    <t>Коефіцієнт заборгованості (залучений капітал /власний капітал)                                               ф.1 (р. 480 + р. 620) /                                              ф.1( р. 380 + р. 430)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</si>
  <si>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ф.2 р. 220 / ф.2 р. 035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</si>
  <si>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</si>
  <si>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</si>
  <si>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</si>
  <si>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</si>
  <si>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</si>
  <si>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</si>
  <si>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</si>
  <si>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</si>
  <si>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</si>
  <si>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</si>
  <si>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</si>
  <si>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</si>
  <si>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</si>
  <si>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</si>
  <si>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Н.В.Шлапак.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</si>
  <si>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</si>
  <si>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</si>
  <si>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</si>
  <si>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</si>
  <si>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</si>
  <si>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</si>
  <si>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</si>
  <si>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придбання основних засобів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</si>
  <si>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</si>
  <si>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</si>
  <si>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</si>
  <si>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</si>
  <si>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</si>
  <si>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</si>
  <si>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</si>
  <si>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</si>
  <si>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</si>
  <si>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</si>
  <si>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</si>
  <si>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</si>
  <si>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</si>
  <si>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</si>
  <si>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</si>
  <si>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</si>
  <si>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</si>
  <si>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"ПОГОДЖЕНО"</t>
  </si>
  <si>
    <t xml:space="preserve">    </t>
  </si>
  <si>
    <t>1.Формування   прибутку   підприємства</t>
  </si>
  <si>
    <t>Інші витрати(под. з  фіз.ос.війс.збір)</t>
  </si>
  <si>
    <t>зареєстрованого  державним  реєстратором  Гайсинської  Держадміністрації  ,</t>
  </si>
  <si>
    <t>будівництво</t>
  </si>
  <si>
    <t>реконструкція</t>
  </si>
  <si>
    <t>до   фінансового    плану   на  2022 рік</t>
  </si>
  <si>
    <t>Фактичний показник отриманого  чистого доходу (виручки) від реалізації продукції (товарів, робіт, послуг)                                           за минулий  2020 рік</t>
  </si>
  <si>
    <t>Плановий показник  чистого доходу (виручки) від реалізації продукції (товарів, робіт, послуг)                            на  2022  рік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</si>
  <si>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</si>
  <si>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Начальник фінансового управління</t>
  </si>
  <si>
    <t>Гайсинської міської ради</t>
  </si>
  <si>
    <t>_______________Тетяна БАБІЙ</t>
  </si>
  <si>
    <t>Гол.бухгалтер</t>
  </si>
  <si>
    <t>______________________________20___р.</t>
  </si>
  <si>
    <t>Директор</t>
  </si>
  <si>
    <t xml:space="preserve">Директор </t>
  </si>
  <si>
    <t xml:space="preserve">          Директор</t>
  </si>
  <si>
    <t>______</t>
  </si>
  <si>
    <t>_______</t>
  </si>
  <si>
    <t>Фонд  оплати праці штатних  працівників</t>
  </si>
  <si>
    <t>Прізвище та ініціали керівника    Колеснік В.І.</t>
  </si>
  <si>
    <t xml:space="preserve">                                                                     ФІНАНСОВИЙ  ПЛАН  ПІДПРИЄМСТВА   НА  2022   рік</t>
  </si>
  <si>
    <t>постачання пари гарячої води та кондиційованого повітря</t>
  </si>
  <si>
    <t>комунальне підприємство</t>
  </si>
  <si>
    <t>UA05040030000050130</t>
  </si>
  <si>
    <t>35.30</t>
  </si>
  <si>
    <t>комунальна</t>
  </si>
  <si>
    <t>м. Гайсин вул.Січових стрільців,3</t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</si>
  <si>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(цільове фінансування)</t>
    </r>
  </si>
  <si>
    <t>70,1</t>
  </si>
  <si>
    <t xml:space="preserve"> створене  на  базі  майна  що є у спільній власності Гайсинської Міської Ради</t>
  </si>
  <si>
    <t>переданого згідно рішення №24  36 сесії  7 скликання  у  користування.</t>
  </si>
  <si>
    <t>Створене згідно рішення Гайсинської міської ради  №11  36 сесії 7 скликання від 15.06.2018 року</t>
  </si>
  <si>
    <t>Підприємство надає послуги по теплопостачанню,та технічному обслуговуванню котелен бюджетних закладів</t>
  </si>
  <si>
    <t>теплопостачання та технічне обслугов.котелен</t>
  </si>
  <si>
    <t>Планова середньооблікова кількість усіх працівників на 2022ріку  10   чоловік  , в т.ч. чисельність апарату управління   3  чоловік,чисельність   робітників  7    чоловік.</t>
  </si>
  <si>
    <t xml:space="preserve"> на 12 місяців 2022 року  430,9 тис. грн.</t>
  </si>
  <si>
    <t>Середньомісячна заробітна плата  штатних працівників на 2022рік   35,9  гривень</t>
  </si>
  <si>
    <t>Начальтник відділу МА ЖКГ Гайсинської міської ради</t>
  </si>
  <si>
    <t>______________________Віктор ЮРЧАК</t>
  </si>
  <si>
    <r>
      <t xml:space="preserve">Підприємство    : </t>
    </r>
    <r>
      <rPr>
        <b/>
        <i/>
        <sz val="14"/>
        <rFont val="Times New Roman"/>
        <family val="1"/>
        <charset val="204"/>
      </rPr>
      <t>КП "Гайсинтеплотехсервіс"</t>
    </r>
  </si>
  <si>
    <t>КП "Гайсинтеплотехсервіс"</t>
  </si>
  <si>
    <t>Додаток</t>
  </si>
  <si>
    <t>до рішення виконкому</t>
  </si>
  <si>
    <t>16 лютого 2022 р.№57</t>
  </si>
  <si>
    <t xml:space="preserve">   Секретар виконавчого комітету</t>
  </si>
  <si>
    <t>А.П.Філімонов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</si>
</sst>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0.0;[Red]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vertAlign val="superscript"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3" xfId="0" quotePrefix="1" applyFont="1" applyFill="1" applyBorder="1" applyAlignment="1">
      <alignment horizontal="center"/>
    </xf>
    <xf numFmtId="166" fontId="4" fillId="0" borderId="3" xfId="0" quotePrefix="1" applyNumberFormat="1" applyFont="1" applyFill="1" applyBorder="1" applyAlignment="1">
      <alignment horizontal="center"/>
    </xf>
    <xf numFmtId="166" fontId="4" fillId="0" borderId="3" xfId="0" applyNumberFormat="1" applyFont="1" applyFill="1" applyBorder="1"/>
    <xf numFmtId="0" fontId="3" fillId="0" borderId="0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 shrinkToFit="1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166" fontId="3" fillId="0" borderId="3" xfId="0" quotePrefix="1" applyNumberFormat="1" applyFont="1" applyFill="1" applyBorder="1" applyAlignment="1">
      <alignment horizontal="right"/>
    </xf>
    <xf numFmtId="166" fontId="3" fillId="0" borderId="3" xfId="0" quotePrefix="1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justify" vertical="center" wrapText="1" shrinkToFit="1"/>
    </xf>
    <xf numFmtId="0" fontId="9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166" fontId="4" fillId="0" borderId="1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 shrinkToFit="1"/>
    </xf>
    <xf numFmtId="165" fontId="4" fillId="0" borderId="16" xfId="0" applyNumberFormat="1" applyFont="1" applyBorder="1" applyAlignment="1">
      <alignment horizontal="right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 shrinkToFit="1"/>
    </xf>
    <xf numFmtId="0" fontId="10" fillId="0" borderId="18" xfId="0" applyFont="1" applyBorder="1" applyAlignment="1">
      <alignment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right" vertical="center" wrapText="1"/>
    </xf>
    <xf numFmtId="166" fontId="20" fillId="0" borderId="3" xfId="0" applyNumberFormat="1" applyFont="1" applyFill="1" applyBorder="1" applyAlignment="1">
      <alignment horizontal="right" vertical="center" wrapText="1"/>
    </xf>
    <xf numFmtId="166" fontId="19" fillId="0" borderId="3" xfId="0" quotePrefix="1" applyNumberFormat="1" applyFont="1" applyBorder="1" applyAlignment="1">
      <alignment horizontal="center" vertical="center" wrapText="1"/>
    </xf>
    <xf numFmtId="166" fontId="20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6" fontId="20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vertical="center"/>
    </xf>
    <xf numFmtId="166" fontId="19" fillId="0" borderId="3" xfId="0" quotePrefix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vertical="center" wrapText="1"/>
    </xf>
    <xf numFmtId="166" fontId="19" fillId="0" borderId="3" xfId="0" applyNumberFormat="1" applyFont="1" applyFill="1" applyBorder="1" applyAlignment="1">
      <alignment vertical="center"/>
    </xf>
    <xf numFmtId="166" fontId="19" fillId="0" borderId="3" xfId="0" quotePrefix="1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vertical="center"/>
    </xf>
    <xf numFmtId="166" fontId="19" fillId="0" borderId="3" xfId="0" applyNumberFormat="1" applyFont="1" applyFill="1" applyBorder="1" applyAlignment="1">
      <alignment vertical="center" wrapText="1"/>
    </xf>
    <xf numFmtId="166" fontId="20" fillId="0" borderId="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166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right" vertical="center" wrapText="1"/>
    </xf>
    <xf numFmtId="165" fontId="23" fillId="0" borderId="16" xfId="0" applyNumberFormat="1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vertical="center" wrapText="1"/>
    </xf>
    <xf numFmtId="166" fontId="18" fillId="0" borderId="3" xfId="0" quotePrefix="1" applyNumberFormat="1" applyFont="1" applyFill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165" fontId="23" fillId="0" borderId="22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4" fillId="0" borderId="0" xfId="0" applyFont="1" applyAlignment="1">
      <alignment wrapText="1"/>
    </xf>
    <xf numFmtId="0" fontId="2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 shrinkToFi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7"/>
  <sheetViews>
    <sheetView tabSelected="1" view="pageBreakPreview" topLeftCell="A91" zoomScaleNormal="75" zoomScaleSheetLayoutView="100" workbookViewId="0">
      <selection activeCell="G8" sqref="G8"/>
    </sheetView>
  </sheetViews>
  <sheetFormatPr defaultColWidth="9.140625" defaultRowHeight="18.75"/>
  <cols>
    <col min="1" max="1" width="56.42578125" style="1" customWidth="1"/>
    <col min="2" max="2" width="16.7109375" style="2" customWidth="1"/>
    <col min="3" max="3" width="14.140625" style="2" customWidth="1"/>
    <col min="4" max="4" width="17" style="2" customWidth="1"/>
    <col min="5" max="5" width="15.28515625" style="1" customWidth="1"/>
    <col min="6" max="6" width="14.85546875" style="1" customWidth="1"/>
    <col min="7" max="7" width="12.85546875" style="1" customWidth="1"/>
    <col min="8" max="8" width="13.5703125" style="1" customWidth="1"/>
    <col min="9" max="9" width="15.85546875" style="1" customWidth="1"/>
    <col min="10" max="10" width="9.140625" style="1"/>
    <col min="11" max="11" width="10" style="1" customWidth="1"/>
    <col min="12" max="12" width="9.5703125" style="1" customWidth="1"/>
    <col min="13" max="16384" width="9.140625" style="1"/>
  </cols>
  <sheetData>
    <row r="1" spans="1:9" ht="3" customHeight="1"/>
    <row r="2" spans="1:9" ht="23.25">
      <c r="A2" s="229" t="s">
        <v>404</v>
      </c>
      <c r="C2" s="209"/>
      <c r="D2" s="208"/>
      <c r="E2" s="207"/>
      <c r="F2" s="231" t="s">
        <v>448</v>
      </c>
      <c r="G2" s="207"/>
      <c r="H2" s="207"/>
      <c r="I2" s="207"/>
    </row>
    <row r="3" spans="1:9" ht="23.25">
      <c r="A3" s="229" t="s">
        <v>415</v>
      </c>
      <c r="C3" s="209"/>
      <c r="D3" s="208"/>
      <c r="E3" s="207"/>
      <c r="F3" s="231" t="s">
        <v>449</v>
      </c>
      <c r="G3" s="208"/>
      <c r="H3" s="208"/>
      <c r="I3" s="208"/>
    </row>
    <row r="4" spans="1:9" ht="23.25">
      <c r="A4" s="229" t="s">
        <v>416</v>
      </c>
      <c r="C4" s="209"/>
      <c r="D4" s="208"/>
      <c r="E4" s="207"/>
      <c r="F4" s="231" t="s">
        <v>416</v>
      </c>
      <c r="G4" s="208"/>
      <c r="H4" s="208"/>
      <c r="I4" s="208"/>
    </row>
    <row r="5" spans="1:9" ht="23.25">
      <c r="A5" s="207" t="s">
        <v>417</v>
      </c>
      <c r="C5" s="209"/>
      <c r="D5" s="208"/>
      <c r="E5" s="207"/>
      <c r="F5" s="231" t="s">
        <v>450</v>
      </c>
      <c r="G5" s="208"/>
      <c r="H5" s="208"/>
      <c r="I5" s="208"/>
    </row>
    <row r="6" spans="1:9" ht="22.5" customHeight="1">
      <c r="A6" s="230" t="s">
        <v>419</v>
      </c>
      <c r="B6" s="266" t="s">
        <v>403</v>
      </c>
      <c r="C6" s="266"/>
      <c r="D6" s="266"/>
      <c r="E6" s="266"/>
      <c r="F6" s="232"/>
      <c r="G6" s="233"/>
      <c r="H6" s="233"/>
    </row>
    <row r="7" spans="1:9" ht="22.5" customHeight="1">
      <c r="A7" s="246" t="s">
        <v>404</v>
      </c>
      <c r="B7" s="243"/>
      <c r="C7" s="243"/>
      <c r="D7" s="243"/>
      <c r="E7" s="243"/>
      <c r="F7" s="232"/>
      <c r="G7" s="233"/>
      <c r="H7" s="233"/>
    </row>
    <row r="8" spans="1:9" ht="57.75" customHeight="1">
      <c r="A8" s="249" t="s">
        <v>444</v>
      </c>
      <c r="B8" s="243"/>
      <c r="C8" s="243"/>
      <c r="D8" s="243"/>
      <c r="E8" s="243"/>
      <c r="F8" s="232"/>
      <c r="G8" s="233"/>
      <c r="H8" s="233"/>
    </row>
    <row r="9" spans="1:9" ht="25.5" customHeight="1">
      <c r="A9" s="247" t="s">
        <v>445</v>
      </c>
      <c r="B9" s="243"/>
      <c r="C9" s="243"/>
      <c r="D9" s="243"/>
      <c r="E9" s="243"/>
      <c r="F9" s="232"/>
      <c r="G9" s="233"/>
      <c r="H9" s="233"/>
    </row>
    <row r="10" spans="1:9" ht="24" customHeight="1">
      <c r="A10" s="247"/>
      <c r="B10" s="243"/>
      <c r="C10" s="243"/>
      <c r="D10" s="243"/>
      <c r="E10" s="243"/>
      <c r="F10" s="232"/>
      <c r="G10" s="233"/>
      <c r="H10" s="233"/>
    </row>
    <row r="11" spans="1:9" ht="18" customHeight="1">
      <c r="B11" s="8"/>
      <c r="C11" s="8"/>
      <c r="D11" s="8"/>
      <c r="E11" s="8"/>
      <c r="F11" s="270"/>
      <c r="G11" s="270"/>
      <c r="H11" s="270"/>
      <c r="I11" s="9" t="s">
        <v>45</v>
      </c>
    </row>
    <row r="12" spans="1:9">
      <c r="B12" s="1"/>
      <c r="C12" s="1"/>
      <c r="D12" s="1"/>
      <c r="H12" s="10" t="s">
        <v>46</v>
      </c>
      <c r="I12" s="9"/>
    </row>
    <row r="13" spans="1:9" ht="37.5" customHeight="1">
      <c r="A13" s="265" t="s">
        <v>446</v>
      </c>
      <c r="B13" s="265"/>
      <c r="C13" s="265"/>
      <c r="D13" s="265"/>
      <c r="E13" s="265"/>
      <c r="F13" s="265"/>
      <c r="G13" s="268" t="s">
        <v>12</v>
      </c>
      <c r="H13" s="269"/>
      <c r="I13" s="9">
        <v>42262314</v>
      </c>
    </row>
    <row r="14" spans="1:9">
      <c r="A14" s="5" t="s">
        <v>32</v>
      </c>
      <c r="B14" s="251" t="s">
        <v>429</v>
      </c>
      <c r="C14" s="251"/>
      <c r="D14" s="251"/>
      <c r="E14" s="251"/>
      <c r="F14" s="251"/>
      <c r="G14" s="250" t="s">
        <v>25</v>
      </c>
      <c r="H14" s="250"/>
      <c r="I14" s="9">
        <v>150</v>
      </c>
    </row>
    <row r="15" spans="1:9">
      <c r="A15" s="5" t="s">
        <v>395</v>
      </c>
      <c r="B15" s="267"/>
      <c r="C15" s="267"/>
      <c r="D15" s="267"/>
      <c r="E15" s="267"/>
      <c r="F15" s="267"/>
      <c r="G15" s="250" t="s">
        <v>47</v>
      </c>
      <c r="H15" s="250"/>
      <c r="I15" s="248" t="s">
        <v>430</v>
      </c>
    </row>
    <row r="16" spans="1:9" ht="39" customHeight="1">
      <c r="A16" s="11" t="s">
        <v>260</v>
      </c>
      <c r="B16" s="251"/>
      <c r="C16" s="252"/>
      <c r="D16" s="252"/>
      <c r="E16" s="252"/>
      <c r="F16" s="252"/>
      <c r="G16" s="250" t="s">
        <v>14</v>
      </c>
      <c r="H16" s="250"/>
      <c r="I16" s="9"/>
    </row>
    <row r="17" spans="1:9">
      <c r="A17" s="11" t="s">
        <v>34</v>
      </c>
      <c r="B17" s="251"/>
      <c r="C17" s="251"/>
      <c r="D17" s="251"/>
      <c r="E17" s="251"/>
      <c r="F17" s="251"/>
      <c r="G17" s="250" t="s">
        <v>13</v>
      </c>
      <c r="H17" s="250"/>
      <c r="I17" s="9"/>
    </row>
    <row r="18" spans="1:9" ht="39" customHeight="1">
      <c r="A18" s="12" t="s">
        <v>33</v>
      </c>
      <c r="B18" s="251" t="s">
        <v>428</v>
      </c>
      <c r="C18" s="251"/>
      <c r="D18" s="251"/>
      <c r="E18" s="251"/>
      <c r="F18" s="251"/>
      <c r="G18" s="250" t="s">
        <v>15</v>
      </c>
      <c r="H18" s="250"/>
      <c r="I18" s="245" t="s">
        <v>431</v>
      </c>
    </row>
    <row r="19" spans="1:9">
      <c r="A19" s="12" t="s">
        <v>214</v>
      </c>
      <c r="B19" s="251"/>
      <c r="C19" s="251"/>
      <c r="D19" s="251"/>
      <c r="E19" s="251"/>
      <c r="F19" s="251"/>
      <c r="G19" s="250"/>
      <c r="H19" s="250"/>
      <c r="I19" s="9"/>
    </row>
    <row r="20" spans="1:9">
      <c r="A20" s="12" t="s">
        <v>48</v>
      </c>
      <c r="B20" s="251" t="s">
        <v>432</v>
      </c>
      <c r="C20" s="251"/>
      <c r="D20" s="251"/>
      <c r="E20" s="251"/>
      <c r="F20" s="251"/>
      <c r="G20" s="250"/>
      <c r="H20" s="250"/>
      <c r="I20" s="9"/>
    </row>
    <row r="21" spans="1:9" ht="20.25" customHeight="1">
      <c r="A21" s="12" t="s">
        <v>49</v>
      </c>
      <c r="B21" s="267">
        <v>10</v>
      </c>
      <c r="C21" s="267"/>
      <c r="D21" s="267"/>
      <c r="E21" s="267"/>
      <c r="F21" s="267"/>
      <c r="G21" s="267"/>
      <c r="H21" s="4"/>
      <c r="I21" s="3"/>
    </row>
    <row r="22" spans="1:9">
      <c r="A22" s="13" t="s">
        <v>30</v>
      </c>
      <c r="B22" s="256" t="s">
        <v>433</v>
      </c>
      <c r="C22" s="256"/>
      <c r="D22" s="256"/>
      <c r="E22" s="256"/>
      <c r="F22" s="256"/>
      <c r="G22" s="256"/>
      <c r="H22" s="256"/>
      <c r="I22" s="256"/>
    </row>
    <row r="23" spans="1:9">
      <c r="A23" s="12" t="s">
        <v>31</v>
      </c>
      <c r="B23" s="5">
        <v>965794610</v>
      </c>
      <c r="C23" s="5"/>
      <c r="D23" s="5"/>
      <c r="E23" s="5"/>
      <c r="F23" s="5"/>
      <c r="G23" s="5"/>
      <c r="H23" s="5"/>
      <c r="I23" s="7"/>
    </row>
    <row r="24" spans="1:9" ht="19.5" customHeight="1">
      <c r="A24" s="244" t="s">
        <v>426</v>
      </c>
      <c r="B24" s="5"/>
      <c r="C24" s="1"/>
      <c r="D24" s="1"/>
    </row>
    <row r="25" spans="1:9" ht="15.75" customHeight="1">
      <c r="A25" s="263" t="s">
        <v>427</v>
      </c>
      <c r="B25" s="263"/>
      <c r="C25" s="263"/>
      <c r="D25" s="263"/>
      <c r="E25" s="263"/>
      <c r="F25" s="263"/>
      <c r="G25" s="263"/>
      <c r="H25" s="263"/>
      <c r="I25" s="263"/>
    </row>
    <row r="26" spans="1:9" ht="21" customHeight="1">
      <c r="A26" s="264" t="s">
        <v>50</v>
      </c>
      <c r="B26" s="264"/>
      <c r="C26" s="264"/>
      <c r="D26" s="264"/>
      <c r="E26" s="264"/>
      <c r="F26" s="264"/>
      <c r="G26" s="264"/>
      <c r="H26" s="264"/>
      <c r="I26" s="264"/>
    </row>
    <row r="27" spans="1:9" ht="22.5" customHeight="1">
      <c r="A27" s="259" t="s">
        <v>406</v>
      </c>
      <c r="B27" s="259"/>
      <c r="C27" s="259"/>
      <c r="D27" s="259"/>
      <c r="E27" s="259"/>
      <c r="F27" s="259"/>
      <c r="G27" s="259"/>
      <c r="H27" s="259"/>
      <c r="I27" s="259"/>
    </row>
    <row r="28" spans="1:9" ht="19.5" customHeight="1">
      <c r="A28" s="214"/>
      <c r="B28" s="262" t="s">
        <v>36</v>
      </c>
      <c r="C28" s="257" t="s">
        <v>103</v>
      </c>
      <c r="D28" s="257" t="s">
        <v>124</v>
      </c>
      <c r="E28" s="260" t="s">
        <v>51</v>
      </c>
      <c r="F28" s="260" t="s">
        <v>263</v>
      </c>
      <c r="G28" s="261"/>
      <c r="H28" s="261"/>
      <c r="I28" s="261"/>
    </row>
    <row r="29" spans="1:9" ht="56.25" customHeight="1">
      <c r="A29" s="212"/>
      <c r="B29" s="262"/>
      <c r="C29" s="258"/>
      <c r="D29" s="258"/>
      <c r="E29" s="260"/>
      <c r="F29" s="27" t="s">
        <v>264</v>
      </c>
      <c r="G29" s="27" t="s">
        <v>265</v>
      </c>
      <c r="H29" s="27" t="s">
        <v>266</v>
      </c>
      <c r="I29" s="27" t="s">
        <v>267</v>
      </c>
    </row>
    <row r="30" spans="1:9" ht="15" customHeight="1">
      <c r="A30" s="27">
        <v>1</v>
      </c>
      <c r="B30" s="211">
        <v>2</v>
      </c>
      <c r="C30" s="30">
        <v>3</v>
      </c>
      <c r="D30" s="30">
        <v>4</v>
      </c>
      <c r="E30" s="28">
        <v>5</v>
      </c>
      <c r="F30" s="27">
        <v>6</v>
      </c>
      <c r="G30" s="27">
        <v>7</v>
      </c>
      <c r="H30" s="27">
        <v>8</v>
      </c>
      <c r="I30" s="27">
        <v>9</v>
      </c>
    </row>
    <row r="31" spans="1:9" ht="15" customHeight="1">
      <c r="A31" s="213" t="s">
        <v>64</v>
      </c>
      <c r="B31" s="211"/>
      <c r="C31" s="30"/>
      <c r="D31" s="30"/>
      <c r="E31" s="28"/>
      <c r="F31" s="27"/>
      <c r="G31" s="27"/>
      <c r="H31" s="27"/>
      <c r="I31" s="27"/>
    </row>
    <row r="32" spans="1:9" s="17" customFormat="1" ht="37.5" customHeight="1">
      <c r="A32" s="31" t="s">
        <v>52</v>
      </c>
      <c r="B32" s="32" t="s">
        <v>26</v>
      </c>
      <c r="C32" s="189">
        <v>995.3</v>
      </c>
      <c r="D32" s="189">
        <v>1066.4000000000001</v>
      </c>
      <c r="E32" s="188">
        <v>900</v>
      </c>
      <c r="F32" s="188">
        <v>300</v>
      </c>
      <c r="G32" s="188">
        <v>200</v>
      </c>
      <c r="H32" s="188">
        <v>100</v>
      </c>
      <c r="I32" s="188">
        <v>300</v>
      </c>
    </row>
    <row r="33" spans="1:9" s="17" customFormat="1" ht="24.95" customHeight="1">
      <c r="A33" s="33" t="s">
        <v>215</v>
      </c>
      <c r="B33" s="32" t="s">
        <v>27</v>
      </c>
      <c r="C33" s="189">
        <v>165.9</v>
      </c>
      <c r="D33" s="189">
        <v>177.7</v>
      </c>
      <c r="E33" s="188">
        <v>150</v>
      </c>
      <c r="F33" s="188">
        <v>50</v>
      </c>
      <c r="G33" s="188">
        <v>33</v>
      </c>
      <c r="H33" s="188">
        <v>17</v>
      </c>
      <c r="I33" s="188">
        <v>50</v>
      </c>
    </row>
    <row r="34" spans="1:9" s="17" customFormat="1" ht="21" customHeight="1">
      <c r="A34" s="33" t="s">
        <v>224</v>
      </c>
      <c r="B34" s="32" t="s">
        <v>28</v>
      </c>
      <c r="C34" s="189"/>
      <c r="D34" s="189"/>
      <c r="E34" s="188"/>
      <c r="F34" s="188"/>
      <c r="G34" s="188"/>
      <c r="H34" s="188"/>
      <c r="I34" s="188"/>
    </row>
    <row r="35" spans="1:9" s="17" customFormat="1" ht="24.95" customHeight="1">
      <c r="A35" s="33" t="s">
        <v>329</v>
      </c>
      <c r="B35" s="32" t="s">
        <v>29</v>
      </c>
      <c r="C35" s="189"/>
      <c r="D35" s="189"/>
      <c r="E35" s="188"/>
      <c r="F35" s="188"/>
      <c r="G35" s="188"/>
      <c r="H35" s="188"/>
      <c r="I35" s="188"/>
    </row>
    <row r="36" spans="1:9" s="17" customFormat="1" ht="24.95" customHeight="1">
      <c r="A36" s="33" t="s">
        <v>330</v>
      </c>
      <c r="B36" s="32" t="s">
        <v>53</v>
      </c>
      <c r="C36" s="189"/>
      <c r="D36" s="189"/>
      <c r="E36" s="188"/>
      <c r="F36" s="188"/>
      <c r="G36" s="188"/>
      <c r="H36" s="188"/>
      <c r="I36" s="188"/>
    </row>
    <row r="37" spans="1:9" s="25" customFormat="1" ht="58.5" customHeight="1">
      <c r="A37" s="34" t="s">
        <v>331</v>
      </c>
      <c r="B37" s="35" t="s">
        <v>54</v>
      </c>
      <c r="C37" s="190">
        <v>829.4</v>
      </c>
      <c r="D37" s="190">
        <v>888.7</v>
      </c>
      <c r="E37" s="190">
        <v>750</v>
      </c>
      <c r="F37" s="190">
        <v>250</v>
      </c>
      <c r="G37" s="190">
        <v>167</v>
      </c>
      <c r="H37" s="190">
        <v>83</v>
      </c>
      <c r="I37" s="190">
        <v>250</v>
      </c>
    </row>
    <row r="38" spans="1:9" s="17" customFormat="1" ht="24.95" customHeight="1">
      <c r="A38" s="31" t="s">
        <v>434</v>
      </c>
      <c r="B38" s="32" t="s">
        <v>55</v>
      </c>
      <c r="C38" s="189">
        <v>318.5</v>
      </c>
      <c r="D38" s="189">
        <v>110.2</v>
      </c>
      <c r="E38" s="188">
        <v>766.3</v>
      </c>
      <c r="F38" s="188">
        <v>380.1</v>
      </c>
      <c r="G38" s="188">
        <v>68.7</v>
      </c>
      <c r="H38" s="188">
        <v>19.5</v>
      </c>
      <c r="I38" s="188">
        <v>298.10000000000002</v>
      </c>
    </row>
    <row r="39" spans="1:9" s="17" customFormat="1" ht="24.95" customHeight="1">
      <c r="A39" s="36" t="s">
        <v>333</v>
      </c>
      <c r="B39" s="32" t="s">
        <v>56</v>
      </c>
      <c r="C39" s="183"/>
      <c r="D39" s="183"/>
      <c r="E39" s="188"/>
      <c r="F39" s="188"/>
      <c r="G39" s="188"/>
      <c r="H39" s="188"/>
      <c r="I39" s="188"/>
    </row>
    <row r="40" spans="1:9" s="17" customFormat="1" ht="24.95" customHeight="1">
      <c r="A40" s="36" t="s">
        <v>334</v>
      </c>
      <c r="B40" s="32" t="s">
        <v>57</v>
      </c>
      <c r="C40" s="189"/>
      <c r="D40" s="189"/>
      <c r="E40" s="188"/>
      <c r="F40" s="188"/>
      <c r="G40" s="188"/>
      <c r="H40" s="188"/>
      <c r="I40" s="188"/>
    </row>
    <row r="41" spans="1:9" s="17" customFormat="1" ht="24.95" customHeight="1">
      <c r="A41" s="36" t="s">
        <v>335</v>
      </c>
      <c r="B41" s="32" t="s">
        <v>9</v>
      </c>
      <c r="C41" s="189"/>
      <c r="D41" s="201"/>
      <c r="E41" s="188"/>
      <c r="F41" s="188"/>
      <c r="G41" s="188"/>
      <c r="H41" s="188"/>
      <c r="I41" s="188"/>
    </row>
    <row r="42" spans="1:9" s="17" customFormat="1" ht="60" customHeight="1">
      <c r="A42" s="36" t="s">
        <v>158</v>
      </c>
      <c r="B42" s="32" t="s">
        <v>37</v>
      </c>
      <c r="C42" s="189"/>
      <c r="D42" s="189"/>
      <c r="E42" s="188"/>
      <c r="F42" s="188"/>
      <c r="G42" s="188"/>
      <c r="H42" s="188"/>
      <c r="I42" s="188"/>
    </row>
    <row r="43" spans="1:9" s="17" customFormat="1" ht="37.5" customHeight="1">
      <c r="A43" s="37" t="s">
        <v>44</v>
      </c>
      <c r="B43" s="35" t="s">
        <v>38</v>
      </c>
      <c r="C43" s="190">
        <v>1147.9000000000001</v>
      </c>
      <c r="D43" s="190">
        <v>998.8</v>
      </c>
      <c r="E43" s="190">
        <v>1516.3</v>
      </c>
      <c r="F43" s="190">
        <v>630</v>
      </c>
      <c r="G43" s="190">
        <v>235.7</v>
      </c>
      <c r="H43" s="190">
        <v>102.5</v>
      </c>
      <c r="I43" s="190">
        <v>548.1</v>
      </c>
    </row>
    <row r="44" spans="1:9" s="17" customFormat="1" ht="20.25" customHeight="1">
      <c r="A44" s="37" t="s">
        <v>65</v>
      </c>
      <c r="B44" s="32"/>
      <c r="C44" s="216"/>
      <c r="D44" s="216"/>
      <c r="E44" s="190"/>
      <c r="F44" s="190"/>
      <c r="G44" s="190"/>
      <c r="H44" s="190"/>
      <c r="I44" s="217"/>
    </row>
    <row r="45" spans="1:9" s="17" customFormat="1" ht="50.25" customHeight="1">
      <c r="A45" s="36" t="s">
        <v>336</v>
      </c>
      <c r="B45" s="41" t="s">
        <v>39</v>
      </c>
      <c r="C45" s="216">
        <v>923.3</v>
      </c>
      <c r="D45" s="216">
        <v>874</v>
      </c>
      <c r="E45" s="190">
        <v>800</v>
      </c>
      <c r="F45" s="190">
        <v>250</v>
      </c>
      <c r="G45" s="190">
        <v>100</v>
      </c>
      <c r="H45" s="190">
        <v>150</v>
      </c>
      <c r="I45" s="217">
        <v>300</v>
      </c>
    </row>
    <row r="46" spans="1:9" s="17" customFormat="1" ht="48" customHeight="1">
      <c r="A46" s="36" t="s">
        <v>359</v>
      </c>
      <c r="B46" s="41" t="s">
        <v>40</v>
      </c>
      <c r="C46" s="188">
        <v>452.3</v>
      </c>
      <c r="D46" s="188">
        <v>408.1</v>
      </c>
      <c r="E46" s="188">
        <v>350</v>
      </c>
      <c r="F46" s="188">
        <v>90</v>
      </c>
      <c r="G46" s="188">
        <v>40</v>
      </c>
      <c r="H46" s="188">
        <v>100</v>
      </c>
      <c r="I46" s="188">
        <v>120</v>
      </c>
    </row>
    <row r="47" spans="1:9" s="17" customFormat="1" ht="34.5" customHeight="1">
      <c r="A47" s="31" t="s">
        <v>58</v>
      </c>
      <c r="B47" s="27" t="s">
        <v>143</v>
      </c>
      <c r="C47" s="183"/>
      <c r="D47" s="183"/>
      <c r="E47" s="188"/>
      <c r="F47" s="188"/>
      <c r="G47" s="188"/>
      <c r="H47" s="188"/>
      <c r="I47" s="188"/>
    </row>
    <row r="48" spans="1:9" s="17" customFormat="1" ht="33.75" customHeight="1">
      <c r="A48" s="31" t="s">
        <v>183</v>
      </c>
      <c r="B48" s="32" t="s">
        <v>144</v>
      </c>
      <c r="C48" s="183"/>
      <c r="D48" s="183"/>
      <c r="E48" s="188"/>
      <c r="F48" s="175"/>
      <c r="G48" s="175"/>
      <c r="H48" s="175"/>
      <c r="I48" s="175"/>
    </row>
    <row r="49" spans="1:10" s="17" customFormat="1" ht="33.75" customHeight="1">
      <c r="A49" s="31" t="s">
        <v>59</v>
      </c>
      <c r="B49" s="27" t="s">
        <v>225</v>
      </c>
      <c r="C49" s="183"/>
      <c r="D49" s="183"/>
      <c r="E49" s="188"/>
      <c r="F49" s="175"/>
      <c r="G49" s="175"/>
      <c r="H49" s="175"/>
      <c r="I49" s="175"/>
    </row>
    <row r="50" spans="1:10" s="17" customFormat="1" ht="33" customHeight="1">
      <c r="A50" s="31" t="s">
        <v>60</v>
      </c>
      <c r="B50" s="32" t="s">
        <v>226</v>
      </c>
      <c r="C50" s="183"/>
      <c r="D50" s="183"/>
      <c r="E50" s="188"/>
      <c r="F50" s="175"/>
      <c r="G50" s="175"/>
      <c r="H50" s="175"/>
      <c r="I50" s="175"/>
    </row>
    <row r="51" spans="1:10" s="17" customFormat="1" ht="29.25" customHeight="1">
      <c r="A51" s="31" t="s">
        <v>337</v>
      </c>
      <c r="B51" s="27" t="s">
        <v>227</v>
      </c>
      <c r="C51" s="183"/>
      <c r="D51" s="183"/>
      <c r="E51" s="188"/>
      <c r="F51" s="188"/>
      <c r="G51" s="188"/>
      <c r="H51" s="188"/>
      <c r="I51" s="188"/>
    </row>
    <row r="52" spans="1:10" s="17" customFormat="1" ht="24.95" customHeight="1">
      <c r="A52" s="36" t="s">
        <v>338</v>
      </c>
      <c r="B52" s="32">
        <v>15</v>
      </c>
      <c r="C52" s="181"/>
      <c r="D52" s="181"/>
      <c r="E52" s="188"/>
      <c r="F52" s="188"/>
      <c r="G52" s="188"/>
      <c r="H52" s="188"/>
      <c r="I52" s="188"/>
    </row>
    <row r="53" spans="1:10" s="17" customFormat="1" ht="24.95" customHeight="1">
      <c r="A53" s="36" t="s">
        <v>339</v>
      </c>
      <c r="B53" s="32" t="s">
        <v>43</v>
      </c>
      <c r="C53" s="181"/>
      <c r="D53" s="181"/>
      <c r="E53" s="188"/>
      <c r="F53" s="188"/>
      <c r="G53" s="188"/>
      <c r="H53" s="188"/>
      <c r="I53" s="188"/>
    </row>
    <row r="54" spans="1:10" s="17" customFormat="1" ht="24.95" customHeight="1">
      <c r="A54" s="36" t="s">
        <v>340</v>
      </c>
      <c r="B54" s="32" t="s">
        <v>61</v>
      </c>
      <c r="C54" s="181"/>
      <c r="D54" s="181"/>
      <c r="E54" s="188"/>
      <c r="F54" s="188"/>
      <c r="G54" s="188"/>
      <c r="H54" s="188"/>
      <c r="I54" s="188"/>
    </row>
    <row r="55" spans="1:10" s="17" customFormat="1" ht="27.75" customHeight="1">
      <c r="A55" s="36" t="s">
        <v>341</v>
      </c>
      <c r="B55" s="32" t="s">
        <v>62</v>
      </c>
      <c r="C55" s="181"/>
      <c r="D55" s="181"/>
      <c r="E55" s="188"/>
      <c r="F55" s="188"/>
      <c r="G55" s="188"/>
      <c r="H55" s="188"/>
      <c r="I55" s="188"/>
    </row>
    <row r="56" spans="1:10" s="17" customFormat="1" ht="24.95" customHeight="1">
      <c r="A56" s="36" t="s">
        <v>342</v>
      </c>
      <c r="B56" s="32" t="s">
        <v>63</v>
      </c>
      <c r="C56" s="181"/>
      <c r="D56" s="201"/>
      <c r="E56" s="201"/>
      <c r="F56" s="201"/>
      <c r="G56" s="201"/>
      <c r="H56" s="201"/>
      <c r="I56" s="201"/>
    </row>
    <row r="57" spans="1:10" s="17" customFormat="1" ht="27" customHeight="1">
      <c r="A57" s="31" t="s">
        <v>4</v>
      </c>
      <c r="B57" s="32" t="s">
        <v>10</v>
      </c>
      <c r="C57" s="177"/>
      <c r="D57" s="177"/>
      <c r="E57" s="188"/>
      <c r="F57" s="188"/>
      <c r="G57" s="188"/>
      <c r="H57" s="188"/>
      <c r="I57" s="188"/>
    </row>
    <row r="58" spans="1:10" s="17" customFormat="1" ht="33.75" customHeight="1">
      <c r="A58" s="31" t="s">
        <v>159</v>
      </c>
      <c r="B58" s="35" t="s">
        <v>16</v>
      </c>
      <c r="C58" s="190"/>
      <c r="D58" s="190"/>
      <c r="E58" s="190"/>
      <c r="F58" s="190"/>
      <c r="G58" s="190"/>
      <c r="H58" s="190"/>
      <c r="I58" s="190"/>
    </row>
    <row r="59" spans="1:10" s="17" customFormat="1" ht="24.95" customHeight="1">
      <c r="A59" s="37" t="s">
        <v>288</v>
      </c>
      <c r="B59" s="218" t="s">
        <v>17</v>
      </c>
      <c r="C59" s="187">
        <v>1375.6</v>
      </c>
      <c r="D59" s="187">
        <v>1282.0999999999999</v>
      </c>
      <c r="E59" s="187">
        <v>1150</v>
      </c>
      <c r="F59" s="187">
        <v>340</v>
      </c>
      <c r="G59" s="215">
        <v>140</v>
      </c>
      <c r="H59" s="187">
        <v>250</v>
      </c>
      <c r="I59" s="187">
        <v>420</v>
      </c>
    </row>
    <row r="60" spans="1:10" s="17" customFormat="1" ht="24.95" customHeight="1">
      <c r="A60" s="37" t="s">
        <v>66</v>
      </c>
      <c r="B60" s="32"/>
      <c r="C60" s="188"/>
      <c r="D60" s="188"/>
      <c r="E60" s="188"/>
      <c r="F60" s="188"/>
      <c r="G60" s="188"/>
      <c r="H60" s="188"/>
      <c r="I60" s="188"/>
    </row>
    <row r="61" spans="1:10" s="17" customFormat="1" ht="26.25" customHeight="1">
      <c r="A61" s="36" t="s">
        <v>67</v>
      </c>
      <c r="B61" s="32" t="s">
        <v>18</v>
      </c>
      <c r="C61" s="188"/>
      <c r="D61" s="188"/>
      <c r="E61" s="188"/>
      <c r="F61" s="188"/>
      <c r="G61" s="188"/>
      <c r="H61" s="201"/>
      <c r="I61" s="201"/>
      <c r="J61" s="38"/>
    </row>
    <row r="62" spans="1:10" s="17" customFormat="1" ht="24.75" customHeight="1">
      <c r="A62" s="31" t="s">
        <v>5</v>
      </c>
      <c r="B62" s="32" t="s">
        <v>19</v>
      </c>
      <c r="C62" s="172"/>
      <c r="D62" s="172"/>
      <c r="E62" s="188"/>
      <c r="F62" s="172"/>
      <c r="G62" s="172"/>
      <c r="H62" s="172"/>
      <c r="I62" s="172"/>
      <c r="J62" s="38"/>
    </row>
    <row r="63" spans="1:10" s="17" customFormat="1" ht="44.25" customHeight="1">
      <c r="A63" s="31" t="s">
        <v>35</v>
      </c>
      <c r="B63" s="32" t="s">
        <v>20</v>
      </c>
      <c r="C63" s="172"/>
      <c r="D63" s="172"/>
      <c r="E63" s="188"/>
      <c r="F63" s="172"/>
      <c r="G63" s="172"/>
      <c r="H63" s="172"/>
      <c r="I63" s="172"/>
      <c r="J63" s="38"/>
    </row>
    <row r="64" spans="1:10" s="25" customFormat="1" ht="21" customHeight="1">
      <c r="A64" s="31" t="s">
        <v>68</v>
      </c>
      <c r="B64" s="32" t="s">
        <v>21</v>
      </c>
      <c r="C64" s="172"/>
      <c r="D64" s="172"/>
      <c r="E64" s="171"/>
      <c r="F64" s="172"/>
      <c r="G64" s="172"/>
      <c r="H64" s="172"/>
      <c r="I64" s="172"/>
      <c r="J64" s="39"/>
    </row>
    <row r="65" spans="1:9" s="17" customFormat="1" ht="19.5" customHeight="1">
      <c r="A65" s="34" t="s">
        <v>69</v>
      </c>
      <c r="B65" s="35" t="s">
        <v>22</v>
      </c>
      <c r="C65" s="171">
        <v>-225.6</v>
      </c>
      <c r="D65" s="171">
        <v>-283.2</v>
      </c>
      <c r="E65" s="171"/>
      <c r="F65" s="171"/>
      <c r="G65" s="171"/>
      <c r="H65" s="171"/>
      <c r="I65" s="171"/>
    </row>
    <row r="66" spans="1:9" s="17" customFormat="1" ht="19.5" customHeight="1">
      <c r="A66" s="31" t="s">
        <v>70</v>
      </c>
      <c r="B66" s="32" t="s">
        <v>73</v>
      </c>
      <c r="C66" s="172"/>
      <c r="D66" s="171"/>
      <c r="E66" s="171"/>
      <c r="F66" s="171"/>
      <c r="G66" s="171"/>
      <c r="H66" s="171"/>
      <c r="I66" s="171"/>
    </row>
    <row r="67" spans="1:9" s="17" customFormat="1" ht="24.75" customHeight="1">
      <c r="A67" s="31" t="s">
        <v>71</v>
      </c>
      <c r="B67" s="32" t="s">
        <v>181</v>
      </c>
      <c r="C67" s="172">
        <v>225.6</v>
      </c>
      <c r="D67" s="177">
        <v>283.2</v>
      </c>
      <c r="E67" s="210"/>
      <c r="F67" s="210"/>
      <c r="G67" s="210"/>
      <c r="H67" s="206"/>
      <c r="I67" s="210"/>
    </row>
    <row r="68" spans="1:9" s="17" customFormat="1" ht="22.5" customHeight="1">
      <c r="A68" s="253" t="s">
        <v>72</v>
      </c>
      <c r="B68" s="254"/>
      <c r="C68" s="254"/>
      <c r="D68" s="254"/>
      <c r="E68" s="254"/>
      <c r="F68" s="254"/>
      <c r="G68" s="255"/>
      <c r="H68" s="210"/>
      <c r="I68" s="210"/>
    </row>
    <row r="69" spans="1:9" s="17" customFormat="1" ht="30" customHeight="1">
      <c r="A69" s="34" t="s">
        <v>368</v>
      </c>
      <c r="B69" s="32" t="s">
        <v>23</v>
      </c>
      <c r="C69" s="177"/>
      <c r="D69" s="177"/>
      <c r="E69" s="191"/>
      <c r="F69" s="192"/>
      <c r="G69" s="192"/>
      <c r="H69" s="192"/>
      <c r="I69" s="192"/>
    </row>
    <row r="70" spans="1:9" s="17" customFormat="1" ht="39" customHeight="1">
      <c r="A70" s="200" t="s">
        <v>370</v>
      </c>
      <c r="B70" s="32" t="s">
        <v>172</v>
      </c>
      <c r="C70" s="177"/>
      <c r="D70" s="177"/>
      <c r="E70" s="172"/>
      <c r="F70" s="173"/>
      <c r="G70" s="173"/>
      <c r="H70" s="173"/>
      <c r="I70" s="173"/>
    </row>
    <row r="71" spans="1:9" s="17" customFormat="1" ht="51.75" customHeight="1">
      <c r="A71" s="220" t="s">
        <v>369</v>
      </c>
      <c r="B71" s="28" t="s">
        <v>228</v>
      </c>
      <c r="C71" s="177"/>
      <c r="D71" s="177"/>
      <c r="E71" s="172"/>
      <c r="F71" s="173"/>
      <c r="G71" s="173"/>
      <c r="H71" s="173"/>
      <c r="I71" s="173"/>
    </row>
    <row r="72" spans="1:9" s="17" customFormat="1" ht="21" customHeight="1">
      <c r="A72" s="219" t="s">
        <v>257</v>
      </c>
      <c r="B72" s="32"/>
      <c r="C72" s="177"/>
      <c r="D72" s="177"/>
      <c r="E72" s="172"/>
      <c r="F72" s="178"/>
      <c r="G72" s="178"/>
      <c r="H72" s="178"/>
      <c r="I72" s="178"/>
    </row>
    <row r="73" spans="1:9" s="17" customFormat="1" ht="69.75" customHeight="1">
      <c r="A73" s="200" t="s">
        <v>371</v>
      </c>
      <c r="B73" s="41" t="s">
        <v>24</v>
      </c>
      <c r="C73" s="177"/>
      <c r="D73" s="177"/>
      <c r="E73" s="172"/>
      <c r="F73" s="178"/>
      <c r="G73" s="178"/>
      <c r="H73" s="178"/>
      <c r="I73" s="178"/>
    </row>
    <row r="74" spans="1:9" s="17" customFormat="1" ht="22.5" customHeight="1">
      <c r="A74" s="40" t="s">
        <v>168</v>
      </c>
      <c r="B74" s="41" t="s">
        <v>258</v>
      </c>
      <c r="C74" s="179"/>
      <c r="D74" s="179"/>
      <c r="E74" s="173"/>
      <c r="F74" s="178"/>
      <c r="G74" s="178"/>
      <c r="H74" s="178"/>
      <c r="I74" s="178"/>
    </row>
    <row r="75" spans="1:9" s="17" customFormat="1" ht="39.75" customHeight="1">
      <c r="A75" s="221" t="s">
        <v>372</v>
      </c>
      <c r="B75" s="41" t="s">
        <v>11</v>
      </c>
      <c r="C75" s="179"/>
      <c r="D75" s="179"/>
      <c r="E75" s="173"/>
      <c r="F75" s="178"/>
      <c r="G75" s="178"/>
      <c r="H75" s="178"/>
      <c r="I75" s="178"/>
    </row>
    <row r="76" spans="1:9" s="17" customFormat="1" ht="20.25" customHeight="1">
      <c r="A76" s="40" t="s">
        <v>168</v>
      </c>
      <c r="B76" s="41"/>
      <c r="C76" s="177"/>
      <c r="D76" s="177"/>
      <c r="E76" s="177"/>
      <c r="F76" s="197"/>
      <c r="G76" s="178"/>
      <c r="H76" s="178"/>
      <c r="I76" s="178"/>
    </row>
    <row r="77" spans="1:9" s="25" customFormat="1" ht="41.25" customHeight="1">
      <c r="A77" s="34" t="s">
        <v>166</v>
      </c>
      <c r="B77" s="41" t="s">
        <v>75</v>
      </c>
      <c r="C77" s="176"/>
      <c r="D77" s="176"/>
      <c r="E77" s="172"/>
      <c r="F77" s="180"/>
      <c r="G77" s="180"/>
      <c r="H77" s="180"/>
      <c r="I77" s="180"/>
    </row>
    <row r="78" spans="1:9" s="17" customFormat="1" ht="24.75" customHeight="1">
      <c r="A78" s="31" t="s">
        <v>256</v>
      </c>
      <c r="B78" s="41" t="s">
        <v>76</v>
      </c>
      <c r="C78" s="181"/>
      <c r="D78" s="181"/>
      <c r="E78" s="172"/>
      <c r="F78" s="182"/>
      <c r="G78" s="182"/>
      <c r="H78" s="182"/>
      <c r="I78" s="182"/>
    </row>
    <row r="79" spans="1:9" s="17" customFormat="1" ht="36" customHeight="1">
      <c r="A79" s="106" t="s">
        <v>315</v>
      </c>
      <c r="B79" s="41" t="s">
        <v>270</v>
      </c>
      <c r="C79" s="183"/>
      <c r="D79" s="183"/>
      <c r="E79" s="172"/>
      <c r="F79" s="178"/>
      <c r="G79" s="178"/>
      <c r="H79" s="178"/>
      <c r="I79" s="178"/>
    </row>
    <row r="80" spans="1:9" s="17" customFormat="1" ht="25.5" customHeight="1">
      <c r="A80" s="31" t="s">
        <v>74</v>
      </c>
      <c r="B80" s="41" t="s">
        <v>78</v>
      </c>
      <c r="C80" s="184"/>
      <c r="D80" s="177"/>
      <c r="E80" s="172"/>
      <c r="F80" s="185"/>
      <c r="G80" s="185"/>
      <c r="H80" s="185"/>
      <c r="I80" s="185"/>
    </row>
    <row r="81" spans="1:9" s="17" customFormat="1" ht="22.5" customHeight="1">
      <c r="A81" s="31" t="s">
        <v>343</v>
      </c>
      <c r="B81" s="41" t="s">
        <v>79</v>
      </c>
      <c r="C81" s="177"/>
      <c r="D81" s="177"/>
      <c r="E81" s="172"/>
      <c r="F81" s="186"/>
      <c r="G81" s="186"/>
      <c r="H81" s="186"/>
      <c r="I81" s="186"/>
    </row>
    <row r="82" spans="1:9" s="17" customFormat="1" ht="24" customHeight="1">
      <c r="A82" s="31" t="s">
        <v>344</v>
      </c>
      <c r="B82" s="41" t="s">
        <v>85</v>
      </c>
      <c r="C82" s="171"/>
      <c r="D82" s="171"/>
      <c r="E82" s="176"/>
      <c r="F82" s="171"/>
      <c r="G82" s="171"/>
      <c r="H82" s="171"/>
      <c r="I82" s="171"/>
    </row>
    <row r="83" spans="1:9" s="17" customFormat="1" ht="37.5" customHeight="1">
      <c r="A83" s="222" t="s">
        <v>167</v>
      </c>
      <c r="B83" s="206" t="s">
        <v>89</v>
      </c>
      <c r="C83" s="210"/>
      <c r="D83" s="210"/>
      <c r="E83" s="210"/>
      <c r="F83" s="210"/>
      <c r="G83" s="210"/>
      <c r="H83" s="210"/>
      <c r="I83" s="210"/>
    </row>
    <row r="84" spans="1:9" s="43" customFormat="1" ht="24" customHeight="1">
      <c r="A84" s="253" t="s">
        <v>77</v>
      </c>
      <c r="B84" s="254"/>
      <c r="C84" s="254"/>
      <c r="D84" s="254"/>
      <c r="E84" s="254"/>
      <c r="F84" s="254"/>
      <c r="G84" s="255"/>
      <c r="H84" s="171"/>
      <c r="I84" s="171"/>
    </row>
    <row r="85" spans="1:9" s="17" customFormat="1" ht="33.75" customHeight="1">
      <c r="A85" s="222" t="s">
        <v>218</v>
      </c>
      <c r="B85" s="32" t="s">
        <v>173</v>
      </c>
      <c r="C85" s="172"/>
      <c r="D85" s="172"/>
      <c r="E85" s="172"/>
      <c r="F85" s="172"/>
      <c r="G85" s="172"/>
      <c r="H85" s="172"/>
      <c r="I85" s="172"/>
    </row>
    <row r="86" spans="1:9" s="17" customFormat="1" ht="19.5" customHeight="1">
      <c r="A86" s="31" t="s">
        <v>42</v>
      </c>
      <c r="B86" s="32" t="s">
        <v>271</v>
      </c>
      <c r="C86" s="172"/>
      <c r="D86" s="172"/>
      <c r="E86" s="172"/>
      <c r="F86" s="172"/>
      <c r="G86" s="172"/>
      <c r="H86" s="172"/>
      <c r="I86" s="172"/>
    </row>
    <row r="87" spans="1:9" s="17" customFormat="1" ht="22.5">
      <c r="A87" s="36" t="s">
        <v>80</v>
      </c>
      <c r="B87" s="32" t="s">
        <v>272</v>
      </c>
      <c r="C87" s="172"/>
      <c r="D87" s="172"/>
      <c r="E87" s="177"/>
      <c r="F87" s="172"/>
      <c r="G87" s="172"/>
      <c r="H87" s="172"/>
      <c r="I87" s="172"/>
    </row>
    <row r="88" spans="1:9" s="17" customFormat="1" ht="45.75" customHeight="1">
      <c r="A88" s="36" t="s">
        <v>81</v>
      </c>
      <c r="B88" s="32" t="s">
        <v>273</v>
      </c>
      <c r="C88" s="172"/>
      <c r="D88" s="172"/>
      <c r="E88" s="177"/>
      <c r="F88" s="172"/>
      <c r="G88" s="172"/>
      <c r="H88" s="172"/>
      <c r="I88" s="172"/>
    </row>
    <row r="89" spans="1:9" s="17" customFormat="1" ht="39.75" customHeight="1">
      <c r="A89" s="36" t="s">
        <v>82</v>
      </c>
      <c r="B89" s="32" t="s">
        <v>274</v>
      </c>
      <c r="C89" s="172">
        <v>10</v>
      </c>
      <c r="D89" s="172">
        <v>2.6</v>
      </c>
      <c r="E89" s="172"/>
      <c r="F89" s="173"/>
      <c r="G89" s="173"/>
      <c r="H89" s="173"/>
      <c r="I89" s="173"/>
    </row>
    <row r="90" spans="1:9" s="17" customFormat="1" ht="18.75" customHeight="1">
      <c r="A90" s="36" t="s">
        <v>83</v>
      </c>
      <c r="B90" s="32" t="s">
        <v>275</v>
      </c>
      <c r="C90" s="172"/>
      <c r="D90" s="172"/>
      <c r="E90" s="172"/>
      <c r="F90" s="173"/>
      <c r="G90" s="173"/>
      <c r="H90" s="173"/>
      <c r="I90" s="173"/>
    </row>
    <row r="91" spans="1:9" s="17" customFormat="1" ht="19.5" customHeight="1">
      <c r="A91" s="36" t="s">
        <v>84</v>
      </c>
      <c r="B91" s="32" t="s">
        <v>276</v>
      </c>
      <c r="C91" s="172"/>
      <c r="D91" s="172"/>
      <c r="E91" s="172"/>
      <c r="F91" s="172"/>
      <c r="G91" s="172"/>
      <c r="H91" s="172"/>
      <c r="I91" s="172"/>
    </row>
    <row r="92" spans="1:9" s="17" customFormat="1" ht="25.5" customHeight="1">
      <c r="A92" s="36" t="s">
        <v>345</v>
      </c>
      <c r="B92" s="27" t="s">
        <v>229</v>
      </c>
      <c r="C92" s="172"/>
      <c r="D92" s="172"/>
      <c r="E92" s="172"/>
      <c r="F92" s="172"/>
      <c r="G92" s="172"/>
      <c r="H92" s="172"/>
      <c r="I92" s="172"/>
    </row>
    <row r="93" spans="1:9" s="17" customFormat="1" ht="35.25" customHeight="1">
      <c r="A93" s="221" t="s">
        <v>373</v>
      </c>
      <c r="B93" s="27" t="s">
        <v>277</v>
      </c>
      <c r="C93" s="172"/>
      <c r="D93" s="172"/>
      <c r="E93" s="172"/>
      <c r="F93" s="172"/>
      <c r="G93" s="172"/>
      <c r="H93" s="172"/>
      <c r="I93" s="172"/>
    </row>
    <row r="94" spans="1:9" s="25" customFormat="1" ht="52.5" customHeight="1">
      <c r="A94" s="221" t="s">
        <v>279</v>
      </c>
      <c r="B94" s="27" t="s">
        <v>278</v>
      </c>
      <c r="C94" s="171"/>
      <c r="D94" s="171"/>
      <c r="E94" s="171"/>
      <c r="F94" s="171"/>
      <c r="G94" s="171"/>
      <c r="H94" s="171"/>
      <c r="I94" s="171"/>
    </row>
    <row r="95" spans="1:9" s="17" customFormat="1" ht="36" customHeight="1">
      <c r="A95" s="222" t="s">
        <v>305</v>
      </c>
      <c r="B95" s="32" t="s">
        <v>176</v>
      </c>
      <c r="C95" s="172"/>
      <c r="D95" s="172"/>
      <c r="E95" s="172"/>
      <c r="F95" s="172"/>
      <c r="G95" s="172"/>
      <c r="H95" s="172"/>
      <c r="I95" s="172"/>
    </row>
    <row r="96" spans="1:9" s="17" customFormat="1" ht="54" customHeight="1">
      <c r="A96" s="31" t="s">
        <v>216</v>
      </c>
      <c r="B96" s="32" t="s">
        <v>177</v>
      </c>
      <c r="C96" s="172"/>
      <c r="D96" s="172"/>
      <c r="E96" s="172"/>
      <c r="F96" s="172"/>
      <c r="G96" s="172"/>
      <c r="H96" s="172"/>
      <c r="I96" s="172"/>
    </row>
    <row r="97" spans="1:11" s="17" customFormat="1" ht="24.75" customHeight="1">
      <c r="A97" s="31" t="s">
        <v>86</v>
      </c>
      <c r="B97" s="32" t="s">
        <v>178</v>
      </c>
      <c r="C97" s="172"/>
      <c r="D97" s="172"/>
      <c r="E97" s="172"/>
      <c r="F97" s="172"/>
      <c r="G97" s="172"/>
      <c r="H97" s="172"/>
      <c r="I97" s="172"/>
    </row>
    <row r="98" spans="1:11" s="25" customFormat="1" ht="24" customHeight="1">
      <c r="A98" s="31" t="s">
        <v>87</v>
      </c>
      <c r="B98" s="32" t="s">
        <v>230</v>
      </c>
      <c r="C98" s="171"/>
      <c r="D98" s="171"/>
      <c r="E98" s="176"/>
      <c r="F98" s="171"/>
      <c r="G98" s="171"/>
      <c r="H98" s="171"/>
      <c r="I98" s="171"/>
      <c r="J98" s="17"/>
    </row>
    <row r="99" spans="1:11" s="17" customFormat="1" ht="24.95" customHeight="1">
      <c r="A99" s="34" t="s">
        <v>217</v>
      </c>
      <c r="B99" s="32" t="s">
        <v>179</v>
      </c>
      <c r="C99" s="172"/>
      <c r="D99" s="172"/>
      <c r="E99" s="177"/>
      <c r="F99" s="172"/>
      <c r="G99" s="172"/>
      <c r="H99" s="172"/>
      <c r="I99" s="172"/>
    </row>
    <row r="100" spans="1:11" s="17" customFormat="1" ht="31.5" customHeight="1">
      <c r="A100" s="31" t="s">
        <v>88</v>
      </c>
      <c r="B100" s="32" t="s">
        <v>180</v>
      </c>
      <c r="C100" s="172">
        <v>138.30000000000001</v>
      </c>
      <c r="D100" s="172">
        <v>108</v>
      </c>
      <c r="E100" s="172"/>
      <c r="F100" s="172"/>
      <c r="G100" s="172"/>
      <c r="H100" s="172"/>
      <c r="I100" s="172"/>
    </row>
    <row r="101" spans="1:11" s="25" customFormat="1" ht="27.75" customHeight="1">
      <c r="A101" s="31" t="s">
        <v>194</v>
      </c>
      <c r="B101" s="32" t="s">
        <v>402</v>
      </c>
      <c r="C101" s="171"/>
      <c r="D101" s="171"/>
      <c r="E101" s="171"/>
      <c r="F101" s="171"/>
      <c r="G101" s="171"/>
      <c r="H101" s="171"/>
      <c r="I101" s="171"/>
      <c r="J101" s="17"/>
    </row>
    <row r="102" spans="1:11" s="17" customFormat="1" ht="24.95" customHeight="1">
      <c r="A102" s="34" t="s">
        <v>90</v>
      </c>
      <c r="B102" s="32" t="s">
        <v>231</v>
      </c>
      <c r="C102" s="172"/>
      <c r="D102" s="172"/>
      <c r="E102" s="172"/>
      <c r="F102" s="172"/>
      <c r="G102" s="172"/>
      <c r="H102" s="172"/>
      <c r="I102" s="172"/>
    </row>
    <row r="103" spans="1:11" ht="24" customHeight="1">
      <c r="A103" s="31" t="s">
        <v>91</v>
      </c>
      <c r="B103" s="32" t="s">
        <v>232</v>
      </c>
      <c r="C103" s="174"/>
      <c r="D103" s="174"/>
      <c r="E103" s="172"/>
      <c r="F103" s="188"/>
      <c r="G103" s="188"/>
      <c r="H103" s="188"/>
      <c r="I103" s="188"/>
    </row>
    <row r="104" spans="1:11" ht="26.25" customHeight="1">
      <c r="A104" s="44" t="s">
        <v>414</v>
      </c>
      <c r="B104" s="32" t="s">
        <v>233</v>
      </c>
      <c r="C104" s="59">
        <v>10</v>
      </c>
      <c r="D104" s="59">
        <v>7.6</v>
      </c>
      <c r="E104" s="228"/>
      <c r="F104" s="59"/>
      <c r="G104" s="59"/>
      <c r="H104" s="59"/>
      <c r="I104" s="59"/>
    </row>
    <row r="105" spans="1:11" s="6" customFormat="1">
      <c r="A105" s="8" t="s">
        <v>420</v>
      </c>
      <c r="D105" s="18" t="s">
        <v>317</v>
      </c>
      <c r="E105" s="16"/>
      <c r="F105" s="14"/>
      <c r="G105" s="17"/>
      <c r="I105" s="17"/>
      <c r="J105" s="17"/>
      <c r="K105" s="1"/>
    </row>
    <row r="106" spans="1:11" s="6" customFormat="1" ht="28.5" customHeight="1">
      <c r="A106" s="165" t="s">
        <v>376</v>
      </c>
      <c r="D106" s="18" t="s">
        <v>317</v>
      </c>
      <c r="E106" s="16"/>
      <c r="F106" s="14"/>
      <c r="G106" s="234"/>
      <c r="I106" s="17"/>
      <c r="J106" s="17"/>
      <c r="K106" s="1"/>
    </row>
    <row r="107" spans="1:11" s="6" customFormat="1" ht="36.75" hidden="1" customHeight="1">
      <c r="A107" s="19" t="s">
        <v>316</v>
      </c>
      <c r="B107" s="14"/>
      <c r="C107" s="15"/>
      <c r="D107" s="15"/>
      <c r="E107" s="17"/>
      <c r="F107" s="17"/>
      <c r="G107" s="14"/>
      <c r="H107" s="18" t="s">
        <v>318</v>
      </c>
      <c r="I107" s="14"/>
      <c r="J107" s="17"/>
      <c r="K107" s="1"/>
    </row>
    <row r="108" spans="1:11" s="6" customFormat="1" hidden="1">
      <c r="A108" s="165" t="s">
        <v>377</v>
      </c>
      <c r="D108" s="18" t="s">
        <v>317</v>
      </c>
      <c r="E108" s="16"/>
      <c r="F108" s="14"/>
      <c r="G108" s="17"/>
      <c r="H108" s="166" t="s">
        <v>378</v>
      </c>
      <c r="I108" s="17"/>
      <c r="J108" s="14"/>
    </row>
    <row r="110" spans="1:11">
      <c r="A110" s="47" t="s">
        <v>451</v>
      </c>
      <c r="E110" s="1" t="s">
        <v>452</v>
      </c>
    </row>
    <row r="111" spans="1:11">
      <c r="A111" s="47"/>
    </row>
    <row r="112" spans="1:1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</sheetData>
  <mergeCells count="30">
    <mergeCell ref="A13:F13"/>
    <mergeCell ref="G14:H14"/>
    <mergeCell ref="B6:E6"/>
    <mergeCell ref="B21:G21"/>
    <mergeCell ref="B20:F20"/>
    <mergeCell ref="G13:H13"/>
    <mergeCell ref="B19:F19"/>
    <mergeCell ref="G17:H17"/>
    <mergeCell ref="F11:H11"/>
    <mergeCell ref="B14:F14"/>
    <mergeCell ref="G15:H15"/>
    <mergeCell ref="G16:H16"/>
    <mergeCell ref="B18:F18"/>
    <mergeCell ref="B15:F15"/>
    <mergeCell ref="G20:H20"/>
    <mergeCell ref="G18:H18"/>
    <mergeCell ref="G19:H19"/>
    <mergeCell ref="B16:F16"/>
    <mergeCell ref="B17:F17"/>
    <mergeCell ref="A68:G68"/>
    <mergeCell ref="A84:G84"/>
    <mergeCell ref="B22:I22"/>
    <mergeCell ref="C28:C29"/>
    <mergeCell ref="D28:D29"/>
    <mergeCell ref="A27:I27"/>
    <mergeCell ref="E28:E29"/>
    <mergeCell ref="F28:I28"/>
    <mergeCell ref="B28:B29"/>
    <mergeCell ref="A25:I25"/>
    <mergeCell ref="A26:I26"/>
  </mergeCells>
  <phoneticPr fontId="0" type="noConversion"/>
  <pageMargins left="0.98425196850393704" right="0" top="0.59055118110236227" bottom="0.49" header="0.39370078740157483" footer="0"/>
  <pageSetup paperSize="9" scale="48" fitToHeight="13" orientation="portrait" horizontalDpi="300" verticalDpi="300" r:id="rId1"/>
  <headerFooter alignWithMargins="0">
    <oddHeader xml:space="preserve">&amp;R
</oddHeader>
  </headerFooter>
  <rowBreaks count="1" manualBreakCount="1">
    <brk id="59" max="16383" man="1"/>
  </rowBreaks>
  <ignoredErrors>
    <ignoredError sqref="B32:B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5"/>
  <sheetViews>
    <sheetView view="pageBreakPreview" zoomScale="60" zoomScaleNormal="75" workbookViewId="0">
      <selection activeCell="E13" sqref="E13"/>
    </sheetView>
  </sheetViews>
  <sheetFormatPr defaultColWidth="9.140625" defaultRowHeight="18.75"/>
  <cols>
    <col min="1" max="1" width="47.42578125" style="48" customWidth="1"/>
    <col min="2" max="2" width="10" style="49" customWidth="1"/>
    <col min="3" max="3" width="12.28515625" style="49" customWidth="1"/>
    <col min="4" max="4" width="14.5703125" style="49" customWidth="1"/>
    <col min="5" max="5" width="12.85546875" style="48" customWidth="1"/>
    <col min="6" max="6" width="10.7109375" style="48" customWidth="1"/>
    <col min="7" max="7" width="9.42578125" style="48" customWidth="1"/>
    <col min="8" max="8" width="9.7109375" style="48" customWidth="1"/>
    <col min="9" max="9" width="9.42578125" style="48" customWidth="1"/>
    <col min="10" max="10" width="9.140625" style="48"/>
    <col min="11" max="11" width="14.140625" style="48" customWidth="1"/>
    <col min="12" max="16384" width="9.140625" style="48"/>
  </cols>
  <sheetData>
    <row r="1" spans="1:11">
      <c r="A1" s="275"/>
      <c r="B1" s="275"/>
      <c r="C1" s="275"/>
      <c r="D1" s="275"/>
      <c r="E1" s="275"/>
      <c r="F1" s="275"/>
      <c r="G1" s="276"/>
      <c r="H1" s="276"/>
      <c r="I1" s="276"/>
    </row>
    <row r="2" spans="1:11" ht="49.5" customHeight="1">
      <c r="A2" s="45"/>
      <c r="B2" s="45"/>
      <c r="C2" s="45"/>
      <c r="D2" s="45"/>
      <c r="E2" s="45"/>
      <c r="F2" s="45"/>
      <c r="G2" s="45"/>
      <c r="H2" s="280" t="s">
        <v>92</v>
      </c>
      <c r="I2" s="281"/>
    </row>
    <row r="3" spans="1:11">
      <c r="A3" s="274" t="s">
        <v>289</v>
      </c>
      <c r="B3" s="274"/>
      <c r="C3" s="274"/>
      <c r="D3" s="274"/>
      <c r="E3" s="274"/>
      <c r="F3" s="274"/>
      <c r="G3" s="274"/>
      <c r="H3" s="274"/>
      <c r="I3" s="274"/>
    </row>
    <row r="4" spans="1:11">
      <c r="A4" s="49"/>
      <c r="E4" s="49"/>
      <c r="F4" s="49"/>
      <c r="G4" s="49"/>
      <c r="H4" s="49"/>
      <c r="I4" s="49"/>
    </row>
    <row r="5" spans="1:11" ht="15" customHeight="1">
      <c r="A5" s="279"/>
      <c r="B5" s="260" t="s">
        <v>36</v>
      </c>
      <c r="C5" s="260" t="s">
        <v>103</v>
      </c>
      <c r="D5" s="260" t="s">
        <v>124</v>
      </c>
      <c r="E5" s="260" t="s">
        <v>222</v>
      </c>
      <c r="F5" s="277" t="s">
        <v>263</v>
      </c>
      <c r="G5" s="278"/>
      <c r="H5" s="278"/>
      <c r="I5" s="278"/>
    </row>
    <row r="6" spans="1:11" ht="61.5" customHeight="1">
      <c r="A6" s="279"/>
      <c r="B6" s="260"/>
      <c r="C6" s="260"/>
      <c r="D6" s="260"/>
      <c r="E6" s="260"/>
      <c r="F6" s="27" t="s">
        <v>264</v>
      </c>
      <c r="G6" s="27" t="s">
        <v>265</v>
      </c>
      <c r="H6" s="27" t="s">
        <v>290</v>
      </c>
      <c r="I6" s="27" t="s">
        <v>267</v>
      </c>
    </row>
    <row r="7" spans="1:11" ht="14.25" customHeight="1">
      <c r="A7" s="50">
        <v>1</v>
      </c>
      <c r="B7" s="28">
        <v>2</v>
      </c>
      <c r="C7" s="28">
        <v>3</v>
      </c>
      <c r="D7" s="28">
        <v>4</v>
      </c>
      <c r="E7" s="28">
        <v>5</v>
      </c>
      <c r="F7" s="27">
        <v>6</v>
      </c>
      <c r="G7" s="27">
        <v>7</v>
      </c>
      <c r="H7" s="27">
        <v>8</v>
      </c>
      <c r="I7" s="27">
        <v>9</v>
      </c>
    </row>
    <row r="8" spans="1:11" s="51" customFormat="1" ht="24.95" customHeight="1">
      <c r="A8" s="31" t="s">
        <v>374</v>
      </c>
      <c r="B8" s="32" t="s">
        <v>26</v>
      </c>
      <c r="C8" s="202">
        <f>C9+C10</f>
        <v>404.09999999999997</v>
      </c>
      <c r="D8" s="202">
        <f t="shared" ref="D8:E8" si="0">D9+D10</f>
        <v>476.8</v>
      </c>
      <c r="E8" s="202">
        <f t="shared" si="0"/>
        <v>373.4</v>
      </c>
      <c r="F8" s="202"/>
      <c r="G8" s="202"/>
      <c r="H8" s="202"/>
      <c r="I8" s="95"/>
    </row>
    <row r="9" spans="1:11" ht="24.95" customHeight="1">
      <c r="A9" s="33" t="s">
        <v>213</v>
      </c>
      <c r="B9" s="52" t="s">
        <v>93</v>
      </c>
      <c r="C9" s="53">
        <v>34.200000000000003</v>
      </c>
      <c r="D9" s="53">
        <v>26</v>
      </c>
      <c r="E9" s="54">
        <v>30</v>
      </c>
      <c r="F9" s="54"/>
      <c r="G9" s="54"/>
      <c r="H9" s="54"/>
      <c r="I9" s="54"/>
    </row>
    <row r="10" spans="1:11" ht="24.95" customHeight="1">
      <c r="A10" s="33" t="s">
        <v>94</v>
      </c>
      <c r="B10" s="52" t="s">
        <v>95</v>
      </c>
      <c r="C10" s="53">
        <v>369.9</v>
      </c>
      <c r="D10" s="53">
        <v>450.8</v>
      </c>
      <c r="E10" s="54">
        <v>343.4</v>
      </c>
      <c r="F10" s="54"/>
      <c r="G10" s="54"/>
      <c r="H10" s="54"/>
      <c r="I10" s="54"/>
      <c r="K10" s="1"/>
    </row>
    <row r="11" spans="1:11" s="55" customFormat="1" ht="24.95" customHeight="1">
      <c r="A11" s="31" t="s">
        <v>6</v>
      </c>
      <c r="B11" s="52" t="s">
        <v>27</v>
      </c>
      <c r="C11" s="202">
        <v>713.7</v>
      </c>
      <c r="D11" s="202">
        <v>538.5</v>
      </c>
      <c r="E11" s="95">
        <v>538.6</v>
      </c>
      <c r="F11" s="95"/>
      <c r="G11" s="95"/>
      <c r="H11" s="95"/>
      <c r="I11" s="95"/>
      <c r="J11" s="51"/>
      <c r="K11" s="51"/>
    </row>
    <row r="12" spans="1:11" s="51" customFormat="1" ht="24.95" customHeight="1">
      <c r="A12" s="31" t="s">
        <v>7</v>
      </c>
      <c r="B12" s="52" t="s">
        <v>28</v>
      </c>
      <c r="C12" s="53">
        <v>151.4</v>
      </c>
      <c r="D12" s="53">
        <v>109.8</v>
      </c>
      <c r="E12" s="54">
        <v>118</v>
      </c>
      <c r="F12" s="54"/>
      <c r="G12" s="54"/>
      <c r="H12" s="54"/>
      <c r="I12" s="54"/>
    </row>
    <row r="13" spans="1:11" s="51" customFormat="1" ht="24.95" customHeight="1">
      <c r="A13" s="36" t="s">
        <v>8</v>
      </c>
      <c r="B13" s="52" t="s">
        <v>29</v>
      </c>
      <c r="C13" s="203">
        <v>80.3</v>
      </c>
      <c r="D13" s="203">
        <v>74.7</v>
      </c>
      <c r="E13" s="95">
        <v>70</v>
      </c>
      <c r="F13" s="95"/>
      <c r="G13" s="95"/>
      <c r="H13" s="95"/>
      <c r="I13" s="95"/>
    </row>
    <row r="14" spans="1:11" s="51" customFormat="1" ht="24.95" customHeight="1">
      <c r="A14" s="36" t="s">
        <v>96</v>
      </c>
      <c r="B14" s="52" t="s">
        <v>53</v>
      </c>
      <c r="C14" s="53">
        <v>26.1</v>
      </c>
      <c r="D14" s="53">
        <v>82.3</v>
      </c>
      <c r="E14" s="54">
        <v>50</v>
      </c>
      <c r="F14" s="54"/>
      <c r="G14" s="54"/>
      <c r="H14" s="54"/>
      <c r="I14" s="54"/>
    </row>
    <row r="15" spans="1:11" s="51" customFormat="1" ht="24.95" customHeight="1">
      <c r="A15" s="37" t="s">
        <v>319</v>
      </c>
      <c r="B15" s="56" t="s">
        <v>54</v>
      </c>
      <c r="C15" s="96">
        <f>C9+C10+C11+C12+C13+C14</f>
        <v>1375.6</v>
      </c>
      <c r="D15" s="96">
        <f t="shared" ref="D15:E15" si="1">D9+D10+D11+D12+D13+D14</f>
        <v>1282.0999999999999</v>
      </c>
      <c r="E15" s="96">
        <f t="shared" si="1"/>
        <v>1150</v>
      </c>
      <c r="F15" s="96"/>
      <c r="G15" s="96"/>
      <c r="H15" s="96"/>
      <c r="I15" s="96"/>
    </row>
    <row r="16" spans="1:11" s="51" customFormat="1" ht="24.95" customHeight="1">
      <c r="A16" s="118"/>
      <c r="B16" s="119"/>
      <c r="C16" s="120"/>
      <c r="D16" s="120"/>
      <c r="E16" s="120"/>
      <c r="F16" s="120"/>
      <c r="G16" s="120"/>
      <c r="H16" s="120"/>
      <c r="I16" s="120"/>
    </row>
    <row r="17" spans="1:11" s="51" customFormat="1" ht="24.95" customHeight="1">
      <c r="A17" s="118"/>
      <c r="B17" s="119"/>
      <c r="C17" s="120"/>
      <c r="D17" s="120"/>
      <c r="E17" s="120"/>
      <c r="F17" s="120"/>
      <c r="G17" s="120"/>
      <c r="H17" s="120"/>
      <c r="I17" s="120"/>
    </row>
    <row r="18" spans="1:11">
      <c r="A18" s="165" t="s">
        <v>422</v>
      </c>
      <c r="B18" s="14"/>
      <c r="C18" s="15"/>
      <c r="D18" s="15"/>
      <c r="E18" s="17"/>
      <c r="F18" s="17"/>
      <c r="G18" s="17" t="s">
        <v>424</v>
      </c>
      <c r="H18" s="121"/>
      <c r="I18" s="17"/>
    </row>
    <row r="19" spans="1:11" ht="17.25" customHeight="1">
      <c r="A19" s="19"/>
      <c r="B19" s="6"/>
      <c r="C19" s="6"/>
      <c r="D19" s="18"/>
      <c r="E19" s="16"/>
      <c r="F19" s="14"/>
      <c r="G19" s="14"/>
      <c r="H19" s="18" t="s">
        <v>405</v>
      </c>
      <c r="I19" s="14"/>
    </row>
    <row r="20" spans="1:11">
      <c r="A20" s="165" t="s">
        <v>418</v>
      </c>
      <c r="B20" s="14"/>
      <c r="C20" s="15"/>
      <c r="D20" s="15"/>
      <c r="E20" s="17"/>
      <c r="F20" s="17"/>
      <c r="G20" s="17" t="s">
        <v>423</v>
      </c>
      <c r="H20" s="167"/>
      <c r="I20" s="17"/>
    </row>
    <row r="21" spans="1:11" ht="16.5" customHeight="1">
      <c r="A21" s="19"/>
      <c r="B21" s="6"/>
      <c r="C21" s="6"/>
      <c r="D21" s="18"/>
      <c r="E21" s="16"/>
      <c r="F21" s="14"/>
      <c r="G21" s="14"/>
      <c r="H21" s="18"/>
      <c r="I21" s="14"/>
    </row>
    <row r="22" spans="1:11">
      <c r="A22" s="165"/>
      <c r="B22" s="14"/>
      <c r="C22" s="15"/>
      <c r="D22" s="15"/>
      <c r="E22" s="17"/>
      <c r="F22" s="17"/>
      <c r="G22" s="17"/>
      <c r="H22" s="167"/>
      <c r="I22" s="17"/>
    </row>
    <row r="23" spans="1:11" s="6" customFormat="1">
      <c r="A23" s="19"/>
      <c r="D23" s="18"/>
      <c r="E23" s="16"/>
      <c r="F23" s="14"/>
      <c r="G23" s="14"/>
      <c r="H23" s="18"/>
      <c r="I23" s="14"/>
      <c r="J23" s="17"/>
      <c r="K23" s="1"/>
    </row>
    <row r="24" spans="1:11" s="6" customFormat="1">
      <c r="A24" s="19"/>
      <c r="D24" s="18"/>
      <c r="E24" s="16"/>
      <c r="F24" s="14"/>
      <c r="G24" s="14"/>
      <c r="H24" s="18"/>
      <c r="I24" s="14"/>
      <c r="J24" s="17"/>
      <c r="K24" s="1"/>
    </row>
    <row r="25" spans="1:11" s="46" customFormat="1" ht="18" customHeight="1">
      <c r="A25" s="21"/>
      <c r="B25" s="21"/>
      <c r="C25" s="22"/>
      <c r="D25" s="23"/>
      <c r="E25" s="22"/>
      <c r="F25" s="22"/>
      <c r="G25" s="24"/>
      <c r="H25" s="271" t="s">
        <v>97</v>
      </c>
      <c r="I25" s="271"/>
      <c r="J25" s="24"/>
      <c r="K25" s="45"/>
    </row>
    <row r="26" spans="1:11" s="6" customFormat="1">
      <c r="A26" s="19"/>
      <c r="C26" s="18"/>
      <c r="D26" s="16"/>
      <c r="E26" s="14"/>
      <c r="F26" s="14"/>
      <c r="G26" s="18"/>
      <c r="H26" s="14"/>
      <c r="I26" s="14"/>
      <c r="J26" s="14"/>
    </row>
    <row r="27" spans="1:11">
      <c r="A27" s="272" t="s">
        <v>292</v>
      </c>
      <c r="B27" s="272"/>
      <c r="C27" s="272"/>
      <c r="D27" s="272"/>
      <c r="E27" s="272"/>
      <c r="F27" s="272"/>
      <c r="G27" s="272"/>
      <c r="H27" s="272"/>
      <c r="I27" s="272"/>
    </row>
    <row r="28" spans="1:11">
      <c r="A28" s="112"/>
      <c r="B28" s="112"/>
      <c r="C28" s="112"/>
      <c r="D28" s="112"/>
      <c r="E28" s="112"/>
      <c r="F28" s="112"/>
      <c r="G28" s="112"/>
      <c r="H28" s="112"/>
      <c r="I28" s="112"/>
    </row>
    <row r="29" spans="1:11" ht="21.75" customHeight="1">
      <c r="A29" s="273"/>
      <c r="B29" s="260" t="s">
        <v>36</v>
      </c>
      <c r="C29" s="260" t="s">
        <v>103</v>
      </c>
      <c r="D29" s="260" t="s">
        <v>124</v>
      </c>
      <c r="E29" s="260" t="s">
        <v>51</v>
      </c>
      <c r="F29" s="260" t="s">
        <v>291</v>
      </c>
      <c r="G29" s="261"/>
      <c r="H29" s="261"/>
      <c r="I29" s="261"/>
    </row>
    <row r="30" spans="1:11" ht="33" customHeight="1">
      <c r="A30" s="273"/>
      <c r="B30" s="260"/>
      <c r="C30" s="260"/>
      <c r="D30" s="260"/>
      <c r="E30" s="260"/>
      <c r="F30" s="58" t="s">
        <v>264</v>
      </c>
      <c r="G30" s="58" t="s">
        <v>265</v>
      </c>
      <c r="H30" s="58" t="s">
        <v>266</v>
      </c>
      <c r="I30" s="58" t="s">
        <v>267</v>
      </c>
    </row>
    <row r="31" spans="1:11">
      <c r="A31" s="27">
        <v>1</v>
      </c>
      <c r="B31" s="28">
        <v>2</v>
      </c>
      <c r="C31" s="28">
        <v>3</v>
      </c>
      <c r="D31" s="28">
        <v>4</v>
      </c>
      <c r="E31" s="28">
        <v>5</v>
      </c>
      <c r="F31" s="58">
        <v>6</v>
      </c>
      <c r="G31" s="58">
        <v>7</v>
      </c>
      <c r="H31" s="58">
        <v>8</v>
      </c>
      <c r="I31" s="58">
        <v>9</v>
      </c>
    </row>
    <row r="32" spans="1:11" ht="37.5">
      <c r="A32" s="34" t="s">
        <v>364</v>
      </c>
      <c r="B32" s="35" t="s">
        <v>26</v>
      </c>
      <c r="C32" s="97"/>
      <c r="D32" s="97"/>
      <c r="E32" s="168"/>
      <c r="F32" s="168"/>
      <c r="G32" s="168"/>
      <c r="H32" s="168"/>
      <c r="I32" s="168"/>
    </row>
    <row r="33" spans="1:11">
      <c r="A33" s="31" t="s">
        <v>1</v>
      </c>
      <c r="B33" s="41" t="s">
        <v>93</v>
      </c>
      <c r="C33" s="98"/>
      <c r="D33" s="98"/>
      <c r="E33" s="99"/>
      <c r="F33" s="99"/>
      <c r="G33" s="99"/>
      <c r="H33" s="99"/>
      <c r="I33" s="99"/>
    </row>
    <row r="34" spans="1:11" ht="37.5">
      <c r="A34" s="31" t="s">
        <v>2</v>
      </c>
      <c r="B34" s="41" t="s">
        <v>95</v>
      </c>
      <c r="C34" s="98"/>
      <c r="D34" s="98"/>
      <c r="E34" s="42"/>
      <c r="F34" s="42"/>
      <c r="G34" s="42"/>
      <c r="H34" s="42"/>
      <c r="I34" s="42"/>
    </row>
    <row r="35" spans="1:11" ht="37.5">
      <c r="A35" s="31" t="s">
        <v>98</v>
      </c>
      <c r="B35" s="41" t="s">
        <v>195</v>
      </c>
      <c r="C35" s="100"/>
      <c r="D35" s="100"/>
      <c r="E35" s="99"/>
      <c r="F35" s="99"/>
      <c r="G35" s="99"/>
      <c r="H35" s="99"/>
      <c r="I35" s="99"/>
    </row>
    <row r="36" spans="1:11" ht="37.5">
      <c r="A36" s="31" t="s">
        <v>3</v>
      </c>
      <c r="B36" s="41" t="s">
        <v>196</v>
      </c>
      <c r="C36" s="98"/>
      <c r="D36" s="98"/>
      <c r="E36" s="99"/>
      <c r="F36" s="99"/>
      <c r="G36" s="99"/>
      <c r="H36" s="99"/>
      <c r="I36" s="99"/>
    </row>
    <row r="37" spans="1:11" ht="56.25">
      <c r="A37" s="31" t="s">
        <v>220</v>
      </c>
      <c r="B37" s="41" t="s">
        <v>197</v>
      </c>
      <c r="C37" s="98"/>
      <c r="D37" s="98"/>
      <c r="E37" s="99"/>
      <c r="F37" s="99"/>
      <c r="G37" s="99"/>
      <c r="H37" s="99"/>
      <c r="I37" s="99"/>
    </row>
    <row r="38" spans="1:11">
      <c r="A38" s="31" t="s">
        <v>221</v>
      </c>
      <c r="B38" s="41" t="s">
        <v>198</v>
      </c>
      <c r="C38" s="98"/>
      <c r="D38" s="98"/>
      <c r="E38" s="99"/>
      <c r="F38" s="99"/>
      <c r="G38" s="99"/>
      <c r="H38" s="99"/>
      <c r="I38" s="99"/>
    </row>
    <row r="39" spans="1:11">
      <c r="A39" s="57"/>
    </row>
    <row r="40" spans="1:11">
      <c r="A40" s="238" t="s">
        <v>421</v>
      </c>
    </row>
    <row r="41" spans="1:11">
      <c r="A41" s="57"/>
    </row>
    <row r="42" spans="1:11">
      <c r="A42" s="20" t="s">
        <v>376</v>
      </c>
      <c r="B42" s="14"/>
      <c r="C42" s="15"/>
      <c r="D42" s="15"/>
      <c r="E42" s="17"/>
      <c r="F42" s="17"/>
      <c r="G42" s="17"/>
      <c r="H42" s="121"/>
      <c r="I42" s="17"/>
    </row>
    <row r="43" spans="1:11" ht="16.5" customHeight="1">
      <c r="A43" s="19"/>
      <c r="B43" s="6"/>
      <c r="C43" s="6"/>
      <c r="D43" s="18"/>
      <c r="E43" s="16"/>
      <c r="F43" s="14"/>
      <c r="G43" s="14"/>
      <c r="H43" s="18"/>
      <c r="I43" s="14"/>
    </row>
    <row r="44" spans="1:11">
      <c r="A44" s="165"/>
      <c r="B44" s="14"/>
      <c r="C44" s="15"/>
      <c r="D44" s="15"/>
      <c r="E44" s="17"/>
      <c r="F44" s="17"/>
      <c r="G44" s="17"/>
      <c r="H44" s="167"/>
      <c r="I44" s="17"/>
    </row>
    <row r="45" spans="1:11" s="6" customFormat="1">
      <c r="A45" s="19"/>
      <c r="D45" s="18"/>
      <c r="E45" s="16"/>
      <c r="F45" s="14"/>
      <c r="G45" s="14"/>
      <c r="H45" s="18"/>
      <c r="I45" s="14"/>
      <c r="J45" s="17"/>
      <c r="K45" s="1"/>
    </row>
    <row r="46" spans="1:11">
      <c r="A46" s="57"/>
    </row>
    <row r="47" spans="1:11">
      <c r="A47" s="57"/>
    </row>
    <row r="48" spans="1:11">
      <c r="A48" s="57"/>
    </row>
    <row r="49" spans="1:1">
      <c r="A49" s="57"/>
    </row>
    <row r="50" spans="1:1">
      <c r="A50" s="57"/>
    </row>
    <row r="51" spans="1:1">
      <c r="A51" s="57"/>
    </row>
    <row r="52" spans="1:1">
      <c r="A52" s="57"/>
    </row>
    <row r="53" spans="1:1">
      <c r="A53" s="57"/>
    </row>
    <row r="54" spans="1:1">
      <c r="A54" s="57"/>
    </row>
    <row r="55" spans="1:1">
      <c r="A55" s="57"/>
    </row>
    <row r="56" spans="1:1">
      <c r="A56" s="57"/>
    </row>
    <row r="57" spans="1:1">
      <c r="A57" s="57"/>
    </row>
    <row r="58" spans="1:1">
      <c r="A58" s="57"/>
    </row>
    <row r="59" spans="1:1">
      <c r="A59" s="57"/>
    </row>
    <row r="60" spans="1:1">
      <c r="A60" s="57"/>
    </row>
    <row r="61" spans="1:1">
      <c r="A61" s="57"/>
    </row>
    <row r="62" spans="1:1">
      <c r="A62" s="57"/>
    </row>
    <row r="63" spans="1:1">
      <c r="A63" s="57"/>
    </row>
    <row r="64" spans="1:1">
      <c r="A64" s="57"/>
    </row>
    <row r="65" spans="1:1">
      <c r="A65" s="57"/>
    </row>
    <row r="66" spans="1:1">
      <c r="A66" s="57"/>
    </row>
    <row r="67" spans="1:1">
      <c r="A67" s="57"/>
    </row>
    <row r="68" spans="1:1">
      <c r="A68" s="57"/>
    </row>
    <row r="69" spans="1:1">
      <c r="A69" s="57"/>
    </row>
    <row r="70" spans="1:1">
      <c r="A70" s="57"/>
    </row>
    <row r="71" spans="1:1">
      <c r="A71" s="57"/>
    </row>
    <row r="72" spans="1:1">
      <c r="A72" s="57"/>
    </row>
    <row r="73" spans="1:1">
      <c r="A73" s="57"/>
    </row>
    <row r="74" spans="1:1">
      <c r="A74" s="57"/>
    </row>
    <row r="75" spans="1:1">
      <c r="A75" s="57"/>
    </row>
    <row r="76" spans="1:1">
      <c r="A76" s="57"/>
    </row>
    <row r="77" spans="1:1">
      <c r="A77" s="57"/>
    </row>
    <row r="78" spans="1:1">
      <c r="A78" s="57"/>
    </row>
    <row r="79" spans="1:1">
      <c r="A79" s="57"/>
    </row>
    <row r="80" spans="1:1">
      <c r="A80" s="57"/>
    </row>
    <row r="81" spans="1:1">
      <c r="A81" s="57"/>
    </row>
    <row r="82" spans="1:1">
      <c r="A82" s="57"/>
    </row>
    <row r="83" spans="1:1">
      <c r="A83" s="57"/>
    </row>
    <row r="84" spans="1:1">
      <c r="A84" s="57"/>
    </row>
    <row r="85" spans="1:1">
      <c r="A85" s="57"/>
    </row>
    <row r="86" spans="1:1">
      <c r="A86" s="57"/>
    </row>
    <row r="87" spans="1:1">
      <c r="A87" s="57"/>
    </row>
    <row r="88" spans="1:1">
      <c r="A88" s="57"/>
    </row>
    <row r="89" spans="1:1">
      <c r="A89" s="57"/>
    </row>
    <row r="90" spans="1:1">
      <c r="A90" s="57"/>
    </row>
    <row r="91" spans="1:1">
      <c r="A91" s="57"/>
    </row>
    <row r="92" spans="1:1">
      <c r="A92" s="57"/>
    </row>
    <row r="93" spans="1:1">
      <c r="A93" s="57"/>
    </row>
    <row r="94" spans="1:1">
      <c r="A94" s="57"/>
    </row>
    <row r="95" spans="1:1">
      <c r="A95" s="57"/>
    </row>
    <row r="96" spans="1:1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  <row r="103" spans="1:1">
      <c r="A103" s="57"/>
    </row>
    <row r="104" spans="1:1">
      <c r="A104" s="57"/>
    </row>
    <row r="105" spans="1:1">
      <c r="A105" s="57"/>
    </row>
    <row r="106" spans="1:1">
      <c r="A106" s="57"/>
    </row>
    <row r="107" spans="1:1">
      <c r="A107" s="57"/>
    </row>
    <row r="108" spans="1:1">
      <c r="A108" s="57"/>
    </row>
    <row r="109" spans="1:1">
      <c r="A109" s="57"/>
    </row>
    <row r="110" spans="1:1">
      <c r="A110" s="57"/>
    </row>
    <row r="111" spans="1:1">
      <c r="A111" s="57"/>
    </row>
    <row r="112" spans="1:1">
      <c r="A112" s="57"/>
    </row>
    <row r="113" spans="1:1">
      <c r="A113" s="57"/>
    </row>
    <row r="114" spans="1:1">
      <c r="A114" s="57"/>
    </row>
    <row r="115" spans="1:1">
      <c r="A115" s="57"/>
    </row>
    <row r="116" spans="1:1">
      <c r="A116" s="57"/>
    </row>
    <row r="117" spans="1:1">
      <c r="A117" s="57"/>
    </row>
    <row r="118" spans="1:1">
      <c r="A118" s="57"/>
    </row>
    <row r="119" spans="1:1">
      <c r="A119" s="57"/>
    </row>
    <row r="120" spans="1:1">
      <c r="A120" s="57"/>
    </row>
    <row r="121" spans="1:1">
      <c r="A121" s="57"/>
    </row>
    <row r="122" spans="1:1">
      <c r="A122" s="57"/>
    </row>
    <row r="123" spans="1:1">
      <c r="A123" s="57"/>
    </row>
    <row r="124" spans="1:1">
      <c r="A124" s="57"/>
    </row>
    <row r="125" spans="1:1">
      <c r="A125" s="57"/>
    </row>
    <row r="126" spans="1:1">
      <c r="A126" s="57"/>
    </row>
    <row r="127" spans="1:1">
      <c r="A127" s="57"/>
    </row>
    <row r="128" spans="1:1">
      <c r="A128" s="57"/>
    </row>
    <row r="129" spans="1:1">
      <c r="A129" s="57"/>
    </row>
    <row r="130" spans="1:1">
      <c r="A130" s="57"/>
    </row>
    <row r="131" spans="1:1">
      <c r="A131" s="57"/>
    </row>
    <row r="132" spans="1:1">
      <c r="A132" s="57"/>
    </row>
    <row r="133" spans="1:1">
      <c r="A133" s="57"/>
    </row>
    <row r="134" spans="1:1">
      <c r="A134" s="57"/>
    </row>
    <row r="135" spans="1:1">
      <c r="A135" s="57"/>
    </row>
    <row r="136" spans="1:1">
      <c r="A136" s="57"/>
    </row>
    <row r="137" spans="1:1">
      <c r="A137" s="57"/>
    </row>
    <row r="138" spans="1:1">
      <c r="A138" s="57"/>
    </row>
    <row r="139" spans="1:1">
      <c r="A139" s="57"/>
    </row>
    <row r="140" spans="1:1">
      <c r="A140" s="57"/>
    </row>
    <row r="141" spans="1:1">
      <c r="A141" s="57"/>
    </row>
    <row r="142" spans="1:1">
      <c r="A142" s="57"/>
    </row>
    <row r="143" spans="1:1">
      <c r="A143" s="57"/>
    </row>
    <row r="144" spans="1:1">
      <c r="A144" s="57"/>
    </row>
    <row r="145" spans="1:1">
      <c r="A145" s="57"/>
    </row>
    <row r="146" spans="1:1">
      <c r="A146" s="57"/>
    </row>
    <row r="147" spans="1:1">
      <c r="A147" s="57"/>
    </row>
    <row r="148" spans="1:1">
      <c r="A148" s="57"/>
    </row>
    <row r="149" spans="1:1">
      <c r="A149" s="57"/>
    </row>
    <row r="150" spans="1:1">
      <c r="A150" s="57"/>
    </row>
    <row r="151" spans="1:1">
      <c r="A151" s="57"/>
    </row>
    <row r="152" spans="1:1">
      <c r="A152" s="57"/>
    </row>
    <row r="153" spans="1:1">
      <c r="A153" s="57"/>
    </row>
    <row r="154" spans="1:1">
      <c r="A154" s="57"/>
    </row>
    <row r="155" spans="1:1">
      <c r="A155" s="57"/>
    </row>
    <row r="156" spans="1:1">
      <c r="A156" s="57"/>
    </row>
    <row r="157" spans="1:1">
      <c r="A157" s="57"/>
    </row>
    <row r="158" spans="1:1">
      <c r="A158" s="57"/>
    </row>
    <row r="159" spans="1:1">
      <c r="A159" s="57"/>
    </row>
    <row r="160" spans="1:1">
      <c r="A160" s="57"/>
    </row>
    <row r="161" spans="1:1">
      <c r="A161" s="57"/>
    </row>
    <row r="162" spans="1:1">
      <c r="A162" s="57"/>
    </row>
    <row r="163" spans="1:1">
      <c r="A163" s="57"/>
    </row>
    <row r="164" spans="1:1">
      <c r="A164" s="57"/>
    </row>
    <row r="165" spans="1:1">
      <c r="A165" s="57"/>
    </row>
    <row r="166" spans="1:1">
      <c r="A166" s="57"/>
    </row>
    <row r="167" spans="1:1">
      <c r="A167" s="57"/>
    </row>
    <row r="168" spans="1:1">
      <c r="A168" s="57"/>
    </row>
    <row r="169" spans="1:1">
      <c r="A169" s="57"/>
    </row>
    <row r="170" spans="1:1">
      <c r="A170" s="57"/>
    </row>
    <row r="171" spans="1:1">
      <c r="A171" s="57"/>
    </row>
    <row r="172" spans="1:1">
      <c r="A172" s="57"/>
    </row>
    <row r="173" spans="1:1">
      <c r="A173" s="57"/>
    </row>
    <row r="174" spans="1:1">
      <c r="A174" s="57"/>
    </row>
    <row r="175" spans="1:1">
      <c r="A175" s="57"/>
    </row>
    <row r="176" spans="1:1">
      <c r="A176" s="57"/>
    </row>
    <row r="177" spans="1:1">
      <c r="A177" s="57"/>
    </row>
    <row r="178" spans="1:1">
      <c r="A178" s="57"/>
    </row>
    <row r="179" spans="1:1">
      <c r="A179" s="57"/>
    </row>
    <row r="180" spans="1:1">
      <c r="A180" s="57"/>
    </row>
    <row r="181" spans="1:1">
      <c r="A181" s="57"/>
    </row>
    <row r="182" spans="1:1">
      <c r="A182" s="57"/>
    </row>
    <row r="183" spans="1:1">
      <c r="A183" s="57"/>
    </row>
    <row r="184" spans="1:1">
      <c r="A184" s="57"/>
    </row>
    <row r="185" spans="1:1">
      <c r="A185" s="57"/>
    </row>
    <row r="186" spans="1:1">
      <c r="A186" s="57"/>
    </row>
    <row r="187" spans="1:1">
      <c r="A187" s="57"/>
    </row>
    <row r="188" spans="1:1">
      <c r="A188" s="57"/>
    </row>
    <row r="189" spans="1:1">
      <c r="A189" s="57"/>
    </row>
    <row r="190" spans="1:1">
      <c r="A190" s="57"/>
    </row>
    <row r="191" spans="1:1">
      <c r="A191" s="57"/>
    </row>
    <row r="192" spans="1:1">
      <c r="A192" s="57"/>
    </row>
    <row r="193" spans="1:1">
      <c r="A193" s="57"/>
    </row>
    <row r="194" spans="1:1">
      <c r="A194" s="57"/>
    </row>
    <row r="195" spans="1:1">
      <c r="A195" s="57"/>
    </row>
  </sheetData>
  <mergeCells count="18">
    <mergeCell ref="A3:I3"/>
    <mergeCell ref="A1:F1"/>
    <mergeCell ref="G1:I1"/>
    <mergeCell ref="C5:C6"/>
    <mergeCell ref="D5:D6"/>
    <mergeCell ref="B5:B6"/>
    <mergeCell ref="E5:E6"/>
    <mergeCell ref="F5:I5"/>
    <mergeCell ref="A5:A6"/>
    <mergeCell ref="H2:I2"/>
    <mergeCell ref="H25:I25"/>
    <mergeCell ref="A27:I27"/>
    <mergeCell ref="F29:I29"/>
    <mergeCell ref="E29:E30"/>
    <mergeCell ref="D29:D30"/>
    <mergeCell ref="C29:C30"/>
    <mergeCell ref="B29:B30"/>
    <mergeCell ref="A29:A30"/>
  </mergeCells>
  <phoneticPr fontId="0" type="noConversion"/>
  <pageMargins left="0.83" right="0.28999999999999998" top="0.78740157480314965" bottom="0.78740157480314965" header="0.59055118110236227" footer="0"/>
  <pageSetup paperSize="9" scale="66" firstPageNumber="6" fitToHeight="14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zoomScale="75" zoomScaleNormal="100" workbookViewId="0">
      <selection activeCell="J1" sqref="J1:AL65536"/>
    </sheetView>
  </sheetViews>
  <sheetFormatPr defaultColWidth="9.140625" defaultRowHeight="18.75"/>
  <cols>
    <col min="1" max="1" width="36.85546875" style="1" customWidth="1"/>
    <col min="2" max="2" width="14.7109375" style="2" customWidth="1"/>
    <col min="3" max="3" width="14.140625" style="2" customWidth="1"/>
    <col min="4" max="4" width="13.7109375" style="2" customWidth="1"/>
    <col min="5" max="5" width="13.85546875" style="1" customWidth="1"/>
    <col min="6" max="6" width="13.7109375" style="1" customWidth="1"/>
    <col min="7" max="7" width="14.5703125" style="1" customWidth="1"/>
    <col min="8" max="8" width="14.140625" style="1" customWidth="1"/>
    <col min="9" max="9" width="29.42578125" style="1" customWidth="1"/>
    <col min="10" max="16384" width="9.140625" style="1"/>
  </cols>
  <sheetData>
    <row r="1" spans="1:9" ht="13.5" customHeight="1">
      <c r="A1" s="10"/>
      <c r="B1" s="10"/>
      <c r="C1" s="10"/>
      <c r="D1" s="10"/>
      <c r="E1" s="10"/>
      <c r="F1" s="10"/>
      <c r="G1" s="282"/>
      <c r="H1" s="282"/>
      <c r="I1" s="282"/>
    </row>
    <row r="2" spans="1:9" ht="24" customHeight="1">
      <c r="B2" s="1"/>
      <c r="C2" s="1"/>
      <c r="D2" s="1"/>
      <c r="I2" s="113" t="s">
        <v>320</v>
      </c>
    </row>
    <row r="3" spans="1:9" ht="16.5" customHeight="1">
      <c r="B3" s="1"/>
      <c r="C3" s="1"/>
      <c r="D3" s="1"/>
      <c r="I3" s="10"/>
    </row>
    <row r="4" spans="1:9" ht="18.75" customHeight="1">
      <c r="A4" s="272" t="s">
        <v>99</v>
      </c>
      <c r="B4" s="272"/>
      <c r="C4" s="272"/>
      <c r="D4" s="272"/>
      <c r="E4" s="272"/>
      <c r="F4" s="272"/>
      <c r="G4" s="272"/>
      <c r="H4" s="272"/>
      <c r="I4" s="272"/>
    </row>
    <row r="5" spans="1:9" ht="24.75" customHeight="1"/>
    <row r="6" spans="1:9" ht="81.75" customHeight="1">
      <c r="A6" s="59"/>
      <c r="B6" s="28" t="s">
        <v>157</v>
      </c>
      <c r="C6" s="28" t="s">
        <v>307</v>
      </c>
      <c r="D6" s="28" t="s">
        <v>308</v>
      </c>
      <c r="E6" s="28" t="s">
        <v>309</v>
      </c>
      <c r="F6" s="28" t="s">
        <v>310</v>
      </c>
      <c r="G6" s="28" t="s">
        <v>311</v>
      </c>
      <c r="H6" s="28" t="s">
        <v>312</v>
      </c>
      <c r="I6" s="28" t="s">
        <v>100</v>
      </c>
    </row>
    <row r="7" spans="1:9" ht="18.7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</row>
    <row r="8" spans="1:9" ht="89.25" customHeight="1">
      <c r="A8" s="31" t="s">
        <v>161</v>
      </c>
      <c r="B8" s="58"/>
      <c r="C8" s="58"/>
      <c r="D8" s="58"/>
      <c r="E8" s="58"/>
      <c r="F8" s="58"/>
      <c r="G8" s="58"/>
      <c r="H8" s="58"/>
      <c r="I8" s="61"/>
    </row>
    <row r="9" spans="1:9" s="17" customFormat="1" ht="120" customHeight="1">
      <c r="A9" s="31" t="s">
        <v>363</v>
      </c>
      <c r="B9" s="58"/>
      <c r="C9" s="58"/>
      <c r="D9" s="58"/>
      <c r="E9" s="58"/>
      <c r="F9" s="58"/>
      <c r="G9" s="58"/>
      <c r="H9" s="58"/>
      <c r="I9" s="61"/>
    </row>
    <row r="10" spans="1:9" s="17" customFormat="1" ht="107.25" customHeight="1">
      <c r="A10" s="31" t="s">
        <v>293</v>
      </c>
      <c r="B10" s="58"/>
      <c r="C10" s="60"/>
      <c r="D10" s="115"/>
      <c r="E10" s="115"/>
      <c r="F10" s="115"/>
      <c r="G10" s="58"/>
      <c r="H10" s="58"/>
      <c r="I10" s="61"/>
    </row>
    <row r="11" spans="1:9" s="17" customFormat="1" ht="95.25" customHeight="1">
      <c r="A11" s="31" t="s">
        <v>328</v>
      </c>
      <c r="B11" s="58"/>
      <c r="C11" s="58"/>
      <c r="D11" s="58"/>
      <c r="E11" s="58"/>
      <c r="F11" s="58"/>
      <c r="G11" s="60"/>
      <c r="H11" s="58"/>
      <c r="I11" s="61"/>
    </row>
    <row r="12" spans="1:9" s="17" customFormat="1" ht="113.25" customHeight="1">
      <c r="A12" s="31" t="s">
        <v>361</v>
      </c>
      <c r="B12" s="58"/>
      <c r="C12" s="58"/>
      <c r="D12" s="58"/>
      <c r="E12" s="58"/>
      <c r="F12" s="58"/>
      <c r="G12" s="58"/>
      <c r="H12" s="58"/>
      <c r="I12" s="61"/>
    </row>
    <row r="13" spans="1:9" s="17" customFormat="1" ht="119.25" customHeight="1">
      <c r="A13" s="31" t="s">
        <v>306</v>
      </c>
      <c r="B13" s="58"/>
      <c r="C13" s="58"/>
      <c r="D13" s="58"/>
      <c r="E13" s="58"/>
      <c r="F13" s="58"/>
      <c r="G13" s="58"/>
      <c r="H13" s="58"/>
      <c r="I13" s="61"/>
    </row>
    <row r="14" spans="1:9" ht="106.5" customHeight="1">
      <c r="A14" s="31" t="s">
        <v>362</v>
      </c>
      <c r="B14" s="58"/>
      <c r="C14" s="58"/>
      <c r="D14" s="58"/>
      <c r="E14" s="58"/>
      <c r="F14" s="58"/>
      <c r="G14" s="58"/>
      <c r="H14" s="58"/>
      <c r="I14" s="61"/>
    </row>
    <row r="15" spans="1:9" ht="119.25" customHeight="1">
      <c r="A15" s="31" t="s">
        <v>313</v>
      </c>
      <c r="B15" s="58"/>
      <c r="C15" s="58"/>
      <c r="D15" s="58"/>
      <c r="E15" s="58"/>
      <c r="F15" s="58"/>
      <c r="G15" s="58"/>
      <c r="H15" s="58"/>
      <c r="I15" s="61"/>
    </row>
    <row r="16" spans="1:9" ht="82.5" customHeight="1">
      <c r="A16" s="31" t="s">
        <v>162</v>
      </c>
      <c r="B16" s="58"/>
      <c r="C16" s="58"/>
      <c r="D16" s="60"/>
      <c r="E16" s="60"/>
      <c r="F16" s="60"/>
      <c r="G16" s="60"/>
      <c r="H16" s="60"/>
      <c r="I16" s="61"/>
    </row>
    <row r="17" spans="1:9">
      <c r="A17" s="2" t="s">
        <v>421</v>
      </c>
    </row>
    <row r="18" spans="1:9">
      <c r="A18" s="236"/>
      <c r="G18" s="14"/>
    </row>
    <row r="19" spans="1:9" s="6" customFormat="1">
      <c r="A19" s="20" t="s">
        <v>376</v>
      </c>
      <c r="B19" s="14"/>
      <c r="C19" s="15"/>
      <c r="D19" s="15"/>
      <c r="E19" s="17"/>
      <c r="F19" s="17"/>
      <c r="G19" s="1"/>
      <c r="H19" s="17"/>
      <c r="I19" s="17"/>
    </row>
    <row r="20" spans="1:9" s="46" customFormat="1" ht="4.5" customHeight="1">
      <c r="A20" s="21"/>
      <c r="B20" s="21"/>
      <c r="D20" s="22"/>
      <c r="E20" s="23"/>
      <c r="F20" s="22"/>
      <c r="G20" s="17"/>
      <c r="H20" s="22"/>
      <c r="I20" s="24"/>
    </row>
    <row r="21" spans="1:9" s="6" customFormat="1" ht="13.5" customHeight="1">
      <c r="A21" s="19"/>
      <c r="D21" s="18"/>
      <c r="E21" s="16"/>
      <c r="F21" s="14"/>
      <c r="G21" s="22"/>
      <c r="H21" s="18"/>
      <c r="I21" s="14"/>
    </row>
    <row r="22" spans="1:9">
      <c r="A22" s="47"/>
      <c r="G22" s="14"/>
    </row>
    <row r="23" spans="1:9" s="6" customFormat="1">
      <c r="A23" s="20"/>
      <c r="B23" s="14"/>
      <c r="C23" s="15"/>
      <c r="D23" s="15"/>
      <c r="E23" s="17"/>
      <c r="F23" s="17"/>
      <c r="G23" s="1"/>
      <c r="H23" s="17"/>
      <c r="I23" s="17"/>
    </row>
    <row r="24" spans="1:9" s="46" customFormat="1" ht="4.5" customHeight="1">
      <c r="A24" s="21"/>
      <c r="B24" s="21"/>
      <c r="D24" s="22"/>
      <c r="E24" s="23"/>
      <c r="F24" s="22"/>
      <c r="G24" s="17"/>
      <c r="H24" s="22"/>
      <c r="I24" s="24"/>
    </row>
    <row r="25" spans="1:9" s="6" customFormat="1" ht="13.5" customHeight="1">
      <c r="A25" s="19"/>
      <c r="D25" s="18"/>
      <c r="E25" s="16"/>
      <c r="F25" s="14"/>
      <c r="G25" s="22"/>
      <c r="H25" s="18"/>
      <c r="I25" s="14"/>
    </row>
    <row r="26" spans="1:9">
      <c r="A26" s="47"/>
      <c r="G26" s="14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</sheetData>
  <mergeCells count="2">
    <mergeCell ref="A4:I4"/>
    <mergeCell ref="G1:I1"/>
  </mergeCells>
  <phoneticPr fontId="2" type="noConversion"/>
  <pageMargins left="0.79" right="0" top="0.57999999999999996" bottom="0.25" header="0.31496062992125984" footer="0.11811023622047245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66"/>
  <sheetViews>
    <sheetView view="pageBreakPreview" zoomScale="60" zoomScaleNormal="75" workbookViewId="0">
      <selection activeCell="E31" sqref="E31"/>
    </sheetView>
  </sheetViews>
  <sheetFormatPr defaultColWidth="9.140625" defaultRowHeight="18.75"/>
  <cols>
    <col min="1" max="1" width="47" style="6" customWidth="1"/>
    <col min="2" max="2" width="7.5703125" style="6" customWidth="1"/>
    <col min="3" max="3" width="12.28515625" style="6" customWidth="1"/>
    <col min="4" max="4" width="13.5703125" style="6" customWidth="1"/>
    <col min="5" max="5" width="9.7109375" style="6" customWidth="1"/>
    <col min="6" max="6" width="12.42578125" style="6" customWidth="1"/>
    <col min="7" max="7" width="9.5703125" style="6" customWidth="1"/>
    <col min="8" max="8" width="10.7109375" style="6" customWidth="1"/>
    <col min="9" max="9" width="11" style="6" customWidth="1"/>
    <col min="10" max="10" width="9.5703125" style="6" customWidth="1"/>
    <col min="11" max="16384" width="9.140625" style="6"/>
  </cols>
  <sheetData>
    <row r="1" spans="1:11" ht="15.75" customHeight="1">
      <c r="I1" s="283" t="s">
        <v>101</v>
      </c>
      <c r="J1" s="284"/>
    </row>
    <row r="2" spans="1:11">
      <c r="A2" s="272" t="s">
        <v>102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1" ht="32.25" customHeight="1">
      <c r="A3" s="260"/>
      <c r="B3" s="285" t="s">
        <v>0</v>
      </c>
      <c r="C3" s="285" t="s">
        <v>103</v>
      </c>
      <c r="D3" s="285" t="s">
        <v>200</v>
      </c>
      <c r="E3" s="285" t="s">
        <v>104</v>
      </c>
      <c r="F3" s="285" t="s">
        <v>223</v>
      </c>
      <c r="G3" s="285" t="s">
        <v>263</v>
      </c>
      <c r="H3" s="285"/>
      <c r="I3" s="285"/>
      <c r="J3" s="285"/>
    </row>
    <row r="4" spans="1:11" ht="54.75" customHeight="1">
      <c r="A4" s="260"/>
      <c r="B4" s="285"/>
      <c r="C4" s="285"/>
      <c r="D4" s="285"/>
      <c r="E4" s="285"/>
      <c r="F4" s="285"/>
      <c r="G4" s="198" t="s">
        <v>294</v>
      </c>
      <c r="H4" s="198" t="s">
        <v>265</v>
      </c>
      <c r="I4" s="198" t="s">
        <v>266</v>
      </c>
      <c r="J4" s="198" t="s">
        <v>295</v>
      </c>
    </row>
    <row r="5" spans="1:11" ht="20.25" customHeight="1">
      <c r="A5" s="2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spans="1:11" s="64" customFormat="1" ht="31.5">
      <c r="A6" s="199" t="s">
        <v>201</v>
      </c>
      <c r="B6" s="35" t="s">
        <v>26</v>
      </c>
      <c r="C6" s="108">
        <v>1315.9</v>
      </c>
      <c r="D6" s="108">
        <v>1206.8</v>
      </c>
      <c r="E6" s="108"/>
      <c r="F6" s="108">
        <v>1423.9</v>
      </c>
      <c r="G6" s="108">
        <f>G7+G8+G11</f>
        <v>630</v>
      </c>
      <c r="H6" s="108">
        <f t="shared" ref="H6:J6" si="0">H7+H8+H11</f>
        <v>148.69999999999999</v>
      </c>
      <c r="I6" s="108">
        <f t="shared" si="0"/>
        <v>97.1</v>
      </c>
      <c r="J6" s="108">
        <f t="shared" si="0"/>
        <v>548.1</v>
      </c>
      <c r="K6" s="63"/>
    </row>
    <row r="7" spans="1:11" ht="31.5">
      <c r="A7" s="200" t="s">
        <v>199</v>
      </c>
      <c r="B7" s="32" t="s">
        <v>27</v>
      </c>
      <c r="C7" s="108">
        <v>781</v>
      </c>
      <c r="D7" s="101">
        <v>757.7</v>
      </c>
      <c r="E7" s="101"/>
      <c r="F7" s="115">
        <v>457.6</v>
      </c>
      <c r="G7" s="115">
        <v>200</v>
      </c>
      <c r="H7" s="115">
        <v>30</v>
      </c>
      <c r="I7" s="115">
        <v>27.6</v>
      </c>
      <c r="J7" s="115">
        <v>200</v>
      </c>
      <c r="K7" s="14"/>
    </row>
    <row r="8" spans="1:11" ht="20.100000000000001" customHeight="1">
      <c r="A8" s="200" t="s">
        <v>105</v>
      </c>
      <c r="B8" s="32" t="s">
        <v>28</v>
      </c>
      <c r="C8" s="101">
        <v>318.5</v>
      </c>
      <c r="D8" s="169">
        <v>110.2</v>
      </c>
      <c r="E8" s="101"/>
      <c r="F8" s="115">
        <v>766.3</v>
      </c>
      <c r="G8" s="115">
        <v>380</v>
      </c>
      <c r="H8" s="115">
        <v>68.7</v>
      </c>
      <c r="I8" s="115">
        <v>19.5</v>
      </c>
      <c r="J8" s="115">
        <v>298.10000000000002</v>
      </c>
      <c r="K8" s="14"/>
    </row>
    <row r="9" spans="1:11" ht="19.5" customHeight="1">
      <c r="A9" s="200" t="s">
        <v>106</v>
      </c>
      <c r="B9" s="32" t="s">
        <v>29</v>
      </c>
      <c r="C9" s="101"/>
      <c r="D9" s="169"/>
      <c r="E9" s="101"/>
      <c r="F9" s="102"/>
      <c r="G9" s="101"/>
      <c r="H9" s="101"/>
      <c r="I9" s="101"/>
      <c r="J9" s="101"/>
      <c r="K9" s="14"/>
    </row>
    <row r="10" spans="1:11" ht="20.100000000000001" customHeight="1">
      <c r="A10" s="200" t="s">
        <v>107</v>
      </c>
      <c r="B10" s="32" t="s">
        <v>53</v>
      </c>
      <c r="C10" s="101"/>
      <c r="D10" s="169"/>
      <c r="E10" s="101"/>
      <c r="F10" s="102"/>
      <c r="G10" s="101"/>
      <c r="H10" s="101"/>
      <c r="I10" s="101"/>
      <c r="J10" s="101"/>
      <c r="K10" s="14"/>
    </row>
    <row r="11" spans="1:11" ht="20.100000000000001" customHeight="1">
      <c r="A11" s="200" t="s">
        <v>392</v>
      </c>
      <c r="B11" s="32" t="s">
        <v>54</v>
      </c>
      <c r="C11" s="101">
        <v>216.3</v>
      </c>
      <c r="D11" s="169">
        <v>338.9</v>
      </c>
      <c r="E11" s="101"/>
      <c r="F11" s="115">
        <v>200</v>
      </c>
      <c r="G11" s="115">
        <v>50</v>
      </c>
      <c r="H11" s="115">
        <v>50</v>
      </c>
      <c r="I11" s="115">
        <v>50</v>
      </c>
      <c r="J11" s="115">
        <v>50</v>
      </c>
      <c r="K11" s="14"/>
    </row>
    <row r="12" spans="1:11" s="64" customFormat="1" ht="31.5">
      <c r="A12" s="199" t="s">
        <v>149</v>
      </c>
      <c r="B12" s="35" t="s">
        <v>55</v>
      </c>
      <c r="C12" s="108"/>
      <c r="D12" s="108"/>
      <c r="E12" s="108"/>
      <c r="F12" s="109"/>
      <c r="G12" s="108"/>
      <c r="H12" s="108"/>
      <c r="I12" s="108"/>
      <c r="J12" s="108"/>
      <c r="K12" s="63"/>
    </row>
    <row r="13" spans="1:11" ht="20.100000000000001" customHeight="1">
      <c r="A13" s="200" t="s">
        <v>108</v>
      </c>
      <c r="B13" s="32" t="s">
        <v>56</v>
      </c>
      <c r="C13" s="101"/>
      <c r="D13" s="101"/>
      <c r="E13" s="101"/>
      <c r="F13" s="102"/>
      <c r="G13" s="101"/>
      <c r="H13" s="101"/>
      <c r="I13" s="101"/>
      <c r="J13" s="101"/>
      <c r="K13" s="14"/>
    </row>
    <row r="14" spans="1:11" ht="28.5" customHeight="1">
      <c r="A14" s="200" t="s">
        <v>109</v>
      </c>
      <c r="B14" s="32" t="s">
        <v>57</v>
      </c>
      <c r="C14" s="101"/>
      <c r="D14" s="101"/>
      <c r="E14" s="101"/>
      <c r="F14" s="102"/>
      <c r="G14" s="101"/>
      <c r="H14" s="101"/>
      <c r="I14" s="101"/>
      <c r="J14" s="101"/>
      <c r="K14" s="14"/>
    </row>
    <row r="15" spans="1:11" ht="27" customHeight="1">
      <c r="A15" s="200" t="s">
        <v>150</v>
      </c>
      <c r="B15" s="32" t="s">
        <v>9</v>
      </c>
      <c r="C15" s="101"/>
      <c r="D15" s="101"/>
      <c r="E15" s="101"/>
      <c r="F15" s="102"/>
      <c r="G15" s="101"/>
      <c r="H15" s="101"/>
      <c r="I15" s="101"/>
      <c r="J15" s="101"/>
      <c r="K15" s="14"/>
    </row>
    <row r="16" spans="1:11" ht="20.100000000000001" customHeight="1">
      <c r="A16" s="200" t="s">
        <v>392</v>
      </c>
      <c r="B16" s="32" t="s">
        <v>37</v>
      </c>
      <c r="C16" s="101"/>
      <c r="D16" s="101"/>
      <c r="E16" s="101"/>
      <c r="F16" s="102"/>
      <c r="G16" s="101"/>
      <c r="H16" s="101"/>
      <c r="I16" s="101"/>
      <c r="J16" s="101"/>
      <c r="K16" s="14"/>
    </row>
    <row r="17" spans="1:14" s="64" customFormat="1" ht="31.5">
      <c r="A17" s="199" t="s">
        <v>151</v>
      </c>
      <c r="B17" s="35" t="s">
        <v>38</v>
      </c>
      <c r="C17" s="108"/>
      <c r="D17" s="108"/>
      <c r="E17" s="108"/>
      <c r="F17" s="109"/>
      <c r="G17" s="108"/>
      <c r="H17" s="108"/>
      <c r="I17" s="108"/>
      <c r="J17" s="108"/>
      <c r="K17" s="63"/>
    </row>
    <row r="18" spans="1:14" ht="20.100000000000001" customHeight="1">
      <c r="A18" s="200" t="s">
        <v>110</v>
      </c>
      <c r="B18" s="32" t="s">
        <v>39</v>
      </c>
      <c r="C18" s="101"/>
      <c r="D18" s="101"/>
      <c r="E18" s="101"/>
      <c r="F18" s="102"/>
      <c r="G18" s="101"/>
      <c r="H18" s="101"/>
      <c r="I18" s="101"/>
      <c r="J18" s="101"/>
      <c r="K18" s="14"/>
    </row>
    <row r="19" spans="1:14" ht="20.100000000000001" customHeight="1">
      <c r="A19" s="200" t="s">
        <v>392</v>
      </c>
      <c r="B19" s="32" t="s">
        <v>40</v>
      </c>
      <c r="C19" s="101"/>
      <c r="D19" s="101"/>
      <c r="E19" s="101"/>
      <c r="F19" s="102"/>
      <c r="G19" s="101"/>
      <c r="H19" s="101"/>
      <c r="I19" s="101"/>
      <c r="J19" s="101"/>
      <c r="K19" s="14"/>
    </row>
    <row r="20" spans="1:14" s="64" customFormat="1" ht="31.5">
      <c r="A20" s="199" t="s">
        <v>202</v>
      </c>
      <c r="B20" s="35" t="s">
        <v>41</v>
      </c>
      <c r="C20" s="108">
        <v>1542.5</v>
      </c>
      <c r="D20" s="108">
        <v>1037.8</v>
      </c>
      <c r="E20" s="108"/>
      <c r="F20" s="108">
        <f>F21+F22+F25+F27+F28+F29+F30</f>
        <v>930.5</v>
      </c>
      <c r="G20" s="108">
        <f t="shared" ref="G20:J20" si="1">G21+G22+G25+G27+G28+G29+G30</f>
        <v>232.7</v>
      </c>
      <c r="H20" s="108">
        <f t="shared" si="1"/>
        <v>233.5</v>
      </c>
      <c r="I20" s="108">
        <f t="shared" si="1"/>
        <v>233.5</v>
      </c>
      <c r="J20" s="108">
        <f t="shared" si="1"/>
        <v>233.5</v>
      </c>
      <c r="K20" s="63"/>
    </row>
    <row r="21" spans="1:14" ht="31.5">
      <c r="A21" s="200" t="s">
        <v>203</v>
      </c>
      <c r="B21" s="32" t="s">
        <v>43</v>
      </c>
      <c r="C21" s="101">
        <v>607</v>
      </c>
      <c r="D21" s="101">
        <v>265.7</v>
      </c>
      <c r="E21" s="101"/>
      <c r="F21" s="102">
        <v>200</v>
      </c>
      <c r="G21" s="101">
        <v>50</v>
      </c>
      <c r="H21" s="101">
        <v>50</v>
      </c>
      <c r="I21" s="101">
        <v>50</v>
      </c>
      <c r="J21" s="101">
        <v>50</v>
      </c>
      <c r="K21" s="14"/>
    </row>
    <row r="22" spans="1:14" ht="20.100000000000001" customHeight="1">
      <c r="A22" s="200" t="s">
        <v>111</v>
      </c>
      <c r="B22" s="32" t="s">
        <v>61</v>
      </c>
      <c r="C22" s="101">
        <v>537.20000000000005</v>
      </c>
      <c r="D22" s="101">
        <v>428.1</v>
      </c>
      <c r="E22" s="101"/>
      <c r="F22" s="102">
        <v>400</v>
      </c>
      <c r="G22" s="101">
        <v>100</v>
      </c>
      <c r="H22" s="101">
        <v>100</v>
      </c>
      <c r="I22" s="101">
        <v>100</v>
      </c>
      <c r="J22" s="101">
        <v>100</v>
      </c>
      <c r="K22" s="14"/>
    </row>
    <row r="23" spans="1:14" ht="22.5" customHeight="1">
      <c r="A23" s="200" t="s">
        <v>112</v>
      </c>
      <c r="B23" s="32" t="s">
        <v>62</v>
      </c>
      <c r="C23" s="101"/>
      <c r="D23" s="101"/>
      <c r="E23" s="101"/>
      <c r="F23" s="102"/>
      <c r="G23" s="101"/>
      <c r="H23" s="101"/>
      <c r="I23" s="101"/>
      <c r="J23" s="101"/>
      <c r="K23" s="14"/>
    </row>
    <row r="24" spans="1:14" ht="20.100000000000001" customHeight="1">
      <c r="A24" s="200" t="s">
        <v>401</v>
      </c>
      <c r="B24" s="32" t="s">
        <v>63</v>
      </c>
      <c r="C24" s="101"/>
      <c r="D24" s="101"/>
      <c r="E24" s="101"/>
      <c r="F24" s="102"/>
      <c r="G24" s="101"/>
      <c r="H24" s="101"/>
      <c r="I24" s="101"/>
      <c r="J24" s="101"/>
      <c r="K24" s="14"/>
    </row>
    <row r="25" spans="1:14" ht="20.100000000000001" customHeight="1">
      <c r="A25" s="200" t="s">
        <v>398</v>
      </c>
      <c r="B25" s="27" t="s">
        <v>389</v>
      </c>
      <c r="C25" s="101">
        <v>84.1</v>
      </c>
      <c r="D25" s="101">
        <v>135.30000000000001</v>
      </c>
      <c r="E25" s="101"/>
      <c r="F25" s="102">
        <v>150</v>
      </c>
      <c r="G25" s="101">
        <v>37.5</v>
      </c>
      <c r="H25" s="101">
        <v>37.5</v>
      </c>
      <c r="I25" s="101">
        <v>37.5</v>
      </c>
      <c r="J25" s="101">
        <v>37.5</v>
      </c>
      <c r="K25" s="14"/>
    </row>
    <row r="26" spans="1:14" ht="23.25" customHeight="1">
      <c r="A26" s="200" t="s">
        <v>42</v>
      </c>
      <c r="B26" s="27" t="s">
        <v>390</v>
      </c>
      <c r="C26" s="101"/>
      <c r="D26" s="101"/>
      <c r="E26" s="101"/>
      <c r="F26" s="102"/>
      <c r="G26" s="101"/>
      <c r="H26" s="101"/>
      <c r="I26" s="101"/>
      <c r="J26" s="101"/>
      <c r="K26" s="14"/>
    </row>
    <row r="27" spans="1:14" ht="41.25" customHeight="1">
      <c r="A27" s="200" t="s">
        <v>388</v>
      </c>
      <c r="B27" s="27" t="s">
        <v>391</v>
      </c>
      <c r="C27" s="101">
        <v>0.5</v>
      </c>
      <c r="D27" s="101">
        <v>0.4</v>
      </c>
      <c r="E27" s="101"/>
      <c r="F27" s="102">
        <v>0.5</v>
      </c>
      <c r="G27" s="101">
        <v>0.2</v>
      </c>
      <c r="H27" s="101">
        <v>1</v>
      </c>
      <c r="I27" s="101">
        <v>1</v>
      </c>
      <c r="J27" s="101">
        <v>1</v>
      </c>
      <c r="K27" s="14"/>
    </row>
    <row r="28" spans="1:14" ht="22.5" customHeight="1">
      <c r="A28" s="200" t="s">
        <v>407</v>
      </c>
      <c r="B28" s="27" t="s">
        <v>396</v>
      </c>
      <c r="C28" s="101">
        <v>172.1</v>
      </c>
      <c r="D28" s="101">
        <v>96.2</v>
      </c>
      <c r="E28" s="101"/>
      <c r="F28" s="102">
        <v>90</v>
      </c>
      <c r="G28" s="101">
        <v>22.5</v>
      </c>
      <c r="H28" s="101">
        <v>22.5</v>
      </c>
      <c r="I28" s="101">
        <v>22.5</v>
      </c>
      <c r="J28" s="101">
        <v>22.5</v>
      </c>
      <c r="K28" s="14"/>
    </row>
    <row r="29" spans="1:14" ht="24" customHeight="1">
      <c r="A29" s="200" t="s">
        <v>399</v>
      </c>
      <c r="B29" s="27" t="s">
        <v>397</v>
      </c>
      <c r="C29" s="101">
        <v>138.30000000000001</v>
      </c>
      <c r="D29" s="101">
        <v>108</v>
      </c>
      <c r="E29" s="101"/>
      <c r="F29" s="102">
        <v>88</v>
      </c>
      <c r="G29" s="101">
        <v>22</v>
      </c>
      <c r="H29" s="101">
        <v>22</v>
      </c>
      <c r="I29" s="101">
        <v>22</v>
      </c>
      <c r="J29" s="101">
        <v>22</v>
      </c>
      <c r="K29" s="14"/>
    </row>
    <row r="30" spans="1:14" ht="20.100000000000001" customHeight="1">
      <c r="A30" s="200" t="s">
        <v>394</v>
      </c>
      <c r="B30" s="32" t="s">
        <v>10</v>
      </c>
      <c r="C30" s="101">
        <v>0.4</v>
      </c>
      <c r="D30" s="101">
        <v>4.0999999999999996</v>
      </c>
      <c r="E30" s="101"/>
      <c r="F30" s="102">
        <v>2</v>
      </c>
      <c r="G30" s="101">
        <v>0.5</v>
      </c>
      <c r="H30" s="101">
        <v>0.5</v>
      </c>
      <c r="I30" s="101">
        <v>0.5</v>
      </c>
      <c r="J30" s="101">
        <v>0.5</v>
      </c>
      <c r="K30" s="14"/>
    </row>
    <row r="31" spans="1:14" s="64" customFormat="1" ht="31.5">
      <c r="A31" s="199" t="s">
        <v>152</v>
      </c>
      <c r="B31" s="35" t="s">
        <v>16</v>
      </c>
      <c r="C31" s="108"/>
      <c r="D31" s="108"/>
      <c r="E31" s="108"/>
      <c r="F31" s="108"/>
      <c r="G31" s="108"/>
      <c r="H31" s="108"/>
      <c r="I31" s="108"/>
      <c r="J31" s="108"/>
      <c r="K31" s="63"/>
      <c r="L31" s="63"/>
      <c r="M31" s="63"/>
      <c r="N31" s="63"/>
    </row>
    <row r="32" spans="1:14" ht="20.100000000000001" customHeight="1">
      <c r="A32" s="200" t="s">
        <v>113</v>
      </c>
      <c r="B32" s="32" t="s">
        <v>17</v>
      </c>
      <c r="C32" s="101"/>
      <c r="D32" s="101"/>
      <c r="E32" s="101"/>
      <c r="F32" s="102"/>
      <c r="G32" s="101"/>
      <c r="H32" s="101"/>
      <c r="I32" s="101"/>
      <c r="J32" s="101"/>
      <c r="K32" s="63"/>
      <c r="L32" s="14"/>
      <c r="M32" s="14"/>
      <c r="N32" s="14"/>
    </row>
    <row r="33" spans="1:14" ht="20.100000000000001" customHeight="1">
      <c r="A33" s="200" t="s">
        <v>204</v>
      </c>
      <c r="B33" s="32" t="s">
        <v>18</v>
      </c>
      <c r="C33" s="101"/>
      <c r="D33" s="101"/>
      <c r="E33" s="101"/>
      <c r="F33" s="102"/>
      <c r="G33" s="101"/>
      <c r="H33" s="101"/>
      <c r="I33" s="101"/>
      <c r="J33" s="101"/>
      <c r="K33" s="63"/>
      <c r="L33" s="14"/>
      <c r="M33" s="14"/>
      <c r="N33" s="14"/>
    </row>
    <row r="34" spans="1:14" ht="20.100000000000001" customHeight="1">
      <c r="A34" s="200" t="s">
        <v>114</v>
      </c>
      <c r="B34" s="32" t="s">
        <v>19</v>
      </c>
      <c r="C34" s="101"/>
      <c r="D34" s="101"/>
      <c r="E34" s="101"/>
      <c r="F34" s="102"/>
      <c r="G34" s="101"/>
      <c r="H34" s="101"/>
      <c r="I34" s="101"/>
      <c r="J34" s="101"/>
      <c r="K34" s="63"/>
      <c r="L34" s="14"/>
      <c r="M34" s="14"/>
      <c r="N34" s="14"/>
    </row>
    <row r="35" spans="1:14" ht="20.100000000000001" customHeight="1">
      <c r="A35" s="200" t="s">
        <v>153</v>
      </c>
      <c r="B35" s="32" t="s">
        <v>20</v>
      </c>
      <c r="C35" s="103"/>
      <c r="D35" s="101"/>
      <c r="E35" s="101"/>
      <c r="F35" s="102"/>
      <c r="G35" s="101"/>
      <c r="H35" s="101"/>
      <c r="I35" s="101"/>
      <c r="J35" s="101"/>
      <c r="K35" s="63"/>
      <c r="L35" s="14"/>
      <c r="M35" s="14"/>
      <c r="N35" s="14"/>
    </row>
    <row r="36" spans="1:14" ht="20.100000000000001" customHeight="1">
      <c r="A36" s="200" t="s">
        <v>393</v>
      </c>
      <c r="B36" s="32" t="s">
        <v>21</v>
      </c>
      <c r="C36" s="101"/>
      <c r="D36" s="101"/>
      <c r="E36" s="101"/>
      <c r="F36" s="102"/>
      <c r="G36" s="101"/>
      <c r="H36" s="101"/>
      <c r="I36" s="101"/>
      <c r="J36" s="101"/>
      <c r="K36" s="63"/>
      <c r="L36" s="14"/>
      <c r="M36" s="14"/>
      <c r="N36" s="14"/>
    </row>
    <row r="37" spans="1:14" s="64" customFormat="1" ht="33.75" customHeight="1">
      <c r="A37" s="199" t="s">
        <v>154</v>
      </c>
      <c r="B37" s="35" t="s">
        <v>22</v>
      </c>
      <c r="C37" s="108"/>
      <c r="D37" s="108"/>
      <c r="E37" s="108"/>
      <c r="F37" s="109"/>
      <c r="G37" s="108"/>
      <c r="H37" s="108"/>
      <c r="I37" s="108"/>
      <c r="J37" s="108"/>
      <c r="K37" s="63"/>
      <c r="L37" s="63"/>
      <c r="M37" s="63"/>
      <c r="N37" s="63"/>
    </row>
    <row r="38" spans="1:14" ht="20.100000000000001" customHeight="1">
      <c r="A38" s="200" t="s">
        <v>115</v>
      </c>
      <c r="B38" s="32" t="s">
        <v>23</v>
      </c>
      <c r="C38" s="101"/>
      <c r="D38" s="101"/>
      <c r="E38" s="101"/>
      <c r="F38" s="102"/>
      <c r="G38" s="101"/>
      <c r="H38" s="101"/>
      <c r="I38" s="101"/>
      <c r="J38" s="101"/>
      <c r="K38" s="14"/>
      <c r="L38" s="14"/>
      <c r="M38" s="14"/>
      <c r="N38" s="14"/>
    </row>
    <row r="39" spans="1:14" ht="20.100000000000001" customHeight="1">
      <c r="A39" s="200" t="s">
        <v>155</v>
      </c>
      <c r="B39" s="32" t="s">
        <v>24</v>
      </c>
      <c r="C39" s="101"/>
      <c r="D39" s="101"/>
      <c r="E39" s="101"/>
      <c r="F39" s="102"/>
      <c r="G39" s="101"/>
      <c r="H39" s="101"/>
      <c r="I39" s="101"/>
      <c r="J39" s="101"/>
      <c r="K39" s="14"/>
      <c r="L39" s="14"/>
      <c r="M39" s="14"/>
      <c r="N39" s="14"/>
    </row>
    <row r="40" spans="1:14" s="64" customFormat="1" ht="20.100000000000001" customHeight="1">
      <c r="A40" s="199" t="s">
        <v>116</v>
      </c>
      <c r="B40" s="37"/>
      <c r="C40" s="36"/>
      <c r="D40" s="36"/>
      <c r="E40" s="36"/>
      <c r="F40" s="36"/>
      <c r="G40" s="36"/>
      <c r="H40" s="36"/>
      <c r="I40" s="36"/>
      <c r="J40" s="36"/>
      <c r="K40" s="63"/>
    </row>
    <row r="41" spans="1:14" s="63" customFormat="1" ht="20.100000000000001" customHeight="1">
      <c r="A41" s="199" t="s">
        <v>117</v>
      </c>
      <c r="B41" s="35" t="s">
        <v>11</v>
      </c>
      <c r="C41" s="108">
        <v>296.89999999999998</v>
      </c>
      <c r="D41" s="206" t="s">
        <v>435</v>
      </c>
      <c r="E41" s="108"/>
      <c r="F41" s="109"/>
      <c r="G41" s="108"/>
      <c r="H41" s="108"/>
      <c r="I41" s="108"/>
      <c r="J41" s="108"/>
    </row>
    <row r="42" spans="1:14" s="63" customFormat="1" ht="20.100000000000001" customHeight="1">
      <c r="A42" s="199" t="s">
        <v>156</v>
      </c>
      <c r="B42" s="35" t="s">
        <v>75</v>
      </c>
      <c r="C42" s="108">
        <v>70.099999999999994</v>
      </c>
      <c r="D42" s="170">
        <v>239.1</v>
      </c>
      <c r="E42" s="108"/>
      <c r="F42" s="116"/>
      <c r="G42" s="116"/>
      <c r="H42" s="116"/>
      <c r="I42" s="116"/>
      <c r="J42" s="116"/>
    </row>
    <row r="43" spans="1:14" s="64" customFormat="1" ht="20.100000000000001" customHeight="1">
      <c r="A43" s="199" t="s">
        <v>118</v>
      </c>
      <c r="B43" s="35" t="s">
        <v>76</v>
      </c>
      <c r="C43" s="108"/>
      <c r="D43" s="170"/>
      <c r="E43" s="108"/>
      <c r="F43" s="116"/>
      <c r="G43" s="116"/>
      <c r="H43" s="116"/>
      <c r="I43" s="116"/>
      <c r="J43" s="116"/>
      <c r="K43" s="63"/>
    </row>
    <row r="44" spans="1:14" s="64" customFormat="1" ht="20.100000000000001" customHeight="1">
      <c r="A44" s="223"/>
      <c r="B44" s="224"/>
      <c r="C44" s="225"/>
      <c r="D44" s="226"/>
      <c r="E44" s="225"/>
      <c r="F44" s="227"/>
      <c r="G44" s="227"/>
      <c r="H44" s="227"/>
      <c r="I44" s="227"/>
      <c r="J44" s="227"/>
      <c r="K44" s="63"/>
    </row>
    <row r="45" spans="1:14">
      <c r="A45" s="2" t="s">
        <v>421</v>
      </c>
      <c r="B45" s="2"/>
      <c r="C45" s="2"/>
      <c r="D45" s="2"/>
      <c r="E45" s="1"/>
      <c r="F45" s="1"/>
      <c r="G45" s="1"/>
      <c r="H45" s="1"/>
      <c r="I45" s="1"/>
      <c r="J45" s="17"/>
      <c r="K45" s="1"/>
    </row>
    <row r="46" spans="1:14" s="46" customFormat="1" ht="20.25" customHeight="1">
      <c r="A46" s="236"/>
      <c r="B46" s="2"/>
      <c r="C46" s="2"/>
      <c r="D46" s="2"/>
      <c r="E46" s="1"/>
      <c r="F46" s="1"/>
      <c r="G46" s="14"/>
      <c r="H46" s="1"/>
      <c r="I46" s="1"/>
      <c r="J46" s="24"/>
      <c r="K46" s="45"/>
    </row>
    <row r="47" spans="1:14" ht="13.5" customHeight="1">
      <c r="A47" s="20" t="s">
        <v>376</v>
      </c>
      <c r="B47" s="14"/>
      <c r="C47" s="15"/>
      <c r="D47" s="15"/>
      <c r="E47" s="17"/>
      <c r="F47" s="17"/>
      <c r="G47" s="237"/>
      <c r="H47" s="17"/>
      <c r="I47" s="17"/>
      <c r="J47" s="14"/>
    </row>
    <row r="48" spans="1:14" ht="13.5" customHeight="1">
      <c r="A48" s="19"/>
      <c r="D48" s="18"/>
      <c r="E48" s="16"/>
      <c r="F48" s="14"/>
      <c r="G48" s="14"/>
      <c r="H48" s="18"/>
      <c r="I48" s="14"/>
      <c r="J48" s="14"/>
    </row>
    <row r="49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</sheetData>
  <mergeCells count="9"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2" type="noConversion"/>
  <pageMargins left="0.77" right="0.24" top="0.78740157480314965" bottom="0.78740157480314965" header="0.31496062992125984" footer="0.51181102362204722"/>
  <pageSetup paperSize="9" scale="65" orientation="portrait" r:id="rId1"/>
  <headerFooter alignWithMargins="0"/>
  <ignoredErrors>
    <ignoredError sqref="B30 B33:B43 B6:B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139"/>
  <sheetViews>
    <sheetView view="pageBreakPreview" topLeftCell="A31" zoomScale="60" zoomScaleNormal="75" workbookViewId="0">
      <selection activeCell="B13" sqref="B13:F13"/>
    </sheetView>
  </sheetViews>
  <sheetFormatPr defaultColWidth="9.140625" defaultRowHeight="18.75"/>
  <cols>
    <col min="1" max="1" width="43.85546875" style="6" customWidth="1"/>
    <col min="2" max="2" width="12.140625" style="71" customWidth="1"/>
    <col min="3" max="3" width="12.28515625" style="6" customWidth="1"/>
    <col min="4" max="4" width="15.140625" style="6" customWidth="1"/>
    <col min="5" max="5" width="14" style="6" customWidth="1"/>
    <col min="6" max="6" width="13.5703125" style="6" customWidth="1"/>
    <col min="7" max="7" width="11.85546875" style="6" customWidth="1"/>
    <col min="8" max="8" width="9.5703125" style="6" customWidth="1"/>
    <col min="9" max="9" width="8.140625" style="6" customWidth="1"/>
    <col min="10" max="10" width="13.28515625" style="6" customWidth="1"/>
    <col min="11" max="11" width="13.7109375" style="6" customWidth="1"/>
    <col min="12" max="12" width="9" style="6" customWidth="1"/>
    <col min="13" max="13" width="8" style="6" customWidth="1"/>
    <col min="14" max="14" width="8.42578125" style="6" customWidth="1"/>
    <col min="15" max="16384" width="9.140625" style="6"/>
  </cols>
  <sheetData>
    <row r="1" spans="1:9">
      <c r="A1" s="62"/>
      <c r="B1" s="70"/>
      <c r="C1" s="62"/>
      <c r="D1" s="62"/>
      <c r="E1" s="62"/>
      <c r="F1" s="62"/>
      <c r="I1" s="62"/>
    </row>
    <row r="2" spans="1:9" ht="20.25">
      <c r="A2" s="62"/>
      <c r="B2" s="70"/>
      <c r="C2" s="62"/>
      <c r="D2" s="62"/>
      <c r="E2" s="62"/>
      <c r="F2" s="62"/>
      <c r="H2" s="283" t="s">
        <v>314</v>
      </c>
      <c r="I2" s="284"/>
    </row>
    <row r="3" spans="1:9" ht="12" customHeight="1">
      <c r="A3" s="301" t="s">
        <v>119</v>
      </c>
      <c r="B3" s="301"/>
      <c r="C3" s="301"/>
      <c r="D3" s="301"/>
      <c r="E3" s="301"/>
      <c r="F3" s="301"/>
      <c r="G3" s="301"/>
      <c r="H3" s="301"/>
      <c r="I3" s="301"/>
    </row>
    <row r="4" spans="1:9">
      <c r="A4" s="301" t="s">
        <v>411</v>
      </c>
      <c r="B4" s="301"/>
      <c r="C4" s="301"/>
      <c r="D4" s="301"/>
      <c r="E4" s="301"/>
      <c r="F4" s="301"/>
      <c r="G4" s="301"/>
      <c r="H4" s="301"/>
      <c r="I4" s="301"/>
    </row>
    <row r="5" spans="1:9" ht="15.75" customHeight="1">
      <c r="A5" s="272" t="s">
        <v>447</v>
      </c>
      <c r="B5" s="272"/>
      <c r="C5" s="272"/>
      <c r="D5" s="272"/>
      <c r="E5" s="272"/>
      <c r="F5" s="272"/>
      <c r="G5" s="272"/>
      <c r="H5" s="272"/>
      <c r="I5" s="272"/>
    </row>
    <row r="6" spans="1:9" ht="12" customHeight="1">
      <c r="A6" s="304" t="s">
        <v>120</v>
      </c>
      <c r="B6" s="270"/>
      <c r="C6" s="270"/>
      <c r="D6" s="270"/>
      <c r="E6" s="270"/>
      <c r="F6" s="270"/>
      <c r="G6" s="270"/>
      <c r="H6" s="270"/>
      <c r="I6" s="270"/>
    </row>
    <row r="7" spans="1:9" ht="18.7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ht="18.75" customHeight="1">
      <c r="A8" s="307" t="s">
        <v>438</v>
      </c>
      <c r="B8" s="307"/>
      <c r="C8" s="307"/>
      <c r="D8" s="307"/>
      <c r="E8" s="307"/>
      <c r="F8" s="307"/>
      <c r="G8" s="307"/>
      <c r="H8" s="25"/>
      <c r="I8" s="25"/>
    </row>
    <row r="9" spans="1:9" ht="18.75" customHeight="1">
      <c r="A9" s="122" t="s">
        <v>408</v>
      </c>
      <c r="B9" s="25"/>
      <c r="C9" s="25"/>
      <c r="D9" s="25"/>
      <c r="E9" s="25"/>
      <c r="F9" s="25"/>
      <c r="G9" s="25"/>
      <c r="H9" s="25"/>
      <c r="I9" s="25"/>
    </row>
    <row r="10" spans="1:9" ht="18.75" customHeight="1">
      <c r="A10" s="122" t="s">
        <v>436</v>
      </c>
      <c r="B10" s="25"/>
      <c r="C10" s="25"/>
      <c r="D10" s="25"/>
      <c r="E10" s="25"/>
      <c r="F10" s="25"/>
      <c r="G10" s="25"/>
      <c r="H10" s="25"/>
      <c r="I10" s="25"/>
    </row>
    <row r="11" spans="1:9" ht="18.75" customHeight="1">
      <c r="A11" s="122" t="s">
        <v>437</v>
      </c>
      <c r="B11" s="25"/>
      <c r="C11" s="25"/>
      <c r="D11" s="25"/>
      <c r="E11" s="25"/>
      <c r="F11" s="25"/>
      <c r="G11" s="25"/>
      <c r="H11" s="25"/>
      <c r="I11" s="25"/>
    </row>
    <row r="12" spans="1:9" ht="18.75" customHeight="1">
      <c r="A12" s="122" t="s">
        <v>439</v>
      </c>
      <c r="B12" s="25"/>
      <c r="C12" s="25"/>
      <c r="D12" s="25"/>
      <c r="E12" s="25"/>
      <c r="F12" s="25"/>
      <c r="G12" s="25"/>
      <c r="H12" s="43"/>
      <c r="I12" s="25"/>
    </row>
    <row r="13" spans="1:9" ht="39" customHeight="1">
      <c r="A13" s="242" t="s">
        <v>425</v>
      </c>
      <c r="B13" s="351" t="s">
        <v>442</v>
      </c>
      <c r="C13" s="351"/>
      <c r="D13" s="351"/>
      <c r="E13" s="351"/>
      <c r="F13" s="351"/>
      <c r="G13" s="25"/>
      <c r="H13" s="25"/>
      <c r="I13" s="25"/>
    </row>
    <row r="14" spans="1:9" ht="19.5" customHeight="1">
      <c r="A14" s="305"/>
      <c r="B14" s="305"/>
      <c r="C14" s="305"/>
      <c r="D14" s="305"/>
      <c r="E14" s="305"/>
      <c r="F14" s="305"/>
      <c r="G14" s="305"/>
      <c r="H14" s="305"/>
      <c r="I14" s="305"/>
    </row>
    <row r="15" spans="1:9" ht="21.75" customHeight="1">
      <c r="A15" s="303" t="s">
        <v>443</v>
      </c>
      <c r="B15" s="303"/>
      <c r="C15" s="303"/>
      <c r="D15" s="303"/>
      <c r="E15" s="303"/>
      <c r="F15" s="303"/>
      <c r="G15" s="303"/>
      <c r="H15" s="303"/>
      <c r="I15" s="303"/>
    </row>
    <row r="16" spans="1:9" ht="42.75" customHeight="1">
      <c r="A16" s="303" t="s">
        <v>441</v>
      </c>
      <c r="B16" s="303"/>
      <c r="C16" s="303"/>
      <c r="D16" s="303"/>
      <c r="E16" s="303"/>
      <c r="F16" s="303"/>
      <c r="G16" s="303"/>
      <c r="H16" s="303"/>
      <c r="I16" s="303"/>
    </row>
    <row r="17" spans="1:9" ht="20.25" customHeight="1">
      <c r="A17" s="302" t="s">
        <v>280</v>
      </c>
      <c r="B17" s="302"/>
      <c r="C17" s="302"/>
      <c r="D17" s="302"/>
      <c r="E17" s="302"/>
      <c r="F17" s="302"/>
      <c r="G17" s="302"/>
      <c r="H17" s="302"/>
      <c r="I17" s="302"/>
    </row>
    <row r="18" spans="1:9" ht="15.75" customHeight="1"/>
    <row r="19" spans="1:9">
      <c r="A19" s="26" t="s">
        <v>365</v>
      </c>
      <c r="B19" s="294" t="s">
        <v>121</v>
      </c>
      <c r="C19" s="299"/>
      <c r="D19" s="300"/>
      <c r="E19" s="294" t="s">
        <v>188</v>
      </c>
      <c r="F19" s="299"/>
      <c r="G19" s="299"/>
      <c r="H19" s="299"/>
      <c r="I19" s="300"/>
    </row>
    <row r="20" spans="1:9" ht="17.25" customHeight="1">
      <c r="A20" s="107">
        <v>1</v>
      </c>
      <c r="B20" s="297">
        <v>2</v>
      </c>
      <c r="C20" s="298"/>
      <c r="D20" s="298"/>
      <c r="E20" s="297">
        <v>3</v>
      </c>
      <c r="F20" s="298"/>
      <c r="G20" s="298"/>
      <c r="H20" s="298"/>
      <c r="I20" s="306"/>
    </row>
    <row r="21" spans="1:9">
      <c r="A21" s="26"/>
      <c r="B21" s="294" t="s">
        <v>375</v>
      </c>
      <c r="C21" s="299"/>
      <c r="D21" s="300"/>
      <c r="E21" s="294" t="s">
        <v>375</v>
      </c>
      <c r="F21" s="299"/>
      <c r="G21" s="299"/>
      <c r="H21" s="299"/>
      <c r="I21" s="300"/>
    </row>
    <row r="22" spans="1:9" ht="15.75" customHeight="1">
      <c r="A22" s="64"/>
      <c r="B22" s="72"/>
      <c r="C22" s="64"/>
      <c r="D22" s="64"/>
      <c r="E22" s="64"/>
      <c r="F22" s="64"/>
      <c r="G22" s="64"/>
      <c r="H22" s="64"/>
      <c r="I22" s="64"/>
    </row>
    <row r="23" spans="1:9" ht="19.5" customHeight="1">
      <c r="A23" s="302" t="s">
        <v>281</v>
      </c>
      <c r="B23" s="302"/>
      <c r="C23" s="302"/>
      <c r="D23" s="302"/>
      <c r="E23" s="302"/>
      <c r="F23" s="302"/>
      <c r="G23" s="302"/>
      <c r="H23" s="302"/>
      <c r="I23" s="302"/>
    </row>
    <row r="24" spans="1:9" ht="17.25" customHeight="1" thickBot="1">
      <c r="I24" s="66"/>
    </row>
    <row r="25" spans="1:9" ht="93.75" customHeight="1">
      <c r="A25" s="356" t="s">
        <v>346</v>
      </c>
      <c r="B25" s="357"/>
      <c r="C25" s="313"/>
      <c r="D25" s="355" t="s">
        <v>360</v>
      </c>
      <c r="E25" s="355"/>
      <c r="F25" s="312" t="s">
        <v>412</v>
      </c>
      <c r="G25" s="313"/>
      <c r="H25" s="312" t="s">
        <v>413</v>
      </c>
      <c r="I25" s="353"/>
    </row>
    <row r="26" spans="1:9" ht="94.5" customHeight="1">
      <c r="A26" s="358"/>
      <c r="B26" s="359"/>
      <c r="C26" s="315"/>
      <c r="D26" s="65" t="s">
        <v>268</v>
      </c>
      <c r="E26" s="65" t="s">
        <v>269</v>
      </c>
      <c r="F26" s="314"/>
      <c r="G26" s="315"/>
      <c r="H26" s="314"/>
      <c r="I26" s="354"/>
    </row>
    <row r="27" spans="1:9">
      <c r="A27" s="360">
        <v>1</v>
      </c>
      <c r="B27" s="346"/>
      <c r="C27" s="323"/>
      <c r="D27" s="110">
        <v>2</v>
      </c>
      <c r="E27" s="110">
        <v>3</v>
      </c>
      <c r="F27" s="319">
        <v>4</v>
      </c>
      <c r="G27" s="323"/>
      <c r="H27" s="319">
        <v>5</v>
      </c>
      <c r="I27" s="320"/>
    </row>
    <row r="28" spans="1:9">
      <c r="A28" s="349" t="s">
        <v>440</v>
      </c>
      <c r="B28" s="350"/>
      <c r="C28" s="318"/>
      <c r="D28" s="114"/>
      <c r="E28" s="114"/>
      <c r="F28" s="308">
        <v>829.4</v>
      </c>
      <c r="G28" s="309"/>
      <c r="H28" s="308">
        <v>750</v>
      </c>
      <c r="I28" s="352"/>
    </row>
    <row r="29" spans="1:9">
      <c r="A29" s="349"/>
      <c r="B29" s="350"/>
      <c r="C29" s="318"/>
      <c r="D29" s="114"/>
      <c r="E29" s="114"/>
      <c r="F29" s="308"/>
      <c r="G29" s="309"/>
      <c r="H29" s="308"/>
      <c r="I29" s="352"/>
    </row>
    <row r="30" spans="1:9">
      <c r="A30" s="349"/>
      <c r="B30" s="350"/>
      <c r="C30" s="318"/>
      <c r="D30" s="114"/>
      <c r="E30" s="114"/>
      <c r="F30" s="308"/>
      <c r="G30" s="309"/>
      <c r="H30" s="308"/>
      <c r="I30" s="352"/>
    </row>
    <row r="31" spans="1:9" ht="16.5" customHeight="1" thickBot="1">
      <c r="A31" s="287"/>
      <c r="B31" s="288"/>
      <c r="C31" s="289"/>
      <c r="D31" s="196"/>
      <c r="E31" s="123"/>
      <c r="F31" s="316"/>
      <c r="G31" s="289"/>
      <c r="H31" s="316"/>
      <c r="I31" s="327"/>
    </row>
    <row r="32" spans="1:9" s="64" customFormat="1" ht="15.75" customHeight="1" thickBot="1">
      <c r="A32" s="347" t="s">
        <v>205</v>
      </c>
      <c r="B32" s="348"/>
      <c r="C32" s="348"/>
      <c r="D32" s="241"/>
      <c r="E32" s="240"/>
      <c r="F32" s="290"/>
      <c r="G32" s="291"/>
      <c r="H32" s="310"/>
      <c r="I32" s="311"/>
    </row>
    <row r="33" spans="1:9" ht="12.75" customHeight="1"/>
    <row r="34" spans="1:9" ht="18.75" customHeight="1">
      <c r="A34" s="302" t="s">
        <v>282</v>
      </c>
      <c r="B34" s="302"/>
      <c r="C34" s="302"/>
      <c r="D34" s="302"/>
      <c r="E34" s="302"/>
      <c r="F34" s="302"/>
      <c r="G34" s="302"/>
      <c r="H34" s="302"/>
      <c r="I34" s="302"/>
    </row>
    <row r="35" spans="1:9" ht="18" customHeight="1" thickBot="1">
      <c r="I35" s="66"/>
    </row>
    <row r="36" spans="1:9" ht="94.5" customHeight="1">
      <c r="A36" s="125" t="s">
        <v>189</v>
      </c>
      <c r="B36" s="286" t="s">
        <v>262</v>
      </c>
      <c r="C36" s="286"/>
      <c r="D36" s="126" t="s">
        <v>208</v>
      </c>
      <c r="E36" s="126" t="s">
        <v>209</v>
      </c>
      <c r="F36" s="126" t="s">
        <v>206</v>
      </c>
      <c r="G36" s="126" t="s">
        <v>303</v>
      </c>
      <c r="H36" s="286" t="s">
        <v>122</v>
      </c>
      <c r="I36" s="296"/>
    </row>
    <row r="37" spans="1:9">
      <c r="A37" s="127">
        <v>1</v>
      </c>
      <c r="B37" s="292">
        <v>2</v>
      </c>
      <c r="C37" s="292"/>
      <c r="D37" s="111">
        <v>3</v>
      </c>
      <c r="E37" s="111">
        <v>4</v>
      </c>
      <c r="F37" s="111">
        <v>5</v>
      </c>
      <c r="G37" s="111">
        <v>6</v>
      </c>
      <c r="H37" s="292">
        <v>7</v>
      </c>
      <c r="I37" s="293"/>
    </row>
    <row r="38" spans="1:9" ht="14.1" customHeight="1">
      <c r="A38" s="128" t="s">
        <v>375</v>
      </c>
      <c r="B38" s="294" t="s">
        <v>375</v>
      </c>
      <c r="C38" s="300"/>
      <c r="D38" s="9" t="s">
        <v>375</v>
      </c>
      <c r="E38" s="9" t="s">
        <v>375</v>
      </c>
      <c r="F38" s="9" t="s">
        <v>375</v>
      </c>
      <c r="G38" s="9" t="s">
        <v>375</v>
      </c>
      <c r="H38" s="294" t="s">
        <v>375</v>
      </c>
      <c r="I38" s="295"/>
    </row>
    <row r="39" spans="1:9" ht="14.1" customHeight="1" thickBot="1">
      <c r="A39" s="130" t="s">
        <v>164</v>
      </c>
      <c r="B39" s="324" t="s">
        <v>123</v>
      </c>
      <c r="C39" s="324"/>
      <c r="D39" s="131" t="s">
        <v>375</v>
      </c>
      <c r="E39" s="131" t="s">
        <v>123</v>
      </c>
      <c r="F39" s="131" t="s">
        <v>123</v>
      </c>
      <c r="G39" s="132" t="s">
        <v>375</v>
      </c>
      <c r="H39" s="321" t="s">
        <v>375</v>
      </c>
      <c r="I39" s="322"/>
    </row>
    <row r="40" spans="1:9" ht="15" customHeight="1" thickBot="1">
      <c r="F40" s="124"/>
      <c r="I40" s="62"/>
    </row>
    <row r="41" spans="1:9" ht="16.5" customHeight="1">
      <c r="A41" s="302" t="s">
        <v>283</v>
      </c>
      <c r="B41" s="302"/>
      <c r="C41" s="302"/>
      <c r="D41" s="302"/>
      <c r="E41" s="302"/>
      <c r="F41" s="302"/>
      <c r="G41" s="302"/>
      <c r="H41" s="302"/>
      <c r="I41" s="302"/>
    </row>
    <row r="42" spans="1:9" s="14" customFormat="1" ht="12.75" customHeight="1" thickBot="1">
      <c r="A42" s="25"/>
      <c r="B42" s="73"/>
      <c r="C42" s="25"/>
      <c r="D42" s="25"/>
      <c r="E42" s="25"/>
      <c r="F42" s="25"/>
      <c r="G42" s="25"/>
      <c r="H42" s="25"/>
      <c r="I42" s="66"/>
    </row>
    <row r="43" spans="1:9" ht="81" customHeight="1">
      <c r="A43" s="133" t="s">
        <v>207</v>
      </c>
      <c r="B43" s="286" t="s">
        <v>210</v>
      </c>
      <c r="C43" s="286"/>
      <c r="D43" s="286" t="s">
        <v>211</v>
      </c>
      <c r="E43" s="286"/>
      <c r="F43" s="286" t="s">
        <v>212</v>
      </c>
      <c r="G43" s="286"/>
      <c r="H43" s="286" t="s">
        <v>354</v>
      </c>
      <c r="I43" s="296"/>
    </row>
    <row r="44" spans="1:9" ht="12.75" customHeight="1">
      <c r="A44" s="134">
        <v>1</v>
      </c>
      <c r="B44" s="319">
        <v>2</v>
      </c>
      <c r="C44" s="323"/>
      <c r="D44" s="319">
        <v>3</v>
      </c>
      <c r="E44" s="323"/>
      <c r="F44" s="319">
        <v>4</v>
      </c>
      <c r="G44" s="323"/>
      <c r="H44" s="319">
        <v>5</v>
      </c>
      <c r="I44" s="320"/>
    </row>
    <row r="45" spans="1:9" ht="33" customHeight="1">
      <c r="A45" s="135" t="s">
        <v>191</v>
      </c>
      <c r="B45" s="317" t="s">
        <v>375</v>
      </c>
      <c r="C45" s="318"/>
      <c r="D45" s="317"/>
      <c r="E45" s="318"/>
      <c r="F45" s="294" t="s">
        <v>375</v>
      </c>
      <c r="G45" s="300"/>
      <c r="H45" s="294" t="s">
        <v>375</v>
      </c>
      <c r="I45" s="295"/>
    </row>
    <row r="46" spans="1:9" ht="24.75" customHeight="1">
      <c r="A46" s="135" t="s">
        <v>347</v>
      </c>
      <c r="B46" s="317" t="s">
        <v>375</v>
      </c>
      <c r="C46" s="318"/>
      <c r="D46" s="317" t="s">
        <v>375</v>
      </c>
      <c r="E46" s="318"/>
      <c r="F46" s="294" t="s">
        <v>375</v>
      </c>
      <c r="G46" s="300"/>
      <c r="H46" s="294" t="s">
        <v>375</v>
      </c>
      <c r="I46" s="295"/>
    </row>
    <row r="47" spans="1:9" ht="17.25" customHeight="1">
      <c r="A47" s="135" t="s">
        <v>160</v>
      </c>
      <c r="B47" s="317" t="s">
        <v>375</v>
      </c>
      <c r="C47" s="318"/>
      <c r="D47" s="317" t="s">
        <v>375</v>
      </c>
      <c r="E47" s="318"/>
      <c r="F47" s="294" t="s">
        <v>375</v>
      </c>
      <c r="G47" s="300"/>
      <c r="H47" s="294" t="s">
        <v>375</v>
      </c>
      <c r="I47" s="295"/>
    </row>
    <row r="48" spans="1:9" ht="32.25" customHeight="1">
      <c r="A48" s="135" t="s">
        <v>192</v>
      </c>
      <c r="B48" s="317" t="s">
        <v>375</v>
      </c>
      <c r="C48" s="318"/>
      <c r="D48" s="317" t="s">
        <v>375</v>
      </c>
      <c r="E48" s="318"/>
      <c r="F48" s="294" t="s">
        <v>375</v>
      </c>
      <c r="G48" s="300"/>
      <c r="H48" s="294" t="s">
        <v>375</v>
      </c>
      <c r="I48" s="295"/>
    </row>
    <row r="49" spans="1:9" ht="24" customHeight="1">
      <c r="A49" s="135" t="s">
        <v>347</v>
      </c>
      <c r="B49" s="317" t="s">
        <v>375</v>
      </c>
      <c r="C49" s="318"/>
      <c r="D49" s="317" t="s">
        <v>375</v>
      </c>
      <c r="E49" s="318"/>
      <c r="F49" s="294" t="s">
        <v>375</v>
      </c>
      <c r="G49" s="300"/>
      <c r="H49" s="294" t="s">
        <v>375</v>
      </c>
      <c r="I49" s="295"/>
    </row>
    <row r="50" spans="1:9" ht="15" customHeight="1">
      <c r="A50" s="135" t="s">
        <v>160</v>
      </c>
      <c r="B50" s="317" t="s">
        <v>375</v>
      </c>
      <c r="C50" s="318"/>
      <c r="D50" s="317" t="s">
        <v>375</v>
      </c>
      <c r="E50" s="318"/>
      <c r="F50" s="294" t="s">
        <v>375</v>
      </c>
      <c r="G50" s="300"/>
      <c r="H50" s="294" t="s">
        <v>375</v>
      </c>
      <c r="I50" s="295"/>
    </row>
    <row r="51" spans="1:9" ht="32.25" customHeight="1">
      <c r="A51" s="135" t="s">
        <v>193</v>
      </c>
      <c r="B51" s="317" t="s">
        <v>375</v>
      </c>
      <c r="C51" s="318"/>
      <c r="D51" s="317" t="s">
        <v>375</v>
      </c>
      <c r="E51" s="318"/>
      <c r="F51" s="294" t="s">
        <v>375</v>
      </c>
      <c r="G51" s="300"/>
      <c r="H51" s="294" t="s">
        <v>375</v>
      </c>
      <c r="I51" s="295"/>
    </row>
    <row r="52" spans="1:9" ht="23.25" customHeight="1">
      <c r="A52" s="135" t="s">
        <v>347</v>
      </c>
      <c r="B52" s="317" t="s">
        <v>375</v>
      </c>
      <c r="C52" s="318"/>
      <c r="D52" s="317" t="s">
        <v>375</v>
      </c>
      <c r="E52" s="318"/>
      <c r="F52" s="294" t="s">
        <v>375</v>
      </c>
      <c r="G52" s="300"/>
      <c r="H52" s="294" t="s">
        <v>375</v>
      </c>
      <c r="I52" s="295"/>
    </row>
    <row r="53" spans="1:9" ht="15" customHeight="1" thickBot="1">
      <c r="A53" s="136" t="s">
        <v>160</v>
      </c>
      <c r="B53" s="334" t="s">
        <v>375</v>
      </c>
      <c r="C53" s="335"/>
      <c r="D53" s="334" t="s">
        <v>375</v>
      </c>
      <c r="E53" s="335"/>
      <c r="F53" s="316" t="s">
        <v>375</v>
      </c>
      <c r="G53" s="289"/>
      <c r="H53" s="316" t="s">
        <v>375</v>
      </c>
      <c r="I53" s="327"/>
    </row>
    <row r="54" spans="1:9" ht="19.5" customHeight="1" thickBot="1">
      <c r="A54" s="137" t="s">
        <v>164</v>
      </c>
      <c r="B54" s="336" t="s">
        <v>375</v>
      </c>
      <c r="C54" s="337"/>
      <c r="D54" s="336" t="s">
        <v>375</v>
      </c>
      <c r="E54" s="337"/>
      <c r="F54" s="325" t="s">
        <v>375</v>
      </c>
      <c r="G54" s="333"/>
      <c r="H54" s="325" t="s">
        <v>375</v>
      </c>
      <c r="I54" s="326"/>
    </row>
    <row r="55" spans="1:9" ht="15" customHeight="1"/>
    <row r="56" spans="1:9" ht="15" hidden="1" customHeight="1"/>
    <row r="57" spans="1:9" ht="0.75" customHeight="1"/>
    <row r="58" spans="1:9">
      <c r="A58" s="302" t="s">
        <v>284</v>
      </c>
      <c r="B58" s="302"/>
      <c r="C58" s="302"/>
      <c r="D58" s="302"/>
      <c r="E58" s="302"/>
      <c r="F58" s="302"/>
      <c r="G58" s="302"/>
      <c r="H58" s="302"/>
      <c r="I58" s="302"/>
    </row>
    <row r="59" spans="1:9" ht="13.5" customHeight="1" thickBot="1">
      <c r="A59" s="1"/>
      <c r="B59" s="74"/>
      <c r="C59" s="1"/>
      <c r="D59" s="1"/>
      <c r="E59" s="1"/>
      <c r="F59" s="1"/>
      <c r="G59" s="1"/>
      <c r="H59" s="1"/>
      <c r="I59" s="66"/>
    </row>
    <row r="60" spans="1:9" ht="75">
      <c r="A60" s="138"/>
      <c r="B60" s="139" t="s">
        <v>0</v>
      </c>
      <c r="C60" s="126" t="s">
        <v>103</v>
      </c>
      <c r="D60" s="126" t="s">
        <v>190</v>
      </c>
      <c r="E60" s="126" t="s">
        <v>219</v>
      </c>
      <c r="F60" s="286" t="s">
        <v>261</v>
      </c>
      <c r="G60" s="286"/>
      <c r="H60" s="286"/>
      <c r="I60" s="296"/>
    </row>
    <row r="61" spans="1:9">
      <c r="A61" s="127">
        <v>1</v>
      </c>
      <c r="B61" s="110">
        <v>2</v>
      </c>
      <c r="C61" s="110">
        <v>3</v>
      </c>
      <c r="D61" s="110">
        <v>4</v>
      </c>
      <c r="E61" s="110">
        <v>5</v>
      </c>
      <c r="F61" s="338">
        <v>6</v>
      </c>
      <c r="G61" s="338"/>
      <c r="H61" s="338"/>
      <c r="I61" s="339"/>
    </row>
    <row r="62" spans="1:9" ht="37.5">
      <c r="A62" s="135" t="s">
        <v>367</v>
      </c>
      <c r="B62" s="75" t="s">
        <v>29</v>
      </c>
      <c r="C62" s="110"/>
      <c r="D62" s="110"/>
      <c r="E62" s="110"/>
      <c r="F62" s="319"/>
      <c r="G62" s="346"/>
      <c r="H62" s="346"/>
      <c r="I62" s="320"/>
    </row>
    <row r="63" spans="1:9" ht="37.5">
      <c r="A63" s="140" t="s">
        <v>366</v>
      </c>
      <c r="B63" s="75" t="s">
        <v>53</v>
      </c>
      <c r="C63" s="117"/>
      <c r="D63" s="117"/>
      <c r="E63" s="117"/>
      <c r="F63" s="330"/>
      <c r="G63" s="330"/>
      <c r="H63" s="331"/>
      <c r="I63" s="332"/>
    </row>
    <row r="64" spans="1:9" ht="37.5">
      <c r="A64" s="140" t="s">
        <v>332</v>
      </c>
      <c r="B64" s="76" t="s">
        <v>55</v>
      </c>
      <c r="C64" s="117"/>
      <c r="D64" s="117"/>
      <c r="E64" s="117"/>
      <c r="F64" s="330"/>
      <c r="G64" s="330"/>
      <c r="H64" s="331"/>
      <c r="I64" s="332"/>
    </row>
    <row r="65" spans="1:9" ht="20.25" customHeight="1">
      <c r="A65" s="141" t="s">
        <v>125</v>
      </c>
      <c r="B65" s="76" t="s">
        <v>56</v>
      </c>
      <c r="C65" s="117"/>
      <c r="D65" s="117"/>
      <c r="E65" s="117"/>
      <c r="F65" s="330"/>
      <c r="G65" s="330"/>
      <c r="H65" s="331"/>
      <c r="I65" s="332"/>
    </row>
    <row r="66" spans="1:9" ht="37.5">
      <c r="A66" s="140" t="s">
        <v>334</v>
      </c>
      <c r="B66" s="76" t="s">
        <v>57</v>
      </c>
      <c r="C66" s="67"/>
      <c r="D66" s="67"/>
      <c r="E66" s="67"/>
      <c r="F66" s="330"/>
      <c r="G66" s="330"/>
      <c r="H66" s="331"/>
      <c r="I66" s="332"/>
    </row>
    <row r="67" spans="1:9" ht="18" customHeight="1">
      <c r="A67" s="140" t="s">
        <v>335</v>
      </c>
      <c r="B67" s="76" t="s">
        <v>9</v>
      </c>
      <c r="C67" s="67"/>
      <c r="D67" s="117"/>
      <c r="E67" s="117"/>
      <c r="F67" s="330"/>
      <c r="G67" s="330"/>
      <c r="H67" s="331"/>
      <c r="I67" s="332"/>
    </row>
    <row r="68" spans="1:9" ht="81.75" customHeight="1">
      <c r="A68" s="142" t="s">
        <v>158</v>
      </c>
      <c r="B68" s="76" t="s">
        <v>37</v>
      </c>
      <c r="C68" s="117"/>
      <c r="D68" s="117"/>
      <c r="E68" s="117"/>
      <c r="F68" s="330"/>
      <c r="G68" s="330"/>
      <c r="H68" s="331"/>
      <c r="I68" s="332"/>
    </row>
    <row r="69" spans="1:9" ht="63.75" customHeight="1">
      <c r="A69" s="143" t="s">
        <v>356</v>
      </c>
      <c r="B69" s="77" t="s">
        <v>39</v>
      </c>
      <c r="C69" s="67"/>
      <c r="D69" s="67"/>
      <c r="E69" s="67"/>
      <c r="F69" s="328"/>
      <c r="G69" s="251"/>
      <c r="H69" s="251"/>
      <c r="I69" s="329"/>
    </row>
    <row r="70" spans="1:9" ht="37.5">
      <c r="A70" s="135" t="s">
        <v>213</v>
      </c>
      <c r="B70" s="78" t="s">
        <v>140</v>
      </c>
      <c r="C70" s="67"/>
      <c r="D70" s="67"/>
      <c r="E70" s="67"/>
      <c r="F70" s="330"/>
      <c r="G70" s="330"/>
      <c r="H70" s="331"/>
      <c r="I70" s="332"/>
    </row>
    <row r="71" spans="1:9">
      <c r="A71" s="135" t="s">
        <v>186</v>
      </c>
      <c r="B71" s="78" t="s">
        <v>141</v>
      </c>
      <c r="C71" s="117"/>
      <c r="D71" s="117"/>
      <c r="E71" s="117"/>
      <c r="F71" s="330"/>
      <c r="G71" s="330"/>
      <c r="H71" s="331"/>
      <c r="I71" s="332"/>
    </row>
    <row r="72" spans="1:9">
      <c r="A72" s="129" t="s">
        <v>185</v>
      </c>
      <c r="B72" s="79" t="s">
        <v>169</v>
      </c>
      <c r="C72" s="67"/>
      <c r="D72" s="67"/>
      <c r="E72" s="67"/>
      <c r="F72" s="330"/>
      <c r="G72" s="330"/>
      <c r="H72" s="331"/>
      <c r="I72" s="332"/>
    </row>
    <row r="73" spans="1:9">
      <c r="A73" s="140" t="s">
        <v>128</v>
      </c>
      <c r="B73" s="80" t="s">
        <v>170</v>
      </c>
      <c r="C73" s="67"/>
      <c r="D73" s="67"/>
      <c r="E73" s="67"/>
      <c r="F73" s="330"/>
      <c r="G73" s="330"/>
      <c r="H73" s="331"/>
      <c r="I73" s="332"/>
    </row>
    <row r="74" spans="1:9" ht="19.5" customHeight="1">
      <c r="A74" s="144" t="s">
        <v>129</v>
      </c>
      <c r="B74" s="79" t="s">
        <v>171</v>
      </c>
      <c r="C74" s="67"/>
      <c r="D74" s="67"/>
      <c r="E74" s="67"/>
      <c r="F74" s="330"/>
      <c r="G74" s="330"/>
      <c r="H74" s="331"/>
      <c r="I74" s="332"/>
    </row>
    <row r="75" spans="1:9" ht="36" customHeight="1">
      <c r="A75" s="140" t="s">
        <v>184</v>
      </c>
      <c r="B75" s="80" t="s">
        <v>234</v>
      </c>
      <c r="C75" s="67"/>
      <c r="D75" s="67"/>
      <c r="E75" s="67"/>
      <c r="F75" s="330"/>
      <c r="G75" s="330"/>
      <c r="H75" s="331"/>
      <c r="I75" s="332"/>
    </row>
    <row r="76" spans="1:9" ht="16.5" customHeight="1">
      <c r="A76" s="140" t="s">
        <v>382</v>
      </c>
      <c r="B76" s="80" t="s">
        <v>235</v>
      </c>
      <c r="C76" s="67"/>
      <c r="D76" s="67"/>
      <c r="E76" s="67"/>
      <c r="F76" s="330"/>
      <c r="G76" s="330"/>
      <c r="H76" s="331"/>
      <c r="I76" s="332"/>
    </row>
    <row r="77" spans="1:9" ht="16.5" customHeight="1">
      <c r="A77" s="140" t="s">
        <v>381</v>
      </c>
      <c r="B77" s="80"/>
      <c r="C77" s="67"/>
      <c r="D77" s="67"/>
      <c r="E77" s="67"/>
      <c r="F77" s="294"/>
      <c r="G77" s="299"/>
      <c r="H77" s="299"/>
      <c r="I77" s="295"/>
    </row>
    <row r="78" spans="1:9" ht="16.5" customHeight="1">
      <c r="A78" s="140" t="s">
        <v>383</v>
      </c>
      <c r="B78" s="80"/>
      <c r="C78" s="67"/>
      <c r="D78" s="67"/>
      <c r="E78" s="67"/>
      <c r="F78" s="294"/>
      <c r="G78" s="299"/>
      <c r="H78" s="299"/>
      <c r="I78" s="295"/>
    </row>
    <row r="79" spans="1:9" ht="35.25" customHeight="1">
      <c r="A79" s="145" t="s">
        <v>322</v>
      </c>
      <c r="B79" s="81" t="s">
        <v>227</v>
      </c>
      <c r="C79" s="67"/>
      <c r="D79" s="67"/>
      <c r="E79" s="67"/>
      <c r="F79" s="330"/>
      <c r="G79" s="330"/>
      <c r="H79" s="331"/>
      <c r="I79" s="332"/>
    </row>
    <row r="80" spans="1:9" ht="18" customHeight="1">
      <c r="A80" s="140" t="s">
        <v>126</v>
      </c>
      <c r="B80" s="82" t="s">
        <v>236</v>
      </c>
      <c r="C80" s="67"/>
      <c r="D80" s="67"/>
      <c r="E80" s="67"/>
      <c r="F80" s="330"/>
      <c r="G80" s="330"/>
      <c r="H80" s="331"/>
      <c r="I80" s="332"/>
    </row>
    <row r="81" spans="1:9" ht="20.25" customHeight="1">
      <c r="A81" s="140" t="s">
        <v>127</v>
      </c>
      <c r="B81" s="82" t="s">
        <v>237</v>
      </c>
      <c r="C81" s="67"/>
      <c r="D81" s="67"/>
      <c r="E81" s="67"/>
      <c r="F81" s="330"/>
      <c r="G81" s="330"/>
      <c r="H81" s="331"/>
      <c r="I81" s="332"/>
    </row>
    <row r="82" spans="1:9" ht="18" customHeight="1">
      <c r="A82" s="140" t="s">
        <v>128</v>
      </c>
      <c r="B82" s="82" t="s">
        <v>238</v>
      </c>
      <c r="C82" s="67"/>
      <c r="D82" s="67"/>
      <c r="E82" s="67"/>
      <c r="F82" s="330"/>
      <c r="G82" s="330"/>
      <c r="H82" s="331"/>
      <c r="I82" s="332"/>
    </row>
    <row r="83" spans="1:9" ht="18.75" customHeight="1">
      <c r="A83" s="140" t="s">
        <v>129</v>
      </c>
      <c r="B83" s="82" t="s">
        <v>239</v>
      </c>
      <c r="C83" s="67"/>
      <c r="D83" s="67"/>
      <c r="E83" s="67"/>
      <c r="F83" s="330"/>
      <c r="G83" s="330"/>
      <c r="H83" s="331"/>
      <c r="I83" s="332"/>
    </row>
    <row r="84" spans="1:9" ht="51" customHeight="1">
      <c r="A84" s="146" t="s">
        <v>130</v>
      </c>
      <c r="B84" s="82" t="s">
        <v>240</v>
      </c>
      <c r="C84" s="67"/>
      <c r="D84" s="67"/>
      <c r="E84" s="67"/>
      <c r="F84" s="340"/>
      <c r="G84" s="251"/>
      <c r="H84" s="251"/>
      <c r="I84" s="329"/>
    </row>
    <row r="85" spans="1:9" ht="60.75" customHeight="1">
      <c r="A85" s="140" t="s">
        <v>131</v>
      </c>
      <c r="B85" s="82" t="s">
        <v>241</v>
      </c>
      <c r="C85" s="67"/>
      <c r="D85" s="67"/>
      <c r="E85" s="67"/>
      <c r="F85" s="330"/>
      <c r="G85" s="330"/>
      <c r="H85" s="331"/>
      <c r="I85" s="332"/>
    </row>
    <row r="86" spans="1:9" ht="45" customHeight="1">
      <c r="A86" s="140" t="s">
        <v>132</v>
      </c>
      <c r="B86" s="82" t="s">
        <v>323</v>
      </c>
      <c r="C86" s="67"/>
      <c r="D86" s="67"/>
      <c r="E86" s="67"/>
      <c r="F86" s="330"/>
      <c r="G86" s="330"/>
      <c r="H86" s="331"/>
      <c r="I86" s="332"/>
    </row>
    <row r="87" spans="1:9" ht="38.25" customHeight="1">
      <c r="A87" s="140" t="s">
        <v>133</v>
      </c>
      <c r="B87" s="82" t="s">
        <v>242</v>
      </c>
      <c r="C87" s="67"/>
      <c r="D87" s="67"/>
      <c r="E87" s="67"/>
      <c r="F87" s="330"/>
      <c r="G87" s="330"/>
      <c r="H87" s="331"/>
      <c r="I87" s="332"/>
    </row>
    <row r="88" spans="1:9" ht="19.5" customHeight="1">
      <c r="A88" s="140" t="s">
        <v>134</v>
      </c>
      <c r="B88" s="82" t="s">
        <v>243</v>
      </c>
      <c r="C88" s="67"/>
      <c r="D88" s="67"/>
      <c r="E88" s="67"/>
      <c r="F88" s="330"/>
      <c r="G88" s="330"/>
      <c r="H88" s="331"/>
      <c r="I88" s="332"/>
    </row>
    <row r="89" spans="1:9" ht="37.5">
      <c r="A89" s="140" t="s">
        <v>187</v>
      </c>
      <c r="B89" s="82" t="s">
        <v>244</v>
      </c>
      <c r="C89" s="67"/>
      <c r="D89" s="67"/>
      <c r="E89" s="67"/>
      <c r="F89" s="330"/>
      <c r="G89" s="330"/>
      <c r="H89" s="331"/>
      <c r="I89" s="332"/>
    </row>
    <row r="90" spans="1:9" ht="21" customHeight="1">
      <c r="A90" s="140" t="s">
        <v>135</v>
      </c>
      <c r="B90" s="82" t="s">
        <v>245</v>
      </c>
      <c r="C90" s="67"/>
      <c r="D90" s="67"/>
      <c r="E90" s="67"/>
      <c r="F90" s="330"/>
      <c r="G90" s="330"/>
      <c r="H90" s="331"/>
      <c r="I90" s="332"/>
    </row>
    <row r="91" spans="1:9" ht="21.75" customHeight="1">
      <c r="A91" s="140" t="s">
        <v>136</v>
      </c>
      <c r="B91" s="82" t="s">
        <v>246</v>
      </c>
      <c r="C91" s="67"/>
      <c r="D91" s="67"/>
      <c r="E91" s="67"/>
      <c r="F91" s="330"/>
      <c r="G91" s="330"/>
      <c r="H91" s="331"/>
      <c r="I91" s="332"/>
    </row>
    <row r="92" spans="1:9" ht="44.25" customHeight="1">
      <c r="A92" s="140" t="s">
        <v>137</v>
      </c>
      <c r="B92" s="82" t="s">
        <v>247</v>
      </c>
      <c r="C92" s="67"/>
      <c r="D92" s="67"/>
      <c r="E92" s="67"/>
      <c r="F92" s="330"/>
      <c r="G92" s="330"/>
      <c r="H92" s="331"/>
      <c r="I92" s="332"/>
    </row>
    <row r="93" spans="1:9" ht="43.5" customHeight="1">
      <c r="A93" s="140" t="s">
        <v>138</v>
      </c>
      <c r="B93" s="82" t="s">
        <v>248</v>
      </c>
      <c r="C93" s="67"/>
      <c r="D93" s="67"/>
      <c r="E93" s="67"/>
      <c r="F93" s="330"/>
      <c r="G93" s="330"/>
      <c r="H93" s="331"/>
      <c r="I93" s="332"/>
    </row>
    <row r="94" spans="1:9" ht="74.25" customHeight="1">
      <c r="A94" s="147" t="s">
        <v>304</v>
      </c>
      <c r="B94" s="82" t="s">
        <v>249</v>
      </c>
      <c r="C94" s="67"/>
      <c r="D94" s="67"/>
      <c r="E94" s="67"/>
      <c r="F94" s="330"/>
      <c r="G94" s="330"/>
      <c r="H94" s="331"/>
      <c r="I94" s="332"/>
    </row>
    <row r="95" spans="1:9" ht="37.5">
      <c r="A95" s="146" t="s">
        <v>139</v>
      </c>
      <c r="B95" s="82" t="s">
        <v>250</v>
      </c>
      <c r="C95" s="67"/>
      <c r="D95" s="67"/>
      <c r="E95" s="67"/>
      <c r="F95" s="330"/>
      <c r="G95" s="330"/>
      <c r="H95" s="331"/>
      <c r="I95" s="332"/>
    </row>
    <row r="96" spans="1:9" ht="56.25">
      <c r="A96" s="140" t="s">
        <v>385</v>
      </c>
      <c r="B96" s="82" t="s">
        <v>251</v>
      </c>
      <c r="C96" s="67"/>
      <c r="D96" s="67"/>
      <c r="E96" s="67"/>
      <c r="F96" s="330"/>
      <c r="G96" s="330"/>
      <c r="H96" s="331"/>
      <c r="I96" s="332"/>
    </row>
    <row r="97" spans="1:9" ht="37.5">
      <c r="A97" s="145" t="s">
        <v>324</v>
      </c>
      <c r="B97" s="83" t="s">
        <v>41</v>
      </c>
      <c r="C97" s="117"/>
      <c r="D97" s="67"/>
      <c r="E97" s="67"/>
      <c r="F97" s="330"/>
      <c r="G97" s="330"/>
      <c r="H97" s="331"/>
      <c r="I97" s="332"/>
    </row>
    <row r="98" spans="1:9">
      <c r="A98" s="148" t="s">
        <v>325</v>
      </c>
      <c r="B98" s="78" t="s">
        <v>174</v>
      </c>
      <c r="C98" s="117"/>
      <c r="D98" s="117"/>
      <c r="E98" s="117"/>
      <c r="F98" s="331"/>
      <c r="G98" s="341"/>
      <c r="H98" s="341"/>
      <c r="I98" s="342"/>
    </row>
    <row r="99" spans="1:9" ht="24.75" customHeight="1">
      <c r="A99" s="148" t="s">
        <v>128</v>
      </c>
      <c r="B99" s="79" t="s">
        <v>175</v>
      </c>
      <c r="C99" s="117"/>
      <c r="D99" s="67"/>
      <c r="E99" s="67"/>
      <c r="F99" s="330"/>
      <c r="G99" s="330"/>
      <c r="H99" s="331"/>
      <c r="I99" s="332"/>
    </row>
    <row r="100" spans="1:9" ht="24.75" customHeight="1">
      <c r="A100" s="144" t="s">
        <v>129</v>
      </c>
      <c r="B100" s="79" t="s">
        <v>379</v>
      </c>
      <c r="C100" s="117"/>
      <c r="D100" s="67"/>
      <c r="E100" s="67"/>
      <c r="F100" s="294"/>
      <c r="G100" s="299"/>
      <c r="H100" s="299"/>
      <c r="I100" s="295"/>
    </row>
    <row r="101" spans="1:9" ht="24.75" customHeight="1">
      <c r="A101" s="148" t="s">
        <v>400</v>
      </c>
      <c r="B101" s="79" t="s">
        <v>380</v>
      </c>
      <c r="C101" s="117"/>
      <c r="D101" s="67"/>
      <c r="E101" s="67"/>
      <c r="F101" s="294"/>
      <c r="G101" s="299"/>
      <c r="H101" s="299"/>
      <c r="I101" s="295"/>
    </row>
    <row r="102" spans="1:9" ht="37.5" customHeight="1">
      <c r="A102" s="149" t="s">
        <v>355</v>
      </c>
      <c r="B102" s="77" t="s">
        <v>43</v>
      </c>
      <c r="C102" s="67"/>
      <c r="D102" s="67"/>
      <c r="E102" s="67"/>
      <c r="F102" s="330"/>
      <c r="G102" s="330"/>
      <c r="H102" s="331"/>
      <c r="I102" s="332"/>
    </row>
    <row r="103" spans="1:9" ht="19.5" customHeight="1">
      <c r="A103" s="150" t="s">
        <v>259</v>
      </c>
      <c r="B103" s="84" t="s">
        <v>252</v>
      </c>
      <c r="C103" s="67"/>
      <c r="D103" s="67"/>
      <c r="E103" s="67"/>
      <c r="F103" s="294"/>
      <c r="G103" s="299"/>
      <c r="H103" s="299"/>
      <c r="I103" s="295"/>
    </row>
    <row r="104" spans="1:9" ht="37.5">
      <c r="A104" s="146" t="s">
        <v>142</v>
      </c>
      <c r="B104" s="79" t="s">
        <v>253</v>
      </c>
      <c r="C104" s="67"/>
      <c r="D104" s="67"/>
      <c r="E104" s="67"/>
      <c r="F104" s="330"/>
      <c r="G104" s="330"/>
      <c r="H104" s="331"/>
      <c r="I104" s="332"/>
    </row>
    <row r="105" spans="1:9" ht="35.25" customHeight="1">
      <c r="A105" s="150" t="s">
        <v>182</v>
      </c>
      <c r="B105" s="82" t="s">
        <v>254</v>
      </c>
      <c r="C105" s="67"/>
      <c r="D105" s="67"/>
      <c r="E105" s="67"/>
      <c r="F105" s="330"/>
      <c r="G105" s="330"/>
      <c r="H105" s="331"/>
      <c r="I105" s="332"/>
    </row>
    <row r="106" spans="1:9" ht="96.75" customHeight="1">
      <c r="A106" s="146" t="s">
        <v>387</v>
      </c>
      <c r="B106" s="80" t="s">
        <v>255</v>
      </c>
      <c r="C106" s="67"/>
      <c r="D106" s="67"/>
      <c r="E106" s="67"/>
      <c r="F106" s="330"/>
      <c r="G106" s="330"/>
      <c r="H106" s="331"/>
      <c r="I106" s="332"/>
    </row>
    <row r="107" spans="1:9" ht="19.5" customHeight="1">
      <c r="A107" s="146" t="s">
        <v>348</v>
      </c>
      <c r="B107" s="85" t="s">
        <v>61</v>
      </c>
      <c r="C107" s="67"/>
      <c r="D107" s="67"/>
      <c r="E107" s="67"/>
      <c r="F107" s="330"/>
      <c r="G107" s="330"/>
      <c r="H107" s="331"/>
      <c r="I107" s="332"/>
    </row>
    <row r="108" spans="1:9" ht="37.5">
      <c r="A108" s="146" t="s">
        <v>349</v>
      </c>
      <c r="B108" s="85" t="s">
        <v>62</v>
      </c>
      <c r="C108" s="67"/>
      <c r="D108" s="67"/>
      <c r="E108" s="67"/>
      <c r="F108" s="330"/>
      <c r="G108" s="330"/>
      <c r="H108" s="331"/>
      <c r="I108" s="332"/>
    </row>
    <row r="109" spans="1:9" ht="19.5" customHeight="1">
      <c r="A109" s="146" t="s">
        <v>350</v>
      </c>
      <c r="B109" s="86" t="s">
        <v>63</v>
      </c>
      <c r="C109" s="67"/>
      <c r="D109" s="67"/>
      <c r="E109" s="67"/>
      <c r="F109" s="330"/>
      <c r="G109" s="330"/>
      <c r="H109" s="331"/>
      <c r="I109" s="332"/>
    </row>
    <row r="110" spans="1:9" ht="37.5" customHeight="1">
      <c r="A110" s="150" t="s">
        <v>159</v>
      </c>
      <c r="B110" s="85" t="s">
        <v>16</v>
      </c>
      <c r="C110" s="67"/>
      <c r="D110" s="67"/>
      <c r="E110" s="67"/>
      <c r="F110" s="330"/>
      <c r="G110" s="330"/>
      <c r="H110" s="331"/>
      <c r="I110" s="332"/>
    </row>
    <row r="111" spans="1:9">
      <c r="A111" s="146" t="s">
        <v>351</v>
      </c>
      <c r="B111" s="85" t="s">
        <v>79</v>
      </c>
      <c r="C111" s="67"/>
      <c r="D111" s="67"/>
      <c r="E111" s="67"/>
      <c r="F111" s="330"/>
      <c r="G111" s="330"/>
      <c r="H111" s="331"/>
      <c r="I111" s="332"/>
    </row>
    <row r="112" spans="1:9" ht="37.5">
      <c r="A112" s="146" t="s">
        <v>352</v>
      </c>
      <c r="B112" s="86" t="s">
        <v>85</v>
      </c>
      <c r="C112" s="67"/>
      <c r="D112" s="67"/>
      <c r="E112" s="67"/>
      <c r="F112" s="330"/>
      <c r="G112" s="330"/>
      <c r="H112" s="331"/>
      <c r="I112" s="332"/>
    </row>
    <row r="113" spans="1:9" ht="16.5" customHeight="1">
      <c r="A113" s="146" t="s">
        <v>384</v>
      </c>
      <c r="B113" s="80" t="s">
        <v>229</v>
      </c>
      <c r="C113" s="67"/>
      <c r="D113" s="67"/>
      <c r="E113" s="67"/>
      <c r="F113" s="330"/>
      <c r="G113" s="330"/>
      <c r="H113" s="331"/>
      <c r="I113" s="332"/>
    </row>
    <row r="114" spans="1:9" ht="16.5" customHeight="1">
      <c r="A114" s="193"/>
      <c r="B114" s="194"/>
      <c r="C114" s="195"/>
      <c r="D114" s="195"/>
      <c r="E114" s="195"/>
      <c r="F114" s="294"/>
      <c r="G114" s="299"/>
      <c r="H114" s="299"/>
      <c r="I114" s="295"/>
    </row>
    <row r="115" spans="1:9" ht="16.5" hidden="1" customHeight="1">
      <c r="A115" s="193"/>
      <c r="B115" s="194"/>
      <c r="C115" s="195"/>
      <c r="D115" s="195"/>
      <c r="E115" s="195"/>
      <c r="F115" s="294"/>
      <c r="G115" s="299"/>
      <c r="H115" s="299"/>
      <c r="I115" s="295"/>
    </row>
    <row r="116" spans="1:9" ht="16.5" hidden="1" customHeight="1">
      <c r="A116" s="193"/>
      <c r="B116" s="194"/>
      <c r="C116" s="195"/>
      <c r="D116" s="195"/>
      <c r="E116" s="195"/>
      <c r="F116" s="294"/>
      <c r="G116" s="299"/>
      <c r="H116" s="299"/>
      <c r="I116" s="295"/>
    </row>
    <row r="117" spans="1:9" ht="18.75" customHeight="1" thickBot="1">
      <c r="A117" s="151" t="s">
        <v>353</v>
      </c>
      <c r="B117" s="152" t="s">
        <v>233</v>
      </c>
      <c r="C117" s="153"/>
      <c r="D117" s="153"/>
      <c r="E117" s="153"/>
      <c r="F117" s="343"/>
      <c r="G117" s="343"/>
      <c r="H117" s="344"/>
      <c r="I117" s="345"/>
    </row>
    <row r="118" spans="1:9">
      <c r="C118" s="69"/>
      <c r="D118" s="69"/>
      <c r="E118" s="69"/>
    </row>
    <row r="119" spans="1:9">
      <c r="A119" s="20" t="s">
        <v>421</v>
      </c>
      <c r="B119" s="14"/>
      <c r="C119" s="15"/>
      <c r="D119" s="15"/>
      <c r="E119" s="17"/>
      <c r="F119" s="17"/>
      <c r="G119" s="17"/>
      <c r="H119" s="121"/>
      <c r="I119" s="17"/>
    </row>
    <row r="120" spans="1:9">
      <c r="A120" s="21"/>
      <c r="B120" s="21"/>
      <c r="C120" s="46"/>
      <c r="D120" s="22"/>
      <c r="E120" s="23"/>
      <c r="F120" s="22"/>
      <c r="G120" s="22"/>
      <c r="H120" s="22"/>
      <c r="I120" s="24"/>
    </row>
    <row r="121" spans="1:9">
      <c r="A121" s="8" t="s">
        <v>376</v>
      </c>
      <c r="B121" s="6"/>
      <c r="D121" s="20"/>
      <c r="E121" s="16"/>
      <c r="F121" s="14"/>
      <c r="G121" s="14"/>
      <c r="H121" s="20"/>
      <c r="I121" s="14"/>
    </row>
    <row r="122" spans="1:9">
      <c r="C122" s="69"/>
      <c r="D122" s="69"/>
      <c r="E122" s="69"/>
    </row>
    <row r="123" spans="1:9">
      <c r="C123" s="69"/>
      <c r="D123" s="69"/>
      <c r="E123" s="69"/>
    </row>
    <row r="124" spans="1:9">
      <c r="C124" s="69"/>
      <c r="D124" s="69"/>
      <c r="E124" s="69"/>
    </row>
    <row r="125" spans="1:9">
      <c r="C125" s="69"/>
      <c r="D125" s="69"/>
      <c r="E125" s="69"/>
    </row>
    <row r="126" spans="1:9">
      <c r="C126" s="69"/>
      <c r="D126" s="69"/>
      <c r="E126" s="69"/>
    </row>
    <row r="127" spans="1:9">
      <c r="C127" s="69"/>
      <c r="D127" s="69"/>
      <c r="E127" s="69"/>
    </row>
    <row r="128" spans="1:9">
      <c r="C128" s="69"/>
      <c r="D128" s="69"/>
      <c r="E128" s="69"/>
    </row>
    <row r="129" spans="3:5">
      <c r="C129" s="69"/>
      <c r="D129" s="69"/>
      <c r="E129" s="69"/>
    </row>
    <row r="130" spans="3:5">
      <c r="C130" s="69"/>
      <c r="D130" s="69"/>
      <c r="E130" s="69"/>
    </row>
    <row r="131" spans="3:5">
      <c r="C131" s="69"/>
      <c r="D131" s="69"/>
      <c r="E131" s="69"/>
    </row>
    <row r="132" spans="3:5">
      <c r="C132" s="69"/>
      <c r="D132" s="69"/>
      <c r="E132" s="69"/>
    </row>
    <row r="133" spans="3:5">
      <c r="C133" s="69"/>
      <c r="D133" s="69"/>
      <c r="E133" s="69"/>
    </row>
    <row r="134" spans="3:5">
      <c r="C134" s="69"/>
      <c r="D134" s="69"/>
      <c r="E134" s="69"/>
    </row>
    <row r="135" spans="3:5">
      <c r="C135" s="69"/>
      <c r="D135" s="69"/>
      <c r="E135" s="69"/>
    </row>
    <row r="136" spans="3:5">
      <c r="C136" s="69"/>
      <c r="D136" s="69"/>
      <c r="E136" s="69"/>
    </row>
    <row r="137" spans="3:5">
      <c r="C137" s="69"/>
      <c r="D137" s="69"/>
      <c r="E137" s="69"/>
    </row>
    <row r="138" spans="3:5">
      <c r="C138" s="69"/>
      <c r="D138" s="69"/>
      <c r="E138" s="69"/>
    </row>
    <row r="139" spans="3:5">
      <c r="C139" s="69"/>
      <c r="D139" s="69"/>
      <c r="E139" s="69"/>
    </row>
  </sheetData>
  <mergeCells count="157">
    <mergeCell ref="H31:I31"/>
    <mergeCell ref="A32:C32"/>
    <mergeCell ref="A30:C30"/>
    <mergeCell ref="A28:C28"/>
    <mergeCell ref="A29:C29"/>
    <mergeCell ref="F29:G29"/>
    <mergeCell ref="B13:F13"/>
    <mergeCell ref="H28:I28"/>
    <mergeCell ref="H30:I30"/>
    <mergeCell ref="H29:I29"/>
    <mergeCell ref="F30:G30"/>
    <mergeCell ref="H25:I26"/>
    <mergeCell ref="H27:I27"/>
    <mergeCell ref="D25:E25"/>
    <mergeCell ref="E21:I21"/>
    <mergeCell ref="B21:D21"/>
    <mergeCell ref="A25:C26"/>
    <mergeCell ref="F27:G27"/>
    <mergeCell ref="A27:C27"/>
    <mergeCell ref="A23:I23"/>
    <mergeCell ref="F100:I100"/>
    <mergeCell ref="F76:I76"/>
    <mergeCell ref="F47:G47"/>
    <mergeCell ref="F62:I62"/>
    <mergeCell ref="F66:I66"/>
    <mergeCell ref="F70:I70"/>
    <mergeCell ref="F71:I71"/>
    <mergeCell ref="F72:I72"/>
    <mergeCell ref="F73:I73"/>
    <mergeCell ref="F67:I67"/>
    <mergeCell ref="F68:I68"/>
    <mergeCell ref="F77:I77"/>
    <mergeCell ref="F92:I92"/>
    <mergeCell ref="F93:I93"/>
    <mergeCell ref="F94:I94"/>
    <mergeCell ref="F95:I95"/>
    <mergeCell ref="F88:I88"/>
    <mergeCell ref="H50:I50"/>
    <mergeCell ref="H49:I49"/>
    <mergeCell ref="F86:I86"/>
    <mergeCell ref="F80:I80"/>
    <mergeCell ref="F74:I74"/>
    <mergeCell ref="F75:I75"/>
    <mergeCell ref="H48:I48"/>
    <mergeCell ref="F113:I113"/>
    <mergeCell ref="F117:I117"/>
    <mergeCell ref="F111:I111"/>
    <mergeCell ref="F112:I112"/>
    <mergeCell ref="F105:I105"/>
    <mergeCell ref="F101:I101"/>
    <mergeCell ref="F108:I108"/>
    <mergeCell ref="F107:I107"/>
    <mergeCell ref="F110:I110"/>
    <mergeCell ref="F109:I109"/>
    <mergeCell ref="F104:I104"/>
    <mergeCell ref="F102:I102"/>
    <mergeCell ref="F103:I103"/>
    <mergeCell ref="F106:I106"/>
    <mergeCell ref="F114:I114"/>
    <mergeCell ref="F115:I115"/>
    <mergeCell ref="F116:I116"/>
    <mergeCell ref="F82:I82"/>
    <mergeCell ref="F83:I83"/>
    <mergeCell ref="F84:I84"/>
    <mergeCell ref="F85:I85"/>
    <mergeCell ref="F99:I99"/>
    <mergeCell ref="F78:I78"/>
    <mergeCell ref="F97:I97"/>
    <mergeCell ref="F98:I98"/>
    <mergeCell ref="F79:I79"/>
    <mergeCell ref="F81:I81"/>
    <mergeCell ref="F89:I89"/>
    <mergeCell ref="F90:I90"/>
    <mergeCell ref="F91:I91"/>
    <mergeCell ref="F96:I96"/>
    <mergeCell ref="F87:I87"/>
    <mergeCell ref="H45:I45"/>
    <mergeCell ref="F46:G46"/>
    <mergeCell ref="B48:C48"/>
    <mergeCell ref="D48:E48"/>
    <mergeCell ref="D44:E44"/>
    <mergeCell ref="F44:G44"/>
    <mergeCell ref="F69:I69"/>
    <mergeCell ref="F60:I60"/>
    <mergeCell ref="F63:I63"/>
    <mergeCell ref="F64:I64"/>
    <mergeCell ref="B49:C49"/>
    <mergeCell ref="F54:G54"/>
    <mergeCell ref="D53:E53"/>
    <mergeCell ref="D54:E54"/>
    <mergeCell ref="B50:C50"/>
    <mergeCell ref="H52:I52"/>
    <mergeCell ref="F53:G53"/>
    <mergeCell ref="F65:I65"/>
    <mergeCell ref="F61:I61"/>
    <mergeCell ref="D50:E50"/>
    <mergeCell ref="A58:I58"/>
    <mergeCell ref="B54:C54"/>
    <mergeCell ref="B53:C53"/>
    <mergeCell ref="D51:E51"/>
    <mergeCell ref="B52:C52"/>
    <mergeCell ref="D52:E52"/>
    <mergeCell ref="F50:G50"/>
    <mergeCell ref="H51:I51"/>
    <mergeCell ref="F52:G52"/>
    <mergeCell ref="F51:G51"/>
    <mergeCell ref="H54:I54"/>
    <mergeCell ref="H53:I53"/>
    <mergeCell ref="B51:C51"/>
    <mergeCell ref="D46:E46"/>
    <mergeCell ref="F48:G48"/>
    <mergeCell ref="F49:G49"/>
    <mergeCell ref="B37:C37"/>
    <mergeCell ref="B43:C43"/>
    <mergeCell ref="F43:G43"/>
    <mergeCell ref="D43:E43"/>
    <mergeCell ref="D49:E49"/>
    <mergeCell ref="A34:I34"/>
    <mergeCell ref="F45:G45"/>
    <mergeCell ref="D45:E45"/>
    <mergeCell ref="B46:C46"/>
    <mergeCell ref="H47:I47"/>
    <mergeCell ref="B47:C47"/>
    <mergeCell ref="B45:C45"/>
    <mergeCell ref="D47:E47"/>
    <mergeCell ref="H36:I36"/>
    <mergeCell ref="H44:I44"/>
    <mergeCell ref="H39:I39"/>
    <mergeCell ref="B44:C44"/>
    <mergeCell ref="A41:I41"/>
    <mergeCell ref="B39:C39"/>
    <mergeCell ref="B38:C38"/>
    <mergeCell ref="H46:I46"/>
    <mergeCell ref="B36:C36"/>
    <mergeCell ref="A31:C31"/>
    <mergeCell ref="F32:G32"/>
    <mergeCell ref="H37:I37"/>
    <mergeCell ref="H38:I38"/>
    <mergeCell ref="H43:I43"/>
    <mergeCell ref="H2:I2"/>
    <mergeCell ref="B20:D20"/>
    <mergeCell ref="B19:D19"/>
    <mergeCell ref="E19:I19"/>
    <mergeCell ref="A4:I4"/>
    <mergeCell ref="A17:I17"/>
    <mergeCell ref="A5:I5"/>
    <mergeCell ref="A3:I3"/>
    <mergeCell ref="A16:I16"/>
    <mergeCell ref="A6:I6"/>
    <mergeCell ref="A15:I15"/>
    <mergeCell ref="A14:I14"/>
    <mergeCell ref="E20:I20"/>
    <mergeCell ref="A8:G8"/>
    <mergeCell ref="F28:G28"/>
    <mergeCell ref="H32:I32"/>
    <mergeCell ref="F25:G26"/>
    <mergeCell ref="F31:G31"/>
  </mergeCells>
  <phoneticPr fontId="2" type="noConversion"/>
  <pageMargins left="0.25" right="0.25" top="0.75" bottom="0.75" header="0.3" footer="0.3"/>
  <pageSetup paperSize="9" scale="66" orientation="portrait" horizontalDpi="1200" verticalDpi="1200" r:id="rId1"/>
  <headerFooter alignWithMargins="0"/>
  <ignoredErrors>
    <ignoredError sqref="B79:B85 B117 B87:B97 B99 B63:B76 B102:B106 B107:B1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Y37"/>
  <sheetViews>
    <sheetView zoomScale="75" zoomScaleNormal="100" workbookViewId="0">
      <selection activeCell="J14" sqref="J14"/>
    </sheetView>
  </sheetViews>
  <sheetFormatPr defaultColWidth="9.140625" defaultRowHeight="18.75"/>
  <cols>
    <col min="1" max="1" width="4.28515625" style="6" customWidth="1"/>
    <col min="2" max="2" width="16.5703125" style="6" customWidth="1"/>
    <col min="3" max="3" width="9.140625" style="6"/>
    <col min="4" max="4" width="5.28515625" style="6" customWidth="1"/>
    <col min="5" max="6" width="5.85546875" style="6" customWidth="1"/>
    <col min="7" max="7" width="5.28515625" style="6" customWidth="1"/>
    <col min="8" max="8" width="8.85546875" style="6" customWidth="1"/>
    <col min="9" max="9" width="5.42578125" style="6" customWidth="1"/>
    <col min="10" max="10" width="4.5703125" style="6" customWidth="1"/>
    <col min="11" max="11" width="5.85546875" style="6" customWidth="1"/>
    <col min="12" max="12" width="3.85546875" style="6" customWidth="1"/>
    <col min="13" max="13" width="8.42578125" style="6" customWidth="1"/>
    <col min="14" max="14" width="7.28515625" style="6" customWidth="1"/>
    <col min="15" max="15" width="7.140625" style="6" customWidth="1"/>
    <col min="16" max="16" width="7" style="6" customWidth="1"/>
    <col min="17" max="17" width="7.140625" style="6" customWidth="1"/>
    <col min="18" max="18" width="8.140625" style="6" customWidth="1"/>
    <col min="19" max="19" width="7" style="6" customWidth="1"/>
    <col min="20" max="20" width="8.85546875" style="6" customWidth="1"/>
    <col min="21" max="21" width="7" style="6" customWidth="1"/>
    <col min="22" max="22" width="6.85546875" style="6" customWidth="1"/>
    <col min="23" max="25" width="9.140625" style="6" hidden="1" customWidth="1"/>
    <col min="26" max="16384" width="9.140625" style="6"/>
  </cols>
  <sheetData>
    <row r="1" spans="1:22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61"/>
      <c r="R1" s="361"/>
      <c r="S1" s="361"/>
      <c r="T1" s="361"/>
      <c r="U1" s="361"/>
      <c r="V1" s="361"/>
    </row>
    <row r="2" spans="1:22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66" t="s">
        <v>321</v>
      </c>
      <c r="R2" s="366"/>
      <c r="S2" s="366"/>
      <c r="T2" s="366"/>
      <c r="U2" s="366"/>
      <c r="V2" s="366"/>
    </row>
    <row r="3" spans="1:22" s="14" customFormat="1" ht="31.5" customHeight="1">
      <c r="A3" s="373" t="s">
        <v>285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</row>
    <row r="4" spans="1:22" ht="15" customHeight="1">
      <c r="A4" s="367" t="s">
        <v>145</v>
      </c>
      <c r="B4" s="367" t="s">
        <v>146</v>
      </c>
      <c r="C4" s="261" t="s">
        <v>147</v>
      </c>
      <c r="D4" s="261"/>
      <c r="E4" s="261" t="s">
        <v>148</v>
      </c>
      <c r="F4" s="261"/>
      <c r="G4" s="261"/>
      <c r="H4" s="261"/>
      <c r="I4" s="261"/>
      <c r="J4" s="261"/>
      <c r="K4" s="261" t="s">
        <v>302</v>
      </c>
      <c r="L4" s="261"/>
      <c r="M4" s="368" t="s">
        <v>298</v>
      </c>
      <c r="N4" s="368"/>
      <c r="O4" s="368"/>
      <c r="P4" s="368"/>
      <c r="Q4" s="368"/>
      <c r="R4" s="368"/>
      <c r="S4" s="368"/>
      <c r="T4" s="368"/>
      <c r="U4" s="368"/>
      <c r="V4" s="368"/>
    </row>
    <row r="5" spans="1:22" ht="70.5" customHeight="1">
      <c r="A5" s="367"/>
      <c r="B5" s="367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 t="s">
        <v>297</v>
      </c>
      <c r="N5" s="261"/>
      <c r="O5" s="261" t="s">
        <v>299</v>
      </c>
      <c r="P5" s="261"/>
      <c r="Q5" s="261" t="s">
        <v>129</v>
      </c>
      <c r="R5" s="261"/>
      <c r="S5" s="261" t="s">
        <v>300</v>
      </c>
      <c r="T5" s="261"/>
      <c r="U5" s="261" t="s">
        <v>301</v>
      </c>
      <c r="V5" s="261"/>
    </row>
    <row r="6" spans="1:22" ht="12" customHeight="1">
      <c r="A6" s="58">
        <v>1</v>
      </c>
      <c r="B6" s="58">
        <v>2</v>
      </c>
      <c r="C6" s="261">
        <v>3</v>
      </c>
      <c r="D6" s="261"/>
      <c r="E6" s="261">
        <v>4</v>
      </c>
      <c r="F6" s="261"/>
      <c r="G6" s="261"/>
      <c r="H6" s="261"/>
      <c r="I6" s="261"/>
      <c r="J6" s="261"/>
      <c r="K6" s="261">
        <v>5</v>
      </c>
      <c r="L6" s="261"/>
      <c r="M6" s="261">
        <v>6</v>
      </c>
      <c r="N6" s="261"/>
      <c r="O6" s="261">
        <v>7</v>
      </c>
      <c r="P6" s="261"/>
      <c r="Q6" s="261">
        <v>8</v>
      </c>
      <c r="R6" s="261"/>
      <c r="S6" s="261">
        <v>9</v>
      </c>
      <c r="T6" s="261"/>
      <c r="U6" s="261">
        <v>10</v>
      </c>
      <c r="V6" s="261"/>
    </row>
    <row r="7" spans="1:22" ht="55.5" customHeight="1">
      <c r="A7" s="87">
        <v>1</v>
      </c>
      <c r="B7" s="68"/>
      <c r="C7" s="376"/>
      <c r="D7" s="376"/>
      <c r="E7" s="261"/>
      <c r="F7" s="261"/>
      <c r="G7" s="261"/>
      <c r="H7" s="261"/>
      <c r="I7" s="261"/>
      <c r="J7" s="261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</row>
    <row r="8" spans="1:22" ht="12.95" customHeight="1">
      <c r="A8" s="87"/>
      <c r="B8" s="68"/>
      <c r="C8" s="376"/>
      <c r="D8" s="376"/>
      <c r="E8" s="261"/>
      <c r="F8" s="261"/>
      <c r="G8" s="261"/>
      <c r="H8" s="261"/>
      <c r="I8" s="261"/>
      <c r="J8" s="261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</row>
    <row r="9" spans="1:22" ht="16.5" customHeight="1">
      <c r="A9" s="371" t="s">
        <v>164</v>
      </c>
      <c r="B9" s="371"/>
      <c r="C9" s="371"/>
      <c r="D9" s="371"/>
      <c r="E9" s="371"/>
      <c r="F9" s="371"/>
      <c r="G9" s="371"/>
      <c r="H9" s="371"/>
      <c r="I9" s="371"/>
      <c r="J9" s="371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</row>
    <row r="10" spans="1:22" ht="16.5" customHeight="1">
      <c r="A10" s="88"/>
      <c r="B10" s="88"/>
      <c r="C10" s="88"/>
      <c r="D10" s="88"/>
      <c r="E10" s="88"/>
      <c r="F10" s="88"/>
      <c r="G10" s="88"/>
      <c r="H10" s="88"/>
      <c r="I10" s="89"/>
      <c r="J10" s="89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7" customFormat="1" ht="18.75" customHeight="1">
      <c r="A12" s="373" t="s">
        <v>286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</row>
    <row r="13" spans="1:22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</row>
    <row r="14" spans="1:22">
      <c r="A14" s="5"/>
      <c r="B14" s="5"/>
      <c r="C14" s="5"/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5"/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4" customFormat="1" ht="30" customHeight="1" thickBot="1">
      <c r="A16" s="373" t="s">
        <v>287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</row>
    <row r="17" spans="1:22" s="14" customFormat="1" ht="51" customHeight="1">
      <c r="A17" s="364" t="s">
        <v>145</v>
      </c>
      <c r="B17" s="286" t="s">
        <v>357</v>
      </c>
      <c r="C17" s="286" t="s">
        <v>163</v>
      </c>
      <c r="D17" s="286"/>
      <c r="E17" s="286"/>
      <c r="F17" s="286"/>
      <c r="G17" s="286"/>
      <c r="H17" s="286" t="s">
        <v>8</v>
      </c>
      <c r="I17" s="286"/>
      <c r="J17" s="286"/>
      <c r="K17" s="286"/>
      <c r="L17" s="286"/>
      <c r="M17" s="286" t="s">
        <v>358</v>
      </c>
      <c r="N17" s="286"/>
      <c r="O17" s="286"/>
      <c r="P17" s="286"/>
      <c r="Q17" s="286"/>
      <c r="R17" s="286" t="s">
        <v>164</v>
      </c>
      <c r="S17" s="286"/>
      <c r="T17" s="286"/>
      <c r="U17" s="286"/>
      <c r="V17" s="296"/>
    </row>
    <row r="18" spans="1:22" s="14" customFormat="1" ht="43.5" customHeight="1">
      <c r="A18" s="365"/>
      <c r="B18" s="261"/>
      <c r="C18" s="273" t="s">
        <v>326</v>
      </c>
      <c r="D18" s="260" t="s">
        <v>327</v>
      </c>
      <c r="E18" s="260"/>
      <c r="F18" s="260"/>
      <c r="G18" s="260"/>
      <c r="H18" s="273" t="s">
        <v>326</v>
      </c>
      <c r="I18" s="260" t="s">
        <v>327</v>
      </c>
      <c r="J18" s="260"/>
      <c r="K18" s="260"/>
      <c r="L18" s="260"/>
      <c r="M18" s="273" t="s">
        <v>326</v>
      </c>
      <c r="N18" s="260" t="s">
        <v>327</v>
      </c>
      <c r="O18" s="260"/>
      <c r="P18" s="260"/>
      <c r="Q18" s="260"/>
      <c r="R18" s="273" t="s">
        <v>326</v>
      </c>
      <c r="S18" s="260" t="s">
        <v>327</v>
      </c>
      <c r="T18" s="260"/>
      <c r="U18" s="260"/>
      <c r="V18" s="372"/>
    </row>
    <row r="19" spans="1:22" s="14" customFormat="1" ht="37.5" customHeight="1">
      <c r="A19" s="365"/>
      <c r="B19" s="261"/>
      <c r="C19" s="273"/>
      <c r="D19" s="28" t="s">
        <v>294</v>
      </c>
      <c r="E19" s="28" t="s">
        <v>296</v>
      </c>
      <c r="F19" s="28" t="s">
        <v>290</v>
      </c>
      <c r="G19" s="28" t="s">
        <v>267</v>
      </c>
      <c r="H19" s="273"/>
      <c r="I19" s="28" t="s">
        <v>294</v>
      </c>
      <c r="J19" s="28" t="s">
        <v>296</v>
      </c>
      <c r="K19" s="28" t="s">
        <v>290</v>
      </c>
      <c r="L19" s="28" t="s">
        <v>267</v>
      </c>
      <c r="M19" s="273"/>
      <c r="N19" s="28" t="s">
        <v>294</v>
      </c>
      <c r="O19" s="28" t="s">
        <v>296</v>
      </c>
      <c r="P19" s="28" t="s">
        <v>290</v>
      </c>
      <c r="Q19" s="28" t="s">
        <v>267</v>
      </c>
      <c r="R19" s="273"/>
      <c r="S19" s="28" t="s">
        <v>294</v>
      </c>
      <c r="T19" s="28" t="s">
        <v>296</v>
      </c>
      <c r="U19" s="28" t="s">
        <v>290</v>
      </c>
      <c r="V19" s="155" t="s">
        <v>267</v>
      </c>
    </row>
    <row r="20" spans="1:22" s="14" customFormat="1" ht="16.5" customHeight="1">
      <c r="A20" s="154">
        <v>1</v>
      </c>
      <c r="B20" s="29">
        <v>2</v>
      </c>
      <c r="C20" s="27">
        <v>3</v>
      </c>
      <c r="D20" s="28">
        <v>4</v>
      </c>
      <c r="E20" s="28">
        <v>5</v>
      </c>
      <c r="F20" s="28">
        <v>6</v>
      </c>
      <c r="G20" s="28">
        <v>7</v>
      </c>
      <c r="H20" s="27">
        <v>8</v>
      </c>
      <c r="I20" s="28">
        <v>9</v>
      </c>
      <c r="J20" s="28">
        <v>10</v>
      </c>
      <c r="K20" s="28">
        <v>11</v>
      </c>
      <c r="L20" s="28">
        <v>12</v>
      </c>
      <c r="M20" s="27">
        <v>13</v>
      </c>
      <c r="N20" s="28">
        <v>14</v>
      </c>
      <c r="O20" s="28">
        <v>15</v>
      </c>
      <c r="P20" s="28">
        <v>16</v>
      </c>
      <c r="Q20" s="28">
        <v>17</v>
      </c>
      <c r="R20" s="27">
        <v>18</v>
      </c>
      <c r="S20" s="28">
        <v>19</v>
      </c>
      <c r="T20" s="28">
        <v>20</v>
      </c>
      <c r="U20" s="28">
        <v>21</v>
      </c>
      <c r="V20" s="155">
        <v>22</v>
      </c>
    </row>
    <row r="21" spans="1:22" s="14" customFormat="1" ht="35.450000000000003" customHeight="1">
      <c r="A21" s="156"/>
      <c r="B21" s="93" t="s">
        <v>386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204"/>
      <c r="N21" s="204"/>
      <c r="O21" s="204"/>
      <c r="P21" s="204"/>
      <c r="Q21" s="204"/>
      <c r="R21" s="204"/>
      <c r="S21" s="204"/>
      <c r="T21" s="204"/>
      <c r="U21" s="204"/>
      <c r="V21" s="205"/>
    </row>
    <row r="22" spans="1:22" s="14" customFormat="1" ht="18.75" customHeight="1">
      <c r="A22" s="156"/>
      <c r="B22" s="93" t="s">
        <v>409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57"/>
    </row>
    <row r="23" spans="1:22" s="14" customFormat="1" ht="18.75" customHeight="1">
      <c r="A23" s="156"/>
      <c r="B23" s="93" t="s">
        <v>410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57"/>
    </row>
    <row r="24" spans="1:22" s="14" customFormat="1" ht="21" customHeight="1" thickBot="1">
      <c r="A24" s="160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3"/>
    </row>
    <row r="25" spans="1:22" s="14" customFormat="1" ht="24.75" customHeight="1">
      <c r="A25" s="369" t="s">
        <v>164</v>
      </c>
      <c r="B25" s="370"/>
      <c r="C25" s="164" t="s">
        <v>375</v>
      </c>
      <c r="D25" s="164" t="s">
        <v>375</v>
      </c>
      <c r="E25" s="164" t="s">
        <v>375</v>
      </c>
      <c r="F25" s="164" t="s">
        <v>375</v>
      </c>
      <c r="G25" s="164" t="s">
        <v>375</v>
      </c>
      <c r="H25" s="164" t="s">
        <v>375</v>
      </c>
      <c r="I25" s="164" t="s">
        <v>375</v>
      </c>
      <c r="J25" s="164" t="s">
        <v>375</v>
      </c>
      <c r="K25" s="164" t="s">
        <v>375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239"/>
    </row>
    <row r="26" spans="1:22" s="105" customFormat="1" ht="25.5" customHeight="1" thickBot="1">
      <c r="A26" s="374" t="s">
        <v>165</v>
      </c>
      <c r="B26" s="375"/>
      <c r="C26" s="158" t="s">
        <v>375</v>
      </c>
      <c r="D26" s="158" t="s">
        <v>375</v>
      </c>
      <c r="E26" s="158" t="s">
        <v>375</v>
      </c>
      <c r="F26" s="158" t="s">
        <v>375</v>
      </c>
      <c r="G26" s="158" t="s">
        <v>375</v>
      </c>
      <c r="H26" s="158" t="s">
        <v>375</v>
      </c>
      <c r="I26" s="158" t="s">
        <v>375</v>
      </c>
      <c r="J26" s="158" t="s">
        <v>375</v>
      </c>
      <c r="K26" s="158" t="s">
        <v>375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9"/>
    </row>
    <row r="27" spans="1:22" s="14" customFormat="1" ht="15" customHeight="1">
      <c r="A27" s="66"/>
      <c r="B27" s="66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2">
      <c r="A28" s="6" t="s">
        <v>421</v>
      </c>
      <c r="B28" s="47"/>
      <c r="C28" s="2"/>
      <c r="H28" s="2"/>
      <c r="I28" s="1"/>
      <c r="N28" s="1"/>
      <c r="O28" s="1"/>
      <c r="P28" s="1"/>
      <c r="Q28" s="1"/>
      <c r="R28" s="2"/>
    </row>
    <row r="29" spans="1:22">
      <c r="B29" s="235"/>
      <c r="C29" s="14"/>
      <c r="G29" s="15"/>
      <c r="H29" s="15"/>
      <c r="I29" s="17"/>
      <c r="N29" s="17"/>
      <c r="O29" s="17"/>
      <c r="P29" s="121"/>
      <c r="Q29" s="17"/>
      <c r="R29" s="17"/>
    </row>
    <row r="30" spans="1:22">
      <c r="A30" s="6" t="s">
        <v>376</v>
      </c>
      <c r="B30" s="21"/>
      <c r="C30" s="21"/>
      <c r="I30" s="23"/>
      <c r="N30" s="22"/>
      <c r="O30" s="22"/>
      <c r="P30" s="22"/>
      <c r="Q30" s="46"/>
      <c r="R30" s="22"/>
    </row>
    <row r="31" spans="1:22">
      <c r="B31" s="19"/>
      <c r="H31" s="18"/>
      <c r="I31" s="16"/>
      <c r="N31" s="14"/>
      <c r="O31" s="14"/>
      <c r="P31" s="18"/>
      <c r="Q31" s="14"/>
      <c r="R31" s="14"/>
    </row>
    <row r="32" spans="1:22">
      <c r="B32" s="47"/>
      <c r="C32" s="2"/>
      <c r="G32" s="2"/>
      <c r="H32" s="2"/>
      <c r="I32" s="1"/>
      <c r="N32" s="1"/>
      <c r="O32" s="1"/>
      <c r="P32" s="1"/>
      <c r="Q32" s="1"/>
      <c r="R32" s="1"/>
    </row>
    <row r="33" spans="2:18">
      <c r="B33" s="20"/>
      <c r="C33" s="14"/>
      <c r="G33" s="15"/>
      <c r="H33" s="15"/>
      <c r="I33" s="17"/>
      <c r="N33" s="17"/>
      <c r="O33" s="17"/>
      <c r="P33" s="121"/>
      <c r="Q33" s="17"/>
      <c r="R33" s="17"/>
    </row>
    <row r="34" spans="2:18">
      <c r="B34" s="21"/>
      <c r="C34" s="21"/>
      <c r="G34" s="46"/>
      <c r="H34" s="22"/>
      <c r="I34" s="23"/>
      <c r="N34" s="22"/>
      <c r="O34" s="22"/>
      <c r="P34" s="22"/>
      <c r="Q34" s="24"/>
      <c r="R34" s="24"/>
    </row>
    <row r="35" spans="2:18">
      <c r="B35" s="19"/>
      <c r="H35" s="18"/>
      <c r="I35" s="16"/>
      <c r="N35" s="14"/>
      <c r="O35" s="14"/>
      <c r="P35" s="18"/>
      <c r="Q35" s="14"/>
      <c r="R35" s="14"/>
    </row>
    <row r="36" spans="2:18" ht="19.5">
      <c r="B36" s="94"/>
    </row>
    <row r="37" spans="2:18" ht="19.5">
      <c r="B37" s="94"/>
    </row>
  </sheetData>
  <mergeCells count="64">
    <mergeCell ref="A26:B26"/>
    <mergeCell ref="A3:V3"/>
    <mergeCell ref="E8:J8"/>
    <mergeCell ref="E7:J7"/>
    <mergeCell ref="E6:J6"/>
    <mergeCell ref="O5:P5"/>
    <mergeCell ref="E4:J5"/>
    <mergeCell ref="S5:T5"/>
    <mergeCell ref="K6:L6"/>
    <mergeCell ref="U7:V7"/>
    <mergeCell ref="C7:D7"/>
    <mergeCell ref="K8:L8"/>
    <mergeCell ref="C8:D8"/>
    <mergeCell ref="M8:N8"/>
    <mergeCell ref="O8:P8"/>
    <mergeCell ref="Q8:R8"/>
    <mergeCell ref="A25:B25"/>
    <mergeCell ref="A9:J9"/>
    <mergeCell ref="K9:L9"/>
    <mergeCell ref="Q9:R9"/>
    <mergeCell ref="N18:Q18"/>
    <mergeCell ref="R17:V17"/>
    <mergeCell ref="U9:V9"/>
    <mergeCell ref="S18:V18"/>
    <mergeCell ref="S9:T9"/>
    <mergeCell ref="A16:V16"/>
    <mergeCell ref="A12:V12"/>
    <mergeCell ref="M6:N6"/>
    <mergeCell ref="M5:N5"/>
    <mergeCell ref="Q6:R6"/>
    <mergeCell ref="M7:N7"/>
    <mergeCell ref="Q7:R7"/>
    <mergeCell ref="S8:T8"/>
    <mergeCell ref="U5:V5"/>
    <mergeCell ref="Q2:V2"/>
    <mergeCell ref="A4:A5"/>
    <mergeCell ref="C6:D6"/>
    <mergeCell ref="B4:B5"/>
    <mergeCell ref="C4:D5"/>
    <mergeCell ref="K4:L5"/>
    <mergeCell ref="K7:L7"/>
    <mergeCell ref="S6:T6"/>
    <mergeCell ref="U6:V6"/>
    <mergeCell ref="M4:V4"/>
    <mergeCell ref="O6:P6"/>
    <mergeCell ref="S7:T7"/>
    <mergeCell ref="O7:P7"/>
    <mergeCell ref="Q5:R5"/>
    <mergeCell ref="Q1:V1"/>
    <mergeCell ref="C18:C19"/>
    <mergeCell ref="H18:H19"/>
    <mergeCell ref="M18:M19"/>
    <mergeCell ref="R18:R19"/>
    <mergeCell ref="D18:G18"/>
    <mergeCell ref="I18:L18"/>
    <mergeCell ref="A13:V13"/>
    <mergeCell ref="O9:P9"/>
    <mergeCell ref="M17:Q17"/>
    <mergeCell ref="U8:V8"/>
    <mergeCell ref="A17:A19"/>
    <mergeCell ref="B17:B19"/>
    <mergeCell ref="M9:N9"/>
    <mergeCell ref="C17:G17"/>
    <mergeCell ref="H17:L17"/>
  </mergeCells>
  <phoneticPr fontId="2" type="noConversion"/>
  <pageMargins left="0.98425196850393704" right="0.19685039370078741" top="0.78740157480314965" bottom="0.55118110236220474" header="0.31496062992125984" footer="0.31496062992125984"/>
  <pageSetup paperSize="9" scale="57" fitToWidth="0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фінплан</vt:lpstr>
      <vt:lpstr>таблиці 1 2</vt:lpstr>
      <vt:lpstr>таблиця 3</vt:lpstr>
      <vt:lpstr>Таблиця 4</vt:lpstr>
      <vt:lpstr>Таблиця 5</vt:lpstr>
      <vt:lpstr>Таблиця 5.1</vt:lpstr>
      <vt:lpstr>'таблиця 3'!Заголовки_для_печати</vt:lpstr>
      <vt:lpstr>'Таблиця 5'!Заголовки_для_печати</vt:lpstr>
      <vt:lpstr>фінплан!Заголовки_для_печати</vt:lpstr>
      <vt:lpstr>фінплан!Область_печати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2022-02-20T08:27:21Z</cp:lastPrinted>
  <dcterms:created xsi:type="dcterms:W3CDTF">2003-03-13T16:00:22Z</dcterms:created>
  <dcterms:modified xsi:type="dcterms:W3CDTF">2022-02-20T08:27:59Z</dcterms:modified>
</cp:coreProperties>
</file>