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"/>
    </mc:Choice>
  </mc:AlternateContent>
  <bookViews>
    <workbookView xWindow="480" yWindow="132" windowWidth="27792" windowHeight="14388"/>
  </bookViews>
  <sheets>
    <sheet name="КПК0116030" sheetId="2" r:id="rId1"/>
  </sheets>
  <definedNames>
    <definedName name="_xlnm.Print_Area" localSheetId="0">КПК0116030!$A$1:$BM$89</definedName>
  </definedNames>
  <calcPr calcId="162913"/>
</workbook>
</file>

<file path=xl/calcChain.xml><?xml version="1.0" encoding="utf-8"?>
<calcChain xmlns="http://schemas.openxmlformats.org/spreadsheetml/2006/main">
  <c r="AR63" i="2" l="1"/>
  <c r="AR62" i="2"/>
  <c r="AS54" i="2"/>
  <c r="AS53" i="2"/>
  <c r="AS52" i="2"/>
  <c r="AS51" i="2"/>
  <c r="AS50" i="2"/>
</calcChain>
</file>

<file path=xl/sharedStrings.xml><?xml version="1.0" encoding="utf-8"?>
<sst xmlns="http://schemas.openxmlformats.org/spreadsheetml/2006/main" count="144" uniqueCount="109">
  <si>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</si>
  <si>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</si>
  <si>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</si>
  <si>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</si>
  <si>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</si>
  <si>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</si>
  <si>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</si>
  <si>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</si>
  <si>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</si>
  <si>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</si>
  <si>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</si>
  <si>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</si>
  <si>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</si>
  <si>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</si>
  <si>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</si>
  <si>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</si>
  <si>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</si>
  <si>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</si>
  <si>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</si>
  <si>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</si>
  <si>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</si>
  <si>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</si>
  <si>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</si>
  <si>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</si>
  <si>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</si>
  <si>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</si>
  <si>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</si>
  <si>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</si>
  <si>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</si>
  <si>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</si>
  <si>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</si>
  <si>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</si>
  <si>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</si>
  <si>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</si>
  <si>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</si>
  <si>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</si>
  <si>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</si>
  <si>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</si>
  <si>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</si>
  <si>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</si>
  <si>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</si>
  <si>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</si>
  <si>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</si>
  <si>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</si>
  <si>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</si>
  <si>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</si>
  <si>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</si>
  <si>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</si>
  <si>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</si>
  <si>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</si>
  <si>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</si>
  <si>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</si>
  <si>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</si>
  <si>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</si>
  <si>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</si>
  <si>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</si>
  <si>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</si>
  <si>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</si>
  <si>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</si>
  <si>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</si>
  <si>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</si>
  <si>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</si>
  <si>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</si>
  <si>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</si>
  <si>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стандартів життя,поліпшення життєвих і соціально- побутових умов</t>
  </si>
  <si>
    <t>Забезпечення поточного обслуговування мереж вуличного освітлення</t>
  </si>
  <si>
    <t>Забезпечення санітарного благополуччя та утримання в належному стані обєктів благоустрою</t>
  </si>
  <si>
    <t>Забезпечення обслуговування мереж вуличного освітлення</t>
  </si>
  <si>
    <t>Оплата комунальних платежів та інших послуг</t>
  </si>
  <si>
    <t>Капітальний ремонт обєктів благоустрою</t>
  </si>
  <si>
    <t>УСЬОГО</t>
  </si>
  <si>
    <t>Програма"Благоустрій населених пунктів Розвадівської сільської ради на 2023-2024роки"</t>
  </si>
  <si>
    <t>затрат</t>
  </si>
  <si>
    <t>Z1</t>
  </si>
  <si>
    <t>обсяг видатків на проведення благоустрою територій</t>
  </si>
  <si>
    <t>грн.</t>
  </si>
  <si>
    <t>кошторис</t>
  </si>
  <si>
    <t>витрати на забезпечення функціонування мереж зовнішнього освітлення</t>
  </si>
  <si>
    <t>продукту</t>
  </si>
  <si>
    <t>кількість ліній електропередач вуличного освітлення</t>
  </si>
  <si>
    <t>од.</t>
  </si>
  <si>
    <t>програма</t>
  </si>
  <si>
    <t>площа території, на якій планується здійснити благоустрій</t>
  </si>
  <si>
    <t>га.</t>
  </si>
  <si>
    <t>ефективності</t>
  </si>
  <si>
    <t>середні витрати на догляд 1 га території</t>
  </si>
  <si>
    <t>тис.грн.</t>
  </si>
  <si>
    <t>розрахунок</t>
  </si>
  <si>
    <t xml:space="preserve"> Конституція України, Бюджетний кодекс України, Закон України « Про місцеве самоврядування в Україні», Закон України « Про Державний  бюджет України», Наказ МФУ від 28.08.2014р.№ 836 "Про деякі питання запровадження програмно-цільового методу складання та виконання місцевих бюджетів" зі змінами, ЗУ "Про благоустрій населених пунктів", Рішення Розвадівської сільської ради №1164 від 15.12.2022 року.Рішення сесії Розвадівської сільської ради №1135 від 06.12.2022року. Рішення Розвадівської сільської ради №1198 та №1199 від 09.03.2023року.Рішення Розвадівської сільської ради №1250 та №1253 від 11.05.2023року.,рішення Розвадівської сільської ради №1307 від 13.07.2023 року.</t>
  </si>
  <si>
    <t>Підвищення рівня благоустрою сіл громади.</t>
  </si>
  <si>
    <t>0100000</t>
  </si>
  <si>
    <t>14.07.2023</t>
  </si>
  <si>
    <t>№60</t>
  </si>
  <si>
    <t>Розпорядження сільського голови</t>
  </si>
  <si>
    <t>Розвадівська сільська рада Стрийського району Львівської області</t>
  </si>
  <si>
    <t>Фінансовий відділ Розвадівської сільської ради</t>
  </si>
  <si>
    <t>Сільський голова</t>
  </si>
  <si>
    <t>Начальник фінансового відділу</t>
  </si>
  <si>
    <t>Роман СИДОР</t>
  </si>
  <si>
    <t>Людмила ФЕДЬКІВ</t>
  </si>
  <si>
    <t>04371555</t>
  </si>
  <si>
    <t>1352500000</t>
  </si>
  <si>
    <t>гривень</t>
  </si>
  <si>
    <t>бюджетної програми місцевого бюджету на 2023  рік</t>
  </si>
  <si>
    <t>0116030</t>
  </si>
  <si>
    <t>Організація благоустрою населених пунктів</t>
  </si>
  <si>
    <t>0110000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</si>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</sst>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1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93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91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92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90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9" t="s">
        <v>104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3841204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2396100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1445104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" customHeight="1" x14ac:dyDescent="0.25">
      <c r="A26" s="107" t="s">
        <v>88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7" t="s">
        <v>89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59" t="s">
        <v>102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2" customHeight="1" x14ac:dyDescent="0.25">
      <c r="A50" s="62">
        <v>1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60000</v>
      </c>
      <c r="AD50" s="58"/>
      <c r="AE50" s="58"/>
      <c r="AF50" s="58"/>
      <c r="AG50" s="58"/>
      <c r="AH50" s="58"/>
      <c r="AI50" s="58"/>
      <c r="AJ50" s="58"/>
      <c r="AK50" s="58">
        <v>296897</v>
      </c>
      <c r="AL50" s="58"/>
      <c r="AM50" s="58"/>
      <c r="AN50" s="58"/>
      <c r="AO50" s="58"/>
      <c r="AP50" s="58"/>
      <c r="AQ50" s="58"/>
      <c r="AR50" s="58"/>
      <c r="AS50" s="58">
        <f>AC50+AK50</f>
        <v>356897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6.4" customHeight="1" x14ac:dyDescent="0.25">
      <c r="A51" s="62">
        <v>2</v>
      </c>
      <c r="B51" s="62"/>
      <c r="C51" s="62"/>
      <c r="D51" s="86" t="s">
        <v>66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1361100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1361100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13.2" customHeight="1" x14ac:dyDescent="0.25">
      <c r="A52" s="62">
        <v>3</v>
      </c>
      <c r="B52" s="62"/>
      <c r="C52" s="62"/>
      <c r="D52" s="86" t="s">
        <v>68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975000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975000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13.2" customHeight="1" x14ac:dyDescent="0.25">
      <c r="A53" s="62">
        <v>4</v>
      </c>
      <c r="B53" s="62"/>
      <c r="C53" s="62"/>
      <c r="D53" s="86" t="s">
        <v>69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0</v>
      </c>
      <c r="AD53" s="58"/>
      <c r="AE53" s="58"/>
      <c r="AF53" s="58"/>
      <c r="AG53" s="58"/>
      <c r="AH53" s="58"/>
      <c r="AI53" s="58"/>
      <c r="AJ53" s="58"/>
      <c r="AK53" s="58">
        <v>1148207</v>
      </c>
      <c r="AL53" s="58"/>
      <c r="AM53" s="58"/>
      <c r="AN53" s="58"/>
      <c r="AO53" s="58"/>
      <c r="AP53" s="58"/>
      <c r="AQ53" s="58"/>
      <c r="AR53" s="58"/>
      <c r="AS53" s="58">
        <f>AC53+AK53</f>
        <v>1148207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5">
      <c r="A54" s="90"/>
      <c r="B54" s="90"/>
      <c r="C54" s="90"/>
      <c r="D54" s="91" t="s">
        <v>70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94">
        <v>2396100</v>
      </c>
      <c r="AD54" s="94"/>
      <c r="AE54" s="94"/>
      <c r="AF54" s="94"/>
      <c r="AG54" s="94"/>
      <c r="AH54" s="94"/>
      <c r="AI54" s="94"/>
      <c r="AJ54" s="94"/>
      <c r="AK54" s="94">
        <v>1445104</v>
      </c>
      <c r="AL54" s="94"/>
      <c r="AM54" s="94"/>
      <c r="AN54" s="94"/>
      <c r="AO54" s="94"/>
      <c r="AP54" s="94"/>
      <c r="AQ54" s="94"/>
      <c r="AR54" s="94"/>
      <c r="AS54" s="94">
        <f>AC54+AK54</f>
        <v>3841204</v>
      </c>
      <c r="AT54" s="94"/>
      <c r="AU54" s="94"/>
      <c r="AV54" s="94"/>
      <c r="AW54" s="94"/>
      <c r="AX54" s="94"/>
      <c r="AY54" s="94"/>
      <c r="AZ54" s="94"/>
      <c r="BA54" s="95"/>
      <c r="BB54" s="95"/>
      <c r="BC54" s="95"/>
      <c r="BD54" s="95"/>
      <c r="BE54" s="95"/>
      <c r="BF54" s="95"/>
      <c r="BG54" s="95"/>
      <c r="BH54" s="95"/>
    </row>
    <row r="56" spans="1:79" ht="15.75" customHeight="1" x14ac:dyDescent="0.25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 x14ac:dyDescent="0.25">
      <c r="A57" s="59" t="s">
        <v>102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" customHeight="1" x14ac:dyDescent="0.25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 x14ac:dyDescent="0.25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 x14ac:dyDescent="0.25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 x14ac:dyDescent="0.25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ht="26.4" customHeight="1" x14ac:dyDescent="0.25">
      <c r="A62" s="62">
        <v>1</v>
      </c>
      <c r="B62" s="62"/>
      <c r="C62" s="62"/>
      <c r="D62" s="86" t="s">
        <v>71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58">
        <v>2396100</v>
      </c>
      <c r="AC62" s="58"/>
      <c r="AD62" s="58"/>
      <c r="AE62" s="58"/>
      <c r="AF62" s="58"/>
      <c r="AG62" s="58"/>
      <c r="AH62" s="58"/>
      <c r="AI62" s="58"/>
      <c r="AJ62" s="58">
        <v>1445104</v>
      </c>
      <c r="AK62" s="58"/>
      <c r="AL62" s="58"/>
      <c r="AM62" s="58"/>
      <c r="AN62" s="58"/>
      <c r="AO62" s="58"/>
      <c r="AP62" s="58"/>
      <c r="AQ62" s="58"/>
      <c r="AR62" s="58">
        <f>AB62+AJ62</f>
        <v>3841204</v>
      </c>
      <c r="AS62" s="58"/>
      <c r="AT62" s="58"/>
      <c r="AU62" s="58"/>
      <c r="AV62" s="58"/>
      <c r="AW62" s="58"/>
      <c r="AX62" s="58"/>
      <c r="AY62" s="58"/>
      <c r="CA62" s="1" t="s">
        <v>16</v>
      </c>
    </row>
    <row r="63" spans="1:79" s="4" customFormat="1" ht="12.75" customHeight="1" x14ac:dyDescent="0.25">
      <c r="A63" s="90"/>
      <c r="B63" s="90"/>
      <c r="C63" s="90"/>
      <c r="D63" s="91" t="s">
        <v>26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3"/>
      <c r="AB63" s="94">
        <v>2396100</v>
      </c>
      <c r="AC63" s="94"/>
      <c r="AD63" s="94"/>
      <c r="AE63" s="94"/>
      <c r="AF63" s="94"/>
      <c r="AG63" s="94"/>
      <c r="AH63" s="94"/>
      <c r="AI63" s="94"/>
      <c r="AJ63" s="94">
        <v>1445104</v>
      </c>
      <c r="AK63" s="94"/>
      <c r="AL63" s="94"/>
      <c r="AM63" s="94"/>
      <c r="AN63" s="94"/>
      <c r="AO63" s="94"/>
      <c r="AP63" s="94"/>
      <c r="AQ63" s="94"/>
      <c r="AR63" s="94">
        <f>AB63+AJ63</f>
        <v>3841204</v>
      </c>
      <c r="AS63" s="94"/>
      <c r="AT63" s="94"/>
      <c r="AU63" s="94"/>
      <c r="AV63" s="94"/>
      <c r="AW63" s="94"/>
      <c r="AX63" s="94"/>
      <c r="AY63" s="94"/>
    </row>
    <row r="65" spans="1:79" ht="15.75" customHeight="1" x14ac:dyDescent="0.25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 x14ac:dyDescent="0.25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 x14ac:dyDescent="0.25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 x14ac:dyDescent="0.25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9" t="s">
        <v>31</v>
      </c>
      <c r="AF68" s="79"/>
      <c r="AG68" s="79"/>
      <c r="AH68" s="79"/>
      <c r="AI68" s="79"/>
      <c r="AJ68" s="79"/>
      <c r="AK68" s="79"/>
      <c r="AL68" s="79"/>
      <c r="AM68" s="79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73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96" t="s">
        <v>72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CA69" s="4" t="s">
        <v>18</v>
      </c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85" t="s">
        <v>74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75</v>
      </c>
      <c r="AA70" s="73"/>
      <c r="AB70" s="73"/>
      <c r="AC70" s="73"/>
      <c r="AD70" s="73"/>
      <c r="AE70" s="76" t="s">
        <v>76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590000</v>
      </c>
      <c r="AP70" s="58"/>
      <c r="AQ70" s="58"/>
      <c r="AR70" s="58"/>
      <c r="AS70" s="58"/>
      <c r="AT70" s="58"/>
      <c r="AU70" s="58"/>
      <c r="AV70" s="58"/>
      <c r="AW70" s="58">
        <v>849046</v>
      </c>
      <c r="AX70" s="58"/>
      <c r="AY70" s="58"/>
      <c r="AZ70" s="58"/>
      <c r="BA70" s="58"/>
      <c r="BB70" s="58"/>
      <c r="BC70" s="58"/>
      <c r="BD70" s="58"/>
      <c r="BE70" s="58">
        <v>1439046</v>
      </c>
      <c r="BF70" s="58"/>
      <c r="BG70" s="58"/>
      <c r="BH70" s="58"/>
      <c r="BI70" s="58"/>
      <c r="BJ70" s="58"/>
      <c r="BK70" s="58"/>
      <c r="BL70" s="58"/>
    </row>
    <row r="71" spans="1:79" ht="26.4" customHeight="1" x14ac:dyDescent="0.25">
      <c r="A71" s="62">
        <v>0</v>
      </c>
      <c r="B71" s="62"/>
      <c r="C71" s="62"/>
      <c r="D71" s="62"/>
      <c r="E71" s="62"/>
      <c r="F71" s="62"/>
      <c r="G71" s="85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75</v>
      </c>
      <c r="AA71" s="73"/>
      <c r="AB71" s="73"/>
      <c r="AC71" s="73"/>
      <c r="AD71" s="73"/>
      <c r="AE71" s="76" t="s">
        <v>76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827400</v>
      </c>
      <c r="AP71" s="58"/>
      <c r="AQ71" s="58"/>
      <c r="AR71" s="58"/>
      <c r="AS71" s="58"/>
      <c r="AT71" s="58"/>
      <c r="AU71" s="58"/>
      <c r="AV71" s="58"/>
      <c r="AW71" s="58">
        <v>596058</v>
      </c>
      <c r="AX71" s="58"/>
      <c r="AY71" s="58"/>
      <c r="AZ71" s="58"/>
      <c r="BA71" s="58"/>
      <c r="BB71" s="58"/>
      <c r="BC71" s="58"/>
      <c r="BD71" s="58"/>
      <c r="BE71" s="58">
        <v>1423458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5">
      <c r="A72" s="90">
        <v>0</v>
      </c>
      <c r="B72" s="90"/>
      <c r="C72" s="90"/>
      <c r="D72" s="90"/>
      <c r="E72" s="90"/>
      <c r="F72" s="90"/>
      <c r="G72" s="102" t="s">
        <v>78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3.2" customHeight="1" x14ac:dyDescent="0.25">
      <c r="A73" s="62">
        <v>0</v>
      </c>
      <c r="B73" s="62"/>
      <c r="C73" s="62"/>
      <c r="D73" s="62"/>
      <c r="E73" s="62"/>
      <c r="F73" s="62"/>
      <c r="G73" s="85" t="s">
        <v>79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80</v>
      </c>
      <c r="AA73" s="73"/>
      <c r="AB73" s="73"/>
      <c r="AC73" s="73"/>
      <c r="AD73" s="73"/>
      <c r="AE73" s="76" t="s">
        <v>81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22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22</v>
      </c>
      <c r="BF73" s="58"/>
      <c r="BG73" s="58"/>
      <c r="BH73" s="58"/>
      <c r="BI73" s="58"/>
      <c r="BJ73" s="58"/>
      <c r="BK73" s="58"/>
      <c r="BL73" s="58"/>
    </row>
    <row r="74" spans="1:79" ht="13.2" customHeight="1" x14ac:dyDescent="0.25">
      <c r="A74" s="62">
        <v>0</v>
      </c>
      <c r="B74" s="62"/>
      <c r="C74" s="62"/>
      <c r="D74" s="62"/>
      <c r="E74" s="62"/>
      <c r="F74" s="62"/>
      <c r="G74" s="85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83</v>
      </c>
      <c r="AA74" s="73"/>
      <c r="AB74" s="73"/>
      <c r="AC74" s="73"/>
      <c r="AD74" s="73"/>
      <c r="AE74" s="76" t="s">
        <v>76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130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130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5">
      <c r="A75" s="90">
        <v>0</v>
      </c>
      <c r="B75" s="90"/>
      <c r="C75" s="90"/>
      <c r="D75" s="90"/>
      <c r="E75" s="90"/>
      <c r="F75" s="90"/>
      <c r="G75" s="102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0"/>
      <c r="AF75" s="100"/>
      <c r="AG75" s="100"/>
      <c r="AH75" s="100"/>
      <c r="AI75" s="100"/>
      <c r="AJ75" s="100"/>
      <c r="AK75" s="100"/>
      <c r="AL75" s="100"/>
      <c r="AM75" s="100"/>
      <c r="AN75" s="101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13.2" customHeight="1" x14ac:dyDescent="0.25">
      <c r="A76" s="62">
        <v>0</v>
      </c>
      <c r="B76" s="62"/>
      <c r="C76" s="62"/>
      <c r="D76" s="62"/>
      <c r="E76" s="62"/>
      <c r="F76" s="62"/>
      <c r="G76" s="85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86</v>
      </c>
      <c r="AA76" s="73"/>
      <c r="AB76" s="73"/>
      <c r="AC76" s="73"/>
      <c r="AD76" s="73"/>
      <c r="AE76" s="76" t="s">
        <v>87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4538.46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4538.46</v>
      </c>
      <c r="BF76" s="58"/>
      <c r="BG76" s="58"/>
      <c r="BH76" s="58"/>
      <c r="BI76" s="58"/>
      <c r="BJ76" s="58"/>
      <c r="BK76" s="58"/>
      <c r="BL76" s="58"/>
    </row>
    <row r="77" spans="1:79" x14ac:dyDescent="0.25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5">
      <c r="A79" s="114" t="s">
        <v>96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116" t="s">
        <v>98</v>
      </c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</row>
    <row r="80" spans="1:79" x14ac:dyDescent="0.25">
      <c r="W80" s="78" t="s">
        <v>5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63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59" ht="15.75" customHeight="1" x14ac:dyDescent="0.25">
      <c r="A81" s="75" t="s">
        <v>3</v>
      </c>
      <c r="B81" s="75"/>
      <c r="C81" s="75"/>
      <c r="D81" s="75"/>
      <c r="E81" s="75"/>
      <c r="F81" s="75"/>
    </row>
    <row r="82" spans="1:59" ht="13.2" customHeight="1" x14ac:dyDescent="0.25">
      <c r="A82" s="111" t="s">
        <v>95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</row>
    <row r="83" spans="1:59" x14ac:dyDescent="0.25">
      <c r="A83" s="83" t="s">
        <v>46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</row>
    <row r="84" spans="1:59" ht="10.5" customHeight="1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 x14ac:dyDescent="0.25">
      <c r="A85" s="114" t="s">
        <v>97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16" t="s">
        <v>99</v>
      </c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</row>
    <row r="86" spans="1:59" x14ac:dyDescent="0.25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59" x14ac:dyDescent="0.25">
      <c r="A87" s="118">
        <v>45121</v>
      </c>
      <c r="B87" s="84"/>
      <c r="C87" s="84"/>
      <c r="D87" s="84"/>
      <c r="E87" s="84"/>
      <c r="F87" s="84"/>
      <c r="G87" s="84"/>
      <c r="H87" s="84"/>
    </row>
    <row r="88" spans="1:59" x14ac:dyDescent="0.25">
      <c r="A88" s="78" t="s">
        <v>44</v>
      </c>
      <c r="B88" s="78"/>
      <c r="C88" s="78"/>
      <c r="D88" s="78"/>
      <c r="E88" s="78"/>
      <c r="F88" s="78"/>
      <c r="G88" s="78"/>
      <c r="H88" s="78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5">
      <c r="A89" s="24" t="s">
        <v>45</v>
      </c>
    </row>
  </sheetData>
  <mergeCells count="226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8:C59"/>
    <mergeCell ref="D60:AA60"/>
    <mergeCell ref="AB60:AI60"/>
    <mergeCell ref="W86:AM86"/>
    <mergeCell ref="A67:F67"/>
    <mergeCell ref="A68:F68"/>
    <mergeCell ref="Z68:AD68"/>
    <mergeCell ref="A65:BL65"/>
    <mergeCell ref="A66:F66"/>
    <mergeCell ref="AE66:AN66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8:AY59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Z67:AD67"/>
    <mergeCell ref="AE67:AN67"/>
    <mergeCell ref="AE68:AN68"/>
    <mergeCell ref="D58:AA59"/>
    <mergeCell ref="AB58:AI59"/>
    <mergeCell ref="AJ58:AQ59"/>
    <mergeCell ref="AO80:BG80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6:AV66"/>
    <mergeCell ref="A81:F81"/>
    <mergeCell ref="A69:F69"/>
    <mergeCell ref="Z69:AD69"/>
    <mergeCell ref="AE69:AN69"/>
    <mergeCell ref="A79:V79"/>
    <mergeCell ref="W79:AM79"/>
    <mergeCell ref="W80:AM80"/>
    <mergeCell ref="G69:Y69"/>
    <mergeCell ref="A72:F72"/>
    <mergeCell ref="G72:Y72"/>
    <mergeCell ref="A62:C62"/>
    <mergeCell ref="D62:AA62"/>
    <mergeCell ref="AB62:AI62"/>
    <mergeCell ref="AJ62:AQ62"/>
    <mergeCell ref="AW66:BD66"/>
    <mergeCell ref="AO79:BG79"/>
    <mergeCell ref="BE66:BL66"/>
    <mergeCell ref="G67:Y67"/>
    <mergeCell ref="G68:Y68"/>
    <mergeCell ref="AO67:AV67"/>
    <mergeCell ref="AR62:AY62"/>
    <mergeCell ref="Z66:AD66"/>
    <mergeCell ref="G66:Y66"/>
    <mergeCell ref="A35:BL35"/>
    <mergeCell ref="G39:BL39"/>
    <mergeCell ref="G40:BL40"/>
    <mergeCell ref="A41:F41"/>
    <mergeCell ref="A48:C48"/>
    <mergeCell ref="A49:C49"/>
    <mergeCell ref="G41:BL41"/>
    <mergeCell ref="AO1:BL1"/>
    <mergeCell ref="A56:BL56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9:L69">
    <cfRule type="cellIs" dxfId="20" priority="22" stopIfTrue="1" operator="equal">
      <formula>$G68</formula>
    </cfRule>
  </conditionalFormatting>
  <conditionalFormatting sqref="D50">
    <cfRule type="cellIs" dxfId="19" priority="23" stopIfTrue="1" operator="equal">
      <formula>$D49</formula>
    </cfRule>
  </conditionalFormatting>
  <conditionalFormatting sqref="A69:F69">
    <cfRule type="cellIs" dxfId="18" priority="24" stopIfTrue="1" operator="equal">
      <formula>0</formula>
    </cfRule>
  </conditionalFormatting>
  <conditionalFormatting sqref="D51">
    <cfRule type="cellIs" dxfId="17" priority="21" stopIfTrue="1" operator="equal">
      <formula>$D50</formula>
    </cfRule>
  </conditionalFormatting>
  <conditionalFormatting sqref="D52">
    <cfRule type="cellIs" dxfId="16" priority="20" stopIfTrue="1" operator="equal">
      <formula>$D51</formula>
    </cfRule>
  </conditionalFormatting>
  <conditionalFormatting sqref="D53">
    <cfRule type="cellIs" dxfId="15" priority="19" stopIfTrue="1" operator="equal">
      <formula>$D52</formula>
    </cfRule>
  </conditionalFormatting>
  <conditionalFormatting sqref="D54">
    <cfRule type="cellIs" dxfId="14" priority="18" stopIfTrue="1" operator="equal">
      <formula>$D53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2023-07-14T08:00:16Z</cp:lastPrinted>
  <dcterms:created xsi:type="dcterms:W3CDTF">2016-08-15T09:54:21Z</dcterms:created>
  <dcterms:modified xsi:type="dcterms:W3CDTF">2023-07-14T08:00:40Z</dcterms:modified>
</cp:coreProperties>
</file>