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filterPrivacy="1"/>
  <bookViews>
    <workbookView xWindow="-120" yWindow="-120" windowWidth="29040" windowHeight="15840"/>
  </bookViews>
  <sheets>
    <sheet name="Аркуш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" i="1"/>
  <c r="L11"/>
  <c r="K12"/>
  <c r="K11"/>
  <c r="I12"/>
  <c r="I11"/>
  <c r="L15"/>
  <c r="K15"/>
  <c r="I15"/>
</calcChain>
</file>

<file path=xl/sharedStrings.xml><?xml version="1.0" encoding="utf-8"?>
<sst xmlns="http://schemas.openxmlformats.org/spreadsheetml/2006/main" count="58" uniqueCount="44">
  <si>
    <t/>
  </si>
  <si>
    <t>(код бюджету)</t>
  </si>
  <si>
    <r>
      <rPr>
        <sz val="5"/>
        <color indexed="8"/>
        <rFont val="Times New Roman"/>
      </rPr>
      <t>Код Програмної класифікації видатків та кредитування місцевого бюджету</t>
    </r>
  </si>
  <si>
    <r>
      <rPr>
        <sz val="5"/>
        <color indexed="8"/>
        <rFont val="Times New Roman"/>
      </rPr>
      <t>Код Типової програмної класифікації видатків та кредитування місцевого бюджету</t>
    </r>
  </si>
  <si>
    <r>
      <rPr>
        <sz val="5"/>
        <color indexed="8"/>
        <rFont val="Times New Roman"/>
      </rPr>
      <t>Код Функціональної класифікації видатків та кредитування бюджету</t>
    </r>
  </si>
  <si>
    <t>Найменування
головного розпорядника
коштів місцевого бюджету/
відповідального виконавця,
найменування бюджетної програми згідно з Типовою програмною класифікацією видатків та кредитування місцевого бюджету</t>
  </si>
  <si>
    <t>Найменування інвестиційного
проекту</t>
  </si>
  <si>
    <t>Загальний період реалізації проекту,
(рік початку і завершення)</t>
  </si>
  <si>
    <t>Загальна вартість проекту, гривень</t>
  </si>
  <si>
    <t>Обсяг капітальних вкладень
місцевого бюджету всього, гривень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</si>
  <si>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</si>
  <si>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</si>
  <si>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</si>
  <si>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</si>
  <si>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</si>
  <si>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</si>
  <si>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</si>
  <si>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</si>
  <si>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</si>
  <si>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</si>
  <si>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0100000</t>
  </si>
  <si>
    <t>0110000</t>
  </si>
  <si>
    <t>0443</t>
  </si>
  <si>
    <t>Х</t>
  </si>
  <si>
    <t>УСЬОГО</t>
  </si>
  <si>
    <t>X</t>
  </si>
  <si>
    <t>Секретар ради</t>
  </si>
  <si>
    <t xml:space="preserve">Розвадівська сільська рада </t>
  </si>
  <si>
    <t xml:space="preserve">Олександра ШИМКО </t>
  </si>
  <si>
    <t>0117322</t>
  </si>
  <si>
    <t xml:space="preserve">Будівництво амбулаторії загальної практики сімейної медицини по вул. Б.Хмельницького в с.Розвадів  Стрийського району Львівської області </t>
  </si>
  <si>
    <t xml:space="preserve">2022-2025рр. </t>
  </si>
  <si>
    <t xml:space="preserve">Будівництво -1 медичних установ та закладів </t>
  </si>
  <si>
    <t>Додаток № 5</t>
  </si>
  <si>
    <t>Обсяги капітальних вкладень бюджету у розрізі інвестиційних проектів</t>
  </si>
  <si>
    <t xml:space="preserve">до проєкту рішення  сесії Розвадівської  сільської   ради </t>
  </si>
  <si>
    <t>Будівництво мережі господарсько-питного водопостачання житлових будинків в урочищі Комаренське в с. Розвадів</t>
  </si>
  <si>
    <t>Будівництво -1 об'єктів житлово-комунального господарства</t>
  </si>
  <si>
    <t xml:space="preserve">2020-2023 рр. </t>
  </si>
  <si>
    <t>0117310</t>
  </si>
  <si>
    <t xml:space="preserve"> "Про сільський бюджет Розвадівської сільської ради на 2024 рік"</t>
  </si>
  <si>
    <t>у 2024 році</t>
  </si>
  <si>
    <t>Обсяг капітальних вкладень місцевого бюджету у 2024 році, гривень</t>
  </si>
  <si>
    <t xml:space="preserve">Очікуваний рівень готовності проекту на кінець 2024  року, % 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</si>
</sst>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sz val="10"/>
      <name val="Arial"/>
    </font>
    <font>
      <sz val="9"/>
      <color indexed="8"/>
      <name val="SansSerif"/>
    </font>
    <font>
      <sz val="6"/>
      <color indexed="8"/>
      <name val="Arial"/>
    </font>
    <font>
      <sz val="6"/>
      <color indexed="8"/>
      <name val="Times New Roman"/>
    </font>
    <font>
      <sz val="5"/>
      <color indexed="8"/>
      <name val="Times New Roman"/>
    </font>
    <font>
      <sz val="7"/>
      <color indexed="8"/>
      <name val="Times New Roman"/>
    </font>
    <font>
      <b/>
      <sz val="6"/>
      <color indexed="8"/>
      <name val="Times New Roman"/>
    </font>
    <font>
      <b/>
      <sz val="7"/>
      <color indexed="8"/>
      <name val="Arial"/>
    </font>
    <font>
      <b/>
      <sz val="8"/>
      <color indexed="8"/>
      <name val="Times New Roman"/>
    </font>
    <font>
      <b/>
      <sz val="7"/>
      <color indexed="8"/>
      <name val="Times New Roman"/>
    </font>
    <font>
      <sz val="9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6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SansSerif"/>
      <charset val="204"/>
    </font>
    <font>
      <sz val="8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0" borderId="0" xfId="1" applyFont="1" applyBorder="1" applyAlignment="1" applyProtection="1">
      <alignment horizontal="left" vertical="top" wrapText="1"/>
    </xf>
    <xf numFmtId="0" fontId="7" fillId="0" borderId="0" xfId="1" applyFont="1" applyBorder="1" applyAlignment="1" applyProtection="1">
      <alignment horizontal="center" vertical="center" wrapText="1"/>
    </xf>
    <xf numFmtId="0" fontId="10" fillId="0" borderId="0" xfId="1" applyFont="1" applyBorder="1" applyAlignment="1" applyProtection="1">
      <alignment horizontal="left" vertical="center" wrapText="1"/>
    </xf>
    <xf numFmtId="0" fontId="8" fillId="0" borderId="0" xfId="1" applyFont="1" applyBorder="1" applyAlignment="1" applyProtection="1">
      <alignment horizontal="center" vertical="center" wrapText="1"/>
    </xf>
    <xf numFmtId="0" fontId="9" fillId="0" borderId="0" xfId="1" applyFont="1" applyBorder="1" applyAlignment="1" applyProtection="1">
      <alignment horizontal="center" vertical="center" wrapText="1"/>
    </xf>
    <xf numFmtId="4" fontId="9" fillId="0" borderId="0" xfId="1" applyNumberFormat="1" applyFont="1" applyBorder="1" applyAlignment="1" applyProtection="1">
      <alignment horizontal="right" vertical="top" wrapText="1"/>
    </xf>
    <xf numFmtId="0" fontId="11" fillId="0" borderId="0" xfId="1" applyFont="1" applyBorder="1" applyAlignment="1" applyProtection="1">
      <alignment horizontal="left" vertical="top" wrapText="1"/>
    </xf>
    <xf numFmtId="0" fontId="15" fillId="0" borderId="0" xfId="0" applyFont="1"/>
    <xf numFmtId="0" fontId="18" fillId="0" borderId="0" xfId="1" applyFont="1" applyBorder="1" applyAlignment="1" applyProtection="1">
      <alignment horizontal="left" vertical="top" wrapText="1"/>
    </xf>
    <xf numFmtId="0" fontId="11" fillId="0" borderId="0" xfId="1" applyFont="1" applyBorder="1" applyAlignment="1" applyProtection="1">
      <alignment horizontal="left" vertical="top" wrapText="1"/>
    </xf>
    <xf numFmtId="0" fontId="5" fillId="0" borderId="3" xfId="1" applyFont="1" applyBorder="1" applyAlignment="1" applyProtection="1">
      <alignment horizontal="center" vertical="center" wrapText="1"/>
    </xf>
    <xf numFmtId="0" fontId="6" fillId="0" borderId="3" xfId="1" applyFont="1" applyBorder="1" applyAlignment="1" applyProtection="1">
      <alignment horizontal="center" vertical="center" wrapText="1"/>
    </xf>
    <xf numFmtId="0" fontId="4" fillId="0" borderId="2" xfId="1" applyFont="1" applyBorder="1" applyAlignment="1" applyProtection="1">
      <alignment horizontal="center" vertical="center" wrapText="1"/>
    </xf>
    <xf numFmtId="0" fontId="13" fillId="0" borderId="2" xfId="1" applyFont="1" applyBorder="1" applyAlignment="1" applyProtection="1">
      <alignment horizontal="center" vertical="center" wrapText="1"/>
    </xf>
    <xf numFmtId="0" fontId="14" fillId="0" borderId="2" xfId="1" applyFont="1" applyBorder="1" applyAlignment="1" applyProtection="1">
      <alignment horizontal="left" vertical="top" wrapText="1"/>
    </xf>
    <xf numFmtId="0" fontId="12" fillId="0" borderId="2" xfId="1" applyFont="1" applyBorder="1" applyAlignment="1" applyProtection="1">
      <alignment horizontal="right" vertical="top" wrapText="1"/>
    </xf>
    <xf numFmtId="4" fontId="12" fillId="0" borderId="2" xfId="1" applyNumberFormat="1" applyFont="1" applyBorder="1" applyAlignment="1" applyProtection="1">
      <alignment horizontal="center" vertical="top" wrapText="1"/>
    </xf>
    <xf numFmtId="0" fontId="12" fillId="0" borderId="2" xfId="1" applyFont="1" applyBorder="1" applyAlignment="1" applyProtection="1">
      <alignment horizontal="center" vertical="top" wrapText="1"/>
    </xf>
    <xf numFmtId="0" fontId="11" fillId="0" borderId="2" xfId="1" applyFont="1" applyBorder="1" applyAlignment="1" applyProtection="1">
      <alignment horizontal="left" vertical="top" wrapText="1"/>
    </xf>
    <xf numFmtId="0" fontId="11" fillId="0" borderId="2" xfId="1" quotePrefix="1" applyFont="1" applyBorder="1" applyAlignment="1" applyProtection="1">
      <alignment horizontal="center" vertical="center" wrapText="1"/>
    </xf>
    <xf numFmtId="0" fontId="11" fillId="0" borderId="2" xfId="1" applyFont="1" applyBorder="1" applyAlignment="1" applyProtection="1">
      <alignment horizontal="center" vertical="center" wrapText="1"/>
    </xf>
    <xf numFmtId="4" fontId="20" fillId="0" borderId="2" xfId="1" applyNumberFormat="1" applyFont="1" applyBorder="1" applyAlignment="1" applyProtection="1">
      <alignment horizontal="center" vertical="center" wrapText="1"/>
    </xf>
    <xf numFmtId="0" fontId="7" fillId="0" borderId="2" xfId="1" applyFont="1" applyBorder="1" applyAlignment="1" applyProtection="1">
      <alignment horizontal="center" vertical="center" wrapText="1"/>
    </xf>
    <xf numFmtId="0" fontId="9" fillId="0" borderId="2" xfId="1" applyFont="1" applyBorder="1" applyAlignment="1" applyProtection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2" xfId="0" quotePrefix="1" applyFont="1" applyBorder="1" applyAlignment="1">
      <alignment horizontal="center" vertical="center" wrapText="1"/>
    </xf>
    <xf numFmtId="4" fontId="20" fillId="0" borderId="2" xfId="1" applyNumberFormat="1" applyFont="1" applyBorder="1" applyAlignment="1" applyProtection="1">
      <alignment horizontal="center" vertical="center"/>
    </xf>
    <xf numFmtId="0" fontId="20" fillId="0" borderId="2" xfId="1" applyFont="1" applyBorder="1" applyAlignment="1" applyProtection="1">
      <alignment horizontal="center" vertical="center" wrapText="1"/>
    </xf>
    <xf numFmtId="0" fontId="20" fillId="0" borderId="2" xfId="1" applyFont="1" applyBorder="1" applyAlignment="1" applyProtection="1">
      <alignment horizontal="right" vertical="center" wrapText="1"/>
    </xf>
    <xf numFmtId="0" fontId="14" fillId="0" borderId="2" xfId="1" applyFont="1" applyBorder="1" applyAlignment="1" applyProtection="1">
      <alignment horizontal="center" vertical="center" wrapText="1"/>
    </xf>
    <xf numFmtId="0" fontId="23" fillId="0" borderId="1" xfId="1" applyFont="1" applyBorder="1" applyAlignment="1" applyProtection="1">
      <alignment horizontal="center" vertical="center" wrapText="1"/>
    </xf>
    <xf numFmtId="0" fontId="6" fillId="0" borderId="3" xfId="1" applyFont="1" applyBorder="1" applyAlignment="1" applyProtection="1">
      <alignment horizontal="center" vertical="center" wrapText="1"/>
    </xf>
    <xf numFmtId="0" fontId="11" fillId="0" borderId="0" xfId="1" applyFont="1" applyBorder="1" applyAlignment="1" applyProtection="1">
      <alignment horizontal="center" vertical="top" wrapText="1"/>
    </xf>
    <xf numFmtId="0" fontId="3" fillId="0" borderId="0" xfId="1" applyFont="1" applyBorder="1" applyAlignment="1" applyProtection="1">
      <alignment horizontal="left" vertical="top" wrapText="1"/>
    </xf>
    <xf numFmtId="0" fontId="16" fillId="0" borderId="0" xfId="1" applyFont="1" applyBorder="1" applyAlignment="1" applyProtection="1">
      <alignment horizontal="center" vertical="center" wrapText="1"/>
    </xf>
    <xf numFmtId="0" fontId="11" fillId="0" borderId="0" xfId="1" applyFont="1" applyBorder="1" applyAlignment="1" applyProtection="1">
      <alignment horizontal="left" vertical="top" wrapText="1"/>
    </xf>
    <xf numFmtId="0" fontId="22" fillId="0" borderId="0" xfId="1" applyFont="1" applyBorder="1" applyAlignment="1" applyProtection="1">
      <alignment horizontal="center" vertical="center" wrapText="1"/>
    </xf>
    <xf numFmtId="0" fontId="17" fillId="0" borderId="0" xfId="1" applyFont="1" applyBorder="1" applyAlignment="1" applyProtection="1">
      <alignment horizontal="left" vertical="top" wrapText="1"/>
    </xf>
    <xf numFmtId="0" fontId="10" fillId="0" borderId="2" xfId="1" applyFont="1" applyBorder="1" applyAlignment="1" applyProtection="1">
      <alignment horizontal="left" vertical="center" wrapText="1"/>
    </xf>
    <xf numFmtId="4" fontId="12" fillId="0" borderId="2" xfId="1" applyNumberFormat="1" applyFont="1" applyBorder="1" applyAlignment="1" applyProtection="1">
      <alignment horizontal="center" vertical="top" wrapText="1"/>
    </xf>
    <xf numFmtId="0" fontId="20" fillId="0" borderId="2" xfId="1" applyFont="1" applyBorder="1" applyAlignment="1" applyProtection="1">
      <alignment horizontal="left" vertical="top" wrapText="1"/>
    </xf>
    <xf numFmtId="4" fontId="20" fillId="0" borderId="2" xfId="1" applyNumberFormat="1" applyFont="1" applyBorder="1" applyAlignment="1" applyProtection="1">
      <alignment horizontal="center" vertical="center" wrapText="1"/>
    </xf>
    <xf numFmtId="0" fontId="20" fillId="0" borderId="2" xfId="1" applyFont="1" applyBorder="1" applyAlignment="1" applyProtection="1">
      <alignment horizontal="center" vertical="center" wrapText="1"/>
    </xf>
    <xf numFmtId="0" fontId="4" fillId="0" borderId="2" xfId="1" applyFont="1" applyBorder="1" applyAlignment="1" applyProtection="1">
      <alignment horizontal="center" vertical="center" wrapText="1"/>
    </xf>
    <xf numFmtId="0" fontId="14" fillId="0" borderId="2" xfId="1" applyFont="1" applyBorder="1" applyAlignment="1" applyProtection="1">
      <alignment horizontal="left" vertical="top" wrapText="1"/>
    </xf>
    <xf numFmtId="0" fontId="12" fillId="0" borderId="2" xfId="1" applyFont="1" applyBorder="1" applyAlignment="1" applyProtection="1">
      <alignment horizontal="center" vertical="top" wrapText="1"/>
    </xf>
    <xf numFmtId="0" fontId="19" fillId="0" borderId="2" xfId="1" applyFont="1" applyBorder="1" applyAlignment="1" applyProtection="1">
      <alignment horizontal="left" vertical="top" wrapText="1"/>
    </xf>
  </cellXfs>
  <cellStyles count="2">
    <cellStyle name="Звичайний" xfId="0" builtinId="0"/>
    <cellStyle name="Звичайни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9"/>
  <sheetViews>
    <sheetView tabSelected="1" zoomScale="170" zoomScaleNormal="170" workbookViewId="0">
      <selection activeCell="D3" sqref="D3"/>
    </sheetView>
  </sheetViews>
  <sheetFormatPr defaultRowHeight="15"/>
  <cols>
    <col min="1" max="1" width="1.7109375" customWidth="1"/>
    <col min="2" max="2" width="8.140625" customWidth="1"/>
    <col min="3" max="3" width="7.5703125" customWidth="1"/>
    <col min="4" max="4" width="8.28515625" customWidth="1"/>
    <col min="6" max="6" width="12.5703125" customWidth="1"/>
    <col min="7" max="7" width="28.5703125" customWidth="1"/>
    <col min="8" max="8" width="10.42578125" customWidth="1"/>
    <col min="10" max="10" width="2.85546875" customWidth="1"/>
    <col min="11" max="11" width="11.5703125" customWidth="1"/>
    <col min="12" max="12" width="11.42578125" customWidth="1"/>
    <col min="13" max="13" width="8.5703125" customWidth="1"/>
  </cols>
  <sheetData>
    <row r="1" spans="1:14">
      <c r="A1" s="1"/>
      <c r="B1" s="1"/>
      <c r="C1" s="1"/>
      <c r="D1" s="1"/>
      <c r="E1" s="1"/>
      <c r="F1" s="1"/>
      <c r="G1" s="1"/>
      <c r="H1" s="9"/>
      <c r="I1" s="9"/>
      <c r="J1" s="33" t="s">
        <v>33</v>
      </c>
      <c r="K1" s="33"/>
      <c r="L1" s="33"/>
      <c r="M1" s="33"/>
      <c r="N1" s="1"/>
    </row>
    <row r="2" spans="1:14" ht="15" customHeight="1">
      <c r="A2" s="1"/>
      <c r="B2" s="1"/>
      <c r="C2" s="1"/>
      <c r="D2" s="1"/>
      <c r="E2" s="1"/>
      <c r="F2" s="1"/>
      <c r="G2" s="1"/>
      <c r="H2" s="36" t="s">
        <v>35</v>
      </c>
      <c r="I2" s="36"/>
      <c r="J2" s="36"/>
      <c r="K2" s="36"/>
      <c r="L2" s="36"/>
      <c r="M2" s="36"/>
      <c r="N2" s="1"/>
    </row>
    <row r="3" spans="1:14" ht="15" customHeight="1">
      <c r="A3" s="1"/>
      <c r="B3" s="1"/>
      <c r="C3" s="1"/>
      <c r="D3" s="1"/>
      <c r="E3" s="1"/>
      <c r="F3" s="1"/>
      <c r="G3" s="1"/>
      <c r="H3" s="36" t="s">
        <v>40</v>
      </c>
      <c r="I3" s="36"/>
      <c r="J3" s="36"/>
      <c r="K3" s="36"/>
      <c r="L3" s="36"/>
      <c r="M3" s="36"/>
      <c r="N3" s="1"/>
    </row>
    <row r="4" spans="1:14">
      <c r="A4" s="1"/>
      <c r="B4" s="1"/>
      <c r="C4" s="1"/>
      <c r="D4" s="1"/>
      <c r="E4" s="1"/>
      <c r="F4" s="1"/>
      <c r="G4" s="1"/>
      <c r="H4" s="1"/>
      <c r="I4" s="1"/>
      <c r="J4" s="34" t="s">
        <v>0</v>
      </c>
      <c r="K4" s="34"/>
      <c r="L4" s="34"/>
      <c r="M4" s="34"/>
      <c r="N4" s="1"/>
    </row>
    <row r="5" spans="1:14" ht="15.75">
      <c r="A5" s="1"/>
      <c r="B5" s="35" t="s">
        <v>34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1"/>
    </row>
    <row r="6" spans="1:14" ht="15.75">
      <c r="A6" s="1"/>
      <c r="B6" s="35" t="s">
        <v>41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1"/>
    </row>
    <row r="7" spans="1:14">
      <c r="A7" s="1"/>
      <c r="B7" s="37">
        <v>13525000000</v>
      </c>
      <c r="C7" s="37"/>
      <c r="D7" s="37"/>
      <c r="E7" s="37"/>
      <c r="F7" s="1"/>
      <c r="G7" s="1"/>
      <c r="H7" s="1"/>
      <c r="I7" s="1"/>
      <c r="J7" s="1"/>
      <c r="K7" s="1"/>
      <c r="L7" s="1"/>
      <c r="M7" s="1"/>
      <c r="N7" s="1"/>
    </row>
    <row r="8" spans="1:14">
      <c r="A8" s="1"/>
      <c r="B8" s="31" t="s">
        <v>1</v>
      </c>
      <c r="C8" s="31"/>
      <c r="D8" s="31"/>
      <c r="E8" s="31"/>
      <c r="F8" s="1"/>
      <c r="G8" s="1"/>
      <c r="H8" s="1"/>
      <c r="I8" s="1"/>
      <c r="J8" s="1"/>
      <c r="K8" s="1"/>
      <c r="L8" s="1"/>
      <c r="M8" s="1"/>
      <c r="N8" s="1"/>
    </row>
    <row r="9" spans="1:14" ht="93.75" customHeight="1">
      <c r="A9" s="1"/>
      <c r="B9" s="11" t="s">
        <v>2</v>
      </c>
      <c r="C9" s="11" t="s">
        <v>3</v>
      </c>
      <c r="D9" s="11" t="s">
        <v>4</v>
      </c>
      <c r="E9" s="32" t="s">
        <v>5</v>
      </c>
      <c r="F9" s="32"/>
      <c r="G9" s="12" t="s">
        <v>6</v>
      </c>
      <c r="H9" s="12" t="s">
        <v>7</v>
      </c>
      <c r="I9" s="32" t="s">
        <v>8</v>
      </c>
      <c r="J9" s="32"/>
      <c r="K9" s="12" t="s">
        <v>9</v>
      </c>
      <c r="L9" s="12" t="s">
        <v>42</v>
      </c>
      <c r="M9" s="12" t="s">
        <v>43</v>
      </c>
      <c r="N9" s="1"/>
    </row>
    <row r="10" spans="1:14">
      <c r="A10" s="1"/>
      <c r="B10" s="13" t="s">
        <v>10</v>
      </c>
      <c r="C10" s="13" t="s">
        <v>11</v>
      </c>
      <c r="D10" s="13" t="s">
        <v>12</v>
      </c>
      <c r="E10" s="44" t="s">
        <v>13</v>
      </c>
      <c r="F10" s="44"/>
      <c r="G10" s="13" t="s">
        <v>14</v>
      </c>
      <c r="H10" s="13" t="s">
        <v>15</v>
      </c>
      <c r="I10" s="44" t="s">
        <v>16</v>
      </c>
      <c r="J10" s="44"/>
      <c r="K10" s="13" t="s">
        <v>17</v>
      </c>
      <c r="L10" s="13" t="s">
        <v>18</v>
      </c>
      <c r="M10" s="13" t="s">
        <v>19</v>
      </c>
      <c r="N10" s="1"/>
    </row>
    <row r="11" spans="1:14" s="8" customFormat="1">
      <c r="A11" s="7"/>
      <c r="B11" s="14" t="s">
        <v>20</v>
      </c>
      <c r="C11" s="14" t="s">
        <v>0</v>
      </c>
      <c r="D11" s="14" t="s">
        <v>0</v>
      </c>
      <c r="E11" s="45" t="s">
        <v>27</v>
      </c>
      <c r="F11" s="45"/>
      <c r="G11" s="15" t="s">
        <v>0</v>
      </c>
      <c r="H11" s="16" t="s">
        <v>0</v>
      </c>
      <c r="I11" s="40">
        <f>I14+I13</f>
        <v>34931412.780000001</v>
      </c>
      <c r="J11" s="46"/>
      <c r="K11" s="17">
        <f>K13+K14</f>
        <v>34931412.780000001</v>
      </c>
      <c r="L11" s="17">
        <f>L13+L14</f>
        <v>8000000</v>
      </c>
      <c r="M11" s="18">
        <v>46.11</v>
      </c>
      <c r="N11" s="7"/>
    </row>
    <row r="12" spans="1:14" s="8" customFormat="1">
      <c r="A12" s="7"/>
      <c r="B12" s="14" t="s">
        <v>21</v>
      </c>
      <c r="C12" s="14" t="s">
        <v>0</v>
      </c>
      <c r="D12" s="14" t="s">
        <v>0</v>
      </c>
      <c r="E12" s="45" t="s">
        <v>27</v>
      </c>
      <c r="F12" s="45"/>
      <c r="G12" s="15" t="s">
        <v>0</v>
      </c>
      <c r="H12" s="16" t="s">
        <v>0</v>
      </c>
      <c r="I12" s="40">
        <f>I14+I13</f>
        <v>34931412.780000001</v>
      </c>
      <c r="J12" s="46"/>
      <c r="K12" s="17">
        <f>K13+K14</f>
        <v>34931412.780000001</v>
      </c>
      <c r="L12" s="17">
        <f>L13+L14</f>
        <v>8000000</v>
      </c>
      <c r="M12" s="18">
        <v>46.11</v>
      </c>
      <c r="N12" s="7"/>
    </row>
    <row r="13" spans="1:14" s="8" customFormat="1" ht="48">
      <c r="A13" s="10"/>
      <c r="B13" s="26" t="s">
        <v>39</v>
      </c>
      <c r="C13" s="25">
        <v>7310</v>
      </c>
      <c r="D13" s="26" t="s">
        <v>22</v>
      </c>
      <c r="E13" s="47" t="s">
        <v>37</v>
      </c>
      <c r="F13" s="47"/>
      <c r="G13" s="19" t="s">
        <v>36</v>
      </c>
      <c r="H13" s="29" t="s">
        <v>38</v>
      </c>
      <c r="I13" s="42">
        <v>16044761.779999999</v>
      </c>
      <c r="J13" s="42"/>
      <c r="K13" s="22">
        <v>16044761.779999999</v>
      </c>
      <c r="L13" s="22">
        <v>4000000</v>
      </c>
      <c r="M13" s="28">
        <v>24.93</v>
      </c>
      <c r="N13" s="10"/>
    </row>
    <row r="14" spans="1:14" s="8" customFormat="1" ht="61.5" customHeight="1">
      <c r="A14" s="7"/>
      <c r="B14" s="20" t="s">
        <v>29</v>
      </c>
      <c r="C14" s="21">
        <v>7322</v>
      </c>
      <c r="D14" s="21" t="s">
        <v>22</v>
      </c>
      <c r="E14" s="41" t="s">
        <v>32</v>
      </c>
      <c r="F14" s="41"/>
      <c r="G14" s="19" t="s">
        <v>30</v>
      </c>
      <c r="H14" s="29" t="s">
        <v>31</v>
      </c>
      <c r="I14" s="42">
        <v>18886651</v>
      </c>
      <c r="J14" s="43"/>
      <c r="K14" s="22">
        <v>18886651</v>
      </c>
      <c r="L14" s="27">
        <v>4000000</v>
      </c>
      <c r="M14" s="28">
        <v>21.18</v>
      </c>
      <c r="N14" s="7"/>
    </row>
    <row r="15" spans="1:14" ht="23.25" customHeight="1">
      <c r="A15" s="1"/>
      <c r="B15" s="23" t="s">
        <v>23</v>
      </c>
      <c r="C15" s="23" t="s">
        <v>23</v>
      </c>
      <c r="D15" s="23" t="s">
        <v>23</v>
      </c>
      <c r="E15" s="39" t="s">
        <v>24</v>
      </c>
      <c r="F15" s="39"/>
      <c r="G15" s="30" t="s">
        <v>25</v>
      </c>
      <c r="H15" s="24" t="s">
        <v>25</v>
      </c>
      <c r="I15" s="40">
        <f>SUM(I13:I14)</f>
        <v>34931412.780000001</v>
      </c>
      <c r="J15" s="40"/>
      <c r="K15" s="17">
        <f>SUM(K13:K14)</f>
        <v>34931412.780000001</v>
      </c>
      <c r="L15" s="17">
        <f>SUM(L13:L14)</f>
        <v>8000000</v>
      </c>
      <c r="M15" s="24" t="s">
        <v>25</v>
      </c>
      <c r="N15" s="1"/>
    </row>
    <row r="16" spans="1:14" ht="21" customHeight="1">
      <c r="A16" s="1"/>
      <c r="B16" s="2"/>
      <c r="C16" s="2"/>
      <c r="D16" s="2"/>
      <c r="E16" s="3"/>
      <c r="F16" s="3"/>
      <c r="G16" s="4"/>
      <c r="H16" s="5"/>
      <c r="I16" s="6"/>
      <c r="J16" s="6"/>
      <c r="K16" s="6"/>
      <c r="L16" s="6"/>
      <c r="M16" s="5"/>
      <c r="N16" s="1"/>
    </row>
    <row r="17" spans="1:14">
      <c r="A17" s="1"/>
      <c r="B17" s="1"/>
      <c r="C17" s="1"/>
      <c r="D17" s="38" t="s">
        <v>26</v>
      </c>
      <c r="E17" s="38"/>
      <c r="F17" s="38"/>
      <c r="G17" s="38"/>
      <c r="H17" s="38"/>
      <c r="I17" s="38" t="s">
        <v>28</v>
      </c>
      <c r="J17" s="38"/>
      <c r="K17" s="38"/>
      <c r="L17" s="38"/>
      <c r="M17" s="1"/>
      <c r="N17" s="1"/>
    </row>
    <row r="18" spans="1:14">
      <c r="A18" s="1"/>
      <c r="N18" s="1"/>
    </row>
    <row r="19" spans="1:14">
      <c r="A19" s="1"/>
      <c r="N19" s="1"/>
    </row>
  </sheetData>
  <mergeCells count="24">
    <mergeCell ref="E13:F13"/>
    <mergeCell ref="I13:J13"/>
    <mergeCell ref="E10:F10"/>
    <mergeCell ref="I10:J10"/>
    <mergeCell ref="E11:F11"/>
    <mergeCell ref="I11:J11"/>
    <mergeCell ref="E12:F12"/>
    <mergeCell ref="I12:J12"/>
    <mergeCell ref="D17:H17"/>
    <mergeCell ref="I17:L17"/>
    <mergeCell ref="E15:F15"/>
    <mergeCell ref="I15:J15"/>
    <mergeCell ref="E14:F14"/>
    <mergeCell ref="I14:J14"/>
    <mergeCell ref="B8:E8"/>
    <mergeCell ref="E9:F9"/>
    <mergeCell ref="I9:J9"/>
    <mergeCell ref="J1:M1"/>
    <mergeCell ref="J4:M4"/>
    <mergeCell ref="B5:M5"/>
    <mergeCell ref="H2:M2"/>
    <mergeCell ref="H3:M3"/>
    <mergeCell ref="B6:M6"/>
    <mergeCell ref="B7:E7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2023-11-27T09:04:14Z</dcterms:modified>
</cp:coreProperties>
</file>