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/>
  </bookViews>
  <sheets>
    <sheet name="Аркуш1" sheetId="4" r:id="rId1"/>
    <sheet name="виправлено" sheetId="5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J14" i="4"/>
  <c r="I14"/>
  <c r="H14"/>
  <c r="G14"/>
  <c r="J28" i="5" l="1"/>
  <c r="I28"/>
  <c r="H28"/>
  <c r="G28"/>
  <c r="F17"/>
  <c r="D15"/>
</calcChain>
</file>

<file path=xl/sharedStrings.xml><?xml version="1.0" encoding="utf-8"?>
<sst xmlns="http://schemas.openxmlformats.org/spreadsheetml/2006/main" count="143" uniqueCount="112">
  <si>
    <t>Загальний фонд</t>
  </si>
  <si>
    <t>Спеціальний фонд</t>
  </si>
  <si>
    <t>Інші заходи, пов`язані з економічною діяльністю</t>
  </si>
  <si>
    <t>5011</t>
  </si>
  <si>
    <t>Проведення навчально-тренувальних зборів і змагань з олімпійських видів спорту</t>
  </si>
  <si>
    <t>0117680</t>
  </si>
  <si>
    <t>7693</t>
  </si>
  <si>
    <t>3242</t>
  </si>
  <si>
    <t>(грн)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</si>
  <si>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</si>
  <si>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</si>
  <si>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</si>
  <si>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</si>
  <si>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</si>
  <si>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</si>
  <si>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</si>
  <si>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</si>
  <si>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</si>
  <si>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</si>
  <si>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</si>
  <si>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Секретар ради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</si>
  <si>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</si>
  <si>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</si>
  <si>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</si>
  <si>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</si>
  <si>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0113242</t>
  </si>
  <si>
    <t>1090</t>
  </si>
  <si>
    <t>Інші заходи у сфері соціального захисту і соціального забезпечення</t>
  </si>
  <si>
    <t>4082</t>
  </si>
  <si>
    <t>0829</t>
  </si>
  <si>
    <t>Інші заходи в галузі культури і мистецтва</t>
  </si>
  <si>
    <t>0115011</t>
  </si>
  <si>
    <t>0810</t>
  </si>
  <si>
    <t>0116030</t>
  </si>
  <si>
    <t>6030</t>
  </si>
  <si>
    <t>0620</t>
  </si>
  <si>
    <t>Організація благоустрою населених пунктів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</si>
  <si>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</si>
  <si>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</si>
  <si>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</si>
  <si>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</si>
  <si>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</si>
  <si>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</si>
  <si>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</si>
  <si>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</si>
  <si>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</si>
  <si>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</si>
  <si>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</si>
  <si>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</si>
  <si>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0117693</t>
  </si>
  <si>
    <t>0921</t>
  </si>
  <si>
    <t>13525000000</t>
  </si>
  <si>
    <t>(код бюджету)</t>
  </si>
  <si>
    <t>Програма "Відшкодування компенсації пільгових перевезень окремих категорій громадян на залізничному транспорті приміського сполучення на 2020-2024 роки"</t>
  </si>
  <si>
    <t>Програма "Благоустрій населених пунктів Розвадівської сільської ради на 2020-2022 роки"</t>
  </si>
  <si>
    <t>Програма "Фінансування робіт, повязаних із будівництвом, реконструкцією, ремонтом та утриманням автомобільних доріг Розвадівської сільської ради на 2020-2022 роки"</t>
  </si>
  <si>
    <t>Членські внески до асоціації органів місцевого самоврядування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</si>
  <si>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</si>
  <si>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освіти</t>
  </si>
  <si>
    <t>Програма " Про висвітлення діяльності та інформації Розвадівської сільської ради в газеті "Громада" на 2021-2022 роки</t>
  </si>
  <si>
    <t>0726</t>
  </si>
  <si>
    <t>0990</t>
  </si>
  <si>
    <t xml:space="preserve">Програма "Членські внески на 2020-2022 роки" ( зі змінами) </t>
  </si>
  <si>
    <t>Програма "Розвиток масового футболу в Розвадівській сільській раді" на 2020-2022 роки (зі змінами)</t>
  </si>
  <si>
    <t>Програма "Покращення стану сіножатей і пасовищ на території Розвадівської сільської ради  на 2021-2022 роки</t>
  </si>
  <si>
    <t>Розподіл витрат сільського бюджету на реалізацію місцевих/регіональних програм у 2022 році</t>
  </si>
  <si>
    <t>Програма "Фінансова підтримка КНП "Центр первинної медико-санітарної допомоги Розвадівської  сільської ради на 2022 рік"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</si>
  <si>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</si>
  <si>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Програма "Здійснення землеустрою на території Розвадівської сільської ради  на 2022 рік"</t>
  </si>
  <si>
    <t>0611021</t>
  </si>
  <si>
    <t>1021</t>
  </si>
  <si>
    <t>0614082</t>
  </si>
  <si>
    <t>Культурно-мистецька Програма Розвадівської ТГ  "З Україною в серці" на 2022 р.</t>
  </si>
  <si>
    <t>Програма  "Подарунок Св'ятого Миколая дошкільнятам " на 2022 рік</t>
  </si>
  <si>
    <t>Програма  підтримки обдарованих дітей Розвадівської сільської ради на 2022 рік"</t>
  </si>
  <si>
    <t>рішення від 28.11.2019р. №752</t>
  </si>
  <si>
    <t>рішення від 19.11.2020 №26</t>
  </si>
  <si>
    <t>рішення  від 16.12.2021 №821</t>
  </si>
  <si>
    <t>рішення  від 18.03.2021 №220</t>
  </si>
  <si>
    <t>рішення  від 16.12.2021 №823</t>
  </si>
  <si>
    <t>рішення  від 28.11.2019 р. №752</t>
  </si>
  <si>
    <t>рішення   від 18.03.2021р.№221</t>
  </si>
  <si>
    <t>рішення  від 16.12.2021  №820</t>
  </si>
  <si>
    <t>рішення від 16.12.2021 №821</t>
  </si>
  <si>
    <t>рішення  від 16.12.2021 №822</t>
  </si>
  <si>
    <t>рішення  від 16.12.2021 №824</t>
  </si>
  <si>
    <t>рішення  від 19.11.2020 № 26</t>
  </si>
  <si>
    <t xml:space="preserve">Олександра  ШИМКО </t>
  </si>
  <si>
    <t xml:space="preserve">Надання загальної середньої освіти  закладами  загальної середньої освіти </t>
  </si>
  <si>
    <t>0611142</t>
  </si>
  <si>
    <t>0112111</t>
  </si>
  <si>
    <t>0113160</t>
  </si>
  <si>
    <t>1010</t>
  </si>
  <si>
    <t>Програма виплати компенсацій фізичним особам , які надають соціальні послуги з догляду на непрофесійній основі Розвадівської сільської ради на 2022рік.</t>
  </si>
  <si>
    <t>1050</t>
  </si>
  <si>
    <t>0113210</t>
  </si>
  <si>
    <t>Програма "Соціального захисту вразливих категорій населення Розвадівської сільської ради Стрийського району Львівської області на 2021-2023 роки ( зі змінами)</t>
  </si>
  <si>
    <t>0118340</t>
  </si>
  <si>
    <t>0540</t>
  </si>
  <si>
    <t>Природоохоронні заходи за рахунок цільових фондів</t>
  </si>
  <si>
    <t>Програма "Охорона навколишнього природнього середовища Розвадівської сільської ради на 2021-2023 рок"</t>
  </si>
  <si>
    <t>Програма організація та проведення громадських робіт на території Розвадівської сільської ради на 2021-2022 роки.</t>
  </si>
  <si>
    <t xml:space="preserve">                  Додаток 6                                                                                                            до рішення Розвадівської сільської ради №802 від 16.12.2021 року  "Про сільський бюджет Розвадівської сільської ради  на 2022 рік"</t>
  </si>
  <si>
    <t>0180</t>
  </si>
  <si>
    <t xml:space="preserve">Інші субвенції з місцевого бюджету </t>
  </si>
  <si>
    <t>рішення сесії від     2023р. №</t>
  </si>
  <si>
    <t>"Програма забезпечення  послугами дошкільної освіти мешканців громади у закладах освіти Новороздільської міської ради на 2024 рік"</t>
  </si>
  <si>
    <t xml:space="preserve">    Додаток 6                                                                                                                                                                   до рішення Розвадівської сільської ради   №        від 23.11.2023 року  "Про внесення змін до показників сільського бюджету  на 2023 рік"</t>
  </si>
  <si>
    <t>Розподіл витрат сільського бюджету на реалізацію місцевих/регіональних програм у 2023 році</t>
  </si>
  <si>
    <t>Субвенція з місцевого бюджету державному бюджету на виконання програм соціально_x0002_економічного розвитку регіонів</t>
  </si>
  <si>
    <t xml:space="preserve">"Цільова програма покращення матеріально-технічного забезпечення
військової частини А 0998на 2023 рік"
</t>
  </si>
  <si>
    <t>рішення сесії від  19.10.2023р.  №1398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</si>
</sst>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0"/>
      <name val="Arial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50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/>
    </xf>
    <xf numFmtId="165" fontId="3" fillId="0" borderId="0" xfId="0" applyNumberFormat="1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wrapText="1"/>
    </xf>
    <xf numFmtId="164" fontId="6" fillId="0" borderId="0" xfId="1" applyNumberFormat="1" applyFont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164" fontId="6" fillId="0" borderId="0" xfId="1" applyNumberFormat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/>
    </xf>
    <xf numFmtId="164" fontId="2" fillId="0" borderId="0" xfId="0" applyNumberFormat="1" applyFont="1" applyFill="1" applyBorder="1" applyAlignment="1" applyProtection="1">
      <alignment horizontal="right" vertical="top"/>
    </xf>
    <xf numFmtId="0" fontId="0" fillId="0" borderId="0" xfId="0" applyBorder="1"/>
    <xf numFmtId="49" fontId="3" fillId="0" borderId="0" xfId="0" applyNumberFormat="1" applyFont="1" applyFill="1" applyBorder="1" applyAlignment="1" applyProtection="1">
      <alignment horizontal="center"/>
    </xf>
    <xf numFmtId="164" fontId="6" fillId="0" borderId="0" xfId="1" applyNumberFormat="1" applyFont="1" applyBorder="1">
      <alignment vertical="top"/>
    </xf>
    <xf numFmtId="164" fontId="4" fillId="0" borderId="0" xfId="1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right" vertic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wrapText="1"/>
    </xf>
    <xf numFmtId="164" fontId="11" fillId="0" borderId="0" xfId="1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0" xfId="0" applyFont="1"/>
    <xf numFmtId="165" fontId="3" fillId="0" borderId="1" xfId="0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4" fillId="0" borderId="0" xfId="1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wrapText="1"/>
    </xf>
    <xf numFmtId="164" fontId="3" fillId="0" borderId="1" xfId="1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right" vertical="center" wrapText="1"/>
    </xf>
    <xf numFmtId="0" fontId="14" fillId="0" borderId="0" xfId="0" applyFont="1" applyBorder="1"/>
    <xf numFmtId="0" fontId="1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6" fillId="0" borderId="0" xfId="1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9" fontId="3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7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165" fontId="7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Звичайний_Додаток _ 3 зм_ни 457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55;&#1056;&#1054;&#1043;&#1053;&#1054;&#1047;%20&#1110;%20&#1055;&#1056;&#1054;&#1045;&#1050;&#1058;&#1048;%20&#1073;&#1102;&#1076;&#1078;&#1077;&#1090;&#1091;/ShablBZRP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1"/>
      <sheetName val="Додаток2 КПК0110150"/>
      <sheetName val="Додаток2 КПК0112111"/>
      <sheetName val="Додаток2 КПК0113035"/>
      <sheetName val="Додаток2 КПК0113160"/>
      <sheetName val="Додаток2 КПК0113210"/>
      <sheetName val="Додаток2 КПК0113242"/>
      <sheetName val="Додаток2 КПК0115011"/>
      <sheetName val="Додаток2 КПК0116030"/>
      <sheetName val="Додаток2 КПК0117110"/>
      <sheetName val="Додаток2 КПК0117130"/>
      <sheetName val="Додаток2 КПК0117330"/>
      <sheetName val="Додаток2 КПК0117461"/>
      <sheetName val="Додаток2 КПК0117680"/>
      <sheetName val="Додаток2 КПК0117693"/>
      <sheetName val="Додаток2 КПК0118340"/>
      <sheetName val="Додаток3 КПК0110150"/>
      <sheetName val="Додаток3 КПК0112111"/>
      <sheetName val="Додаток3 КПК0113035"/>
      <sheetName val="Додаток3 КПК0113160"/>
      <sheetName val="Додаток3 КПК0113210"/>
      <sheetName val="Додаток3 КПК0113242"/>
      <sheetName val="Додаток3 КПК0115011"/>
      <sheetName val="Додаток3 КПК0116030"/>
      <sheetName val="Додаток3 КПК0117110"/>
      <sheetName val="Додаток3 КПК0117130"/>
      <sheetName val="Додаток3 КПК0117330"/>
      <sheetName val="Додаток3 КПК0117461"/>
      <sheetName val="Додаток3 КПК0117680"/>
      <sheetName val="Додаток3 КПК0117693"/>
      <sheetName val="Додаток3 КПК01183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K10" t="str">
            <v>Організація та проведення громадських робіт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58"/>
  <sheetViews>
    <sheetView tabSelected="1" zoomScale="110" zoomScaleNormal="110" workbookViewId="0">
      <selection activeCell="D22" sqref="D22"/>
    </sheetView>
  </sheetViews>
  <sheetFormatPr defaultRowHeight="12.75"/>
  <cols>
    <col min="1" max="1" width="12.42578125" customWidth="1"/>
    <col min="2" max="2" width="14.28515625" customWidth="1"/>
    <col min="3" max="3" width="11.7109375" customWidth="1"/>
    <col min="4" max="4" width="28.7109375" customWidth="1"/>
    <col min="5" max="5" width="39.5703125" customWidth="1"/>
    <col min="6" max="6" width="17.42578125" customWidth="1"/>
    <col min="7" max="7" width="14" customWidth="1"/>
    <col min="8" max="8" width="12.42578125" customWidth="1"/>
    <col min="9" max="10" width="12.7109375" customWidth="1"/>
    <col min="40" max="40" width="9.140625" customWidth="1"/>
  </cols>
  <sheetData>
    <row r="1" spans="1:48" ht="46.5" customHeight="1">
      <c r="F1" s="128" t="s">
        <v>107</v>
      </c>
      <c r="G1" s="128"/>
      <c r="H1" s="128"/>
      <c r="I1" s="128"/>
      <c r="J1" s="129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</row>
    <row r="2" spans="1:48"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15.75">
      <c r="A3" s="130" t="s">
        <v>108</v>
      </c>
      <c r="B3" s="131"/>
      <c r="C3" s="131"/>
      <c r="D3" s="131"/>
      <c r="E3" s="131"/>
      <c r="F3" s="131"/>
      <c r="G3" s="131"/>
      <c r="H3" s="131"/>
      <c r="I3" s="131"/>
      <c r="J3" s="131"/>
      <c r="K3" s="105"/>
      <c r="L3" s="105"/>
      <c r="M3" s="105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</row>
    <row r="4" spans="1:48" ht="3.75" hidden="1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105"/>
      <c r="L4" s="105"/>
      <c r="M4" s="105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</row>
    <row r="5" spans="1:48" ht="16.5" customHeight="1">
      <c r="A5" s="44"/>
      <c r="B5" s="46" t="s">
        <v>51</v>
      </c>
      <c r="C5" s="45"/>
      <c r="D5" s="45"/>
      <c r="E5" s="45"/>
      <c r="F5" s="45"/>
      <c r="G5" s="45"/>
      <c r="H5" s="45"/>
      <c r="I5" s="45"/>
      <c r="J5" s="45"/>
      <c r="K5" s="105"/>
      <c r="L5" s="105"/>
      <c r="M5" s="105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</row>
    <row r="6" spans="1:48" ht="15" customHeight="1">
      <c r="A6" s="44"/>
      <c r="B6" s="47" t="s">
        <v>52</v>
      </c>
      <c r="C6" s="45"/>
      <c r="D6" s="45"/>
      <c r="E6" s="45"/>
      <c r="F6" s="45"/>
      <c r="G6" s="45"/>
      <c r="H6" s="45"/>
      <c r="I6" s="45"/>
      <c r="J6" s="45"/>
      <c r="K6" s="105"/>
      <c r="L6" s="105"/>
      <c r="M6" s="105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15.75" hidden="1">
      <c r="J7" s="38" t="s">
        <v>8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1:48" ht="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s="102" customFormat="1" ht="50.25" customHeight="1">
      <c r="A9" s="126" t="s">
        <v>16</v>
      </c>
      <c r="B9" s="126" t="s">
        <v>17</v>
      </c>
      <c r="C9" s="126" t="s">
        <v>18</v>
      </c>
      <c r="D9" s="126" t="s">
        <v>19</v>
      </c>
      <c r="E9" s="126" t="s">
        <v>9</v>
      </c>
      <c r="F9" s="126" t="s">
        <v>10</v>
      </c>
      <c r="G9" s="126" t="s">
        <v>11</v>
      </c>
      <c r="H9" s="126" t="s">
        <v>0</v>
      </c>
      <c r="I9" s="126" t="s">
        <v>1</v>
      </c>
      <c r="J9" s="127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</row>
    <row r="10" spans="1:48" s="102" customFormat="1" ht="50.25" customHeight="1">
      <c r="A10" s="126"/>
      <c r="B10" s="126"/>
      <c r="C10" s="126"/>
      <c r="D10" s="126"/>
      <c r="E10" s="126"/>
      <c r="F10" s="126"/>
      <c r="G10" s="126"/>
      <c r="H10" s="126"/>
      <c r="I10" s="94" t="s">
        <v>12</v>
      </c>
      <c r="J10" s="106" t="s">
        <v>13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8" s="102" customFormat="1">
      <c r="A11" s="103">
        <v>1</v>
      </c>
      <c r="B11" s="103">
        <v>2</v>
      </c>
      <c r="C11" s="103">
        <v>3</v>
      </c>
      <c r="D11" s="103">
        <v>4</v>
      </c>
      <c r="E11" s="103">
        <v>5</v>
      </c>
      <c r="F11" s="103">
        <v>6</v>
      </c>
      <c r="G11" s="103">
        <v>7</v>
      </c>
      <c r="H11" s="103">
        <v>8</v>
      </c>
      <c r="I11" s="103">
        <v>9</v>
      </c>
      <c r="J11" s="107">
        <v>10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</row>
    <row r="12" spans="1:48" s="110" customFormat="1" ht="73.5" customHeight="1">
      <c r="A12" s="53">
        <v>3719770</v>
      </c>
      <c r="B12" s="53">
        <v>9770</v>
      </c>
      <c r="C12" s="54" t="s">
        <v>103</v>
      </c>
      <c r="D12" s="51" t="s">
        <v>104</v>
      </c>
      <c r="E12" s="146" t="s">
        <v>106</v>
      </c>
      <c r="F12" s="146" t="s">
        <v>105</v>
      </c>
      <c r="G12" s="147">
        <v>100000</v>
      </c>
      <c r="H12" s="147">
        <v>100000</v>
      </c>
      <c r="I12" s="148">
        <v>0</v>
      </c>
      <c r="J12" s="148">
        <v>0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</row>
    <row r="13" spans="1:48" s="110" customFormat="1" ht="69" customHeight="1">
      <c r="A13" s="53">
        <v>3719800</v>
      </c>
      <c r="B13" s="53">
        <v>9800</v>
      </c>
      <c r="C13" s="54" t="s">
        <v>103</v>
      </c>
      <c r="D13" s="51" t="s">
        <v>109</v>
      </c>
      <c r="E13" s="146" t="s">
        <v>110</v>
      </c>
      <c r="F13" s="146" t="s">
        <v>111</v>
      </c>
      <c r="G13" s="147">
        <v>200000</v>
      </c>
      <c r="H13" s="147">
        <v>0</v>
      </c>
      <c r="I13" s="148">
        <v>200000</v>
      </c>
      <c r="J13" s="148">
        <v>200000</v>
      </c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</row>
    <row r="14" spans="1:48" s="104" customFormat="1" ht="16.5" customHeight="1">
      <c r="A14" s="111" t="s">
        <v>14</v>
      </c>
      <c r="B14" s="111" t="s">
        <v>14</v>
      </c>
      <c r="C14" s="111" t="s">
        <v>14</v>
      </c>
      <c r="D14" s="111" t="s">
        <v>15</v>
      </c>
      <c r="E14" s="111" t="s">
        <v>14</v>
      </c>
      <c r="F14" s="111" t="s">
        <v>14</v>
      </c>
      <c r="G14" s="73">
        <f>SUM(G12:G13)</f>
        <v>300000</v>
      </c>
      <c r="H14" s="73">
        <f>SUM(H12:H13)</f>
        <v>100000</v>
      </c>
      <c r="I14" s="73">
        <f>SUM(I12:I13)</f>
        <v>200000</v>
      </c>
      <c r="J14" s="149">
        <f>SUM(J12:J13)</f>
        <v>200000</v>
      </c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</row>
    <row r="15" spans="1:48" s="104" customFormat="1" ht="12" customHeight="1">
      <c r="A15" s="95"/>
      <c r="B15" s="96"/>
      <c r="C15" s="96"/>
      <c r="D15" s="97"/>
      <c r="E15" s="98"/>
      <c r="F15" s="99"/>
      <c r="G15" s="100"/>
      <c r="H15" s="100"/>
      <c r="I15" s="101"/>
      <c r="J15" s="108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</row>
    <row r="16" spans="1:48" s="77" customFormat="1" hidden="1">
      <c r="A16" s="13"/>
      <c r="B16" s="14"/>
      <c r="C16" s="14"/>
      <c r="D16" s="15"/>
      <c r="E16" s="16"/>
      <c r="F16" s="5"/>
      <c r="G16" s="6"/>
      <c r="H16" s="6"/>
      <c r="I16" s="6"/>
      <c r="J16" s="6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</row>
    <row r="17" spans="1:48" s="77" customFormat="1">
      <c r="A17" s="78"/>
      <c r="B17" s="79"/>
      <c r="C17" s="79"/>
      <c r="D17" s="80"/>
      <c r="E17" s="16"/>
      <c r="F17" s="17"/>
      <c r="G17" s="57"/>
      <c r="H17" s="57"/>
      <c r="I17" s="57"/>
      <c r="J17" s="57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</row>
    <row r="18" spans="1:48" s="77" customFormat="1">
      <c r="A18" s="81"/>
      <c r="B18" s="134" t="s">
        <v>20</v>
      </c>
      <c r="C18" s="135"/>
      <c r="D18" s="92"/>
      <c r="E18" s="16"/>
      <c r="F18" s="93"/>
      <c r="G18" s="132" t="s">
        <v>87</v>
      </c>
      <c r="H18" s="133"/>
      <c r="I18" s="6"/>
      <c r="J18" s="6"/>
    </row>
    <row r="19" spans="1:48" s="77" customFormat="1">
      <c r="A19" s="81"/>
      <c r="B19" s="82"/>
      <c r="C19" s="79"/>
      <c r="D19" s="83"/>
      <c r="E19" s="84"/>
      <c r="F19" s="22"/>
      <c r="G19" s="57"/>
      <c r="H19" s="57"/>
      <c r="I19" s="57"/>
      <c r="J19" s="57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48" s="77" customFormat="1">
      <c r="A20" s="81"/>
      <c r="B20" s="82"/>
      <c r="C20" s="79"/>
      <c r="D20" s="80"/>
      <c r="E20" s="84"/>
      <c r="F20" s="86"/>
      <c r="G20" s="57"/>
      <c r="H20" s="57"/>
      <c r="I20" s="57"/>
      <c r="J20" s="57"/>
      <c r="K20" s="85"/>
      <c r="L20" s="85"/>
      <c r="M20" s="85"/>
      <c r="N20" s="85"/>
      <c r="O20" s="85"/>
      <c r="P20" s="85"/>
      <c r="Q20" s="85"/>
      <c r="R20" s="85"/>
      <c r="S20" s="85"/>
      <c r="T20" s="85"/>
    </row>
    <row r="21" spans="1:48" s="77" customFormat="1">
      <c r="A21" s="81"/>
      <c r="B21" s="82"/>
      <c r="C21" s="79"/>
      <c r="D21" s="80"/>
      <c r="E21" s="84"/>
      <c r="F21" s="22"/>
      <c r="G21" s="57"/>
      <c r="H21" s="57"/>
      <c r="I21" s="57"/>
      <c r="J21" s="57"/>
      <c r="K21" s="85"/>
      <c r="L21" s="85"/>
      <c r="M21" s="85"/>
      <c r="N21" s="85"/>
      <c r="O21" s="85"/>
      <c r="P21" s="85"/>
      <c r="Q21" s="85"/>
      <c r="R21" s="85"/>
      <c r="S21" s="85"/>
      <c r="T21" s="85"/>
    </row>
    <row r="22" spans="1:48" s="77" customFormat="1">
      <c r="A22" s="81"/>
      <c r="B22" s="87"/>
      <c r="C22" s="88"/>
      <c r="D22" s="89"/>
      <c r="E22" s="84"/>
      <c r="F22" s="86"/>
      <c r="G22" s="57"/>
      <c r="H22" s="57"/>
      <c r="I22" s="57"/>
      <c r="J22" s="57"/>
      <c r="K22" s="85"/>
      <c r="L22" s="85"/>
      <c r="M22" s="85"/>
      <c r="N22" s="85"/>
      <c r="O22" s="85"/>
      <c r="P22" s="85"/>
      <c r="Q22" s="85"/>
      <c r="R22" s="85"/>
      <c r="S22" s="85"/>
      <c r="T22" s="85"/>
    </row>
    <row r="23" spans="1:48" s="77" customFormat="1">
      <c r="A23" s="90"/>
      <c r="B23" s="90"/>
      <c r="C23" s="91"/>
      <c r="D23" s="89"/>
      <c r="E23" s="84"/>
      <c r="F23" s="66"/>
      <c r="G23" s="57"/>
      <c r="H23" s="57"/>
      <c r="I23" s="57"/>
      <c r="J23" s="57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48">
      <c r="A24" s="18"/>
      <c r="B24" s="19"/>
      <c r="C24" s="11"/>
      <c r="D24" s="20"/>
      <c r="E24" s="8"/>
      <c r="F24" s="21"/>
      <c r="G24" s="7"/>
      <c r="H24" s="7"/>
      <c r="I24" s="7"/>
      <c r="J24" s="7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48">
      <c r="A25" s="18"/>
      <c r="B25" s="19"/>
      <c r="C25" s="11"/>
      <c r="D25" s="20"/>
      <c r="E25" s="8"/>
      <c r="F25" s="22"/>
      <c r="G25" s="7"/>
      <c r="H25" s="7"/>
      <c r="I25" s="7"/>
      <c r="J25" s="7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48">
      <c r="A26" s="18"/>
      <c r="B26" s="19"/>
      <c r="C26" s="11"/>
      <c r="D26" s="12"/>
      <c r="E26" s="8"/>
      <c r="F26" s="21"/>
      <c r="G26" s="7"/>
      <c r="H26" s="7"/>
      <c r="I26" s="7"/>
      <c r="J26" s="7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48">
      <c r="A27" s="18"/>
      <c r="B27" s="19"/>
      <c r="C27" s="11"/>
      <c r="D27" s="12"/>
      <c r="E27" s="8"/>
      <c r="F27" s="29"/>
      <c r="G27" s="7"/>
      <c r="H27" s="7"/>
      <c r="I27" s="7"/>
      <c r="J27" s="7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48">
      <c r="A28" s="18"/>
      <c r="B28" s="23"/>
      <c r="C28" s="24"/>
      <c r="D28" s="25"/>
      <c r="E28" s="8"/>
      <c r="F28" s="9"/>
      <c r="G28" s="7"/>
      <c r="H28" s="7"/>
      <c r="I28" s="30"/>
      <c r="J28" s="7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48">
      <c r="A29" s="26"/>
      <c r="B29" s="26"/>
      <c r="C29" s="27"/>
      <c r="D29" s="28"/>
      <c r="E29" s="8"/>
      <c r="F29" s="21"/>
      <c r="G29" s="7"/>
      <c r="H29" s="7"/>
      <c r="I29" s="7"/>
      <c r="J29" s="7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48">
      <c r="A30" s="31"/>
      <c r="B30" s="19"/>
      <c r="C30" s="14"/>
      <c r="D30" s="15"/>
      <c r="E30" s="32"/>
      <c r="F30" s="33"/>
      <c r="G30" s="6"/>
      <c r="H30" s="6"/>
      <c r="I30" s="7"/>
      <c r="J30" s="7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48">
      <c r="A31" s="31"/>
      <c r="B31" s="19"/>
      <c r="C31" s="14"/>
      <c r="D31" s="15"/>
      <c r="E31" s="32"/>
      <c r="F31" s="33"/>
      <c r="G31" s="6"/>
      <c r="H31" s="6"/>
      <c r="I31" s="7"/>
      <c r="J31" s="7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48">
      <c r="A32" s="18"/>
      <c r="B32" s="19"/>
      <c r="C32" s="11"/>
      <c r="D32" s="34"/>
      <c r="E32" s="8"/>
      <c r="F32" s="35"/>
      <c r="G32" s="7"/>
      <c r="H32" s="7"/>
      <c r="I32" s="7"/>
      <c r="J32" s="7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>
      <c r="A33" s="18"/>
      <c r="B33" s="19"/>
      <c r="C33" s="11"/>
      <c r="D33" s="34"/>
      <c r="E33" s="8"/>
      <c r="F33" s="9"/>
      <c r="G33" s="7"/>
      <c r="H33" s="7"/>
      <c r="I33" s="7"/>
      <c r="J33" s="7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18"/>
      <c r="B34" s="19"/>
      <c r="C34" s="11"/>
      <c r="D34" s="20"/>
      <c r="E34" s="8"/>
      <c r="F34" s="35"/>
      <c r="G34" s="7"/>
      <c r="H34" s="7"/>
      <c r="I34" s="7"/>
      <c r="J34" s="7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6.5" customHeight="1">
      <c r="A35" s="114"/>
      <c r="B35" s="116"/>
      <c r="C35" s="118"/>
      <c r="D35" s="120"/>
      <c r="E35" s="122"/>
      <c r="F35" s="124"/>
      <c r="G35" s="112"/>
      <c r="H35" s="112"/>
      <c r="I35" s="112"/>
      <c r="J35" s="112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2.75" hidden="1" customHeight="1">
      <c r="A36" s="115"/>
      <c r="B36" s="117"/>
      <c r="C36" s="119"/>
      <c r="D36" s="121"/>
      <c r="E36" s="123"/>
      <c r="F36" s="125"/>
      <c r="G36" s="113"/>
      <c r="H36" s="113"/>
      <c r="I36" s="113"/>
      <c r="J36" s="113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5.75">
      <c r="A37" s="36"/>
      <c r="B37" s="36"/>
      <c r="C37" s="36"/>
      <c r="D37" s="37"/>
      <c r="E37" s="36"/>
      <c r="F37" s="36"/>
      <c r="G37" s="6"/>
      <c r="H37" s="6"/>
      <c r="I37" s="6"/>
      <c r="J37" s="6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43"/>
      <c r="B39" s="43"/>
      <c r="C39" s="43"/>
      <c r="D39" s="43"/>
      <c r="E39" s="43"/>
      <c r="F39" s="43"/>
      <c r="G39" s="43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</row>
    <row r="231" spans="1:20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</row>
    <row r="232" spans="1:20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</row>
    <row r="233" spans="1:20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</row>
    <row r="234" spans="1:20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</row>
    <row r="235" spans="1:20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</row>
    <row r="236" spans="1:20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</row>
    <row r="237" spans="1:20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</row>
    <row r="238" spans="1:20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</row>
    <row r="239" spans="1:20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</row>
    <row r="240" spans="1:2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</row>
    <row r="241" spans="1:20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</row>
    <row r="242" spans="1:20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</row>
    <row r="243" spans="1:20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</row>
    <row r="244" spans="1:20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</row>
    <row r="245" spans="1:20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</row>
    <row r="246" spans="1:20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</row>
    <row r="247" spans="1:20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</row>
    <row r="248" spans="1:20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</row>
    <row r="249" spans="1:20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</row>
    <row r="250" spans="1:2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</row>
    <row r="251" spans="1:20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</row>
    <row r="252" spans="1:20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</row>
    <row r="253" spans="1:20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</row>
    <row r="254" spans="1:20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</row>
    <row r="255" spans="1:20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</row>
    <row r="256" spans="1:20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</row>
    <row r="257" spans="1:20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</row>
    <row r="258" spans="1:20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</row>
    <row r="259" spans="1:20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</row>
    <row r="260" spans="1:2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</row>
    <row r="261" spans="1:20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</row>
    <row r="262" spans="1:20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</row>
    <row r="263" spans="1:20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</row>
    <row r="264" spans="1:20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</row>
    <row r="265" spans="1:20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</row>
    <row r="266" spans="1:20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</row>
    <row r="267" spans="1:20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</row>
    <row r="268" spans="1:20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</row>
    <row r="269" spans="1:20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</row>
    <row r="270" spans="1:2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</row>
    <row r="271" spans="1:20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</row>
    <row r="272" spans="1:20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</row>
    <row r="273" spans="1:20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</row>
    <row r="274" spans="1:20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</row>
    <row r="275" spans="1:20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</row>
    <row r="276" spans="1:20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</row>
    <row r="277" spans="1:20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</row>
    <row r="278" spans="1:20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</row>
    <row r="279" spans="1:20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</row>
    <row r="280" spans="1:2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</row>
    <row r="281" spans="1:20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</row>
    <row r="282" spans="1:20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</row>
    <row r="283" spans="1:20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</row>
    <row r="284" spans="1:20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</row>
    <row r="285" spans="1:20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</row>
    <row r="286" spans="1:20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</row>
    <row r="287" spans="1:20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</row>
    <row r="288" spans="1:20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</row>
    <row r="289" spans="1:20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</row>
    <row r="290" spans="1:2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</row>
    <row r="291" spans="1:20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</row>
    <row r="292" spans="1:20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</row>
    <row r="293" spans="1:20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</row>
    <row r="294" spans="1:20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</row>
    <row r="295" spans="1:20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</row>
    <row r="296" spans="1:20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</row>
    <row r="297" spans="1:20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</row>
    <row r="298" spans="1:20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</row>
    <row r="299" spans="1:20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</row>
    <row r="300" spans="1:2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</row>
    <row r="301" spans="1:20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</row>
    <row r="302" spans="1:20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</row>
    <row r="303" spans="1:20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</row>
    <row r="304" spans="1:20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</row>
    <row r="305" spans="1:20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</row>
    <row r="306" spans="1:20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</row>
    <row r="307" spans="1:20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</row>
    <row r="308" spans="1:20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</row>
    <row r="309" spans="1:20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</row>
    <row r="310" spans="1:2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</row>
    <row r="311" spans="1:20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</row>
    <row r="312" spans="1:20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</row>
    <row r="313" spans="1:20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</row>
    <row r="314" spans="1:20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</row>
    <row r="315" spans="1:20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</row>
    <row r="316" spans="1:20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</row>
    <row r="317" spans="1:20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</row>
    <row r="318" spans="1:20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</row>
    <row r="319" spans="1:20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</row>
    <row r="320" spans="1: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</row>
    <row r="321" spans="1:20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</row>
    <row r="322" spans="1:20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</row>
    <row r="323" spans="1:20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</row>
    <row r="324" spans="1:20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</row>
    <row r="325" spans="1:20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</row>
    <row r="326" spans="1:20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</row>
    <row r="327" spans="1:20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</row>
    <row r="328" spans="1:20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</row>
    <row r="329" spans="1:20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</row>
    <row r="330" spans="1:2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</row>
    <row r="331" spans="1:20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</row>
    <row r="332" spans="1:20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</row>
    <row r="333" spans="1:20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</row>
    <row r="334" spans="1:20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</row>
    <row r="335" spans="1:20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</row>
    <row r="336" spans="1:20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</row>
    <row r="337" spans="1:20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</row>
    <row r="338" spans="1:20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</row>
    <row r="339" spans="1:20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</row>
    <row r="340" spans="1:2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</row>
    <row r="341" spans="1:20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</row>
    <row r="342" spans="1:20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</row>
    <row r="343" spans="1:20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</row>
    <row r="344" spans="1:20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</row>
    <row r="345" spans="1:20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</row>
    <row r="346" spans="1:20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</row>
    <row r="347" spans="1:20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</row>
    <row r="348" spans="1:20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</row>
    <row r="349" spans="1:20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</row>
    <row r="350" spans="1:2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</row>
    <row r="351" spans="1:20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</row>
    <row r="352" spans="1:20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</row>
    <row r="353" spans="1:20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</row>
    <row r="354" spans="1:20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</row>
    <row r="355" spans="1:20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</row>
    <row r="356" spans="1:20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</row>
    <row r="357" spans="1:20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</row>
    <row r="358" spans="1:20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</row>
    <row r="359" spans="1:20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</row>
    <row r="360" spans="1:2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</row>
    <row r="361" spans="1:20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</row>
    <row r="362" spans="1:20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</row>
    <row r="363" spans="1:20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</row>
    <row r="364" spans="1:20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</row>
    <row r="365" spans="1:20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</row>
    <row r="366" spans="1:20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</row>
    <row r="367" spans="1:20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</row>
    <row r="368" spans="1:20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</row>
    <row r="369" spans="1:20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</row>
    <row r="370" spans="1:2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</row>
    <row r="371" spans="1:20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</row>
    <row r="372" spans="1:20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</row>
    <row r="373" spans="1:20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</row>
    <row r="374" spans="1:20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</row>
    <row r="375" spans="1:20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</row>
    <row r="376" spans="1:20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</row>
    <row r="377" spans="1:20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</row>
    <row r="378" spans="1:20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</row>
    <row r="379" spans="1:20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</row>
    <row r="380" spans="1:2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</row>
    <row r="381" spans="1:20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</row>
    <row r="382" spans="1:20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</row>
    <row r="383" spans="1:20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</row>
    <row r="384" spans="1:20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</row>
    <row r="385" spans="1:20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</row>
    <row r="386" spans="1:20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</row>
    <row r="387" spans="1:20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</row>
    <row r="388" spans="1:20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</row>
    <row r="389" spans="1:20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</row>
    <row r="390" spans="1:2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</row>
    <row r="391" spans="1:20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</row>
    <row r="392" spans="1:20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</row>
    <row r="393" spans="1:20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</row>
    <row r="394" spans="1:20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</row>
    <row r="395" spans="1:20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</row>
    <row r="396" spans="1:20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</row>
    <row r="397" spans="1:20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</row>
    <row r="398" spans="1:20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</row>
    <row r="399" spans="1:20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</row>
    <row r="400" spans="1:2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</row>
    <row r="401" spans="1:20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</row>
    <row r="402" spans="1:20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</row>
    <row r="403" spans="1:20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</row>
    <row r="404" spans="1:20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</row>
    <row r="405" spans="1:20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</row>
    <row r="406" spans="1:20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</row>
    <row r="407" spans="1:20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</row>
    <row r="408" spans="1:20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</row>
    <row r="409" spans="1:20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</row>
    <row r="410" spans="1:2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</row>
    <row r="411" spans="1:20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</row>
    <row r="412" spans="1:20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</row>
    <row r="413" spans="1:20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</row>
    <row r="414" spans="1:20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</row>
    <row r="415" spans="1:20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</row>
    <row r="416" spans="1:20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</row>
    <row r="417" spans="1:20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</row>
    <row r="418" spans="1:20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</row>
    <row r="419" spans="1:20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</row>
    <row r="420" spans="1: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</row>
    <row r="421" spans="1:20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</row>
    <row r="422" spans="1:20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</row>
    <row r="423" spans="1:20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</row>
    <row r="424" spans="1:20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</row>
    <row r="425" spans="1:20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</row>
    <row r="426" spans="1:20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</row>
    <row r="427" spans="1:20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</row>
    <row r="428" spans="1:20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</row>
    <row r="429" spans="1:20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</row>
    <row r="430" spans="1:2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1:20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</row>
    <row r="432" spans="1:20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</row>
    <row r="433" spans="1:20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</row>
    <row r="434" spans="1:20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</row>
    <row r="435" spans="1:20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</row>
    <row r="436" spans="1:20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</row>
    <row r="437" spans="1:20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</row>
    <row r="438" spans="1:20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</row>
    <row r="439" spans="1:20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</row>
    <row r="440" spans="1:2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</row>
    <row r="441" spans="1:20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</row>
    <row r="442" spans="1:20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</row>
    <row r="443" spans="1:20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</row>
    <row r="444" spans="1:20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</row>
    <row r="445" spans="1:20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</row>
    <row r="446" spans="1:20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</row>
    <row r="447" spans="1:20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</row>
    <row r="448" spans="1:20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</row>
    <row r="449" spans="1:20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</row>
    <row r="450" spans="1:2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</row>
    <row r="451" spans="1:20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</row>
    <row r="452" spans="1:20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</row>
    <row r="453" spans="1:20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</row>
    <row r="454" spans="1:20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</row>
    <row r="455" spans="1:20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</row>
    <row r="456" spans="1:20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</row>
    <row r="457" spans="1:20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</row>
    <row r="458" spans="1:20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</row>
    <row r="459" spans="1:20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</row>
    <row r="460" spans="1:2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</row>
    <row r="461" spans="1:20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</row>
    <row r="462" spans="1:20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</row>
    <row r="463" spans="1:20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</row>
    <row r="464" spans="1:20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</row>
    <row r="465" spans="1:20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</row>
    <row r="466" spans="1:20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</row>
    <row r="467" spans="1:20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</row>
    <row r="468" spans="1:20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</row>
    <row r="469" spans="1:20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</row>
    <row r="470" spans="1:2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</row>
    <row r="471" spans="1:20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</row>
    <row r="472" spans="1:20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</row>
    <row r="473" spans="1:20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</row>
    <row r="474" spans="1:20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</row>
    <row r="475" spans="1:20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</row>
    <row r="476" spans="1:20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</row>
    <row r="477" spans="1:20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</row>
    <row r="478" spans="1:20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</row>
    <row r="479" spans="1:20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</row>
    <row r="480" spans="1:2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</row>
    <row r="481" spans="1:20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</row>
    <row r="482" spans="1:20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</row>
    <row r="483" spans="1:20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</row>
    <row r="484" spans="1:20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</row>
    <row r="485" spans="1:20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</row>
    <row r="486" spans="1:20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</row>
    <row r="487" spans="1:20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</row>
    <row r="488" spans="1:20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</row>
    <row r="489" spans="1:20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</row>
    <row r="490" spans="1:2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</row>
    <row r="491" spans="1:20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</row>
    <row r="492" spans="1:20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</row>
    <row r="493" spans="1:20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</row>
    <row r="494" spans="1:20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</row>
    <row r="495" spans="1:20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</row>
    <row r="496" spans="1:20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</row>
    <row r="497" spans="1:20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</row>
    <row r="498" spans="1:20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</row>
    <row r="499" spans="1:20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</row>
    <row r="500" spans="1:2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</row>
    <row r="501" spans="1:20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</row>
    <row r="502" spans="1:20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</row>
    <row r="503" spans="1:20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</row>
    <row r="504" spans="1:20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</row>
    <row r="505" spans="1:20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</row>
    <row r="506" spans="1:20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</row>
    <row r="507" spans="1:20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</row>
    <row r="508" spans="1:20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</row>
    <row r="509" spans="1:20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</row>
    <row r="510" spans="1:2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</row>
    <row r="511" spans="1:20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</row>
    <row r="512" spans="1:20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</row>
    <row r="513" spans="1:20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</row>
    <row r="514" spans="1:20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</row>
    <row r="515" spans="1:20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</row>
    <row r="516" spans="1:20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</row>
    <row r="517" spans="1:20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</row>
    <row r="518" spans="1:20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</row>
    <row r="519" spans="1:20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</row>
    <row r="520" spans="1: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</row>
    <row r="521" spans="1:20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</row>
    <row r="522" spans="1:20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</row>
    <row r="523" spans="1:20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</row>
    <row r="524" spans="1:20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</row>
    <row r="525" spans="1:20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</row>
    <row r="526" spans="1:20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</row>
    <row r="527" spans="1:20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</row>
    <row r="528" spans="1:20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</row>
    <row r="529" spans="1:20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</row>
    <row r="530" spans="1:2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</row>
    <row r="531" spans="1:20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</row>
    <row r="532" spans="1:20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</row>
    <row r="533" spans="1:20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</row>
    <row r="534" spans="1:20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</row>
    <row r="535" spans="1:20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</row>
    <row r="536" spans="1:20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</row>
    <row r="537" spans="1:20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</row>
    <row r="538" spans="1:20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</row>
    <row r="539" spans="1:20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</row>
    <row r="540" spans="1:2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</row>
    <row r="541" spans="1:20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</row>
    <row r="542" spans="1:20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</row>
    <row r="543" spans="1:20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</row>
    <row r="544" spans="1:20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</row>
    <row r="545" spans="1:20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</row>
    <row r="546" spans="1:20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</row>
    <row r="547" spans="1:20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</row>
    <row r="548" spans="1:20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</row>
    <row r="549" spans="1:20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</row>
    <row r="550" spans="1:20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</row>
    <row r="551" spans="1:20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</row>
    <row r="552" spans="1:20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</row>
    <row r="553" spans="1:20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</row>
    <row r="554" spans="1:20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</row>
    <row r="555" spans="1:20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</row>
    <row r="556" spans="1:20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</row>
    <row r="557" spans="1:20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</row>
    <row r="558" spans="1:20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</row>
  </sheetData>
  <mergeCells count="23">
    <mergeCell ref="G18:H18"/>
    <mergeCell ref="B18:C18"/>
    <mergeCell ref="E9:E10"/>
    <mergeCell ref="F9:F10"/>
    <mergeCell ref="G9:G10"/>
    <mergeCell ref="H9:H10"/>
    <mergeCell ref="I9:J9"/>
    <mergeCell ref="F1:J1"/>
    <mergeCell ref="A3:J3"/>
    <mergeCell ref="A9:A10"/>
    <mergeCell ref="B9:B10"/>
    <mergeCell ref="C9:C10"/>
    <mergeCell ref="D9:D10"/>
    <mergeCell ref="G35:G36"/>
    <mergeCell ref="H35:H36"/>
    <mergeCell ref="I35:I36"/>
    <mergeCell ref="J35:J36"/>
    <mergeCell ref="A35:A36"/>
    <mergeCell ref="B35:B36"/>
    <mergeCell ref="C35:C36"/>
    <mergeCell ref="D35:D36"/>
    <mergeCell ref="E35:E36"/>
    <mergeCell ref="F35:F36"/>
  </mergeCells>
  <pageMargins left="0" right="0" top="0.35433070866141736" bottom="0.19685039370078741" header="0" footer="0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48"/>
  <sheetViews>
    <sheetView topLeftCell="A21" workbookViewId="0">
      <selection activeCell="F22" sqref="F22"/>
    </sheetView>
  </sheetViews>
  <sheetFormatPr defaultRowHeight="12.75"/>
  <cols>
    <col min="1" max="1" width="10.7109375" customWidth="1"/>
    <col min="2" max="2" width="11.42578125" customWidth="1"/>
    <col min="3" max="3" width="11.140625" customWidth="1"/>
    <col min="4" max="4" width="24" customWidth="1"/>
    <col min="5" max="5" width="24.85546875" customWidth="1"/>
    <col min="6" max="6" width="14.42578125" customWidth="1"/>
    <col min="7" max="7" width="10.7109375" customWidth="1"/>
    <col min="8" max="8" width="10" customWidth="1"/>
    <col min="9" max="10" width="9.5703125" customWidth="1"/>
  </cols>
  <sheetData>
    <row r="1" spans="1:13" ht="45" customHeight="1">
      <c r="F1" s="128" t="s">
        <v>102</v>
      </c>
      <c r="G1" s="128"/>
      <c r="H1" s="128"/>
      <c r="I1" s="128"/>
      <c r="J1" s="129"/>
    </row>
    <row r="3" spans="1:13" ht="15.75">
      <c r="A3" s="130" t="s">
        <v>65</v>
      </c>
      <c r="B3" s="131"/>
      <c r="C3" s="131"/>
      <c r="D3" s="131"/>
      <c r="E3" s="131"/>
      <c r="F3" s="131"/>
      <c r="G3" s="131"/>
      <c r="H3" s="131"/>
      <c r="I3" s="131"/>
      <c r="J3" s="131"/>
      <c r="K3" s="1"/>
      <c r="L3" s="1"/>
      <c r="M3" s="1"/>
    </row>
    <row r="4" spans="1:13" ht="15.75">
      <c r="A4" s="67"/>
      <c r="B4" s="68"/>
      <c r="C4" s="68"/>
      <c r="D4" s="68"/>
      <c r="E4" s="68"/>
      <c r="F4" s="68"/>
      <c r="G4" s="68"/>
      <c r="H4" s="68"/>
      <c r="I4" s="68"/>
      <c r="J4" s="68"/>
      <c r="K4" s="1"/>
      <c r="L4" s="1"/>
      <c r="M4" s="1"/>
    </row>
    <row r="5" spans="1:13" ht="15.75">
      <c r="A5" s="67"/>
      <c r="B5" s="46" t="s">
        <v>51</v>
      </c>
      <c r="C5" s="68"/>
      <c r="D5" s="68"/>
      <c r="E5" s="68"/>
      <c r="F5" s="68"/>
      <c r="G5" s="68"/>
      <c r="H5" s="68"/>
      <c r="I5" s="68"/>
      <c r="J5" s="68"/>
      <c r="K5" s="1"/>
      <c r="L5" s="1"/>
      <c r="M5" s="1"/>
    </row>
    <row r="6" spans="1:13" ht="18.75">
      <c r="A6" s="67"/>
      <c r="B6" s="47" t="s">
        <v>52</v>
      </c>
      <c r="C6" s="68"/>
      <c r="D6" s="68"/>
      <c r="E6" s="68"/>
      <c r="F6" s="68"/>
      <c r="G6" s="68"/>
      <c r="H6" s="68"/>
      <c r="I6" s="68"/>
      <c r="J6" s="68"/>
      <c r="K6" s="1"/>
      <c r="L6" s="1"/>
      <c r="M6" s="1"/>
    </row>
    <row r="7" spans="1:13" ht="15.75">
      <c r="J7" s="38" t="s">
        <v>8</v>
      </c>
    </row>
    <row r="8" spans="1:13" ht="9" hidden="1" customHeight="1">
      <c r="A8" s="4"/>
      <c r="B8" s="4"/>
      <c r="C8" s="4"/>
      <c r="D8" s="4"/>
      <c r="E8" s="4"/>
      <c r="F8" s="4"/>
      <c r="G8" s="4"/>
      <c r="H8" s="4"/>
      <c r="I8" s="4"/>
      <c r="J8" s="4"/>
    </row>
    <row r="9" spans="1:13" ht="70.5" customHeight="1">
      <c r="A9" s="144" t="s">
        <v>16</v>
      </c>
      <c r="B9" s="144" t="s">
        <v>17</v>
      </c>
      <c r="C9" s="144" t="s">
        <v>18</v>
      </c>
      <c r="D9" s="144" t="s">
        <v>19</v>
      </c>
      <c r="E9" s="144" t="s">
        <v>9</v>
      </c>
      <c r="F9" s="144" t="s">
        <v>10</v>
      </c>
      <c r="G9" s="144" t="s">
        <v>11</v>
      </c>
      <c r="H9" s="144" t="s">
        <v>0</v>
      </c>
      <c r="I9" s="142" t="s">
        <v>1</v>
      </c>
      <c r="J9" s="143"/>
    </row>
    <row r="10" spans="1:13" ht="64.5" customHeight="1">
      <c r="A10" s="145"/>
      <c r="B10" s="145"/>
      <c r="C10" s="145"/>
      <c r="D10" s="145"/>
      <c r="E10" s="145"/>
      <c r="F10" s="145"/>
      <c r="G10" s="145"/>
      <c r="H10" s="145"/>
      <c r="I10" s="2" t="s">
        <v>12</v>
      </c>
      <c r="J10" s="2" t="s">
        <v>13</v>
      </c>
    </row>
    <row r="11" spans="1:13">
      <c r="A11" s="41">
        <v>1</v>
      </c>
      <c r="B11" s="41">
        <v>2</v>
      </c>
      <c r="C11" s="41">
        <v>3</v>
      </c>
      <c r="D11" s="41">
        <v>4</v>
      </c>
      <c r="E11" s="3">
        <v>5</v>
      </c>
      <c r="F11" s="3">
        <v>6</v>
      </c>
      <c r="G11" s="41">
        <v>7</v>
      </c>
      <c r="H11" s="41">
        <v>8</v>
      </c>
      <c r="I11" s="3">
        <v>9</v>
      </c>
      <c r="J11" s="3">
        <v>10</v>
      </c>
    </row>
    <row r="12" spans="1:13" s="76" customFormat="1" ht="72.75" customHeight="1">
      <c r="A12" s="53" t="s">
        <v>90</v>
      </c>
      <c r="B12" s="53">
        <v>2111</v>
      </c>
      <c r="C12" s="75" t="s">
        <v>60</v>
      </c>
      <c r="D12" s="51" t="s">
        <v>57</v>
      </c>
      <c r="E12" s="71" t="s">
        <v>66</v>
      </c>
      <c r="F12" s="69" t="s">
        <v>79</v>
      </c>
      <c r="G12" s="50">
        <v>1050000</v>
      </c>
      <c r="H12" s="50">
        <v>1050000</v>
      </c>
      <c r="I12" s="72">
        <v>0</v>
      </c>
      <c r="J12" s="59">
        <v>0</v>
      </c>
    </row>
    <row r="13" spans="1:13" s="77" customFormat="1" ht="81.75" customHeight="1">
      <c r="A13" s="60" t="s">
        <v>21</v>
      </c>
      <c r="B13" s="60" t="s">
        <v>22</v>
      </c>
      <c r="C13" s="61" t="s">
        <v>23</v>
      </c>
      <c r="D13" s="48" t="s">
        <v>24</v>
      </c>
      <c r="E13" s="2" t="s">
        <v>53</v>
      </c>
      <c r="F13" s="2" t="s">
        <v>80</v>
      </c>
      <c r="G13" s="50">
        <v>47800</v>
      </c>
      <c r="H13" s="50">
        <v>47800</v>
      </c>
      <c r="I13" s="58">
        <v>0</v>
      </c>
      <c r="J13" s="58">
        <v>0</v>
      </c>
    </row>
    <row r="14" spans="1:13" s="77" customFormat="1" ht="129.75" customHeight="1">
      <c r="A14" s="60" t="s">
        <v>91</v>
      </c>
      <c r="B14" s="60">
        <v>3160</v>
      </c>
      <c r="C14" s="61" t="s">
        <v>92</v>
      </c>
      <c r="D14" s="48" t="s">
        <v>67</v>
      </c>
      <c r="E14" s="2" t="s">
        <v>93</v>
      </c>
      <c r="F14" s="69" t="s">
        <v>78</v>
      </c>
      <c r="G14" s="50">
        <v>50000</v>
      </c>
      <c r="H14" s="50">
        <v>50000</v>
      </c>
      <c r="I14" s="58">
        <v>0</v>
      </c>
      <c r="J14" s="58">
        <v>0</v>
      </c>
    </row>
    <row r="15" spans="1:13" s="77" customFormat="1" ht="66" customHeight="1">
      <c r="A15" s="60" t="s">
        <v>95</v>
      </c>
      <c r="B15" s="60">
        <v>3210</v>
      </c>
      <c r="C15" s="61" t="s">
        <v>94</v>
      </c>
      <c r="D15" s="48" t="str">
        <f>'[1]Додаток2 КПК0113210'!$AK$10</f>
        <v>Організація та проведення громадських робіт</v>
      </c>
      <c r="E15" s="2" t="s">
        <v>101</v>
      </c>
      <c r="F15" s="2" t="s">
        <v>81</v>
      </c>
      <c r="G15" s="50">
        <v>12200</v>
      </c>
      <c r="H15" s="50">
        <v>12200</v>
      </c>
      <c r="I15" s="58">
        <v>0</v>
      </c>
      <c r="J15" s="58">
        <v>0</v>
      </c>
    </row>
    <row r="16" spans="1:13" s="77" customFormat="1" ht="78" customHeight="1">
      <c r="A16" s="60" t="s">
        <v>25</v>
      </c>
      <c r="B16" s="60" t="s">
        <v>7</v>
      </c>
      <c r="C16" s="61" t="s">
        <v>26</v>
      </c>
      <c r="D16" s="48" t="s">
        <v>27</v>
      </c>
      <c r="E16" s="2" t="s">
        <v>96</v>
      </c>
      <c r="F16" s="2" t="s">
        <v>82</v>
      </c>
      <c r="G16" s="50">
        <v>600000</v>
      </c>
      <c r="H16" s="50">
        <v>600000</v>
      </c>
      <c r="I16" s="58">
        <v>0</v>
      </c>
      <c r="J16" s="58">
        <v>0</v>
      </c>
    </row>
    <row r="17" spans="1:13" s="77" customFormat="1" ht="51.75" customHeight="1">
      <c r="A17" s="53" t="s">
        <v>31</v>
      </c>
      <c r="B17" s="53" t="s">
        <v>3</v>
      </c>
      <c r="C17" s="54" t="s">
        <v>32</v>
      </c>
      <c r="D17" s="51" t="s">
        <v>4</v>
      </c>
      <c r="E17" s="52" t="s">
        <v>63</v>
      </c>
      <c r="F17" s="52" t="e">
        <f>#REF!</f>
        <v>#REF!</v>
      </c>
      <c r="G17" s="50">
        <v>500000</v>
      </c>
      <c r="H17" s="50">
        <v>500000</v>
      </c>
      <c r="I17" s="59">
        <v>0</v>
      </c>
      <c r="J17" s="59">
        <v>0</v>
      </c>
    </row>
    <row r="18" spans="1:13" s="77" customFormat="1" ht="54" customHeight="1">
      <c r="A18" s="53" t="s">
        <v>33</v>
      </c>
      <c r="B18" s="53" t="s">
        <v>34</v>
      </c>
      <c r="C18" s="54" t="s">
        <v>35</v>
      </c>
      <c r="D18" s="51" t="s">
        <v>36</v>
      </c>
      <c r="E18" s="52" t="s">
        <v>54</v>
      </c>
      <c r="F18" s="52" t="s">
        <v>75</v>
      </c>
      <c r="G18" s="50">
        <v>4597380</v>
      </c>
      <c r="H18" s="50">
        <v>2535780</v>
      </c>
      <c r="I18" s="55">
        <v>2061600</v>
      </c>
      <c r="J18" s="55">
        <v>2061600</v>
      </c>
    </row>
    <row r="19" spans="1:13" s="77" customFormat="1" ht="57" customHeight="1">
      <c r="A19" s="53" t="s">
        <v>37</v>
      </c>
      <c r="B19" s="53" t="s">
        <v>38</v>
      </c>
      <c r="C19" s="54" t="s">
        <v>39</v>
      </c>
      <c r="D19" s="51" t="s">
        <v>40</v>
      </c>
      <c r="E19" s="52" t="s">
        <v>64</v>
      </c>
      <c r="F19" s="52" t="s">
        <v>76</v>
      </c>
      <c r="G19" s="50">
        <v>345000</v>
      </c>
      <c r="H19" s="50">
        <v>345000</v>
      </c>
      <c r="I19" s="59">
        <v>0</v>
      </c>
      <c r="J19" s="59">
        <v>0</v>
      </c>
    </row>
    <row r="20" spans="1:13" s="77" customFormat="1" ht="52.5" customHeight="1">
      <c r="A20" s="60" t="s">
        <v>41</v>
      </c>
      <c r="B20" s="60" t="s">
        <v>42</v>
      </c>
      <c r="C20" s="61" t="s">
        <v>39</v>
      </c>
      <c r="D20" s="48" t="s">
        <v>43</v>
      </c>
      <c r="E20" s="2" t="s">
        <v>68</v>
      </c>
      <c r="F20" s="69" t="s">
        <v>84</v>
      </c>
      <c r="G20" s="50">
        <v>498000</v>
      </c>
      <c r="H20" s="50">
        <v>498000</v>
      </c>
      <c r="I20" s="58">
        <v>0</v>
      </c>
      <c r="J20" s="58">
        <v>0</v>
      </c>
    </row>
    <row r="21" spans="1:13" s="77" customFormat="1" ht="79.5" customHeight="1">
      <c r="A21" s="60" t="s">
        <v>44</v>
      </c>
      <c r="B21" s="60" t="s">
        <v>45</v>
      </c>
      <c r="C21" s="61" t="s">
        <v>46</v>
      </c>
      <c r="D21" s="48" t="s">
        <v>47</v>
      </c>
      <c r="E21" s="2" t="s">
        <v>55</v>
      </c>
      <c r="F21" s="2" t="s">
        <v>75</v>
      </c>
      <c r="G21" s="50">
        <v>7882550</v>
      </c>
      <c r="H21" s="50">
        <v>1207090</v>
      </c>
      <c r="I21" s="42">
        <v>6675460</v>
      </c>
      <c r="J21" s="42">
        <v>6675460</v>
      </c>
    </row>
    <row r="22" spans="1:13" s="77" customFormat="1" ht="42" customHeight="1">
      <c r="A22" s="60" t="s">
        <v>5</v>
      </c>
      <c r="B22" s="60">
        <v>7680</v>
      </c>
      <c r="C22" s="62" t="s">
        <v>48</v>
      </c>
      <c r="D22" s="48" t="s">
        <v>56</v>
      </c>
      <c r="E22" s="2" t="s">
        <v>62</v>
      </c>
      <c r="F22" s="2"/>
      <c r="G22" s="50">
        <v>42000</v>
      </c>
      <c r="H22" s="50">
        <v>42000</v>
      </c>
      <c r="I22" s="58">
        <v>0</v>
      </c>
      <c r="J22" s="58">
        <v>0</v>
      </c>
      <c r="K22" s="136"/>
      <c r="L22" s="137"/>
      <c r="M22" s="137"/>
    </row>
    <row r="23" spans="1:13" s="77" customFormat="1" ht="65.25" customHeight="1">
      <c r="A23" s="53" t="s">
        <v>49</v>
      </c>
      <c r="B23" s="53" t="s">
        <v>6</v>
      </c>
      <c r="C23" s="54" t="s">
        <v>48</v>
      </c>
      <c r="D23" s="51" t="s">
        <v>2</v>
      </c>
      <c r="E23" s="52" t="s">
        <v>59</v>
      </c>
      <c r="F23" s="69" t="s">
        <v>85</v>
      </c>
      <c r="G23" s="50">
        <v>100000</v>
      </c>
      <c r="H23" s="50">
        <v>100000</v>
      </c>
      <c r="I23" s="59">
        <v>0</v>
      </c>
      <c r="J23" s="59">
        <v>0</v>
      </c>
    </row>
    <row r="24" spans="1:13" s="77" customFormat="1" ht="63.75" customHeight="1">
      <c r="A24" s="53" t="s">
        <v>97</v>
      </c>
      <c r="B24" s="53">
        <v>8340</v>
      </c>
      <c r="C24" s="54" t="s">
        <v>98</v>
      </c>
      <c r="D24" s="51" t="s">
        <v>99</v>
      </c>
      <c r="E24" s="52" t="s">
        <v>100</v>
      </c>
      <c r="F24" s="52" t="s">
        <v>86</v>
      </c>
      <c r="G24" s="50">
        <v>65000</v>
      </c>
      <c r="H24" s="50">
        <v>0</v>
      </c>
      <c r="I24" s="55">
        <v>65000</v>
      </c>
      <c r="J24" s="55">
        <v>0</v>
      </c>
    </row>
    <row r="25" spans="1:13" s="76" customFormat="1" ht="57.75" customHeight="1">
      <c r="A25" s="53" t="s">
        <v>69</v>
      </c>
      <c r="B25" s="53" t="s">
        <v>70</v>
      </c>
      <c r="C25" s="54" t="s">
        <v>50</v>
      </c>
      <c r="D25" s="51" t="s">
        <v>88</v>
      </c>
      <c r="E25" s="71" t="s">
        <v>74</v>
      </c>
      <c r="F25" s="69" t="s">
        <v>77</v>
      </c>
      <c r="G25" s="50">
        <v>17200</v>
      </c>
      <c r="H25" s="50">
        <v>17200</v>
      </c>
      <c r="I25" s="72">
        <v>0</v>
      </c>
      <c r="J25" s="59">
        <v>0</v>
      </c>
    </row>
    <row r="26" spans="1:13" s="77" customFormat="1" ht="42" customHeight="1">
      <c r="A26" s="60" t="s">
        <v>89</v>
      </c>
      <c r="B26" s="60">
        <v>1142</v>
      </c>
      <c r="C26" s="62" t="s">
        <v>61</v>
      </c>
      <c r="D26" s="48" t="s">
        <v>58</v>
      </c>
      <c r="E26" s="70" t="s">
        <v>73</v>
      </c>
      <c r="F26" s="69" t="s">
        <v>77</v>
      </c>
      <c r="G26" s="73">
        <v>20000</v>
      </c>
      <c r="H26" s="73">
        <v>20000</v>
      </c>
      <c r="I26" s="74">
        <v>0</v>
      </c>
      <c r="J26" s="58">
        <v>0</v>
      </c>
    </row>
    <row r="27" spans="1:13" s="77" customFormat="1" ht="43.5" customHeight="1">
      <c r="A27" s="60" t="s">
        <v>71</v>
      </c>
      <c r="B27" s="60" t="s">
        <v>28</v>
      </c>
      <c r="C27" s="61" t="s">
        <v>29</v>
      </c>
      <c r="D27" s="48" t="s">
        <v>30</v>
      </c>
      <c r="E27" s="2" t="s">
        <v>72</v>
      </c>
      <c r="F27" s="52" t="s">
        <v>83</v>
      </c>
      <c r="G27" s="50">
        <v>216000</v>
      </c>
      <c r="H27" s="50">
        <v>216000</v>
      </c>
      <c r="I27" s="58">
        <v>0</v>
      </c>
      <c r="J27" s="58">
        <v>0</v>
      </c>
    </row>
    <row r="28" spans="1:13" s="77" customFormat="1" ht="17.25" customHeight="1">
      <c r="A28" s="2" t="s">
        <v>14</v>
      </c>
      <c r="B28" s="2" t="s">
        <v>14</v>
      </c>
      <c r="C28" s="2" t="s">
        <v>14</v>
      </c>
      <c r="D28" s="2" t="s">
        <v>15</v>
      </c>
      <c r="E28" s="2" t="s">
        <v>14</v>
      </c>
      <c r="F28" s="2" t="s">
        <v>14</v>
      </c>
      <c r="G28" s="42">
        <f>SUM(G12:G27)</f>
        <v>16043130</v>
      </c>
      <c r="H28" s="42">
        <f>SUM(H12:H27)</f>
        <v>7241070</v>
      </c>
      <c r="I28" s="42">
        <f>SUM(I12:I27)</f>
        <v>8802060</v>
      </c>
      <c r="J28" s="42">
        <f>SUM(J12:J27)</f>
        <v>8737060</v>
      </c>
    </row>
    <row r="29" spans="1:13" s="49" customFormat="1" ht="16.5" customHeight="1">
      <c r="A29" s="13"/>
      <c r="B29" s="14"/>
      <c r="C29" s="14"/>
      <c r="D29" s="15"/>
      <c r="E29" s="16"/>
      <c r="F29" s="56"/>
      <c r="G29" s="6"/>
      <c r="H29" s="6"/>
      <c r="I29" s="57"/>
      <c r="J29" s="57"/>
    </row>
    <row r="30" spans="1:13" ht="19.5" customHeight="1">
      <c r="A30" s="13"/>
      <c r="B30" s="14"/>
      <c r="C30" s="14"/>
      <c r="D30" s="15"/>
      <c r="E30" s="16"/>
      <c r="F30" s="5"/>
      <c r="G30" s="6"/>
      <c r="H30" s="6"/>
      <c r="I30" s="6"/>
      <c r="J30" s="6"/>
    </row>
    <row r="31" spans="1:13" ht="13.5" customHeight="1">
      <c r="A31" s="10"/>
      <c r="B31" s="65"/>
      <c r="C31" s="65"/>
      <c r="D31" s="12"/>
      <c r="E31" s="16"/>
      <c r="F31" s="17"/>
      <c r="G31" s="63"/>
      <c r="H31" s="63"/>
      <c r="I31" s="63"/>
      <c r="J31" s="63"/>
    </row>
    <row r="32" spans="1:13" ht="15.75">
      <c r="A32" s="64"/>
      <c r="B32" s="138" t="s">
        <v>20</v>
      </c>
      <c r="C32" s="139"/>
      <c r="D32" s="37"/>
      <c r="E32" s="39"/>
      <c r="F32" s="40"/>
      <c r="G32" s="140" t="s">
        <v>87</v>
      </c>
      <c r="H32" s="141"/>
      <c r="I32" s="63"/>
      <c r="J32" s="63"/>
    </row>
    <row r="33" spans="1:2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2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</row>
    <row r="231" spans="1:20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</row>
    <row r="232" spans="1:20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</row>
    <row r="233" spans="1:20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</row>
    <row r="234" spans="1:20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</row>
    <row r="235" spans="1:20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</row>
    <row r="236" spans="1:20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</row>
    <row r="237" spans="1:20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</row>
    <row r="238" spans="1:20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</row>
    <row r="239" spans="1:20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</row>
    <row r="240" spans="1:2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</row>
    <row r="241" spans="1:20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</row>
    <row r="242" spans="1:20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</row>
    <row r="243" spans="1:20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</row>
    <row r="244" spans="1:20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</row>
    <row r="245" spans="1:20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</row>
    <row r="246" spans="1:20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</row>
    <row r="247" spans="1:20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</row>
    <row r="248" spans="1:20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</row>
    <row r="249" spans="1:20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</row>
    <row r="250" spans="1:2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</row>
    <row r="251" spans="1:20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</row>
    <row r="252" spans="1:20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</row>
    <row r="253" spans="1:20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</row>
    <row r="254" spans="1:20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</row>
    <row r="255" spans="1:20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</row>
    <row r="256" spans="1:20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</row>
    <row r="257" spans="1:20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</row>
    <row r="258" spans="1:20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</row>
    <row r="259" spans="1:20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</row>
    <row r="260" spans="1:2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</row>
    <row r="261" spans="1:20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</row>
    <row r="262" spans="1:20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</row>
    <row r="263" spans="1:20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</row>
    <row r="264" spans="1:20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</row>
    <row r="265" spans="1:20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</row>
    <row r="266" spans="1:20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</row>
    <row r="267" spans="1:20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</row>
    <row r="268" spans="1:20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</row>
    <row r="269" spans="1:20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</row>
    <row r="270" spans="1:2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</row>
    <row r="271" spans="1:20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</row>
    <row r="272" spans="1:20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</row>
    <row r="273" spans="1:20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</row>
    <row r="274" spans="1:20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</row>
    <row r="275" spans="1:20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</row>
    <row r="276" spans="1:20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</row>
    <row r="277" spans="1:20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</row>
    <row r="278" spans="1:20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</row>
    <row r="279" spans="1:20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</row>
    <row r="280" spans="1:2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</row>
    <row r="281" spans="1:20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</row>
    <row r="282" spans="1:20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</row>
    <row r="283" spans="1:20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</row>
    <row r="284" spans="1:20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</row>
    <row r="285" spans="1:20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</row>
    <row r="286" spans="1:20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</row>
    <row r="287" spans="1:20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</row>
    <row r="288" spans="1:20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</row>
    <row r="289" spans="1:20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</row>
    <row r="290" spans="1:2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</row>
    <row r="291" spans="1:20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</row>
    <row r="292" spans="1:20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</row>
    <row r="293" spans="1:20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</row>
    <row r="294" spans="1:20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</row>
    <row r="295" spans="1:20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</row>
    <row r="296" spans="1:20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</row>
    <row r="297" spans="1:20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</row>
    <row r="298" spans="1:20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</row>
    <row r="299" spans="1:20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</row>
    <row r="300" spans="1:2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</row>
    <row r="301" spans="1:20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</row>
    <row r="302" spans="1:20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</row>
    <row r="303" spans="1:20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</row>
    <row r="304" spans="1:20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</row>
    <row r="305" spans="1:20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</row>
    <row r="306" spans="1:20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</row>
    <row r="307" spans="1:20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</row>
    <row r="308" spans="1:20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</row>
    <row r="309" spans="1:20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</row>
    <row r="310" spans="1:2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</row>
    <row r="311" spans="1:20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</row>
    <row r="312" spans="1:20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</row>
    <row r="313" spans="1:20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</row>
    <row r="314" spans="1:20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</row>
    <row r="315" spans="1:20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</row>
    <row r="316" spans="1:20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</row>
    <row r="317" spans="1:20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</row>
    <row r="318" spans="1:20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</row>
    <row r="319" spans="1:20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</row>
    <row r="320" spans="1: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</row>
    <row r="321" spans="1:20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</row>
    <row r="322" spans="1:20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</row>
    <row r="323" spans="1:20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</row>
    <row r="324" spans="1:20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</row>
    <row r="325" spans="1:20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</row>
    <row r="326" spans="1:20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</row>
    <row r="327" spans="1:20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</row>
    <row r="328" spans="1:20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</row>
    <row r="329" spans="1:20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</row>
    <row r="330" spans="1:2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</row>
    <row r="331" spans="1:20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</row>
    <row r="332" spans="1:20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</row>
    <row r="333" spans="1:20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</row>
    <row r="334" spans="1:20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</row>
    <row r="335" spans="1:20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</row>
    <row r="336" spans="1:20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</row>
    <row r="337" spans="1:20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</row>
    <row r="338" spans="1:20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</row>
    <row r="339" spans="1:20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</row>
    <row r="340" spans="1:2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</row>
    <row r="341" spans="1:20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</row>
    <row r="342" spans="1:20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</row>
    <row r="343" spans="1:20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</row>
    <row r="344" spans="1:20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</row>
    <row r="345" spans="1:20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</row>
    <row r="346" spans="1:20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</row>
    <row r="347" spans="1:20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</row>
    <row r="348" spans="1:20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</row>
    <row r="349" spans="1:20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</row>
    <row r="350" spans="1:2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</row>
    <row r="351" spans="1:20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</row>
    <row r="352" spans="1:20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</row>
    <row r="353" spans="1:20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</row>
    <row r="354" spans="1:20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</row>
    <row r="355" spans="1:20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</row>
    <row r="356" spans="1:20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</row>
    <row r="357" spans="1:20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</row>
    <row r="358" spans="1:20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</row>
    <row r="359" spans="1:20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</row>
    <row r="360" spans="1:2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</row>
    <row r="361" spans="1:20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</row>
    <row r="362" spans="1:20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</row>
    <row r="363" spans="1:20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</row>
    <row r="364" spans="1:20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</row>
    <row r="365" spans="1:20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</row>
    <row r="366" spans="1:20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</row>
    <row r="367" spans="1:20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</row>
    <row r="368" spans="1:20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</row>
    <row r="369" spans="1:20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</row>
    <row r="370" spans="1:2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</row>
    <row r="371" spans="1:20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</row>
    <row r="372" spans="1:20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</row>
    <row r="373" spans="1:20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</row>
    <row r="374" spans="1:20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</row>
    <row r="375" spans="1:20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</row>
    <row r="376" spans="1:20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</row>
    <row r="377" spans="1:20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</row>
    <row r="378" spans="1:20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</row>
    <row r="379" spans="1:20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</row>
    <row r="380" spans="1:2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</row>
    <row r="381" spans="1:20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</row>
    <row r="382" spans="1:20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</row>
    <row r="383" spans="1:20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</row>
    <row r="384" spans="1:20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</row>
    <row r="385" spans="1:20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</row>
    <row r="386" spans="1:20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</row>
    <row r="387" spans="1:20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</row>
    <row r="388" spans="1:20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</row>
    <row r="389" spans="1:20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</row>
    <row r="390" spans="1:2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</row>
    <row r="391" spans="1:20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</row>
    <row r="392" spans="1:20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</row>
    <row r="393" spans="1:20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</row>
    <row r="394" spans="1:20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</row>
    <row r="395" spans="1:20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</row>
    <row r="396" spans="1:20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</row>
    <row r="397" spans="1:20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</row>
    <row r="398" spans="1:20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</row>
    <row r="399" spans="1:20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</row>
    <row r="400" spans="1:2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</row>
    <row r="401" spans="1:20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</row>
    <row r="402" spans="1:20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</row>
    <row r="403" spans="1:20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</row>
    <row r="404" spans="1:20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</row>
    <row r="405" spans="1:20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</row>
    <row r="406" spans="1:20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</row>
    <row r="407" spans="1:20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</row>
    <row r="408" spans="1:20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</row>
    <row r="409" spans="1:20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</row>
    <row r="410" spans="1:2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</row>
    <row r="411" spans="1:20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</row>
    <row r="412" spans="1:20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</row>
    <row r="413" spans="1:20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</row>
    <row r="414" spans="1:20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</row>
    <row r="415" spans="1:20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</row>
    <row r="416" spans="1:20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</row>
    <row r="417" spans="1:20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</row>
    <row r="418" spans="1:20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</row>
    <row r="419" spans="1:20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</row>
    <row r="420" spans="1: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</row>
    <row r="421" spans="1:20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</row>
    <row r="422" spans="1:20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</row>
    <row r="423" spans="1:20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</row>
    <row r="424" spans="1:20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</row>
    <row r="425" spans="1:20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</row>
    <row r="426" spans="1:20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</row>
    <row r="427" spans="1:20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</row>
    <row r="428" spans="1:20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</row>
    <row r="429" spans="1:20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</row>
    <row r="430" spans="1:2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1:20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</row>
    <row r="432" spans="1:20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</row>
    <row r="433" spans="1:20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</row>
    <row r="434" spans="1:20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</row>
    <row r="435" spans="1:20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</row>
    <row r="436" spans="1:20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</row>
    <row r="437" spans="1:20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</row>
    <row r="438" spans="1:20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</row>
    <row r="439" spans="1:20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</row>
    <row r="440" spans="1:2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</row>
    <row r="441" spans="1:20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</row>
    <row r="442" spans="1:20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</row>
    <row r="443" spans="1:20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</row>
    <row r="444" spans="1:20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</row>
    <row r="445" spans="1:20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</row>
    <row r="446" spans="1:20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</row>
    <row r="447" spans="1:20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</row>
    <row r="448" spans="1:20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</row>
    <row r="449" spans="1:20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</row>
    <row r="450" spans="1:2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</row>
    <row r="451" spans="1:20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</row>
    <row r="452" spans="1:20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</row>
    <row r="453" spans="1:20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</row>
    <row r="454" spans="1:20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</row>
    <row r="455" spans="1:20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</row>
    <row r="456" spans="1:20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</row>
    <row r="457" spans="1:20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</row>
    <row r="458" spans="1:20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</row>
    <row r="459" spans="1:20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</row>
    <row r="460" spans="1:2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</row>
    <row r="461" spans="1:20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</row>
    <row r="462" spans="1:20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</row>
    <row r="463" spans="1:20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</row>
    <row r="464" spans="1:20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</row>
    <row r="465" spans="1:20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</row>
    <row r="466" spans="1:20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</row>
    <row r="467" spans="1:20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</row>
    <row r="468" spans="1:20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</row>
    <row r="469" spans="1:20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</row>
    <row r="470" spans="1:2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</row>
    <row r="471" spans="1:20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</row>
    <row r="472" spans="1:20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</row>
    <row r="473" spans="1:20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</row>
    <row r="474" spans="1:20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</row>
    <row r="475" spans="1:20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</row>
    <row r="476" spans="1:20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</row>
    <row r="477" spans="1:20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</row>
    <row r="478" spans="1:20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</row>
    <row r="479" spans="1:20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</row>
    <row r="480" spans="1:2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</row>
    <row r="481" spans="1:20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</row>
    <row r="482" spans="1:20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</row>
    <row r="483" spans="1:20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</row>
    <row r="484" spans="1:20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</row>
    <row r="485" spans="1:20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</row>
    <row r="486" spans="1:20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</row>
    <row r="487" spans="1:20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</row>
    <row r="488" spans="1:20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</row>
    <row r="489" spans="1:20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</row>
    <row r="490" spans="1:2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</row>
    <row r="491" spans="1:20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</row>
    <row r="492" spans="1:20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</row>
    <row r="493" spans="1:20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</row>
    <row r="494" spans="1:20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</row>
    <row r="495" spans="1:20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</row>
    <row r="496" spans="1:20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</row>
    <row r="497" spans="1:20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</row>
    <row r="498" spans="1:20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</row>
    <row r="499" spans="1:20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</row>
    <row r="500" spans="1:2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</row>
    <row r="501" spans="1:20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</row>
    <row r="502" spans="1:20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</row>
    <row r="503" spans="1:20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</row>
    <row r="504" spans="1:20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</row>
    <row r="505" spans="1:20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</row>
    <row r="506" spans="1:20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</row>
    <row r="507" spans="1:20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</row>
    <row r="508" spans="1:20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</row>
    <row r="509" spans="1:20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</row>
    <row r="510" spans="1:2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</row>
    <row r="511" spans="1:20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</row>
    <row r="512" spans="1:20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</row>
    <row r="513" spans="1:20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</row>
    <row r="514" spans="1:20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</row>
    <row r="515" spans="1:20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</row>
    <row r="516" spans="1:20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</row>
    <row r="517" spans="1:20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</row>
    <row r="518" spans="1:20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</row>
    <row r="519" spans="1:20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</row>
    <row r="520" spans="1: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</row>
    <row r="521" spans="1:20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</row>
    <row r="522" spans="1:20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</row>
    <row r="523" spans="1:20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</row>
    <row r="524" spans="1:20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</row>
    <row r="525" spans="1:20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</row>
    <row r="526" spans="1:20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</row>
    <row r="527" spans="1:20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</row>
    <row r="528" spans="1:20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</row>
    <row r="529" spans="1:20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</row>
    <row r="530" spans="1:2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</row>
    <row r="531" spans="1:20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</row>
    <row r="532" spans="1:20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</row>
    <row r="533" spans="1:20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</row>
    <row r="534" spans="1:20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</row>
    <row r="535" spans="1:20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</row>
    <row r="536" spans="1:20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</row>
    <row r="537" spans="1:20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</row>
    <row r="538" spans="1:20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</row>
    <row r="539" spans="1:20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</row>
    <row r="540" spans="1:2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</row>
    <row r="541" spans="1:20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</row>
    <row r="542" spans="1:20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</row>
    <row r="543" spans="1:20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</row>
    <row r="544" spans="1:20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</row>
    <row r="545" spans="1:20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</row>
    <row r="546" spans="1:20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</row>
    <row r="547" spans="1:20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</row>
    <row r="548" spans="1:20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</row>
  </sheetData>
  <mergeCells count="14">
    <mergeCell ref="K22:M22"/>
    <mergeCell ref="B32:C32"/>
    <mergeCell ref="G32:H32"/>
    <mergeCell ref="I9:J9"/>
    <mergeCell ref="F1:J1"/>
    <mergeCell ref="A3:J3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виправлено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cp:lastPrinted>2022-11-28T10:58:47Z</cp:lastPrinted>
  <dcterms:created xsi:type="dcterms:W3CDTF">1996-10-08T23:32:33Z</dcterms:created>
  <dcterms:modified xsi:type="dcterms:W3CDTF">2023-11-17T12:22:12Z</dcterms:modified>
</cp:coreProperties>
</file>