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96" yWindow="1008" windowWidth="27792" windowHeight="14388" tabRatio="522"/>
  </bookViews>
  <sheets>
    <sheet name="Додаток2 КПК0110150" sheetId="6" r:id="rId1"/>
    <sheet name="Додаток2 КПК0112111" sheetId="7" r:id="rId2"/>
    <sheet name="Додаток2 КПК0113032" sheetId="8" r:id="rId3"/>
    <sheet name="Додаток2 КПК0113035" sheetId="9" r:id="rId4"/>
    <sheet name="Додаток2 КПК0113160" sheetId="10" r:id="rId5"/>
    <sheet name="Додаток2 КПК0113210" sheetId="11" r:id="rId6"/>
    <sheet name="Додаток2 КПК0113242" sheetId="12" r:id="rId7"/>
    <sheet name="Додаток2 КПК0115011" sheetId="13" r:id="rId8"/>
    <sheet name="Додаток2 КПК0116030" sheetId="14" r:id="rId9"/>
    <sheet name="Додаток2 КПК0117110" sheetId="15" r:id="rId10"/>
    <sheet name="Додаток2 КПК0117130" sheetId="16" r:id="rId11"/>
    <sheet name="Додаток2 КПК0117310" sheetId="17" r:id="rId12"/>
    <sheet name="Додаток2 КПК0117322" sheetId="18" r:id="rId13"/>
    <sheet name="Додаток2 КПК0117461" sheetId="19" r:id="rId14"/>
    <sheet name="Додаток2 КПК0117680" sheetId="20" r:id="rId15"/>
    <sheet name="Додаток2 КПК0117693" sheetId="21" r:id="rId16"/>
    <sheet name="Додаток2 КПК0118110" sheetId="22" r:id="rId17"/>
    <sheet name="Додаток2 КПК0118340" sheetId="23" r:id="rId18"/>
  </sheets>
  <definedNames>
    <definedName name="_xlnm.Print_Area" localSheetId="0">'Додаток2 КПК0110150'!$A$1:$BY$309</definedName>
    <definedName name="_xlnm.Print_Area" localSheetId="1">'Додаток2 КПК0112111'!$A$1:$BY$232</definedName>
    <definedName name="_xlnm.Print_Area" localSheetId="2">'Додаток2 КПК0113032'!$A$1:$BY$219</definedName>
    <definedName name="_xlnm.Print_Area" localSheetId="3">'Додаток2 КПК0113035'!$A$1:$BY$223</definedName>
    <definedName name="_xlnm.Print_Area" localSheetId="4">'Додаток2 КПК0113160'!$A$1:$BY$223</definedName>
    <definedName name="_xlnm.Print_Area" localSheetId="5">'Додаток2 КПК0113210'!$A$1:$BY$227</definedName>
    <definedName name="_xlnm.Print_Area" localSheetId="6">'Додаток2 КПК0113242'!$A$1:$BY$233</definedName>
    <definedName name="_xlnm.Print_Area" localSheetId="7">'Додаток2 КПК0115011'!$A$1:$BY$228</definedName>
    <definedName name="_xlnm.Print_Area" localSheetId="8">'Додаток2 КПК0116030'!$A$1:$BY$237</definedName>
    <definedName name="_xlnm.Print_Area" localSheetId="9">'Додаток2 КПК0117110'!$A$1:$BY$237</definedName>
    <definedName name="_xlnm.Print_Area" localSheetId="10">'Додаток2 КПК0117130'!$A$1:$BY$223</definedName>
    <definedName name="_xlnm.Print_Area" localSheetId="11">'Додаток2 КПК0117310'!$A$1:$BY$222</definedName>
    <definedName name="_xlnm.Print_Area" localSheetId="12">'Додаток2 КПК0117322'!$A$1:$BY$229</definedName>
    <definedName name="_xlnm.Print_Area" localSheetId="13">'Додаток2 КПК0117461'!$A$1:$BY$238</definedName>
    <definedName name="_xlnm.Print_Area" localSheetId="14">'Додаток2 КПК0117680'!$A$1:$BY$221</definedName>
    <definedName name="_xlnm.Print_Area" localSheetId="15">'Додаток2 КПК0117693'!$A$1:$BY$223</definedName>
    <definedName name="_xlnm.Print_Area" localSheetId="16">'Додаток2 КПК0118110'!$A$1:$BY$224</definedName>
    <definedName name="_xlnm.Print_Area" localSheetId="17">'Додаток2 КПК0118340'!$A$1:$BY$225</definedName>
  </definedNames>
  <calcPr calcId="162913"/>
</workbook>
</file>

<file path=xl/calcChain.xml><?xml version="1.0" encoding="utf-8"?>
<calcChain xmlns="http://schemas.openxmlformats.org/spreadsheetml/2006/main">
  <c r="BH201" i="23" l="1"/>
  <c r="AT201" i="23"/>
  <c r="AJ201" i="23"/>
  <c r="BH200" i="23"/>
  <c r="AT200" i="23"/>
  <c r="AJ200" i="23"/>
  <c r="BG191" i="23"/>
  <c r="AQ191" i="23"/>
  <c r="BG190" i="23"/>
  <c r="AQ190" i="23"/>
  <c r="AZ167" i="23"/>
  <c r="AK167" i="23"/>
  <c r="AZ166" i="23"/>
  <c r="AK166" i="23"/>
  <c r="BO158" i="23"/>
  <c r="AZ158" i="23"/>
  <c r="AK158" i="23"/>
  <c r="BO157" i="23"/>
  <c r="AZ157" i="23"/>
  <c r="AK157" i="23"/>
  <c r="BD102" i="23"/>
  <c r="AJ102" i="23"/>
  <c r="BD101" i="23"/>
  <c r="AJ101" i="23"/>
  <c r="BU93" i="23"/>
  <c r="BB93" i="23"/>
  <c r="AI93" i="23"/>
  <c r="BU92" i="23"/>
  <c r="BB92" i="23"/>
  <c r="AI92" i="23"/>
  <c r="BG82" i="23"/>
  <c r="AM82" i="23"/>
  <c r="BG74" i="23"/>
  <c r="AM74" i="23"/>
  <c r="BG73" i="23"/>
  <c r="AM73" i="23"/>
  <c r="BU65" i="23"/>
  <c r="BB65" i="23"/>
  <c r="AI65" i="23"/>
  <c r="BU57" i="23"/>
  <c r="BB57" i="23"/>
  <c r="AI57" i="23"/>
  <c r="BU56" i="23"/>
  <c r="BB56" i="23"/>
  <c r="AI56" i="23"/>
  <c r="BG46" i="23"/>
  <c r="AM46" i="23"/>
  <c r="BG45" i="23"/>
  <c r="AM45" i="23"/>
  <c r="BG44" i="23"/>
  <c r="AM44" i="23"/>
  <c r="BG43" i="23"/>
  <c r="AM43" i="23"/>
  <c r="BG42" i="23"/>
  <c r="AM42" i="23"/>
  <c r="BU34" i="23"/>
  <c r="BB34" i="23"/>
  <c r="AI34" i="23"/>
  <c r="BU33" i="23"/>
  <c r="BB33" i="23"/>
  <c r="AI33" i="23"/>
  <c r="BU32" i="23"/>
  <c r="BB32" i="23"/>
  <c r="AI32" i="23"/>
  <c r="BU31" i="23"/>
  <c r="BB31" i="23"/>
  <c r="AI31" i="23"/>
  <c r="BU30" i="23"/>
  <c r="BB30" i="23"/>
  <c r="AI30" i="23"/>
  <c r="BH201" i="22"/>
  <c r="AT201" i="22"/>
  <c r="AJ201" i="22"/>
  <c r="BH200" i="22"/>
  <c r="AT200" i="22"/>
  <c r="AJ200" i="22"/>
  <c r="BH199" i="22"/>
  <c r="AT199" i="22"/>
  <c r="AJ199" i="22"/>
  <c r="BG190" i="22"/>
  <c r="AQ190" i="22"/>
  <c r="AZ167" i="22"/>
  <c r="AK167" i="22"/>
  <c r="AZ166" i="22"/>
  <c r="AK166" i="22"/>
  <c r="BO158" i="22"/>
  <c r="AZ158" i="22"/>
  <c r="AK158" i="22"/>
  <c r="BO157" i="22"/>
  <c r="AZ157" i="22"/>
  <c r="AK157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198" i="21"/>
  <c r="AT198" i="21"/>
  <c r="AJ198" i="21"/>
  <c r="BH197" i="21"/>
  <c r="AT197" i="21"/>
  <c r="AJ197" i="21"/>
  <c r="BG188" i="21"/>
  <c r="AQ188" i="21"/>
  <c r="BG187" i="21"/>
  <c r="AQ187" i="21"/>
  <c r="BG186" i="21"/>
  <c r="AQ186" i="21"/>
  <c r="AZ163" i="21"/>
  <c r="AK163" i="21"/>
  <c r="AZ162" i="21"/>
  <c r="AK162" i="21"/>
  <c r="BO154" i="21"/>
  <c r="AZ154" i="21"/>
  <c r="AK154" i="21"/>
  <c r="BO153" i="21"/>
  <c r="AZ153" i="21"/>
  <c r="AK153" i="21"/>
  <c r="BD98" i="21"/>
  <c r="AJ98" i="21"/>
  <c r="BD97" i="21"/>
  <c r="AJ97" i="21"/>
  <c r="BU89" i="21"/>
  <c r="BB89" i="21"/>
  <c r="AI89" i="21"/>
  <c r="BU88" i="21"/>
  <c r="BB88" i="21"/>
  <c r="AI88" i="21"/>
  <c r="BG78" i="21"/>
  <c r="AM78" i="21"/>
  <c r="BG70" i="21"/>
  <c r="AM70" i="21"/>
  <c r="BG69" i="21"/>
  <c r="AM69" i="21"/>
  <c r="BG68" i="21"/>
  <c r="AM68" i="21"/>
  <c r="BU60" i="21"/>
  <c r="BB60" i="21"/>
  <c r="AI60" i="21"/>
  <c r="BU52" i="21"/>
  <c r="BB52" i="21"/>
  <c r="AI52" i="21"/>
  <c r="BU51" i="21"/>
  <c r="BB51" i="21"/>
  <c r="AI51" i="21"/>
  <c r="BU50" i="21"/>
  <c r="BB50" i="21"/>
  <c r="AI50" i="21"/>
  <c r="BG40" i="21"/>
  <c r="AM40" i="21"/>
  <c r="BG39" i="21"/>
  <c r="AM39" i="21"/>
  <c r="BU31" i="21"/>
  <c r="BB31" i="21"/>
  <c r="AI31" i="21"/>
  <c r="BU30" i="21"/>
  <c r="BB30" i="21"/>
  <c r="AI30" i="21"/>
  <c r="BH197" i="20"/>
  <c r="AT197" i="20"/>
  <c r="AJ197" i="20"/>
  <c r="BH196" i="20"/>
  <c r="AT196" i="20"/>
  <c r="AJ196" i="20"/>
  <c r="BG187" i="20"/>
  <c r="AQ187" i="20"/>
  <c r="BG186" i="20"/>
  <c r="AQ186" i="20"/>
  <c r="AZ163" i="20"/>
  <c r="AK163" i="20"/>
  <c r="BO155" i="20"/>
  <c r="AZ155" i="20"/>
  <c r="AK155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213" i="19"/>
  <c r="AT213" i="19"/>
  <c r="AJ213" i="19"/>
  <c r="BH212" i="19"/>
  <c r="AT212" i="19"/>
  <c r="AJ212" i="19"/>
  <c r="BH211" i="19"/>
  <c r="AT211" i="19"/>
  <c r="AJ211" i="19"/>
  <c r="BG202" i="19"/>
  <c r="AQ202" i="19"/>
  <c r="BG201" i="19"/>
  <c r="AQ201" i="19"/>
  <c r="BG200" i="19"/>
  <c r="AQ200" i="19"/>
  <c r="AZ171" i="19"/>
  <c r="AK171" i="19"/>
  <c r="AZ170" i="19"/>
  <c r="AK170" i="19"/>
  <c r="BO162" i="19"/>
  <c r="AZ162" i="19"/>
  <c r="AK162" i="19"/>
  <c r="BO161" i="19"/>
  <c r="AZ161" i="19"/>
  <c r="AK161" i="19"/>
  <c r="BD102" i="19"/>
  <c r="AJ102" i="19"/>
  <c r="BD101" i="19"/>
  <c r="AJ101" i="19"/>
  <c r="BU93" i="19"/>
  <c r="BB93" i="19"/>
  <c r="AI93" i="19"/>
  <c r="BU92" i="19"/>
  <c r="BB92" i="19"/>
  <c r="AI92" i="19"/>
  <c r="BG82" i="19"/>
  <c r="AM82" i="19"/>
  <c r="BG74" i="19"/>
  <c r="AM74" i="19"/>
  <c r="BG73" i="19"/>
  <c r="AM73" i="19"/>
  <c r="BG72" i="19"/>
  <c r="AM72" i="19"/>
  <c r="BU64" i="19"/>
  <c r="BB64" i="19"/>
  <c r="AI64" i="19"/>
  <c r="BU56" i="19"/>
  <c r="BB56" i="19"/>
  <c r="AI56" i="19"/>
  <c r="BU55" i="19"/>
  <c r="BB55" i="19"/>
  <c r="AI55" i="19"/>
  <c r="BU54" i="19"/>
  <c r="BB54" i="19"/>
  <c r="AI54" i="19"/>
  <c r="BG44" i="19"/>
  <c r="AM44" i="19"/>
  <c r="BG43" i="19"/>
  <c r="AM43" i="19"/>
  <c r="BG42" i="19"/>
  <c r="AM42" i="19"/>
  <c r="BG41" i="19"/>
  <c r="AM41" i="19"/>
  <c r="BU33" i="19"/>
  <c r="BB33" i="19"/>
  <c r="AI33" i="19"/>
  <c r="BU32" i="19"/>
  <c r="BB32" i="19"/>
  <c r="AI32" i="19"/>
  <c r="BU31" i="19"/>
  <c r="BB31" i="19"/>
  <c r="AI31" i="19"/>
  <c r="BU30" i="19"/>
  <c r="BB30" i="19"/>
  <c r="AI30" i="19"/>
  <c r="BH205" i="18"/>
  <c r="AT205" i="18"/>
  <c r="AJ205" i="18"/>
  <c r="BH204" i="18"/>
  <c r="AT204" i="18"/>
  <c r="AJ204" i="18"/>
  <c r="BG195" i="18"/>
  <c r="AQ195" i="18"/>
  <c r="BG194" i="18"/>
  <c r="AQ194" i="18"/>
  <c r="AZ169" i="18"/>
  <c r="AK169" i="18"/>
  <c r="AZ168" i="18"/>
  <c r="AK168" i="18"/>
  <c r="BO160" i="18"/>
  <c r="AZ160" i="18"/>
  <c r="AK160" i="18"/>
  <c r="BO159" i="18"/>
  <c r="AZ159" i="18"/>
  <c r="AK159" i="18"/>
  <c r="BD100" i="18"/>
  <c r="AJ100" i="18"/>
  <c r="BD99" i="18"/>
  <c r="AJ99" i="18"/>
  <c r="BU91" i="18"/>
  <c r="BB91" i="18"/>
  <c r="AI91" i="18"/>
  <c r="BU90" i="18"/>
  <c r="BB90" i="18"/>
  <c r="AI90" i="18"/>
  <c r="BG80" i="18"/>
  <c r="AM80" i="18"/>
  <c r="BG72" i="18"/>
  <c r="AM72" i="18"/>
  <c r="BG71" i="18"/>
  <c r="AM71" i="18"/>
  <c r="BG70" i="18"/>
  <c r="AM70" i="18"/>
  <c r="BU62" i="18"/>
  <c r="BB62" i="18"/>
  <c r="AI62" i="18"/>
  <c r="BU54" i="18"/>
  <c r="BB54" i="18"/>
  <c r="AI54" i="18"/>
  <c r="BU53" i="18"/>
  <c r="BB53" i="18"/>
  <c r="AI53" i="18"/>
  <c r="BU52" i="18"/>
  <c r="BB52" i="18"/>
  <c r="AI52" i="18"/>
  <c r="BG42" i="18"/>
  <c r="AM42" i="18"/>
  <c r="BG41" i="18"/>
  <c r="AM41" i="18"/>
  <c r="BG40" i="18"/>
  <c r="AM40" i="18"/>
  <c r="BU32" i="18"/>
  <c r="BB32" i="18"/>
  <c r="AI32" i="18"/>
  <c r="BU31" i="18"/>
  <c r="BB31" i="18"/>
  <c r="AI31" i="18"/>
  <c r="BU30" i="18"/>
  <c r="BB30" i="18"/>
  <c r="AI30" i="18"/>
  <c r="BH198" i="17"/>
  <c r="AT198" i="17"/>
  <c r="AJ198" i="17"/>
  <c r="BH197" i="17"/>
  <c r="AT197" i="17"/>
  <c r="AJ197" i="17"/>
  <c r="BG188" i="17"/>
  <c r="AQ188" i="17"/>
  <c r="BG187" i="17"/>
  <c r="AQ187" i="17"/>
  <c r="AZ163" i="17"/>
  <c r="AK163" i="17"/>
  <c r="AZ162" i="17"/>
  <c r="AK162" i="17"/>
  <c r="BO154" i="17"/>
  <c r="AZ154" i="17"/>
  <c r="AK154" i="17"/>
  <c r="BO153" i="17"/>
  <c r="AZ153" i="17"/>
  <c r="AK153" i="17"/>
  <c r="BD98" i="17"/>
  <c r="AJ98" i="17"/>
  <c r="BD97" i="17"/>
  <c r="AJ97" i="17"/>
  <c r="BU89" i="17"/>
  <c r="BB89" i="17"/>
  <c r="AI89" i="17"/>
  <c r="BU88" i="17"/>
  <c r="BB88" i="17"/>
  <c r="AI88" i="17"/>
  <c r="BG78" i="17"/>
  <c r="AM78" i="17"/>
  <c r="BG70" i="17"/>
  <c r="AM70" i="17"/>
  <c r="BG69" i="17"/>
  <c r="AM69" i="17"/>
  <c r="BU61" i="17"/>
  <c r="BB61" i="17"/>
  <c r="AI61" i="17"/>
  <c r="BU53" i="17"/>
  <c r="BB53" i="17"/>
  <c r="AI53" i="17"/>
  <c r="BU52" i="17"/>
  <c r="BB52" i="17"/>
  <c r="AI52" i="17"/>
  <c r="BG42" i="17"/>
  <c r="AM42" i="17"/>
  <c r="BG41" i="17"/>
  <c r="AM41" i="17"/>
  <c r="BG40" i="17"/>
  <c r="AM40" i="17"/>
  <c r="BU32" i="17"/>
  <c r="BB32" i="17"/>
  <c r="AI32" i="17"/>
  <c r="BU31" i="17"/>
  <c r="BB31" i="17"/>
  <c r="AI31" i="17"/>
  <c r="BU30" i="17"/>
  <c r="BB30" i="17"/>
  <c r="AI30" i="17"/>
  <c r="BH199" i="16"/>
  <c r="AT199" i="16"/>
  <c r="AJ199" i="16"/>
  <c r="BH198" i="16"/>
  <c r="AT198" i="16"/>
  <c r="AJ198" i="16"/>
  <c r="BG189" i="16"/>
  <c r="AQ189" i="16"/>
  <c r="BG188" i="16"/>
  <c r="AQ188" i="16"/>
  <c r="AZ165" i="16"/>
  <c r="AK165" i="16"/>
  <c r="AZ164" i="16"/>
  <c r="AK164" i="16"/>
  <c r="BO156" i="16"/>
  <c r="AZ156" i="16"/>
  <c r="AK156" i="16"/>
  <c r="BO155" i="16"/>
  <c r="AZ155" i="16"/>
  <c r="AK155" i="16"/>
  <c r="BD96" i="16"/>
  <c r="AJ96" i="16"/>
  <c r="BD95" i="16"/>
  <c r="AJ95" i="16"/>
  <c r="BU87" i="16"/>
  <c r="BB87" i="16"/>
  <c r="AI87" i="16"/>
  <c r="BU86" i="16"/>
  <c r="BB86" i="16"/>
  <c r="AI86" i="16"/>
  <c r="BG76" i="16"/>
  <c r="AM76" i="16"/>
  <c r="BG68" i="16"/>
  <c r="AM68" i="16"/>
  <c r="BG67" i="16"/>
  <c r="AM67" i="16"/>
  <c r="BU59" i="16"/>
  <c r="BB59" i="16"/>
  <c r="AI59" i="16"/>
  <c r="BU51" i="16"/>
  <c r="BB51" i="16"/>
  <c r="AI51" i="16"/>
  <c r="BU50" i="16"/>
  <c r="BB50" i="16"/>
  <c r="AI50" i="16"/>
  <c r="BG40" i="16"/>
  <c r="AM40" i="16"/>
  <c r="BG39" i="16"/>
  <c r="AM39" i="16"/>
  <c r="BU31" i="16"/>
  <c r="BB31" i="16"/>
  <c r="AI31" i="16"/>
  <c r="BU30" i="16"/>
  <c r="BB30" i="16"/>
  <c r="AI30" i="16"/>
  <c r="BH211" i="15"/>
  <c r="AT211" i="15"/>
  <c r="AJ211" i="15"/>
  <c r="BH210" i="15"/>
  <c r="AT210" i="15"/>
  <c r="AJ210" i="15"/>
  <c r="BH209" i="15"/>
  <c r="AT209" i="15"/>
  <c r="AJ209" i="15"/>
  <c r="BH208" i="15"/>
  <c r="AT208" i="15"/>
  <c r="AJ208" i="15"/>
  <c r="BG199" i="15"/>
  <c r="AQ199" i="15"/>
  <c r="BG198" i="15"/>
  <c r="AQ198" i="15"/>
  <c r="BG197" i="15"/>
  <c r="AQ197" i="15"/>
  <c r="BG196" i="15"/>
  <c r="AQ196" i="15"/>
  <c r="AZ173" i="15"/>
  <c r="AK173" i="15"/>
  <c r="AZ172" i="15"/>
  <c r="AK172" i="15"/>
  <c r="BO164" i="15"/>
  <c r="AZ164" i="15"/>
  <c r="AK164" i="15"/>
  <c r="BO163" i="15"/>
  <c r="AZ163" i="15"/>
  <c r="AK163" i="15"/>
  <c r="BD100" i="15"/>
  <c r="AJ100" i="15"/>
  <c r="BD99" i="15"/>
  <c r="AJ99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G70" i="15"/>
  <c r="AM70" i="15"/>
  <c r="BG69" i="15"/>
  <c r="AM69" i="15"/>
  <c r="BU61" i="15"/>
  <c r="BB61" i="15"/>
  <c r="AI61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211" i="14"/>
  <c r="AT211" i="14"/>
  <c r="AJ211" i="14"/>
  <c r="BH210" i="14"/>
  <c r="AT210" i="14"/>
  <c r="AJ210" i="14"/>
  <c r="BH209" i="14"/>
  <c r="AT209" i="14"/>
  <c r="AJ209" i="14"/>
  <c r="BH208" i="14"/>
  <c r="AT208" i="14"/>
  <c r="AJ208" i="14"/>
  <c r="BG199" i="14"/>
  <c r="AQ199" i="14"/>
  <c r="BG198" i="14"/>
  <c r="AQ198" i="14"/>
  <c r="BG197" i="14"/>
  <c r="AQ197" i="14"/>
  <c r="BG196" i="14"/>
  <c r="AQ196" i="14"/>
  <c r="AZ173" i="14"/>
  <c r="AK173" i="14"/>
  <c r="AZ172" i="14"/>
  <c r="AK172" i="14"/>
  <c r="BO164" i="14"/>
  <c r="AZ164" i="14"/>
  <c r="AK164" i="14"/>
  <c r="BO163" i="14"/>
  <c r="AZ163" i="14"/>
  <c r="AK163" i="14"/>
  <c r="BD104" i="14"/>
  <c r="AJ104" i="14"/>
  <c r="BD103" i="14"/>
  <c r="AJ103" i="14"/>
  <c r="BD102" i="14"/>
  <c r="AJ102" i="14"/>
  <c r="BD101" i="14"/>
  <c r="AJ101" i="14"/>
  <c r="BU93" i="14"/>
  <c r="BB93" i="14"/>
  <c r="AI93" i="14"/>
  <c r="BU92" i="14"/>
  <c r="BB92" i="14"/>
  <c r="AI92" i="14"/>
  <c r="BU91" i="14"/>
  <c r="BB91" i="14"/>
  <c r="AI91" i="14"/>
  <c r="BU90" i="14"/>
  <c r="BB90" i="14"/>
  <c r="AI90" i="14"/>
  <c r="BG80" i="14"/>
  <c r="AM80" i="14"/>
  <c r="BG72" i="14"/>
  <c r="AM72" i="14"/>
  <c r="BG71" i="14"/>
  <c r="AM71" i="14"/>
  <c r="BG70" i="14"/>
  <c r="AM70" i="14"/>
  <c r="BG69" i="14"/>
  <c r="AM69" i="14"/>
  <c r="BU61" i="14"/>
  <c r="BB61" i="14"/>
  <c r="AI61" i="14"/>
  <c r="BU53" i="14"/>
  <c r="BB53" i="14"/>
  <c r="AI53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03" i="13"/>
  <c r="AT203" i="13"/>
  <c r="AJ203" i="13"/>
  <c r="BH202" i="13"/>
  <c r="AT202" i="13"/>
  <c r="AJ202" i="13"/>
  <c r="BH201" i="13"/>
  <c r="AT201" i="13"/>
  <c r="AJ201" i="13"/>
  <c r="BG192" i="13"/>
  <c r="AQ192" i="13"/>
  <c r="BG191" i="13"/>
  <c r="AQ191" i="13"/>
  <c r="BG190" i="13"/>
  <c r="AQ190" i="13"/>
  <c r="AZ167" i="13"/>
  <c r="AK167" i="13"/>
  <c r="AZ166" i="13"/>
  <c r="AK166" i="13"/>
  <c r="BO158" i="13"/>
  <c r="AZ158" i="13"/>
  <c r="AK158" i="13"/>
  <c r="BO157" i="13"/>
  <c r="AZ157" i="13"/>
  <c r="AK157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07" i="12"/>
  <c r="AT207" i="12"/>
  <c r="AJ207" i="12"/>
  <c r="BH206" i="12"/>
  <c r="AT206" i="12"/>
  <c r="AJ206" i="12"/>
  <c r="BH205" i="12"/>
  <c r="AT205" i="12"/>
  <c r="AJ205" i="12"/>
  <c r="BH204" i="12"/>
  <c r="AT204" i="12"/>
  <c r="AJ204" i="12"/>
  <c r="BG195" i="12"/>
  <c r="AQ195" i="12"/>
  <c r="BG194" i="12"/>
  <c r="AQ194" i="12"/>
  <c r="BG193" i="12"/>
  <c r="AQ193" i="12"/>
  <c r="BG192" i="12"/>
  <c r="AQ192" i="12"/>
  <c r="AZ169" i="12"/>
  <c r="AK169" i="12"/>
  <c r="AZ168" i="12"/>
  <c r="AK168" i="12"/>
  <c r="BO160" i="12"/>
  <c r="AZ160" i="12"/>
  <c r="AK160" i="12"/>
  <c r="BO159" i="12"/>
  <c r="AZ159" i="12"/>
  <c r="AK159" i="12"/>
  <c r="BD100" i="12"/>
  <c r="AJ100" i="12"/>
  <c r="BD99" i="12"/>
  <c r="AJ99" i="12"/>
  <c r="BU91" i="12"/>
  <c r="BB91" i="12"/>
  <c r="AI91" i="12"/>
  <c r="BU90" i="12"/>
  <c r="BB90" i="12"/>
  <c r="AI90" i="12"/>
  <c r="BG80" i="12"/>
  <c r="AM80" i="12"/>
  <c r="BG72" i="12"/>
  <c r="AM72" i="12"/>
  <c r="BG71" i="12"/>
  <c r="AM71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204" i="11"/>
  <c r="AT204" i="11"/>
  <c r="AJ204" i="11"/>
  <c r="BH203" i="11"/>
  <c r="AT203" i="11"/>
  <c r="AJ203" i="11"/>
  <c r="BH202" i="11"/>
  <c r="AT202" i="11"/>
  <c r="AJ202" i="11"/>
  <c r="BG193" i="11"/>
  <c r="AQ193" i="11"/>
  <c r="AZ170" i="11"/>
  <c r="AK170" i="11"/>
  <c r="AZ169" i="11"/>
  <c r="AK169" i="11"/>
  <c r="BO161" i="11"/>
  <c r="AZ161" i="11"/>
  <c r="AK161" i="11"/>
  <c r="BO160" i="11"/>
  <c r="AZ160" i="11"/>
  <c r="AK160" i="11"/>
  <c r="BD98" i="11"/>
  <c r="AJ98" i="11"/>
  <c r="BD97" i="11"/>
  <c r="AJ97" i="11"/>
  <c r="BU89" i="11"/>
  <c r="BB89" i="11"/>
  <c r="AI89" i="11"/>
  <c r="BU88" i="11"/>
  <c r="BB88" i="11"/>
  <c r="AI88" i="11"/>
  <c r="BG78" i="11"/>
  <c r="AM78" i="11"/>
  <c r="BG70" i="11"/>
  <c r="AM70" i="11"/>
  <c r="BG69" i="11"/>
  <c r="AM69" i="11"/>
  <c r="BG68" i="11"/>
  <c r="AM68" i="11"/>
  <c r="BU60" i="11"/>
  <c r="BB60" i="11"/>
  <c r="AI60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199" i="10"/>
  <c r="AT199" i="10"/>
  <c r="AJ199" i="10"/>
  <c r="BH198" i="10"/>
  <c r="AT198" i="10"/>
  <c r="AJ198" i="10"/>
  <c r="BG189" i="10"/>
  <c r="AQ189" i="10"/>
  <c r="BG188" i="10"/>
  <c r="AQ188" i="10"/>
  <c r="AZ165" i="10"/>
  <c r="AK165" i="10"/>
  <c r="AZ164" i="10"/>
  <c r="AK164" i="10"/>
  <c r="BO156" i="10"/>
  <c r="AZ156" i="10"/>
  <c r="AK156" i="10"/>
  <c r="BO155" i="10"/>
  <c r="AZ155" i="10"/>
  <c r="AK155" i="10"/>
  <c r="BD96" i="10"/>
  <c r="AJ96" i="10"/>
  <c r="BD95" i="10"/>
  <c r="AJ95" i="10"/>
  <c r="BU87" i="10"/>
  <c r="BB87" i="10"/>
  <c r="AI87" i="10"/>
  <c r="BU86" i="10"/>
  <c r="BB86" i="10"/>
  <c r="AI86" i="10"/>
  <c r="BG76" i="10"/>
  <c r="AM76" i="10"/>
  <c r="BG68" i="10"/>
  <c r="AM68" i="10"/>
  <c r="BG67" i="10"/>
  <c r="AM67" i="10"/>
  <c r="BU59" i="10"/>
  <c r="BB59" i="10"/>
  <c r="AI59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199" i="9"/>
  <c r="AT199" i="9"/>
  <c r="AJ199" i="9"/>
  <c r="BH198" i="9"/>
  <c r="AT198" i="9"/>
  <c r="AJ198" i="9"/>
  <c r="BG189" i="9"/>
  <c r="AQ189" i="9"/>
  <c r="BG188" i="9"/>
  <c r="AQ188" i="9"/>
  <c r="AZ165" i="9"/>
  <c r="AK165" i="9"/>
  <c r="AZ164" i="9"/>
  <c r="AK164" i="9"/>
  <c r="BO156" i="9"/>
  <c r="AZ156" i="9"/>
  <c r="AK156" i="9"/>
  <c r="BO155" i="9"/>
  <c r="AZ155" i="9"/>
  <c r="AK155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195" i="8"/>
  <c r="AT195" i="8"/>
  <c r="AJ195" i="8"/>
  <c r="BH194" i="8"/>
  <c r="AT194" i="8"/>
  <c r="AJ194" i="8"/>
  <c r="BG185" i="8"/>
  <c r="AQ185" i="8"/>
  <c r="BG184" i="8"/>
  <c r="AQ184" i="8"/>
  <c r="AZ161" i="8"/>
  <c r="AK161" i="8"/>
  <c r="AZ160" i="8"/>
  <c r="AK160" i="8"/>
  <c r="BO152" i="8"/>
  <c r="AZ152" i="8"/>
  <c r="AK152" i="8"/>
  <c r="BO151" i="8"/>
  <c r="AZ151" i="8"/>
  <c r="AK151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07" i="7"/>
  <c r="AT207" i="7"/>
  <c r="AJ207" i="7"/>
  <c r="BH206" i="7"/>
  <c r="AT206" i="7"/>
  <c r="AJ206" i="7"/>
  <c r="BG197" i="7"/>
  <c r="AQ197" i="7"/>
  <c r="BG196" i="7"/>
  <c r="AQ196" i="7"/>
  <c r="BG195" i="7"/>
  <c r="AQ195" i="7"/>
  <c r="AZ171" i="7"/>
  <c r="AK171" i="7"/>
  <c r="AZ170" i="7"/>
  <c r="AK170" i="7"/>
  <c r="BO162" i="7"/>
  <c r="AZ162" i="7"/>
  <c r="AK162" i="7"/>
  <c r="BO161" i="7"/>
  <c r="AZ161" i="7"/>
  <c r="AK161" i="7"/>
  <c r="BD102" i="7"/>
  <c r="AJ102" i="7"/>
  <c r="BD101" i="7"/>
  <c r="AJ101" i="7"/>
  <c r="BU93" i="7"/>
  <c r="BB93" i="7"/>
  <c r="AI93" i="7"/>
  <c r="BU92" i="7"/>
  <c r="BB92" i="7"/>
  <c r="AI92" i="7"/>
  <c r="BG82" i="7"/>
  <c r="AM82" i="7"/>
  <c r="BG74" i="7"/>
  <c r="AM74" i="7"/>
  <c r="BG73" i="7"/>
  <c r="AM73" i="7"/>
  <c r="BG72" i="7"/>
  <c r="AM72" i="7"/>
  <c r="BU64" i="7"/>
  <c r="BB64" i="7"/>
  <c r="AI64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75" i="6"/>
  <c r="AT275" i="6"/>
  <c r="AJ275" i="6"/>
  <c r="BH274" i="6"/>
  <c r="AT274" i="6"/>
  <c r="AJ274" i="6"/>
  <c r="BH273" i="6"/>
  <c r="AT273" i="6"/>
  <c r="AJ273" i="6"/>
  <c r="BH272" i="6"/>
  <c r="AT272" i="6"/>
  <c r="AJ272" i="6"/>
  <c r="BH271" i="6"/>
  <c r="AT271" i="6"/>
  <c r="AJ271" i="6"/>
  <c r="BH270" i="6"/>
  <c r="AT270" i="6"/>
  <c r="AJ270" i="6"/>
  <c r="BH269" i="6"/>
  <c r="AT269" i="6"/>
  <c r="AJ269" i="6"/>
  <c r="BH268" i="6"/>
  <c r="AT268" i="6"/>
  <c r="AJ268" i="6"/>
  <c r="BH267" i="6"/>
  <c r="AT267" i="6"/>
  <c r="AJ267" i="6"/>
  <c r="BH266" i="6"/>
  <c r="AT266" i="6"/>
  <c r="AJ266" i="6"/>
  <c r="BH265" i="6"/>
  <c r="AT265" i="6"/>
  <c r="AJ265" i="6"/>
  <c r="BH264" i="6"/>
  <c r="AT264" i="6"/>
  <c r="AJ264" i="6"/>
  <c r="BG255" i="6"/>
  <c r="AQ255" i="6"/>
  <c r="BG254" i="6"/>
  <c r="AQ254" i="6"/>
  <c r="BG253" i="6"/>
  <c r="AQ253" i="6"/>
  <c r="BG252" i="6"/>
  <c r="AQ252" i="6"/>
  <c r="BG251" i="6"/>
  <c r="AQ251" i="6"/>
  <c r="BG250" i="6"/>
  <c r="AQ250" i="6"/>
  <c r="BG249" i="6"/>
  <c r="AQ249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AZ216" i="6"/>
  <c r="AK216" i="6"/>
  <c r="BO208" i="6"/>
  <c r="AZ208" i="6"/>
  <c r="AK208" i="6"/>
  <c r="BD128" i="6"/>
  <c r="AJ128" i="6"/>
  <c r="BD127" i="6"/>
  <c r="AJ127" i="6"/>
  <c r="BD126" i="6"/>
  <c r="AJ126" i="6"/>
  <c r="BU118" i="6"/>
  <c r="BB118" i="6"/>
  <c r="AI118" i="6"/>
  <c r="BU117" i="6"/>
  <c r="BB117" i="6"/>
  <c r="AI117" i="6"/>
  <c r="BU116" i="6"/>
  <c r="BB116" i="6"/>
  <c r="AI116" i="6"/>
  <c r="BG106" i="6"/>
  <c r="AM106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U78" i="6"/>
  <c r="BB78" i="6"/>
  <c r="AI78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<sst xmlns="http://schemas.openxmlformats.org/spreadsheetml/2006/main" count="12514" uniqueCount="539">
  <si>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</si>
  <si>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</si>
  <si>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</si>
  <si>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</si>
  <si>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</si>
  <si>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</si>
  <si>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</si>
  <si>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</si>
  <si>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</si>
  <si>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</si>
  <si>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</si>
  <si>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</si>
  <si>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</si>
  <si>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</si>
  <si>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</si>
  <si>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</si>
  <si>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</si>
  <si>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</si>
  <si>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</si>
  <si>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</si>
  <si>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</si>
  <si>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</si>
  <si>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</si>
  <si>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</si>
  <si>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</si>
  <si>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</si>
  <si>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</si>
  <si>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</si>
  <si>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</si>
  <si>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</si>
  <si>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</si>
  <si>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</si>
  <si>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</si>
  <si>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</si>
  <si>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</si>
  <si>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</si>
  <si>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</si>
  <si>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</si>
  <si>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</si>
  <si>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</si>
  <si>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</si>
  <si>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</si>
  <si>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</si>
  <si>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</si>
  <si>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</si>
  <si>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</si>
  <si>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</si>
  <si>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</si>
  <si>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</si>
  <si>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</si>
  <si>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</si>
  <si>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</si>
  <si>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</si>
  <si>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</si>
  <si>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</si>
  <si>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</si>
  <si>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</si>
  <si>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</si>
  <si>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</si>
  <si>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</si>
  <si>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</si>
  <si>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</si>
  <si>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</si>
  <si>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</si>
  <si>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</si>
  <si>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</si>
  <si>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</si>
  <si>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</si>
  <si>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</si>
  <si>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</si>
  <si>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</si>
  <si>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</si>
  <si>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</si>
  <si>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</si>
  <si>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</si>
  <si>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</si>
  <si>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</si>
  <si>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</si>
  <si>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</si>
  <si>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</si>
  <si>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</si>
  <si>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</si>
  <si>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</si>
  <si>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</si>
  <si>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</si>
  <si>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</si>
  <si>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</si>
  <si>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</si>
  <si>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</si>
  <si>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</si>
  <si>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</si>
  <si>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</si>
  <si>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</si>
  <si>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</si>
  <si>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</si>
  <si>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</si>
  <si>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</si>
  <si>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</si>
  <si>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</si>
  <si>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</si>
  <si>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</si>
  <si>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</si>
  <si>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</si>
  <si>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</si>
  <si>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</si>
  <si>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</si>
  <si>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</si>
  <si>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</si>
  <si>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</si>
  <si>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</si>
  <si>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</si>
  <si>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</si>
  <si>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</si>
  <si>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</si>
  <si>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</si>
  <si>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</si>
  <si>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</si>
  <si>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</si>
  <si>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</si>
  <si>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</si>
  <si>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</si>
  <si>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</si>
  <si>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</si>
  <si>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</si>
  <si>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</si>
  <si>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</si>
  <si>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</si>
  <si>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</si>
  <si>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</si>
  <si>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</si>
  <si>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</si>
  <si>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</si>
  <si>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</si>
  <si>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</si>
  <si>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</si>
  <si>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</si>
  <si>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</si>
  <si>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</si>
  <si>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</si>
  <si>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</si>
  <si>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</si>
  <si>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</si>
  <si>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</si>
  <si>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</si>
  <si>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</si>
  <si>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</si>
  <si>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</si>
  <si>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</si>
  <si>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</si>
  <si>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</si>
  <si>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</si>
  <si>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</si>
  <si>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</si>
  <si>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</si>
  <si>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</si>
  <si>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</si>
  <si>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</si>
  <si>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</si>
  <si>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</si>
  <si>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</si>
  <si>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</si>
  <si>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</si>
  <si>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</si>
  <si>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</si>
  <si>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</si>
  <si>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</si>
  <si>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</si>
  <si>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</si>
  <si>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</si>
  <si>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</si>
  <si>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</si>
  <si>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</si>
  <si>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</si>
  <si>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</si>
  <si>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</si>
  <si>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реалізації в установленому порядку майна (крім нерухомого майна) 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</si>
  <si>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</si>
  <si>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</si>
  <si>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</si>
  <si>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</si>
  <si>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</si>
  <si>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</si>
  <si>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</si>
  <si>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</si>
  <si>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</si>
  <si>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</si>
  <si>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</si>
  <si>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</si>
  <si>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</si>
  <si>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</si>
  <si>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діяльності Розвадівської сільської ради</t>
  </si>
  <si>
    <t>Капітальний ремонт приміщення адмінбудинку Розвадівської сільської ради за адресою:с.Розвадів вул.Біласа іДанилишина,18А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</si>
  <si>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</si>
  <si>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</si>
  <si>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</si>
  <si>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</si>
  <si>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</si>
  <si>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видатки на капітальний ремонт</t>
  </si>
  <si>
    <t>тис.грн.</t>
  </si>
  <si>
    <t>розрахунок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</si>
  <si>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</si>
  <si>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</si>
  <si>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</si>
  <si>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</si>
  <si>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реєстрації рішень, книга наказів</t>
  </si>
  <si>
    <t>кількість об`єктів, що потребують проведення ремонту</t>
  </si>
  <si>
    <t>кошторис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</si>
  <si>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</si>
  <si>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</si>
  <si>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</si>
  <si>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</si>
  <si>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</si>
  <si>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середня вартість ремонту одного об`єкта</t>
  </si>
  <si>
    <t>якості</t>
  </si>
  <si>
    <t>відсоток освоєння видатків по бюджет розвитку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</si>
  <si>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</si>
  <si>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</si>
  <si>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</si>
  <si>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</si>
  <si>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</si>
  <si>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</si>
  <si>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</si>
  <si>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</si>
  <si>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</si>
  <si>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</si>
  <si>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</si>
  <si>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</si>
  <si>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</si>
  <si>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Капітальний ремон приміщення адмінбудинку Розвадівської сільської ради за адресою:с.Розвадів,вул.Біласа і Данилишина,18А</t>
  </si>
  <si>
    <t>Придбання компютерів та компютерного обладнання</t>
  </si>
  <si>
    <t>Придбання кондиціонерів для адмінбудинку Розвадівської сільської ради</t>
  </si>
  <si>
    <t>Придбання робочої станції для оформлення паспортів та телекомунікаційного обладнання (ЦНАП).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</si>
  <si>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</si>
  <si>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Забезпечення виконання наданих законодавством повноважень; _x000D_
Здійснення виконавчими органами Розвадівської сільської ради наданих законодавством повноважень у громаді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</si>
  <si>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</t>
  </si>
  <si>
    <t>(0)(1)</t>
  </si>
  <si>
    <t>Розвадівська сільська рада Стрийського району Львівської області</t>
  </si>
  <si>
    <t>Сільський голова</t>
  </si>
  <si>
    <t>Головний бухгалтер</t>
  </si>
  <si>
    <t>Роман СИДОР</t>
  </si>
  <si>
    <t>Наталія РОСЯК</t>
  </si>
  <si>
    <t>04371555</t>
  </si>
  <si>
    <t>1352500000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</si>
  <si>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</si>
  <si>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</si>
  <si>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</si>
  <si>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</si>
  <si>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</si>
  <si>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</si>
  <si>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</si>
  <si>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</si>
  <si>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</si>
  <si>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</si>
  <si>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</si>
  <si>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</si>
  <si>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</si>
  <si>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</si>
  <si>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</si>
  <si>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</si>
  <si>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</si>
  <si>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</si>
  <si>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</si>
  <si>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</si>
  <si>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</si>
  <si>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</si>
  <si>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</si>
  <si>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</si>
  <si>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</si>
  <si>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</si>
  <si>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</si>
  <si>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</si>
  <si>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</si>
  <si>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</si>
  <si>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</si>
  <si>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</si>
  <si>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</si>
  <si>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</si>
  <si>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</si>
  <si>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</si>
  <si>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</si>
  <si>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</si>
  <si>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</si>
  <si>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</si>
  <si>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</si>
  <si>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(0)(1)(1)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</si>
  <si>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</si>
  <si>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</si>
  <si>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безперебійної роботи комунального підприємства для надання якісних медичних послуг</t>
  </si>
  <si>
    <t>витрати на придбання</t>
  </si>
  <si>
    <t>грн.</t>
  </si>
  <si>
    <t>кількість придбаних медикаментів та медзасобів</t>
  </si>
  <si>
    <t>середня вартість придбаних медикаментів та медзасобів</t>
  </si>
  <si>
    <t>повнота охоплення забезпечення медикаментами та засобами медичного призначення</t>
  </si>
  <si>
    <t>Фінансова підтримка КНП"Центр первинної медико-санітарної допомоги Розвадівської сільської ради.</t>
  </si>
  <si>
    <t>Рішення сесії.</t>
  </si>
  <si>
    <t>Придбання компютерної техніки та медичного лабораторного обладнання та комплектів меблів.</t>
  </si>
  <si>
    <t>Зміцнення та поліпшення здоров’я населення шляхом забезпечення потреб населення у первинній медичній допомозі.</t>
  </si>
  <si>
    <t>Забезпечення надання населенню первинної медичної допомоги за місцем проживання</t>
  </si>
  <si>
    <t>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змінами,Наказ МФУ та МОЗУ від 25.07.2013р.№ 693/633 "Про зміни до типового переліку бюджетних програм та результативних показників їх виконання для місцевих бюджетів для галузі "Охорона здоров'я", Рішення Розвадівської сільської ради, Рішення Виконавчого комітету Розвадівської сільської ради.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</si>
  <si>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</si>
  <si>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</si>
  <si>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</si>
  <si>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</si>
  <si>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Інші виплати населенню</t>
  </si>
  <si>
    <t>Надання пільг окремим категоріям громадянам з оплати послуг звязку.</t>
  </si>
  <si>
    <t>кількість отримувачів пільг на оплату послуг зв`язку (користування телефоном),</t>
  </si>
  <si>
    <t>осіб</t>
  </si>
  <si>
    <t>Розрахункові дані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</si>
  <si>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</si>
  <si>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</si>
  <si>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Надання пільг окремим категоріям громадян з оплати послуг зв'язку</t>
  </si>
  <si>
    <t>Рішення №340 від 20.05.2021р.</t>
  </si>
  <si>
    <t>Забезпечення надання пільг окремим категоріям громадян з оплати послуг зв'язку.</t>
  </si>
  <si>
    <t>Забезпечення надання інших передбачених законодавством пільг окремим категоріям громадян, визначеним підпрограмою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</si>
  <si>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 на 2023рік",Наказ МФУ від 28.08.2014р.№836"Про деякі питання запровадження програмно-цільового методу складання та виконання місцевих бюджетів" зі змінами,рішення  сесії Розвадівської сільської ради.</t>
  </si>
  <si>
    <t>(0)(1)(1)(3)(0)(3)(2)</t>
  </si>
  <si>
    <t>(3)(0)(3)(2)</t>
  </si>
  <si>
    <t>(1)(0)(7)(0)</t>
  </si>
  <si>
    <t>Надання пільг окремим категоріям громадян з оплати послуг зв`язку</t>
  </si>
  <si>
    <t>Виконання Програми відшкодування компенсації пільгових перевезень окремих категорій громадян на залізничному транспорті приміського сполучення</t>
  </si>
  <si>
    <t>Обсяг видатків на відшкодування витрат пільгового проїзду залізничним транспортом</t>
  </si>
  <si>
    <t>кількість підприємств - отримувачів компенсації за пільговий проїзд окремих категорій громадян</t>
  </si>
  <si>
    <t>договір з перевізником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</si>
  <si>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</si>
  <si>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</si>
  <si>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Відшкодування компенсації пільгових перевезень окремих категорій громадян на залізничному транспорті приміського сполучення на 2020-2024 роки</t>
  </si>
  <si>
    <t>Рішення №752 від 28.11.2019р.</t>
  </si>
  <si>
    <t>Забезпечення надання пільг окремим категоріям громадян з оплати послуг проїзду на залізничному транспорті</t>
  </si>
  <si>
    <t>Проведення розрахунків з підприємствами залізничного транспорту за пільговий проїзд окремих категорій громадян</t>
  </si>
  <si>
    <t>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ради, Рішення Виконавчого комітету Розвадівської сільської ради.</t>
  </si>
  <si>
    <t>(0)(1)(1)(3)(0)(3)(5)</t>
  </si>
  <si>
    <t>(3)(0)(3)(5)</t>
  </si>
  <si>
    <t>Компенсаційні виплати за пільговий проїзд окремих категорій громадян на залізничному транспорті</t>
  </si>
  <si>
    <t>Компенсація фізичним особам, які надають соціальні послуги громадянам похилого віку,особам з інвалідністю,хворим які нездатні до самообслуговування і потребують постійної сторонньої допомоги</t>
  </si>
  <si>
    <t>кількість осіб, які звернулись за призначенням компенсації</t>
  </si>
  <si>
    <t>кількість</t>
  </si>
  <si>
    <t>кількість осіб з інвалідністю</t>
  </si>
  <si>
    <t>Середні витрати на 1 людину</t>
  </si>
  <si>
    <t>Питома вага відшкодованих витрат</t>
  </si>
  <si>
    <t>Програма виплати компенсацій фізичним особам .які надають соціальні послуги з догляду на непрофесійній основі Розвадівської сільської ради 2022-2023 роки</t>
  </si>
  <si>
    <t>Рішення Розвадівської сільської ради від 16.12.2021р №820</t>
  </si>
  <si>
    <t>Забезпечення виплати компенсації фізичним особам, які надають соціальні послуги громадянам похилого віку,собам з інвалідністю, дітям з інвалідністю, хворим, які не здатні до самообслуговування і потребують_x000D_
постійної сторонньої допомоги</t>
  </si>
  <si>
    <t>(0)(1)(1)(3)(1)(6)(0)</t>
  </si>
  <si>
    <t>(3)(1)(6)(0)</t>
  </si>
  <si>
    <t>(1)(0)(1)(0)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</si>
  <si>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</si>
  <si>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організації та проведення громадських робіт</t>
  </si>
  <si>
    <t>Обсяг видатків який запланований на виконання робіт</t>
  </si>
  <si>
    <t>кількість заходів</t>
  </si>
  <si>
    <t>програма</t>
  </si>
  <si>
    <t>Середні витрати на проведення одного заходу</t>
  </si>
  <si>
    <t>питома вага витрат на здійснення заходів у загальному обсязі видатків</t>
  </si>
  <si>
    <t>070 - Робітники</t>
  </si>
  <si>
    <t>Програма організація та проведення громадських робіт на території Розвадівської сільської ради на 2021-2022 роки.</t>
  </si>
  <si>
    <t>Рішення сесії Розвадівської сільської ради № 221 від 18.03.2021р.</t>
  </si>
  <si>
    <t>Створення тимчасових робочих місць та вирішення проблеми дефіциту робочої сили  в інтересах територіальної громади ,додаткове стимулювання та мотивація до праці членів громади ,матеріальна підтримка безробітних.</t>
  </si>
  <si>
    <t>Організація тимчасової зайнятості безробітних,які тривалий час перебувають на обліку в центрі зайнятості ,шляхом залучення їх до оплачувальних громадських  робіт; _x000D_
Організація відпрацювання порушниками адміністративного стягнення у вигляді суспільно корисних робіт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</si>
  <si>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ради, Рішення Виконавчого комітету Розвадівської сільської ради.</t>
  </si>
  <si>
    <t>(0)(1)(1)(3)(2)(1)(0)</t>
  </si>
  <si>
    <t>(3)(2)(1)(0)</t>
  </si>
  <si>
    <t>(1)(0)(5)(0)</t>
  </si>
  <si>
    <t>Організація та проведення громадських робіт</t>
  </si>
  <si>
    <t>Реалізація програми соціального захису вразливих категорій населення Розвадівської сільської ради</t>
  </si>
  <si>
    <t>Обсяг видатків на надання допомоги</t>
  </si>
  <si>
    <t>Кількість отриманих звернень громадян на надання допомоги</t>
  </si>
  <si>
    <t>Середні витрати на одного одержувача грошової допомоги</t>
  </si>
  <si>
    <t>Питома вага кількості одержувачів допомоги по кількості звернень</t>
  </si>
  <si>
    <t>Соціальний захист вразливих категорій населення Розвадівської сільської ради на 2022-2023 роки</t>
  </si>
  <si>
    <t>рішення № 820 від 16.12.2021р.</t>
  </si>
  <si>
    <t>Інші заходи у сфері соціального захисту і соціального забезпечення</t>
  </si>
  <si>
    <t>`Надання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</si>
  <si>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(0)(1)(1)(3)(2)(4)(2)</t>
  </si>
  <si>
    <t>(3)(2)(4)(2)</t>
  </si>
  <si>
    <t>(1)(0)(9)(0)</t>
  </si>
  <si>
    <t>Організація та проведення спортивних змагань</t>
  </si>
  <si>
    <t>Запланований обсяг поточних видатків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</si>
  <si>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</si>
  <si>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Мережа,штати і континент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</si>
  <si>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</si>
  <si>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спортсменів, які беруть участь у регіональних змаганнях, порівняно з минулим роком,%,</t>
  </si>
  <si>
    <t>Розвиток масового футболу в Розвадівській сільській раді на 2020-2022 роки</t>
  </si>
  <si>
    <t>Рішення №27 від 19.11.2020року</t>
  </si>
  <si>
    <t>Забезпечення розвитку олімпійських та неолімпійських видів спорту</t>
  </si>
  <si>
    <t>Проведення навчально-тренувальних зборів з олімпійських видів спорту з підготовки до регіональних змагань; _x000D_
Забезпечення розвитку фізичної культури та спорту; _x000D_
Проведення сільських змагань,участь у обласних,районних,всеукраїнських та міжнародних змаганнях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</si>
  <si>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Наказ Міністерства молоді та спорту від 23.11.2016р. № 4393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та Рішення Виконавчого комітету Розвадівської сільської ради.</t>
  </si>
  <si>
    <t>(0)(1)(1)(5)(0)(1)(1)</t>
  </si>
  <si>
    <t>(5)(0)(1)(1)</t>
  </si>
  <si>
    <t>(0)(8)(1)(0)</t>
  </si>
  <si>
    <t>Проведення навчально-тренувальних зборів і змагань з олімпійських видів спорту</t>
  </si>
  <si>
    <t>Забезпечення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</si>
  <si>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</si>
  <si>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Оплата комунальних платежів та інших послуг</t>
  </si>
  <si>
    <t>обсяг видатків на проведення благоустрою територій</t>
  </si>
  <si>
    <t>витрати на забезпечення функціонування мереж зовнішнього освітлення</t>
  </si>
  <si>
    <t>кількість ліній електропередач вуличного освітлення</t>
  </si>
  <si>
    <t>площа території, на якій планується здійснити благоустрій</t>
  </si>
  <si>
    <t>га.</t>
  </si>
  <si>
    <t>середні витрати на догляд 1 га території</t>
  </si>
  <si>
    <t>Благоустрій населених пунктів Розвадівської сільської ради на 2020-2022роки</t>
  </si>
  <si>
    <t>Рішення сесії від 28.11.2019р №752</t>
  </si>
  <si>
    <t>Підвищення рівня благоустрою сіл громади.</t>
  </si>
  <si>
    <t>Забезпечення поточного обслуговування мереж вуличного освітлення; _x000D_
Забезпечення санітарного благополуччя та утримання в належному стані обєктів благоустрою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</si>
  <si>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пунктів", Рішення Розвадівської сільської ради та Рішення Виконавчого комітету Розвадівської сільської ради.</t>
  </si>
  <si>
    <t>(0)(1)(1)(6)(0)(3)(0)</t>
  </si>
  <si>
    <t>(6)(0)(3)(0)</t>
  </si>
  <si>
    <t>(0)(6)(2)(0)</t>
  </si>
  <si>
    <t>Організація благоустрою населених пунктів</t>
  </si>
  <si>
    <t>Покращення стану сіножатей та пасовищ</t>
  </si>
  <si>
    <t>Загальна площа пасовищ та сіножатей;</t>
  </si>
  <si>
    <t>план території</t>
  </si>
  <si>
    <t>кількість власників ОСГ яким планується надання дотацій на здешевлення вартості штучного осіменіння</t>
  </si>
  <si>
    <t>кількість сіл громади де будуть проводити покращення стану пасовищ</t>
  </si>
  <si>
    <t>Середня вартість утримання</t>
  </si>
  <si>
    <t>середні витрати фінансової підтримки власників ОСГ на здешевлення вартості штучного осіменіння одної ВРХ</t>
  </si>
  <si>
    <t>рівень забезпеченості фінансової підтримки сіл громади де планується покращення стану пасовищ</t>
  </si>
  <si>
    <t>Програма Покращення стану сіножатей  і пасовищ на території Розвадівської сільської ради на 2021-2022роки.</t>
  </si>
  <si>
    <t>Рішення сесії Розвадівської сільської ради №26 від 19.11.2020р.</t>
  </si>
  <si>
    <t>Забезпечення реалізації програм в галузі сільського господарства.</t>
  </si>
  <si>
    <t>Покращення стану сіножатей та пасовищ на території Розвадівської сільської ради</t>
  </si>
  <si>
    <t>(0)(1)(1)(7)(1)(1)(0)</t>
  </si>
  <si>
    <t>(7)(1)(1)(0)</t>
  </si>
  <si>
    <t>(0)(4)(2)(1)</t>
  </si>
  <si>
    <t>Реалізація програм в галузі сільського господарства</t>
  </si>
  <si>
    <t>Реалізація програми здійснення землеустрою на території Розвадівської сільської ради</t>
  </si>
  <si>
    <t>Витрати на проведення заходів</t>
  </si>
  <si>
    <t>кількість земель, на яких планується провести інвентаризацію</t>
  </si>
  <si>
    <t>тис.га</t>
  </si>
  <si>
    <t>Комісія з питань земельних відносин</t>
  </si>
  <si>
    <t>середні видатки на 1 га, який планується проінвентаризувати</t>
  </si>
  <si>
    <t>відсоток проінвентаризованих земель до тих, які необхідно проінвентаризувати</t>
  </si>
  <si>
    <t>Здійснення землеустрою на території Розвадівської сільської ради на 2022 рік</t>
  </si>
  <si>
    <t>Рішення сесії Розвадівської сільської радивід 16.12.2021 року №822</t>
  </si>
  <si>
    <t>Забезпечення організації та здійснення землеустрою,підвищення ефективності раціонального використання та охорони земель на території Розвадівської сільської ради.</t>
  </si>
  <si>
    <t>Здійснення землеустрою, приведення землевпорядної документації у відповідність згідно чинного законодавства,проведення нормативної грошової оцінки населених пунктів Розвадівської сільської ради</t>
  </si>
  <si>
    <t>(0)(1)(1)(7)(1)(3)(0)</t>
  </si>
  <si>
    <t>(7)(1)(3)(0)</t>
  </si>
  <si>
    <t>Здійснення заходів із землеустрою</t>
  </si>
  <si>
    <t>Капітальне будівництво (придбання) інших об`єктів</t>
  </si>
  <si>
    <t>Будівництво мереж господарсько- питного водопостачання житлових будинків в урочищі Комаренське в с.Розвадів</t>
  </si>
  <si>
    <t>Кількість обєктів які потребують будівництва</t>
  </si>
  <si>
    <t>проектно-кошторисна документація</t>
  </si>
  <si>
    <t>Середня вартість будівництва обє`тіу ЖКГ</t>
  </si>
  <si>
    <t>Рівень готовності об`єкта</t>
  </si>
  <si>
    <t>Програма"Господарсько-питне водопостачання житлових будинків в с.Розвадів".</t>
  </si>
  <si>
    <t>Рішення сесії від 28.11.2019р. №752</t>
  </si>
  <si>
    <t>Будівництво мережі господарсько-питного водопостачання житлових будинків в урочищі Комаренське в с.Розвадів</t>
  </si>
  <si>
    <t>2020-2023</t>
  </si>
  <si>
    <t>Підвищення ефективності та надійності  функціонування мережі господарсько-питного водопостачання.</t>
  </si>
  <si>
    <t>Будівництво мережі господарсько-питного водопостачання житлових будинків в урочищі Комаренське   в с.Розвадів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</si>
  <si>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</t>
  </si>
  <si>
    <t>(0)(1)(1)(7)(3)(1)(0)</t>
  </si>
  <si>
    <t>(7)(3)(1)(0)</t>
  </si>
  <si>
    <t>(0)(4)(4)(3)</t>
  </si>
  <si>
    <t>Будівництво об`єктів житлово-комунального господарства</t>
  </si>
  <si>
    <t>Будівництво медичних установ та закладів</t>
  </si>
  <si>
    <t>обсяг витрат на будівництво об'єктів медичних_x000D_
установ на 2022 рік</t>
  </si>
  <si>
    <t>кількість об`єкт будівництва</t>
  </si>
  <si>
    <t>середня вартість будівництва одного об`єкта</t>
  </si>
  <si>
    <t>Будівництво-1 медичних установ та закладів</t>
  </si>
  <si>
    <t>Рішення сесії Розвадівської сільської ради</t>
  </si>
  <si>
    <t>Будівництво амбулаторії загальної практики сімейної медицини по вул.Б.Хмельницького в с.Розвадів</t>
  </si>
  <si>
    <t>2022-2023</t>
  </si>
  <si>
    <t>Капітальний ремонт приміщення АЗП/СМ села Пісочна КНПЦПМСД Розвадівської сільської ради</t>
  </si>
  <si>
    <t>Забезпечення проектування будівництва та реконструкції об’єктів</t>
  </si>
  <si>
    <t>Будівництво-1медичних установ та закладів.</t>
  </si>
  <si>
    <t>(0)(1)(1)(7)(3)(2)(2)</t>
  </si>
  <si>
    <t>(7)(3)(2)(2)</t>
  </si>
  <si>
    <t>Забезпечення проведення поточного та капітального ремонту обєктів транспортної інфраструктури доріг</t>
  </si>
  <si>
    <t>обсяг видатків на проведення ремонту обєктів транспортної інфраструктури</t>
  </si>
  <si>
    <t>площа  вулично-дорожної мережі, на якій планується ремонт</t>
  </si>
  <si>
    <t>кв. м.</t>
  </si>
  <si>
    <t>середня вартість одного квадратного метра ремонту дороги</t>
  </si>
  <si>
    <t>динаміка відремонтованої вулично-дорожної мережі в ипорівнянні до поперднього року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</si>
  <si>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2020-2022 роки</t>
  </si>
  <si>
    <t>рішення сесії від 28.11.2019р. № 752</t>
  </si>
  <si>
    <t>Капітальний ремонт вул.Долішнівка в с.Розвадів</t>
  </si>
  <si>
    <t>Капітальний ремонт вул.Мазепи в с.Надітичі</t>
  </si>
  <si>
    <t>Капітальний ремонт вул.Шевченка в с.Розвадів</t>
  </si>
  <si>
    <t>Капітальний ремонт покриття вул. Л.Українки в с.Розвадів</t>
  </si>
  <si>
    <t>2021-2023</t>
  </si>
  <si>
    <t>Капітальний ремонт покриття вул.22 січня в с.Пісочна( від буд №56 до перехрестя 22-го Січня-С.Петлюри)</t>
  </si>
  <si>
    <t>Капітальний ремонт покриття вул.Козара в с.Держів</t>
  </si>
  <si>
    <t>Покращення стану інфраструктури автомобільних доріг Розвадівської сільської ради</t>
  </si>
  <si>
    <t>Утримання та розвиток автомобільних доріг та дорожньої інфраструктури</t>
  </si>
  <si>
    <t>(0)(1)(1)(7)(4)(6)(1)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</si>
  <si>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</si>
  <si>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</si>
  <si>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</si>
  <si>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Забезпечення здійснення членських внесків до асоціацій органів місцевого самоврядування</t>
  </si>
  <si>
    <t>Обсяг видатків</t>
  </si>
  <si>
    <t>Кількість асоціацій органів місцевого самоврядування, до яких перераховано членські внески</t>
  </si>
  <si>
    <t>середні видатки на здійснення членських внесків до одної асоціації органів місцевого самоврядування</t>
  </si>
  <si>
    <t>Стан розрахунків за членськими внесками до асоціацій органів місцевого самоврядування</t>
  </si>
  <si>
    <t>Членські внески до асоціацій органів місцевого самоврядування</t>
  </si>
  <si>
    <t>(0)(1)(1)(7)(6)(8)(0)</t>
  </si>
  <si>
    <t>(7)(6)(8)(0)</t>
  </si>
  <si>
    <t>(0)(4)(9)(0)</t>
  </si>
  <si>
    <t>Забезпечення висвітлення діяльності Розвадівської сільської ради</t>
  </si>
  <si>
    <t>Обсяг витрат на забезпечення висвітлення діяльності громади</t>
  </si>
  <si>
    <t>Кількість місяців</t>
  </si>
  <si>
    <t>Середньомісячна сума на забезпечення висвітлення діяльності громади</t>
  </si>
  <si>
    <t>Про висвітлення діяльності та інформації Розвадівської сільської ради в газеті "Громада" на 2021-2022 роки</t>
  </si>
  <si>
    <t>рішення сесії Розвадівської сільськоїї ради від 19.11.2020 року № 26</t>
  </si>
  <si>
    <t>Висвітлення діяльності Розвадівської сільської ради та підтримка засобів масової інформації</t>
  </si>
  <si>
    <t>Забезпечення висвітлення діяльності та інформації Розвадівської сільської ради</t>
  </si>
  <si>
    <t>(0)(1)(1)(7)(6)(9)(3)</t>
  </si>
  <si>
    <t>(7)(6)(9)(3)</t>
  </si>
  <si>
    <t>Інші заходи, пов`язані з економічною діяльністю</t>
  </si>
  <si>
    <t>Продукти харчування</t>
  </si>
  <si>
    <t>Здійснення заходів щодо створення,розміщення,зберігання та використання запасів будівельних і паливно-мастильних матеріалів,продовольства,техніки,технічних засобів та інших матеріальних цінностей,призначених для ліквідації наслідків надзвичайних ситуацій,</t>
  </si>
  <si>
    <t>Обсяг видатків на проведення заходів,спрямованих на виявлення та запобігання НС.</t>
  </si>
  <si>
    <t>витрати на паливно-мастильні матеріали</t>
  </si>
  <si>
    <t>план</t>
  </si>
  <si>
    <t>Середня вартість паливно- мастильних матеріалів</t>
  </si>
  <si>
    <t>Відсоток виконання завдань</t>
  </si>
  <si>
    <t>Програма матеріальних резервів для запобігання та ліквідації наслідків надзвичайних ситуацій Розвадівської сільської ради</t>
  </si>
  <si>
    <t>Рішення виконавчого комітету Розвадівської сільської ради №9 від 22.03.2022</t>
  </si>
  <si>
    <t>Здійснення заходів щодо створення,розміщення,зберігання та використання запасів будівельних і паливно-мастильних матеріалів,продовольства,техніки,технічних засобів та інших матеріальних цінностей,призначених для ліквідації наслідків надзвичайних ситуацій,аварій ,катастроф,великих пожеж,воєнних дій на території громади.</t>
  </si>
  <si>
    <t>Удосконалення системи управління заходами та процесами цивільного захисту ,вжиття ефективних заходів захисту населення і територій від наслідків надзвичайних ситуацій,аварій,катастроф,великих пожеж,воєнних дій на території громади.</t>
  </si>
  <si>
    <t>"Конституція України, Бюджетний кодекс України, Закон України « Про місцеве самоврядування в Україні»,Постанова Кабінету Міністрів України,від 30 вересня2015року№775"Прозатвердження Порядку створення та використання матеріальних резервів для запобігання і ліквідації наслідків надзвичайних ситуацій" Закон України « Про Державний  бюджет України ",Наказ МФУ вфд 28.08.2014р.№836"Про деякі питання запровадження програмно-цільового методу складання та виконання місцевих бюджетів" зі змінами,рішення Розвадівської сільської ради.Рішення виконавчого комітету.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</si>
  <si>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</si>
  <si>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</si>
  <si>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</si>
  <si>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</si>
  <si>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</si>
  <si>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</si>
  <si>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</si>
  <si>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Здійснення природоохоронних заходів за рахунок цільових фондів</t>
  </si>
  <si>
    <t>Запланований обсяг видатків</t>
  </si>
  <si>
    <t>Кількість об`єктів</t>
  </si>
  <si>
    <t>Середні витрати на один об`єкт</t>
  </si>
  <si>
    <t>Охорона навколишнього природнього середовища Розвадівської сільської ради на 2021-2023 роки</t>
  </si>
  <si>
    <t>Рішення сесії Розвадівської сільської ради від 19.11.2020 року № 26</t>
  </si>
  <si>
    <t>Забезпечення екологічної безпеки,захисту життя і здоровя населення від негативного впливу,зумовленого забрудненням навколишнього природного середовища.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</si>
  <si>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охорону навколишнього середовища" ,Рішення Розвадівської сільської ради та Рішення Виконавчого комітету Розвадівської сільської ради.</t>
  </si>
  <si>
    <t>(0)(1)(1)(8)(3)(4)(0)</t>
  </si>
  <si>
    <t>(8)(3)(4)(0)</t>
  </si>
  <si>
    <t>(0)(5)(4)(0)</t>
  </si>
  <si>
    <t>Природоохоронні заходи за рахунок цільових фондів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</si>
</sst>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6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0"/>
  <sheetViews>
    <sheetView tabSelected="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1.4" customHeight="1" x14ac:dyDescent="0.25">
      <c r="A10" s="11" t="s">
        <v>164</v>
      </c>
      <c r="B10" s="35" t="s">
        <v>280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283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232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9" t="s">
        <v>233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9624682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9624682</v>
      </c>
      <c r="AJ30" s="97"/>
      <c r="AK30" s="97"/>
      <c r="AL30" s="97"/>
      <c r="AM30" s="98"/>
      <c r="AN30" s="96">
        <v>12482171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12482171</v>
      </c>
      <c r="BC30" s="97"/>
      <c r="BD30" s="97"/>
      <c r="BE30" s="97"/>
      <c r="BF30" s="98"/>
      <c r="BG30" s="96">
        <v>13904300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13904300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48273</v>
      </c>
      <c r="AA31" s="95"/>
      <c r="AB31" s="95"/>
      <c r="AC31" s="95"/>
      <c r="AD31" s="95"/>
      <c r="AE31" s="96">
        <v>48273</v>
      </c>
      <c r="AF31" s="97"/>
      <c r="AG31" s="97"/>
      <c r="AH31" s="98"/>
      <c r="AI31" s="96">
        <f>IF(ISNUMBER(U31),U31,0)+IF(ISNUMBER(Z31),Z31,0)</f>
        <v>48273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9.6" customHeight="1" x14ac:dyDescent="0.25">
      <c r="A32" s="89">
        <v>25010400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48273</v>
      </c>
      <c r="AA32" s="95"/>
      <c r="AB32" s="95"/>
      <c r="AC32" s="95"/>
      <c r="AD32" s="95"/>
      <c r="AE32" s="96">
        <v>48273</v>
      </c>
      <c r="AF32" s="97"/>
      <c r="AG32" s="97"/>
      <c r="AH32" s="98"/>
      <c r="AI32" s="96">
        <f>IF(ISNUMBER(U32),U32,0)+IF(ISNUMBER(Z32),Z32,0)</f>
        <v>48273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26.4" customHeight="1" x14ac:dyDescent="0.25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649959</v>
      </c>
      <c r="AA33" s="95"/>
      <c r="AB33" s="95"/>
      <c r="AC33" s="95"/>
      <c r="AD33" s="95"/>
      <c r="AE33" s="96">
        <v>649959</v>
      </c>
      <c r="AF33" s="97"/>
      <c r="AG33" s="97"/>
      <c r="AH33" s="98"/>
      <c r="AI33" s="96">
        <f>IF(ISNUMBER(U33),U33,0)+IF(ISNUMBER(Z33),Z33,0)</f>
        <v>649959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/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376240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376240</v>
      </c>
      <c r="BV33" s="97"/>
      <c r="BW33" s="97"/>
      <c r="BX33" s="97"/>
      <c r="BY33" s="98"/>
    </row>
    <row r="34" spans="1:79" s="99" customFormat="1" ht="39.6" customHeight="1" x14ac:dyDescent="0.25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649959</v>
      </c>
      <c r="AA34" s="95"/>
      <c r="AB34" s="95"/>
      <c r="AC34" s="95"/>
      <c r="AD34" s="95"/>
      <c r="AE34" s="96">
        <v>649959</v>
      </c>
      <c r="AF34" s="97"/>
      <c r="AG34" s="97"/>
      <c r="AH34" s="98"/>
      <c r="AI34" s="96">
        <f>IF(ISNUMBER(U34),U34,0)+IF(ISNUMBER(Z34),Z34,0)</f>
        <v>649959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/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376240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376240</v>
      </c>
      <c r="BV34" s="97"/>
      <c r="BW34" s="97"/>
      <c r="BX34" s="97"/>
      <c r="BY34" s="98"/>
    </row>
    <row r="35" spans="1:79" s="6" customFormat="1" ht="12.75" customHeight="1" x14ac:dyDescent="0.25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9624682</v>
      </c>
      <c r="V35" s="103"/>
      <c r="W35" s="103"/>
      <c r="X35" s="103"/>
      <c r="Y35" s="103"/>
      <c r="Z35" s="103">
        <v>698232</v>
      </c>
      <c r="AA35" s="103"/>
      <c r="AB35" s="103"/>
      <c r="AC35" s="103"/>
      <c r="AD35" s="103"/>
      <c r="AE35" s="104">
        <v>698232</v>
      </c>
      <c r="AF35" s="105"/>
      <c r="AG35" s="105"/>
      <c r="AH35" s="106"/>
      <c r="AI35" s="104">
        <f>IF(ISNUMBER(U35),U35,0)+IF(ISNUMBER(Z35),Z35,0)</f>
        <v>10322914</v>
      </c>
      <c r="AJ35" s="105"/>
      <c r="AK35" s="105"/>
      <c r="AL35" s="105"/>
      <c r="AM35" s="106"/>
      <c r="AN35" s="104">
        <v>12482171</v>
      </c>
      <c r="AO35" s="105"/>
      <c r="AP35" s="105"/>
      <c r="AQ35" s="105"/>
      <c r="AR35" s="106"/>
      <c r="AS35" s="104">
        <v>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12482171</v>
      </c>
      <c r="BC35" s="105"/>
      <c r="BD35" s="105"/>
      <c r="BE35" s="105"/>
      <c r="BF35" s="106"/>
      <c r="BG35" s="104">
        <v>13904300</v>
      </c>
      <c r="BH35" s="105"/>
      <c r="BI35" s="105"/>
      <c r="BJ35" s="105"/>
      <c r="BK35" s="106"/>
      <c r="BL35" s="104">
        <v>376240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14280540</v>
      </c>
      <c r="BV35" s="105"/>
      <c r="BW35" s="105"/>
      <c r="BX35" s="105"/>
      <c r="BY35" s="106"/>
    </row>
    <row r="37" spans="1:79" ht="14.25" customHeight="1" x14ac:dyDescent="0.25">
      <c r="A37" s="79" t="s">
        <v>269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5">
      <c r="A38" s="44" t="s">
        <v>243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5">
      <c r="A39" s="54" t="s">
        <v>2</v>
      </c>
      <c r="B39" s="55"/>
      <c r="C39" s="55"/>
      <c r="D39" s="56"/>
      <c r="E39" s="54" t="s">
        <v>19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6"/>
      <c r="X39" s="36" t="s">
        <v>265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270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0.25">
      <c r="A40" s="57"/>
      <c r="B40" s="58"/>
      <c r="C40" s="58"/>
      <c r="D40" s="59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1" t="s">
        <v>116</v>
      </c>
      <c r="AI40" s="52"/>
      <c r="AJ40" s="52"/>
      <c r="AK40" s="52"/>
      <c r="AL40" s="53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1" t="s">
        <v>116</v>
      </c>
      <c r="BC40" s="52"/>
      <c r="BD40" s="52"/>
      <c r="BE40" s="52"/>
      <c r="BF40" s="53"/>
      <c r="BG40" s="36" t="s">
        <v>96</v>
      </c>
      <c r="BH40" s="37"/>
      <c r="BI40" s="37"/>
      <c r="BJ40" s="37"/>
      <c r="BK40" s="38"/>
    </row>
    <row r="41" spans="1:79" ht="15" customHeight="1" x14ac:dyDescent="0.25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5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171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171</v>
      </c>
      <c r="BH42" s="48"/>
      <c r="BI42" s="48"/>
      <c r="BJ42" s="48"/>
      <c r="BK42" s="49"/>
      <c r="CA42" t="s">
        <v>23</v>
      </c>
    </row>
    <row r="43" spans="1:79" s="99" customFormat="1" ht="13.2" customHeight="1" x14ac:dyDescent="0.25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0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>
        <v>0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  <c r="CA43" s="99" t="s">
        <v>24</v>
      </c>
    </row>
    <row r="44" spans="1:79" s="99" customFormat="1" ht="26.4" customHeight="1" x14ac:dyDescent="0.25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26.4" customHeight="1" x14ac:dyDescent="0.25">
      <c r="A45" s="89">
        <v>25010400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26.4" customHeight="1" x14ac:dyDescent="0.25">
      <c r="A46" s="89"/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6.4" customHeight="1" x14ac:dyDescent="0.25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5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0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0</v>
      </c>
      <c r="AN48" s="105"/>
      <c r="AO48" s="105"/>
      <c r="AP48" s="105"/>
      <c r="AQ48" s="106"/>
      <c r="AR48" s="104">
        <v>0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0</v>
      </c>
      <c r="BH48" s="103"/>
      <c r="BI48" s="103"/>
      <c r="BJ48" s="103"/>
      <c r="BK48" s="103"/>
    </row>
    <row r="49" spans="1:79" s="4" customFormat="1" ht="12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5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5">
      <c r="A52" s="29" t="s">
        <v>255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5">
      <c r="A53" s="31" t="s">
        <v>243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5">
      <c r="A54" s="62" t="s">
        <v>118</v>
      </c>
      <c r="B54" s="63"/>
      <c r="C54" s="63"/>
      <c r="D54" s="64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244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247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254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5">
      <c r="A55" s="65"/>
      <c r="B55" s="66"/>
      <c r="C55" s="66"/>
      <c r="D55" s="6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1" t="s">
        <v>116</v>
      </c>
      <c r="AF55" s="52"/>
      <c r="AG55" s="52"/>
      <c r="AH55" s="53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1" t="s">
        <v>116</v>
      </c>
      <c r="AY55" s="52"/>
      <c r="AZ55" s="52"/>
      <c r="BA55" s="53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1" t="s">
        <v>116</v>
      </c>
      <c r="BR55" s="52"/>
      <c r="BS55" s="52"/>
      <c r="BT55" s="53"/>
      <c r="BU55" s="36" t="s">
        <v>97</v>
      </c>
      <c r="BV55" s="37"/>
      <c r="BW55" s="37"/>
      <c r="BX55" s="37"/>
      <c r="BY55" s="38"/>
    </row>
    <row r="56" spans="1:79" ht="15" customHeight="1" x14ac:dyDescent="0.25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0.2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170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170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170</v>
      </c>
      <c r="BV57" s="48"/>
      <c r="BW57" s="48"/>
      <c r="BX57" s="48"/>
      <c r="BY57" s="49"/>
      <c r="CA57" t="s">
        <v>25</v>
      </c>
    </row>
    <row r="58" spans="1:79" s="99" customFormat="1" ht="13.2" customHeight="1" x14ac:dyDescent="0.25">
      <c r="A58" s="89">
        <v>2111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6998225.0199999996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6998225.0199999996</v>
      </c>
      <c r="AJ58" s="97"/>
      <c r="AK58" s="97"/>
      <c r="AL58" s="97"/>
      <c r="AM58" s="98"/>
      <c r="AN58" s="96">
        <v>9356050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9356050</v>
      </c>
      <c r="BC58" s="97"/>
      <c r="BD58" s="97"/>
      <c r="BE58" s="97"/>
      <c r="BF58" s="98"/>
      <c r="BG58" s="96">
        <v>10617730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10617730</v>
      </c>
      <c r="BV58" s="97"/>
      <c r="BW58" s="97"/>
      <c r="BX58" s="97"/>
      <c r="BY58" s="98"/>
      <c r="CA58" s="99" t="s">
        <v>26</v>
      </c>
    </row>
    <row r="59" spans="1:79" s="99" customFormat="1" ht="13.2" customHeight="1" x14ac:dyDescent="0.25">
      <c r="A59" s="89">
        <v>2120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1533516.22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1533516.22</v>
      </c>
      <c r="AJ59" s="97"/>
      <c r="AK59" s="97"/>
      <c r="AL59" s="97"/>
      <c r="AM59" s="98"/>
      <c r="AN59" s="96">
        <v>2058330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2058330</v>
      </c>
      <c r="BC59" s="97"/>
      <c r="BD59" s="97"/>
      <c r="BE59" s="97"/>
      <c r="BF59" s="98"/>
      <c r="BG59" s="96">
        <v>2335900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2335900</v>
      </c>
      <c r="BV59" s="97"/>
      <c r="BW59" s="97"/>
      <c r="BX59" s="97"/>
      <c r="BY59" s="98"/>
    </row>
    <row r="60" spans="1:79" s="99" customFormat="1" ht="13.2" customHeight="1" x14ac:dyDescent="0.25">
      <c r="A60" s="89">
        <v>2210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410431.6</v>
      </c>
      <c r="V60" s="97"/>
      <c r="W60" s="97"/>
      <c r="X60" s="97"/>
      <c r="Y60" s="98"/>
      <c r="Z60" s="96">
        <v>48273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458704.6</v>
      </c>
      <c r="AJ60" s="97"/>
      <c r="AK60" s="97"/>
      <c r="AL60" s="97"/>
      <c r="AM60" s="98"/>
      <c r="AN60" s="96">
        <v>176350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176350</v>
      </c>
      <c r="BC60" s="97"/>
      <c r="BD60" s="97"/>
      <c r="BE60" s="97"/>
      <c r="BF60" s="98"/>
      <c r="BG60" s="96">
        <v>229350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229350</v>
      </c>
      <c r="BV60" s="97"/>
      <c r="BW60" s="97"/>
      <c r="BX60" s="97"/>
      <c r="BY60" s="98"/>
    </row>
    <row r="61" spans="1:79" s="99" customFormat="1" ht="13.2" customHeight="1" x14ac:dyDescent="0.25">
      <c r="A61" s="89">
        <v>2240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483580.76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483580.76</v>
      </c>
      <c r="AJ61" s="97"/>
      <c r="AK61" s="97"/>
      <c r="AL61" s="97"/>
      <c r="AM61" s="98"/>
      <c r="AN61" s="96">
        <v>375511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375511</v>
      </c>
      <c r="BC61" s="97"/>
      <c r="BD61" s="97"/>
      <c r="BE61" s="97"/>
      <c r="BF61" s="98"/>
      <c r="BG61" s="96">
        <v>280950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280950</v>
      </c>
      <c r="BV61" s="97"/>
      <c r="BW61" s="97"/>
      <c r="BX61" s="97"/>
      <c r="BY61" s="98"/>
    </row>
    <row r="62" spans="1:79" s="99" customFormat="1" ht="13.2" customHeight="1" x14ac:dyDescent="0.25">
      <c r="A62" s="89">
        <v>2250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1452.98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1452.98</v>
      </c>
      <c r="AJ62" s="97"/>
      <c r="AK62" s="97"/>
      <c r="AL62" s="97"/>
      <c r="AM62" s="98"/>
      <c r="AN62" s="96">
        <v>12000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12000</v>
      </c>
      <c r="BC62" s="97"/>
      <c r="BD62" s="97"/>
      <c r="BE62" s="97"/>
      <c r="BF62" s="98"/>
      <c r="BG62" s="96">
        <v>9500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9500</v>
      </c>
      <c r="BV62" s="97"/>
      <c r="BW62" s="97"/>
      <c r="BX62" s="97"/>
      <c r="BY62" s="98"/>
    </row>
    <row r="63" spans="1:79" s="99" customFormat="1" ht="13.2" customHeight="1" x14ac:dyDescent="0.25">
      <c r="A63" s="89">
        <v>2273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128124.53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128124.53</v>
      </c>
      <c r="AJ63" s="97"/>
      <c r="AK63" s="97"/>
      <c r="AL63" s="97"/>
      <c r="AM63" s="98"/>
      <c r="AN63" s="96">
        <v>325000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325000</v>
      </c>
      <c r="BC63" s="97"/>
      <c r="BD63" s="97"/>
      <c r="BE63" s="97"/>
      <c r="BF63" s="98"/>
      <c r="BG63" s="96">
        <v>292500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292500</v>
      </c>
      <c r="BV63" s="97"/>
      <c r="BW63" s="97"/>
      <c r="BX63" s="97"/>
      <c r="BY63" s="98"/>
    </row>
    <row r="64" spans="1:79" s="99" customFormat="1" ht="13.2" customHeight="1" x14ac:dyDescent="0.25">
      <c r="A64" s="89">
        <v>2274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67101.710000000006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67101.710000000006</v>
      </c>
      <c r="AJ64" s="97"/>
      <c r="AK64" s="97"/>
      <c r="AL64" s="97"/>
      <c r="AM64" s="98"/>
      <c r="AN64" s="96">
        <v>121730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121730</v>
      </c>
      <c r="BC64" s="97"/>
      <c r="BD64" s="97"/>
      <c r="BE64" s="97"/>
      <c r="BF64" s="98"/>
      <c r="BG64" s="96">
        <v>127400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127400</v>
      </c>
      <c r="BV64" s="97"/>
      <c r="BW64" s="97"/>
      <c r="BX64" s="97"/>
      <c r="BY64" s="98"/>
    </row>
    <row r="65" spans="1:79" s="99" customFormat="1" ht="26.4" customHeight="1" x14ac:dyDescent="0.25">
      <c r="A65" s="89">
        <v>2275</v>
      </c>
      <c r="B65" s="90"/>
      <c r="C65" s="90"/>
      <c r="D65" s="91"/>
      <c r="E65" s="92" t="s">
        <v>185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1071.3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1071.3</v>
      </c>
      <c r="AJ65" s="97"/>
      <c r="AK65" s="97"/>
      <c r="AL65" s="97"/>
      <c r="AM65" s="98"/>
      <c r="AN65" s="96">
        <v>2200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2200</v>
      </c>
      <c r="BC65" s="97"/>
      <c r="BD65" s="97"/>
      <c r="BE65" s="97"/>
      <c r="BF65" s="98"/>
      <c r="BG65" s="96">
        <v>2970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2970</v>
      </c>
      <c r="BV65" s="97"/>
      <c r="BW65" s="97"/>
      <c r="BX65" s="97"/>
      <c r="BY65" s="98"/>
    </row>
    <row r="66" spans="1:79" s="99" customFormat="1" ht="39.6" customHeight="1" x14ac:dyDescent="0.25">
      <c r="A66" s="89">
        <v>2282</v>
      </c>
      <c r="B66" s="90"/>
      <c r="C66" s="90"/>
      <c r="D66" s="91"/>
      <c r="E66" s="92" t="s">
        <v>186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0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0</v>
      </c>
      <c r="AJ66" s="97"/>
      <c r="AK66" s="97"/>
      <c r="AL66" s="97"/>
      <c r="AM66" s="98"/>
      <c r="AN66" s="96">
        <v>10000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10000</v>
      </c>
      <c r="BC66" s="97"/>
      <c r="BD66" s="97"/>
      <c r="BE66" s="97"/>
      <c r="BF66" s="98"/>
      <c r="BG66" s="96">
        <v>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0</v>
      </c>
      <c r="BV66" s="97"/>
      <c r="BW66" s="97"/>
      <c r="BX66" s="97"/>
      <c r="BY66" s="98"/>
    </row>
    <row r="67" spans="1:79" s="99" customFormat="1" ht="13.2" customHeight="1" x14ac:dyDescent="0.25">
      <c r="A67" s="89">
        <v>2800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1177.8800000000001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1177.8800000000001</v>
      </c>
      <c r="AJ67" s="97"/>
      <c r="AK67" s="97"/>
      <c r="AL67" s="97"/>
      <c r="AM67" s="98"/>
      <c r="AN67" s="96">
        <v>45000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45000</v>
      </c>
      <c r="BC67" s="97"/>
      <c r="BD67" s="97"/>
      <c r="BE67" s="97"/>
      <c r="BF67" s="98"/>
      <c r="BG67" s="96">
        <v>8000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8000</v>
      </c>
      <c r="BV67" s="97"/>
      <c r="BW67" s="97"/>
      <c r="BX67" s="97"/>
      <c r="BY67" s="98"/>
    </row>
    <row r="68" spans="1:79" s="99" customFormat="1" ht="26.4" customHeight="1" x14ac:dyDescent="0.25">
      <c r="A68" s="89">
        <v>3110</v>
      </c>
      <c r="B68" s="90"/>
      <c r="C68" s="90"/>
      <c r="D68" s="91"/>
      <c r="E68" s="92" t="s">
        <v>188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649959</v>
      </c>
      <c r="AA68" s="97"/>
      <c r="AB68" s="97"/>
      <c r="AC68" s="97"/>
      <c r="AD68" s="98"/>
      <c r="AE68" s="96">
        <v>649959</v>
      </c>
      <c r="AF68" s="97"/>
      <c r="AG68" s="97"/>
      <c r="AH68" s="98"/>
      <c r="AI68" s="96">
        <f>IF(ISNUMBER(U68),U68,0)+IF(ISNUMBER(Z68),Z68,0)</f>
        <v>649959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99" customFormat="1" ht="13.2" customHeight="1" x14ac:dyDescent="0.25">
      <c r="A69" s="89">
        <v>3132</v>
      </c>
      <c r="B69" s="90"/>
      <c r="C69" s="90"/>
      <c r="D69" s="91"/>
      <c r="E69" s="92" t="s">
        <v>189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0</v>
      </c>
      <c r="AJ69" s="97"/>
      <c r="AK69" s="97"/>
      <c r="AL69" s="97"/>
      <c r="AM69" s="98"/>
      <c r="AN69" s="96">
        <v>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0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376240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376240</v>
      </c>
      <c r="BV69" s="97"/>
      <c r="BW69" s="97"/>
      <c r="BX69" s="97"/>
      <c r="BY69" s="98"/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2"/>
      <c r="U70" s="104">
        <v>9624682.0000000019</v>
      </c>
      <c r="V70" s="105"/>
      <c r="W70" s="105"/>
      <c r="X70" s="105"/>
      <c r="Y70" s="106"/>
      <c r="Z70" s="104">
        <v>698232</v>
      </c>
      <c r="AA70" s="105"/>
      <c r="AB70" s="105"/>
      <c r="AC70" s="105"/>
      <c r="AD70" s="106"/>
      <c r="AE70" s="104">
        <v>649959</v>
      </c>
      <c r="AF70" s="105"/>
      <c r="AG70" s="105"/>
      <c r="AH70" s="106"/>
      <c r="AI70" s="104">
        <f>IF(ISNUMBER(U70),U70,0)+IF(ISNUMBER(Z70),Z70,0)</f>
        <v>10322914.000000002</v>
      </c>
      <c r="AJ70" s="105"/>
      <c r="AK70" s="105"/>
      <c r="AL70" s="105"/>
      <c r="AM70" s="106"/>
      <c r="AN70" s="104">
        <v>12482171</v>
      </c>
      <c r="AO70" s="105"/>
      <c r="AP70" s="105"/>
      <c r="AQ70" s="105"/>
      <c r="AR70" s="106"/>
      <c r="AS70" s="104">
        <v>0</v>
      </c>
      <c r="AT70" s="105"/>
      <c r="AU70" s="105"/>
      <c r="AV70" s="105"/>
      <c r="AW70" s="106"/>
      <c r="AX70" s="104">
        <v>0</v>
      </c>
      <c r="AY70" s="105"/>
      <c r="AZ70" s="105"/>
      <c r="BA70" s="106"/>
      <c r="BB70" s="104">
        <f>IF(ISNUMBER(AN70),AN70,0)+IF(ISNUMBER(AS70),AS70,0)</f>
        <v>12482171</v>
      </c>
      <c r="BC70" s="105"/>
      <c r="BD70" s="105"/>
      <c r="BE70" s="105"/>
      <c r="BF70" s="106"/>
      <c r="BG70" s="104">
        <v>13904300</v>
      </c>
      <c r="BH70" s="105"/>
      <c r="BI70" s="105"/>
      <c r="BJ70" s="105"/>
      <c r="BK70" s="106"/>
      <c r="BL70" s="104">
        <v>376240</v>
      </c>
      <c r="BM70" s="105"/>
      <c r="BN70" s="105"/>
      <c r="BO70" s="105"/>
      <c r="BP70" s="106"/>
      <c r="BQ70" s="104">
        <v>0</v>
      </c>
      <c r="BR70" s="105"/>
      <c r="BS70" s="105"/>
      <c r="BT70" s="106"/>
      <c r="BU70" s="104">
        <f>IF(ISNUMBER(BG70),BG70,0)+IF(ISNUMBER(BL70),BL70,0)</f>
        <v>14280540</v>
      </c>
      <c r="BV70" s="105"/>
      <c r="BW70" s="105"/>
      <c r="BX70" s="105"/>
      <c r="BY70" s="106"/>
    </row>
    <row r="72" spans="1:79" ht="14.25" customHeight="1" x14ac:dyDescent="0.25">
      <c r="A72" s="29" t="s">
        <v>256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27" t="s">
        <v>19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36" t="s">
        <v>244</v>
      </c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8"/>
      <c r="AN74" s="36" t="s">
        <v>247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8"/>
      <c r="BG74" s="36" t="s">
        <v>254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8"/>
    </row>
    <row r="75" spans="1:79" ht="51.75" customHeight="1" x14ac:dyDescent="0.25">
      <c r="A75" s="65"/>
      <c r="B75" s="66"/>
      <c r="C75" s="66"/>
      <c r="D75" s="66"/>
      <c r="E75" s="6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36" t="s">
        <v>4</v>
      </c>
      <c r="V75" s="37"/>
      <c r="W75" s="37"/>
      <c r="X75" s="37"/>
      <c r="Y75" s="38"/>
      <c r="Z75" s="36" t="s">
        <v>3</v>
      </c>
      <c r="AA75" s="37"/>
      <c r="AB75" s="37"/>
      <c r="AC75" s="37"/>
      <c r="AD75" s="38"/>
      <c r="AE75" s="51" t="s">
        <v>116</v>
      </c>
      <c r="AF75" s="52"/>
      <c r="AG75" s="52"/>
      <c r="AH75" s="53"/>
      <c r="AI75" s="36" t="s">
        <v>5</v>
      </c>
      <c r="AJ75" s="37"/>
      <c r="AK75" s="37"/>
      <c r="AL75" s="37"/>
      <c r="AM75" s="38"/>
      <c r="AN75" s="36" t="s">
        <v>4</v>
      </c>
      <c r="AO75" s="37"/>
      <c r="AP75" s="37"/>
      <c r="AQ75" s="37"/>
      <c r="AR75" s="38"/>
      <c r="AS75" s="36" t="s">
        <v>3</v>
      </c>
      <c r="AT75" s="37"/>
      <c r="AU75" s="37"/>
      <c r="AV75" s="37"/>
      <c r="AW75" s="38"/>
      <c r="AX75" s="51" t="s">
        <v>116</v>
      </c>
      <c r="AY75" s="52"/>
      <c r="AZ75" s="52"/>
      <c r="BA75" s="53"/>
      <c r="BB75" s="36" t="s">
        <v>96</v>
      </c>
      <c r="BC75" s="37"/>
      <c r="BD75" s="37"/>
      <c r="BE75" s="37"/>
      <c r="BF75" s="38"/>
      <c r="BG75" s="36" t="s">
        <v>4</v>
      </c>
      <c r="BH75" s="37"/>
      <c r="BI75" s="37"/>
      <c r="BJ75" s="37"/>
      <c r="BK75" s="38"/>
      <c r="BL75" s="36" t="s">
        <v>3</v>
      </c>
      <c r="BM75" s="37"/>
      <c r="BN75" s="37"/>
      <c r="BO75" s="37"/>
      <c r="BP75" s="38"/>
      <c r="BQ75" s="51" t="s">
        <v>116</v>
      </c>
      <c r="BR75" s="52"/>
      <c r="BS75" s="52"/>
      <c r="BT75" s="53"/>
      <c r="BU75" s="27" t="s">
        <v>97</v>
      </c>
      <c r="BV75" s="27"/>
      <c r="BW75" s="27"/>
      <c r="BX75" s="27"/>
      <c r="BY75" s="27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6">
        <v>3</v>
      </c>
      <c r="V76" s="37"/>
      <c r="W76" s="37"/>
      <c r="X76" s="37"/>
      <c r="Y76" s="38"/>
      <c r="Z76" s="36">
        <v>4</v>
      </c>
      <c r="AA76" s="37"/>
      <c r="AB76" s="37"/>
      <c r="AC76" s="37"/>
      <c r="AD76" s="38"/>
      <c r="AE76" s="36">
        <v>5</v>
      </c>
      <c r="AF76" s="37"/>
      <c r="AG76" s="37"/>
      <c r="AH76" s="38"/>
      <c r="AI76" s="36">
        <v>6</v>
      </c>
      <c r="AJ76" s="37"/>
      <c r="AK76" s="37"/>
      <c r="AL76" s="37"/>
      <c r="AM76" s="38"/>
      <c r="AN76" s="36">
        <v>7</v>
      </c>
      <c r="AO76" s="37"/>
      <c r="AP76" s="37"/>
      <c r="AQ76" s="37"/>
      <c r="AR76" s="38"/>
      <c r="AS76" s="36">
        <v>8</v>
      </c>
      <c r="AT76" s="37"/>
      <c r="AU76" s="37"/>
      <c r="AV76" s="37"/>
      <c r="AW76" s="38"/>
      <c r="AX76" s="36">
        <v>9</v>
      </c>
      <c r="AY76" s="37"/>
      <c r="AZ76" s="37"/>
      <c r="BA76" s="38"/>
      <c r="BB76" s="36">
        <v>10</v>
      </c>
      <c r="BC76" s="37"/>
      <c r="BD76" s="37"/>
      <c r="BE76" s="37"/>
      <c r="BF76" s="38"/>
      <c r="BG76" s="36">
        <v>11</v>
      </c>
      <c r="BH76" s="37"/>
      <c r="BI76" s="37"/>
      <c r="BJ76" s="37"/>
      <c r="BK76" s="38"/>
      <c r="BL76" s="36">
        <v>12</v>
      </c>
      <c r="BM76" s="37"/>
      <c r="BN76" s="37"/>
      <c r="BO76" s="37"/>
      <c r="BP76" s="38"/>
      <c r="BQ76" s="36">
        <v>13</v>
      </c>
      <c r="BR76" s="37"/>
      <c r="BS76" s="37"/>
      <c r="BT76" s="38"/>
      <c r="BU76" s="27">
        <v>14</v>
      </c>
      <c r="BV76" s="27"/>
      <c r="BW76" s="27"/>
      <c r="BX76" s="27"/>
      <c r="BY76" s="27"/>
    </row>
    <row r="77" spans="1:79" s="1" customFormat="1" ht="13.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1"/>
      <c r="U77" s="39" t="s">
        <v>65</v>
      </c>
      <c r="V77" s="40"/>
      <c r="W77" s="40"/>
      <c r="X77" s="40"/>
      <c r="Y77" s="41"/>
      <c r="Z77" s="39" t="s">
        <v>66</v>
      </c>
      <c r="AA77" s="40"/>
      <c r="AB77" s="40"/>
      <c r="AC77" s="40"/>
      <c r="AD77" s="41"/>
      <c r="AE77" s="39" t="s">
        <v>91</v>
      </c>
      <c r="AF77" s="40"/>
      <c r="AG77" s="40"/>
      <c r="AH77" s="41"/>
      <c r="AI77" s="47" t="s">
        <v>170</v>
      </c>
      <c r="AJ77" s="48"/>
      <c r="AK77" s="48"/>
      <c r="AL77" s="48"/>
      <c r="AM77" s="49"/>
      <c r="AN77" s="39" t="s">
        <v>67</v>
      </c>
      <c r="AO77" s="40"/>
      <c r="AP77" s="40"/>
      <c r="AQ77" s="40"/>
      <c r="AR77" s="41"/>
      <c r="AS77" s="39" t="s">
        <v>68</v>
      </c>
      <c r="AT77" s="40"/>
      <c r="AU77" s="40"/>
      <c r="AV77" s="40"/>
      <c r="AW77" s="41"/>
      <c r="AX77" s="39" t="s">
        <v>92</v>
      </c>
      <c r="AY77" s="40"/>
      <c r="AZ77" s="40"/>
      <c r="BA77" s="41"/>
      <c r="BB77" s="47" t="s">
        <v>170</v>
      </c>
      <c r="BC77" s="48"/>
      <c r="BD77" s="48"/>
      <c r="BE77" s="48"/>
      <c r="BF77" s="49"/>
      <c r="BG77" s="39" t="s">
        <v>58</v>
      </c>
      <c r="BH77" s="40"/>
      <c r="BI77" s="40"/>
      <c r="BJ77" s="40"/>
      <c r="BK77" s="41"/>
      <c r="BL77" s="39" t="s">
        <v>59</v>
      </c>
      <c r="BM77" s="40"/>
      <c r="BN77" s="40"/>
      <c r="BO77" s="40"/>
      <c r="BP77" s="41"/>
      <c r="BQ77" s="39" t="s">
        <v>93</v>
      </c>
      <c r="BR77" s="40"/>
      <c r="BS77" s="40"/>
      <c r="BT77" s="41"/>
      <c r="BU77" s="50" t="s">
        <v>170</v>
      </c>
      <c r="BV77" s="50"/>
      <c r="BW77" s="50"/>
      <c r="BX77" s="50"/>
      <c r="BY77" s="50"/>
      <c r="CA77" t="s">
        <v>27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8"/>
      <c r="U78" s="104"/>
      <c r="V78" s="105"/>
      <c r="W78" s="105"/>
      <c r="X78" s="105"/>
      <c r="Y78" s="106"/>
      <c r="Z78" s="104"/>
      <c r="AA78" s="105"/>
      <c r="AB78" s="105"/>
      <c r="AC78" s="105"/>
      <c r="AD78" s="106"/>
      <c r="AE78" s="104"/>
      <c r="AF78" s="105"/>
      <c r="AG78" s="105"/>
      <c r="AH78" s="106"/>
      <c r="AI78" s="104">
        <f>IF(ISNUMBER(U78),U78,0)+IF(ISNUMBER(Z78),Z78,0)</f>
        <v>0</v>
      </c>
      <c r="AJ78" s="105"/>
      <c r="AK78" s="105"/>
      <c r="AL78" s="105"/>
      <c r="AM78" s="106"/>
      <c r="AN78" s="104"/>
      <c r="AO78" s="105"/>
      <c r="AP78" s="105"/>
      <c r="AQ78" s="105"/>
      <c r="AR78" s="106"/>
      <c r="AS78" s="104"/>
      <c r="AT78" s="105"/>
      <c r="AU78" s="105"/>
      <c r="AV78" s="105"/>
      <c r="AW78" s="106"/>
      <c r="AX78" s="104"/>
      <c r="AY78" s="105"/>
      <c r="AZ78" s="105"/>
      <c r="BA78" s="106"/>
      <c r="BB78" s="104">
        <f>IF(ISNUMBER(AN78),AN78,0)+IF(ISNUMBER(AS78),AS78,0)</f>
        <v>0</v>
      </c>
      <c r="BC78" s="105"/>
      <c r="BD78" s="105"/>
      <c r="BE78" s="105"/>
      <c r="BF78" s="106"/>
      <c r="BG78" s="104"/>
      <c r="BH78" s="105"/>
      <c r="BI78" s="105"/>
      <c r="BJ78" s="105"/>
      <c r="BK78" s="106"/>
      <c r="BL78" s="104"/>
      <c r="BM78" s="105"/>
      <c r="BN78" s="105"/>
      <c r="BO78" s="105"/>
      <c r="BP78" s="106"/>
      <c r="BQ78" s="104"/>
      <c r="BR78" s="105"/>
      <c r="BS78" s="105"/>
      <c r="BT78" s="106"/>
      <c r="BU78" s="104">
        <f>IF(ISNUMBER(BG78),BG78,0)+IF(ISNUMBER(BL78),BL78,0)</f>
        <v>0</v>
      </c>
      <c r="BV78" s="105"/>
      <c r="BW78" s="105"/>
      <c r="BX78" s="105"/>
      <c r="BY78" s="106"/>
      <c r="CA78" s="6" t="s">
        <v>28</v>
      </c>
    </row>
    <row r="80" spans="1:79" ht="14.25" customHeight="1" x14ac:dyDescent="0.25">
      <c r="A80" s="29" t="s">
        <v>271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</row>
    <row r="82" spans="1:79" ht="23.1" customHeight="1" x14ac:dyDescent="0.25">
      <c r="A82" s="62" t="s">
        <v>118</v>
      </c>
      <c r="B82" s="63"/>
      <c r="C82" s="63"/>
      <c r="D82" s="64"/>
      <c r="E82" s="54" t="s">
        <v>19</v>
      </c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6"/>
      <c r="X82" s="36" t="s">
        <v>265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8"/>
      <c r="AR82" s="27" t="s">
        <v>270</v>
      </c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</row>
    <row r="83" spans="1:79" ht="48.75" customHeight="1" x14ac:dyDescent="0.25">
      <c r="A83" s="65"/>
      <c r="B83" s="66"/>
      <c r="C83" s="66"/>
      <c r="D83" s="67"/>
      <c r="E83" s="57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9"/>
      <c r="X83" s="54" t="s">
        <v>4</v>
      </c>
      <c r="Y83" s="55"/>
      <c r="Z83" s="55"/>
      <c r="AA83" s="55"/>
      <c r="AB83" s="56"/>
      <c r="AC83" s="54" t="s">
        <v>3</v>
      </c>
      <c r="AD83" s="55"/>
      <c r="AE83" s="55"/>
      <c r="AF83" s="55"/>
      <c r="AG83" s="56"/>
      <c r="AH83" s="51" t="s">
        <v>116</v>
      </c>
      <c r="AI83" s="52"/>
      <c r="AJ83" s="52"/>
      <c r="AK83" s="52"/>
      <c r="AL83" s="53"/>
      <c r="AM83" s="36" t="s">
        <v>5</v>
      </c>
      <c r="AN83" s="37"/>
      <c r="AO83" s="37"/>
      <c r="AP83" s="37"/>
      <c r="AQ83" s="38"/>
      <c r="AR83" s="36" t="s">
        <v>4</v>
      </c>
      <c r="AS83" s="37"/>
      <c r="AT83" s="37"/>
      <c r="AU83" s="37"/>
      <c r="AV83" s="38"/>
      <c r="AW83" s="36" t="s">
        <v>3</v>
      </c>
      <c r="AX83" s="37"/>
      <c r="AY83" s="37"/>
      <c r="AZ83" s="37"/>
      <c r="BA83" s="38"/>
      <c r="BB83" s="51" t="s">
        <v>116</v>
      </c>
      <c r="BC83" s="52"/>
      <c r="BD83" s="52"/>
      <c r="BE83" s="52"/>
      <c r="BF83" s="53"/>
      <c r="BG83" s="36" t="s">
        <v>96</v>
      </c>
      <c r="BH83" s="37"/>
      <c r="BI83" s="37"/>
      <c r="BJ83" s="37"/>
      <c r="BK83" s="38"/>
    </row>
    <row r="84" spans="1:79" ht="12.75" customHeight="1" x14ac:dyDescent="0.25">
      <c r="A84" s="36">
        <v>1</v>
      </c>
      <c r="B84" s="37"/>
      <c r="C84" s="37"/>
      <c r="D84" s="38"/>
      <c r="E84" s="36">
        <v>2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36">
        <v>3</v>
      </c>
      <c r="Y84" s="37"/>
      <c r="Z84" s="37"/>
      <c r="AA84" s="37"/>
      <c r="AB84" s="38"/>
      <c r="AC84" s="36">
        <v>4</v>
      </c>
      <c r="AD84" s="37"/>
      <c r="AE84" s="37"/>
      <c r="AF84" s="37"/>
      <c r="AG84" s="38"/>
      <c r="AH84" s="36">
        <v>5</v>
      </c>
      <c r="AI84" s="37"/>
      <c r="AJ84" s="37"/>
      <c r="AK84" s="37"/>
      <c r="AL84" s="38"/>
      <c r="AM84" s="36">
        <v>6</v>
      </c>
      <c r="AN84" s="37"/>
      <c r="AO84" s="37"/>
      <c r="AP84" s="37"/>
      <c r="AQ84" s="38"/>
      <c r="AR84" s="36">
        <v>7</v>
      </c>
      <c r="AS84" s="37"/>
      <c r="AT84" s="37"/>
      <c r="AU84" s="37"/>
      <c r="AV84" s="38"/>
      <c r="AW84" s="36">
        <v>8</v>
      </c>
      <c r="AX84" s="37"/>
      <c r="AY84" s="37"/>
      <c r="AZ84" s="37"/>
      <c r="BA84" s="38"/>
      <c r="BB84" s="36">
        <v>9</v>
      </c>
      <c r="BC84" s="37"/>
      <c r="BD84" s="37"/>
      <c r="BE84" s="37"/>
      <c r="BF84" s="38"/>
      <c r="BG84" s="36">
        <v>10</v>
      </c>
      <c r="BH84" s="37"/>
      <c r="BI84" s="37"/>
      <c r="BJ84" s="37"/>
      <c r="BK84" s="38"/>
    </row>
    <row r="85" spans="1:79" s="1" customFormat="1" ht="12.75" hidden="1" customHeight="1" x14ac:dyDescent="0.25">
      <c r="A85" s="39" t="s">
        <v>64</v>
      </c>
      <c r="B85" s="40"/>
      <c r="C85" s="40"/>
      <c r="D85" s="41"/>
      <c r="E85" s="39" t="s">
        <v>57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1"/>
      <c r="X85" s="68" t="s">
        <v>60</v>
      </c>
      <c r="Y85" s="69"/>
      <c r="Z85" s="69"/>
      <c r="AA85" s="69"/>
      <c r="AB85" s="70"/>
      <c r="AC85" s="68" t="s">
        <v>61</v>
      </c>
      <c r="AD85" s="69"/>
      <c r="AE85" s="69"/>
      <c r="AF85" s="69"/>
      <c r="AG85" s="70"/>
      <c r="AH85" s="39" t="s">
        <v>94</v>
      </c>
      <c r="AI85" s="40"/>
      <c r="AJ85" s="40"/>
      <c r="AK85" s="40"/>
      <c r="AL85" s="41"/>
      <c r="AM85" s="47" t="s">
        <v>171</v>
      </c>
      <c r="AN85" s="48"/>
      <c r="AO85" s="48"/>
      <c r="AP85" s="48"/>
      <c r="AQ85" s="49"/>
      <c r="AR85" s="39" t="s">
        <v>62</v>
      </c>
      <c r="AS85" s="40"/>
      <c r="AT85" s="40"/>
      <c r="AU85" s="40"/>
      <c r="AV85" s="41"/>
      <c r="AW85" s="39" t="s">
        <v>63</v>
      </c>
      <c r="AX85" s="40"/>
      <c r="AY85" s="40"/>
      <c r="AZ85" s="40"/>
      <c r="BA85" s="41"/>
      <c r="BB85" s="39" t="s">
        <v>95</v>
      </c>
      <c r="BC85" s="40"/>
      <c r="BD85" s="40"/>
      <c r="BE85" s="40"/>
      <c r="BF85" s="41"/>
      <c r="BG85" s="47" t="s">
        <v>171</v>
      </c>
      <c r="BH85" s="48"/>
      <c r="BI85" s="48"/>
      <c r="BJ85" s="48"/>
      <c r="BK85" s="49"/>
      <c r="CA85" t="s">
        <v>29</v>
      </c>
    </row>
    <row r="86" spans="1:79" s="99" customFormat="1" ht="13.2" customHeight="1" x14ac:dyDescent="0.25">
      <c r="A86" s="89">
        <v>2111</v>
      </c>
      <c r="B86" s="90"/>
      <c r="C86" s="90"/>
      <c r="D86" s="91"/>
      <c r="E86" s="92" t="s">
        <v>178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  <c r="CA86" s="99" t="s">
        <v>30</v>
      </c>
    </row>
    <row r="87" spans="1:79" s="99" customFormat="1" ht="13.2" customHeight="1" x14ac:dyDescent="0.25">
      <c r="A87" s="89">
        <v>2120</v>
      </c>
      <c r="B87" s="90"/>
      <c r="C87" s="90"/>
      <c r="D87" s="91"/>
      <c r="E87" s="92" t="s">
        <v>179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0</v>
      </c>
      <c r="AN87" s="97"/>
      <c r="AO87" s="97"/>
      <c r="AP87" s="97"/>
      <c r="AQ87" s="98"/>
      <c r="AR87" s="96">
        <v>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0</v>
      </c>
      <c r="BH87" s="95"/>
      <c r="BI87" s="95"/>
      <c r="BJ87" s="95"/>
      <c r="BK87" s="95"/>
    </row>
    <row r="88" spans="1:79" s="99" customFormat="1" ht="13.2" customHeight="1" x14ac:dyDescent="0.25">
      <c r="A88" s="89">
        <v>2210</v>
      </c>
      <c r="B88" s="90"/>
      <c r="C88" s="90"/>
      <c r="D88" s="91"/>
      <c r="E88" s="92" t="s">
        <v>180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79" s="99" customFormat="1" ht="13.2" customHeight="1" x14ac:dyDescent="0.25">
      <c r="A89" s="89">
        <v>2240</v>
      </c>
      <c r="B89" s="90"/>
      <c r="C89" s="90"/>
      <c r="D89" s="91"/>
      <c r="E89" s="92" t="s">
        <v>181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79" s="99" customFormat="1" ht="13.2" customHeight="1" x14ac:dyDescent="0.25">
      <c r="A90" s="89">
        <v>2250</v>
      </c>
      <c r="B90" s="90"/>
      <c r="C90" s="90"/>
      <c r="D90" s="91"/>
      <c r="E90" s="92" t="s">
        <v>182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0</v>
      </c>
      <c r="BH90" s="95"/>
      <c r="BI90" s="95"/>
      <c r="BJ90" s="95"/>
      <c r="BK90" s="95"/>
    </row>
    <row r="91" spans="1:79" s="99" customFormat="1" ht="13.2" customHeight="1" x14ac:dyDescent="0.25">
      <c r="A91" s="89">
        <v>2273</v>
      </c>
      <c r="B91" s="90"/>
      <c r="C91" s="90"/>
      <c r="D91" s="91"/>
      <c r="E91" s="92" t="s">
        <v>183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99" customFormat="1" ht="13.2" customHeight="1" x14ac:dyDescent="0.25">
      <c r="A92" s="89">
        <v>2274</v>
      </c>
      <c r="B92" s="90"/>
      <c r="C92" s="90"/>
      <c r="D92" s="91"/>
      <c r="E92" s="92" t="s">
        <v>184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0</v>
      </c>
      <c r="AN92" s="97"/>
      <c r="AO92" s="97"/>
      <c r="AP92" s="97"/>
      <c r="AQ92" s="98"/>
      <c r="AR92" s="96">
        <v>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0</v>
      </c>
      <c r="BH92" s="95"/>
      <c r="BI92" s="95"/>
      <c r="BJ92" s="95"/>
      <c r="BK92" s="95"/>
    </row>
    <row r="93" spans="1:79" s="99" customFormat="1" ht="13.2" customHeight="1" x14ac:dyDescent="0.25">
      <c r="A93" s="89">
        <v>2275</v>
      </c>
      <c r="B93" s="90"/>
      <c r="C93" s="90"/>
      <c r="D93" s="91"/>
      <c r="E93" s="92" t="s">
        <v>185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99" customFormat="1" ht="26.4" customHeight="1" x14ac:dyDescent="0.25">
      <c r="A94" s="89">
        <v>2282</v>
      </c>
      <c r="B94" s="90"/>
      <c r="C94" s="90"/>
      <c r="D94" s="91"/>
      <c r="E94" s="92" t="s">
        <v>186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0</v>
      </c>
      <c r="AN94" s="97"/>
      <c r="AO94" s="97"/>
      <c r="AP94" s="97"/>
      <c r="AQ94" s="98"/>
      <c r="AR94" s="96">
        <v>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0</v>
      </c>
      <c r="BH94" s="95"/>
      <c r="BI94" s="95"/>
      <c r="BJ94" s="95"/>
      <c r="BK94" s="95"/>
    </row>
    <row r="95" spans="1:79" s="99" customFormat="1" ht="13.2" customHeight="1" x14ac:dyDescent="0.25">
      <c r="A95" s="89">
        <v>2800</v>
      </c>
      <c r="B95" s="90"/>
      <c r="C95" s="90"/>
      <c r="D95" s="91"/>
      <c r="E95" s="92" t="s">
        <v>187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99" customFormat="1" ht="26.4" customHeight="1" x14ac:dyDescent="0.25">
      <c r="A96" s="89">
        <v>3110</v>
      </c>
      <c r="B96" s="90"/>
      <c r="C96" s="90"/>
      <c r="D96" s="91"/>
      <c r="E96" s="92" t="s">
        <v>188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13.2" customHeight="1" x14ac:dyDescent="0.25">
      <c r="A97" s="89">
        <v>3132</v>
      </c>
      <c r="B97" s="90"/>
      <c r="C97" s="90"/>
      <c r="D97" s="91"/>
      <c r="E97" s="92" t="s">
        <v>189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6" customFormat="1" ht="12.75" customHeight="1" x14ac:dyDescent="0.25">
      <c r="A98" s="86"/>
      <c r="B98" s="87"/>
      <c r="C98" s="87"/>
      <c r="D98" s="88"/>
      <c r="E98" s="100" t="s">
        <v>147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2"/>
      <c r="X98" s="104">
        <v>0</v>
      </c>
      <c r="Y98" s="105"/>
      <c r="Z98" s="105"/>
      <c r="AA98" s="105"/>
      <c r="AB98" s="106"/>
      <c r="AC98" s="104">
        <v>0</v>
      </c>
      <c r="AD98" s="105"/>
      <c r="AE98" s="105"/>
      <c r="AF98" s="105"/>
      <c r="AG98" s="106"/>
      <c r="AH98" s="104">
        <v>0</v>
      </c>
      <c r="AI98" s="105"/>
      <c r="AJ98" s="105"/>
      <c r="AK98" s="105"/>
      <c r="AL98" s="106"/>
      <c r="AM98" s="104">
        <f>IF(ISNUMBER(X98),X98,0)+IF(ISNUMBER(AC98),AC98,0)</f>
        <v>0</v>
      </c>
      <c r="AN98" s="105"/>
      <c r="AO98" s="105"/>
      <c r="AP98" s="105"/>
      <c r="AQ98" s="106"/>
      <c r="AR98" s="104">
        <v>0</v>
      </c>
      <c r="AS98" s="105"/>
      <c r="AT98" s="105"/>
      <c r="AU98" s="105"/>
      <c r="AV98" s="106"/>
      <c r="AW98" s="104">
        <v>0</v>
      </c>
      <c r="AX98" s="105"/>
      <c r="AY98" s="105"/>
      <c r="AZ98" s="105"/>
      <c r="BA98" s="106"/>
      <c r="BB98" s="104">
        <v>0</v>
      </c>
      <c r="BC98" s="105"/>
      <c r="BD98" s="105"/>
      <c r="BE98" s="105"/>
      <c r="BF98" s="106"/>
      <c r="BG98" s="103">
        <f>IF(ISNUMBER(AR98),AR98,0)+IF(ISNUMBER(AW98),AW98,0)</f>
        <v>0</v>
      </c>
      <c r="BH98" s="103"/>
      <c r="BI98" s="103"/>
      <c r="BJ98" s="103"/>
      <c r="BK98" s="103"/>
    </row>
    <row r="100" spans="1:79" ht="14.25" customHeight="1" x14ac:dyDescent="0.25">
      <c r="A100" s="29" t="s">
        <v>272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5">
      <c r="A101" s="44" t="s">
        <v>243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</row>
    <row r="102" spans="1:79" ht="23.1" customHeight="1" x14ac:dyDescent="0.25">
      <c r="A102" s="62" t="s">
        <v>119</v>
      </c>
      <c r="B102" s="63"/>
      <c r="C102" s="63"/>
      <c r="D102" s="63"/>
      <c r="E102" s="64"/>
      <c r="F102" s="54" t="s">
        <v>19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6"/>
      <c r="X102" s="27" t="s">
        <v>265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6" t="s">
        <v>270</v>
      </c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8"/>
    </row>
    <row r="103" spans="1:79" ht="53.25" customHeight="1" x14ac:dyDescent="0.25">
      <c r="A103" s="65"/>
      <c r="B103" s="66"/>
      <c r="C103" s="66"/>
      <c r="D103" s="66"/>
      <c r="E103" s="67"/>
      <c r="F103" s="57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9"/>
      <c r="X103" s="36" t="s">
        <v>4</v>
      </c>
      <c r="Y103" s="37"/>
      <c r="Z103" s="37"/>
      <c r="AA103" s="37"/>
      <c r="AB103" s="38"/>
      <c r="AC103" s="36" t="s">
        <v>3</v>
      </c>
      <c r="AD103" s="37"/>
      <c r="AE103" s="37"/>
      <c r="AF103" s="37"/>
      <c r="AG103" s="38"/>
      <c r="AH103" s="51" t="s">
        <v>116</v>
      </c>
      <c r="AI103" s="52"/>
      <c r="AJ103" s="52"/>
      <c r="AK103" s="52"/>
      <c r="AL103" s="53"/>
      <c r="AM103" s="36" t="s">
        <v>5</v>
      </c>
      <c r="AN103" s="37"/>
      <c r="AO103" s="37"/>
      <c r="AP103" s="37"/>
      <c r="AQ103" s="38"/>
      <c r="AR103" s="36" t="s">
        <v>4</v>
      </c>
      <c r="AS103" s="37"/>
      <c r="AT103" s="37"/>
      <c r="AU103" s="37"/>
      <c r="AV103" s="38"/>
      <c r="AW103" s="36" t="s">
        <v>3</v>
      </c>
      <c r="AX103" s="37"/>
      <c r="AY103" s="37"/>
      <c r="AZ103" s="37"/>
      <c r="BA103" s="38"/>
      <c r="BB103" s="74" t="s">
        <v>116</v>
      </c>
      <c r="BC103" s="74"/>
      <c r="BD103" s="74"/>
      <c r="BE103" s="74"/>
      <c r="BF103" s="74"/>
      <c r="BG103" s="36" t="s">
        <v>96</v>
      </c>
      <c r="BH103" s="37"/>
      <c r="BI103" s="37"/>
      <c r="BJ103" s="37"/>
      <c r="BK103" s="38"/>
    </row>
    <row r="104" spans="1:79" ht="15" customHeight="1" x14ac:dyDescent="0.25">
      <c r="A104" s="36">
        <v>1</v>
      </c>
      <c r="B104" s="37"/>
      <c r="C104" s="37"/>
      <c r="D104" s="37"/>
      <c r="E104" s="38"/>
      <c r="F104" s="36">
        <v>2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36">
        <v>3</v>
      </c>
      <c r="Y104" s="37"/>
      <c r="Z104" s="37"/>
      <c r="AA104" s="37"/>
      <c r="AB104" s="38"/>
      <c r="AC104" s="36">
        <v>4</v>
      </c>
      <c r="AD104" s="37"/>
      <c r="AE104" s="37"/>
      <c r="AF104" s="37"/>
      <c r="AG104" s="38"/>
      <c r="AH104" s="36">
        <v>5</v>
      </c>
      <c r="AI104" s="37"/>
      <c r="AJ104" s="37"/>
      <c r="AK104" s="37"/>
      <c r="AL104" s="38"/>
      <c r="AM104" s="36">
        <v>6</v>
      </c>
      <c r="AN104" s="37"/>
      <c r="AO104" s="37"/>
      <c r="AP104" s="37"/>
      <c r="AQ104" s="38"/>
      <c r="AR104" s="36">
        <v>7</v>
      </c>
      <c r="AS104" s="37"/>
      <c r="AT104" s="37"/>
      <c r="AU104" s="37"/>
      <c r="AV104" s="38"/>
      <c r="AW104" s="36">
        <v>8</v>
      </c>
      <c r="AX104" s="37"/>
      <c r="AY104" s="37"/>
      <c r="AZ104" s="37"/>
      <c r="BA104" s="38"/>
      <c r="BB104" s="36">
        <v>9</v>
      </c>
      <c r="BC104" s="37"/>
      <c r="BD104" s="37"/>
      <c r="BE104" s="37"/>
      <c r="BF104" s="38"/>
      <c r="BG104" s="36">
        <v>10</v>
      </c>
      <c r="BH104" s="37"/>
      <c r="BI104" s="37"/>
      <c r="BJ104" s="37"/>
      <c r="BK104" s="38"/>
    </row>
    <row r="105" spans="1:79" s="1" customFormat="1" ht="15" hidden="1" customHeight="1" x14ac:dyDescent="0.25">
      <c r="A105" s="39" t="s">
        <v>64</v>
      </c>
      <c r="B105" s="40"/>
      <c r="C105" s="40"/>
      <c r="D105" s="40"/>
      <c r="E105" s="41"/>
      <c r="F105" s="39" t="s">
        <v>57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1"/>
      <c r="X105" s="39" t="s">
        <v>60</v>
      </c>
      <c r="Y105" s="40"/>
      <c r="Z105" s="40"/>
      <c r="AA105" s="40"/>
      <c r="AB105" s="41"/>
      <c r="AC105" s="39" t="s">
        <v>61</v>
      </c>
      <c r="AD105" s="40"/>
      <c r="AE105" s="40"/>
      <c r="AF105" s="40"/>
      <c r="AG105" s="41"/>
      <c r="AH105" s="39" t="s">
        <v>94</v>
      </c>
      <c r="AI105" s="40"/>
      <c r="AJ105" s="40"/>
      <c r="AK105" s="40"/>
      <c r="AL105" s="41"/>
      <c r="AM105" s="47" t="s">
        <v>171</v>
      </c>
      <c r="AN105" s="48"/>
      <c r="AO105" s="48"/>
      <c r="AP105" s="48"/>
      <c r="AQ105" s="49"/>
      <c r="AR105" s="39" t="s">
        <v>62</v>
      </c>
      <c r="AS105" s="40"/>
      <c r="AT105" s="40"/>
      <c r="AU105" s="40"/>
      <c r="AV105" s="41"/>
      <c r="AW105" s="39" t="s">
        <v>63</v>
      </c>
      <c r="AX105" s="40"/>
      <c r="AY105" s="40"/>
      <c r="AZ105" s="40"/>
      <c r="BA105" s="41"/>
      <c r="BB105" s="39" t="s">
        <v>95</v>
      </c>
      <c r="BC105" s="40"/>
      <c r="BD105" s="40"/>
      <c r="BE105" s="40"/>
      <c r="BF105" s="41"/>
      <c r="BG105" s="47" t="s">
        <v>171</v>
      </c>
      <c r="BH105" s="48"/>
      <c r="BI105" s="48"/>
      <c r="BJ105" s="48"/>
      <c r="BK105" s="49"/>
      <c r="CA105" t="s">
        <v>31</v>
      </c>
    </row>
    <row r="106" spans="1:79" s="6" customFormat="1" ht="12.75" customHeight="1" x14ac:dyDescent="0.25">
      <c r="A106" s="86"/>
      <c r="B106" s="87"/>
      <c r="C106" s="87"/>
      <c r="D106" s="87"/>
      <c r="E106" s="88"/>
      <c r="F106" s="86" t="s">
        <v>147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8"/>
      <c r="X106" s="107"/>
      <c r="Y106" s="108"/>
      <c r="Z106" s="108"/>
      <c r="AA106" s="108"/>
      <c r="AB106" s="109"/>
      <c r="AC106" s="107"/>
      <c r="AD106" s="108"/>
      <c r="AE106" s="108"/>
      <c r="AF106" s="108"/>
      <c r="AG106" s="109"/>
      <c r="AH106" s="103"/>
      <c r="AI106" s="103"/>
      <c r="AJ106" s="103"/>
      <c r="AK106" s="103"/>
      <c r="AL106" s="103"/>
      <c r="AM106" s="103">
        <f>IF(ISNUMBER(X106),X106,0)+IF(ISNUMBER(AC106),AC106,0)</f>
        <v>0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>
        <f>IF(ISNUMBER(AR106),AR106,0)+IF(ISNUMBER(AW106),AW106,0)</f>
        <v>0</v>
      </c>
      <c r="BH106" s="103"/>
      <c r="BI106" s="103"/>
      <c r="BJ106" s="103"/>
      <c r="BK106" s="103"/>
      <c r="CA106" s="6" t="s">
        <v>32</v>
      </c>
    </row>
    <row r="109" spans="1:79" ht="14.25" customHeight="1" x14ac:dyDescent="0.25">
      <c r="A109" s="29" t="s">
        <v>120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 x14ac:dyDescent="0.25">
      <c r="A110" s="29" t="s">
        <v>257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15" customHeight="1" x14ac:dyDescent="0.25">
      <c r="A111" s="44" t="s">
        <v>243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</row>
    <row r="112" spans="1:79" ht="23.1" customHeight="1" x14ac:dyDescent="0.25">
      <c r="A112" s="54" t="s">
        <v>6</v>
      </c>
      <c r="B112" s="55"/>
      <c r="C112" s="55"/>
      <c r="D112" s="54" t="s">
        <v>121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6"/>
      <c r="U112" s="36" t="s">
        <v>244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8"/>
      <c r="AN112" s="36" t="s">
        <v>247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8"/>
      <c r="BG112" s="27" t="s">
        <v>254</v>
      </c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</row>
    <row r="113" spans="1:79" ht="52.5" customHeight="1" x14ac:dyDescent="0.25">
      <c r="A113" s="57"/>
      <c r="B113" s="58"/>
      <c r="C113" s="58"/>
      <c r="D113" s="57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9"/>
      <c r="U113" s="36" t="s">
        <v>4</v>
      </c>
      <c r="V113" s="37"/>
      <c r="W113" s="37"/>
      <c r="X113" s="37"/>
      <c r="Y113" s="38"/>
      <c r="Z113" s="36" t="s">
        <v>3</v>
      </c>
      <c r="AA113" s="37"/>
      <c r="AB113" s="37"/>
      <c r="AC113" s="37"/>
      <c r="AD113" s="38"/>
      <c r="AE113" s="51" t="s">
        <v>116</v>
      </c>
      <c r="AF113" s="52"/>
      <c r="AG113" s="52"/>
      <c r="AH113" s="53"/>
      <c r="AI113" s="36" t="s">
        <v>5</v>
      </c>
      <c r="AJ113" s="37"/>
      <c r="AK113" s="37"/>
      <c r="AL113" s="37"/>
      <c r="AM113" s="38"/>
      <c r="AN113" s="36" t="s">
        <v>4</v>
      </c>
      <c r="AO113" s="37"/>
      <c r="AP113" s="37"/>
      <c r="AQ113" s="37"/>
      <c r="AR113" s="38"/>
      <c r="AS113" s="36" t="s">
        <v>3</v>
      </c>
      <c r="AT113" s="37"/>
      <c r="AU113" s="37"/>
      <c r="AV113" s="37"/>
      <c r="AW113" s="38"/>
      <c r="AX113" s="51" t="s">
        <v>116</v>
      </c>
      <c r="AY113" s="52"/>
      <c r="AZ113" s="52"/>
      <c r="BA113" s="53"/>
      <c r="BB113" s="36" t="s">
        <v>96</v>
      </c>
      <c r="BC113" s="37"/>
      <c r="BD113" s="37"/>
      <c r="BE113" s="37"/>
      <c r="BF113" s="38"/>
      <c r="BG113" s="36" t="s">
        <v>4</v>
      </c>
      <c r="BH113" s="37"/>
      <c r="BI113" s="37"/>
      <c r="BJ113" s="37"/>
      <c r="BK113" s="38"/>
      <c r="BL113" s="27" t="s">
        <v>3</v>
      </c>
      <c r="BM113" s="27"/>
      <c r="BN113" s="27"/>
      <c r="BO113" s="27"/>
      <c r="BP113" s="27"/>
      <c r="BQ113" s="74" t="s">
        <v>116</v>
      </c>
      <c r="BR113" s="74"/>
      <c r="BS113" s="74"/>
      <c r="BT113" s="74"/>
      <c r="BU113" s="36" t="s">
        <v>97</v>
      </c>
      <c r="BV113" s="37"/>
      <c r="BW113" s="37"/>
      <c r="BX113" s="37"/>
      <c r="BY113" s="38"/>
    </row>
    <row r="114" spans="1:79" ht="15" customHeight="1" x14ac:dyDescent="0.25">
      <c r="A114" s="36">
        <v>1</v>
      </c>
      <c r="B114" s="37"/>
      <c r="C114" s="37"/>
      <c r="D114" s="36">
        <v>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36">
        <v>3</v>
      </c>
      <c r="V114" s="37"/>
      <c r="W114" s="37"/>
      <c r="X114" s="37"/>
      <c r="Y114" s="38"/>
      <c r="Z114" s="36">
        <v>4</v>
      </c>
      <c r="AA114" s="37"/>
      <c r="AB114" s="37"/>
      <c r="AC114" s="37"/>
      <c r="AD114" s="38"/>
      <c r="AE114" s="36">
        <v>5</v>
      </c>
      <c r="AF114" s="37"/>
      <c r="AG114" s="37"/>
      <c r="AH114" s="38"/>
      <c r="AI114" s="36">
        <v>6</v>
      </c>
      <c r="AJ114" s="37"/>
      <c r="AK114" s="37"/>
      <c r="AL114" s="37"/>
      <c r="AM114" s="38"/>
      <c r="AN114" s="36">
        <v>7</v>
      </c>
      <c r="AO114" s="37"/>
      <c r="AP114" s="37"/>
      <c r="AQ114" s="37"/>
      <c r="AR114" s="38"/>
      <c r="AS114" s="36">
        <v>8</v>
      </c>
      <c r="AT114" s="37"/>
      <c r="AU114" s="37"/>
      <c r="AV114" s="37"/>
      <c r="AW114" s="38"/>
      <c r="AX114" s="27">
        <v>9</v>
      </c>
      <c r="AY114" s="27"/>
      <c r="AZ114" s="27"/>
      <c r="BA114" s="27"/>
      <c r="BB114" s="36">
        <v>10</v>
      </c>
      <c r="BC114" s="37"/>
      <c r="BD114" s="37"/>
      <c r="BE114" s="37"/>
      <c r="BF114" s="38"/>
      <c r="BG114" s="36">
        <v>11</v>
      </c>
      <c r="BH114" s="37"/>
      <c r="BI114" s="37"/>
      <c r="BJ114" s="37"/>
      <c r="BK114" s="38"/>
      <c r="BL114" s="27">
        <v>12</v>
      </c>
      <c r="BM114" s="27"/>
      <c r="BN114" s="27"/>
      <c r="BO114" s="27"/>
      <c r="BP114" s="27"/>
      <c r="BQ114" s="36">
        <v>13</v>
      </c>
      <c r="BR114" s="37"/>
      <c r="BS114" s="37"/>
      <c r="BT114" s="38"/>
      <c r="BU114" s="36">
        <v>14</v>
      </c>
      <c r="BV114" s="37"/>
      <c r="BW114" s="37"/>
      <c r="BX114" s="37"/>
      <c r="BY114" s="38"/>
    </row>
    <row r="115" spans="1:79" s="1" customFormat="1" ht="14.25" hidden="1" customHeight="1" x14ac:dyDescent="0.25">
      <c r="A115" s="39" t="s">
        <v>69</v>
      </c>
      <c r="B115" s="40"/>
      <c r="C115" s="40"/>
      <c r="D115" s="39" t="s">
        <v>57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26" t="s">
        <v>65</v>
      </c>
      <c r="V115" s="26"/>
      <c r="W115" s="26"/>
      <c r="X115" s="26"/>
      <c r="Y115" s="26"/>
      <c r="Z115" s="26" t="s">
        <v>66</v>
      </c>
      <c r="AA115" s="26"/>
      <c r="AB115" s="26"/>
      <c r="AC115" s="26"/>
      <c r="AD115" s="26"/>
      <c r="AE115" s="26" t="s">
        <v>91</v>
      </c>
      <c r="AF115" s="26"/>
      <c r="AG115" s="26"/>
      <c r="AH115" s="26"/>
      <c r="AI115" s="50" t="s">
        <v>170</v>
      </c>
      <c r="AJ115" s="50"/>
      <c r="AK115" s="50"/>
      <c r="AL115" s="50"/>
      <c r="AM115" s="50"/>
      <c r="AN115" s="26" t="s">
        <v>67</v>
      </c>
      <c r="AO115" s="26"/>
      <c r="AP115" s="26"/>
      <c r="AQ115" s="26"/>
      <c r="AR115" s="26"/>
      <c r="AS115" s="26" t="s">
        <v>68</v>
      </c>
      <c r="AT115" s="26"/>
      <c r="AU115" s="26"/>
      <c r="AV115" s="26"/>
      <c r="AW115" s="26"/>
      <c r="AX115" s="26" t="s">
        <v>92</v>
      </c>
      <c r="AY115" s="26"/>
      <c r="AZ115" s="26"/>
      <c r="BA115" s="26"/>
      <c r="BB115" s="50" t="s">
        <v>170</v>
      </c>
      <c r="BC115" s="50"/>
      <c r="BD115" s="50"/>
      <c r="BE115" s="50"/>
      <c r="BF115" s="50"/>
      <c r="BG115" s="26" t="s">
        <v>58</v>
      </c>
      <c r="BH115" s="26"/>
      <c r="BI115" s="26"/>
      <c r="BJ115" s="26"/>
      <c r="BK115" s="26"/>
      <c r="BL115" s="26" t="s">
        <v>59</v>
      </c>
      <c r="BM115" s="26"/>
      <c r="BN115" s="26"/>
      <c r="BO115" s="26"/>
      <c r="BP115" s="26"/>
      <c r="BQ115" s="26" t="s">
        <v>93</v>
      </c>
      <c r="BR115" s="26"/>
      <c r="BS115" s="26"/>
      <c r="BT115" s="26"/>
      <c r="BU115" s="50" t="s">
        <v>170</v>
      </c>
      <c r="BV115" s="50"/>
      <c r="BW115" s="50"/>
      <c r="BX115" s="50"/>
      <c r="BY115" s="50"/>
      <c r="CA115" t="s">
        <v>33</v>
      </c>
    </row>
    <row r="116" spans="1:79" s="99" customFormat="1" ht="26.4" customHeight="1" x14ac:dyDescent="0.25">
      <c r="A116" s="89">
        <v>1</v>
      </c>
      <c r="B116" s="90"/>
      <c r="C116" s="90"/>
      <c r="D116" s="92" t="s">
        <v>190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9624682</v>
      </c>
      <c r="V116" s="97"/>
      <c r="W116" s="97"/>
      <c r="X116" s="97"/>
      <c r="Y116" s="98"/>
      <c r="Z116" s="96">
        <v>698232</v>
      </c>
      <c r="AA116" s="97"/>
      <c r="AB116" s="97"/>
      <c r="AC116" s="97"/>
      <c r="AD116" s="98"/>
      <c r="AE116" s="96">
        <v>649959</v>
      </c>
      <c r="AF116" s="97"/>
      <c r="AG116" s="97"/>
      <c r="AH116" s="98"/>
      <c r="AI116" s="96">
        <f>IF(ISNUMBER(U116),U116,0)+IF(ISNUMBER(Z116),Z116,0)</f>
        <v>10322914</v>
      </c>
      <c r="AJ116" s="97"/>
      <c r="AK116" s="97"/>
      <c r="AL116" s="97"/>
      <c r="AM116" s="98"/>
      <c r="AN116" s="96">
        <v>12482171</v>
      </c>
      <c r="AO116" s="97"/>
      <c r="AP116" s="97"/>
      <c r="AQ116" s="97"/>
      <c r="AR116" s="98"/>
      <c r="AS116" s="96">
        <v>0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12482171</v>
      </c>
      <c r="BC116" s="97"/>
      <c r="BD116" s="97"/>
      <c r="BE116" s="97"/>
      <c r="BF116" s="98"/>
      <c r="BG116" s="96">
        <v>13904300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13904300</v>
      </c>
      <c r="BV116" s="97"/>
      <c r="BW116" s="97"/>
      <c r="BX116" s="97"/>
      <c r="BY116" s="98"/>
      <c r="CA116" s="99" t="s">
        <v>34</v>
      </c>
    </row>
    <row r="117" spans="1:79" s="99" customFormat="1" ht="39.6" customHeight="1" x14ac:dyDescent="0.25">
      <c r="A117" s="89">
        <v>2</v>
      </c>
      <c r="B117" s="90"/>
      <c r="C117" s="90"/>
      <c r="D117" s="92" t="s">
        <v>191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6">
        <v>0</v>
      </c>
      <c r="AF117" s="97"/>
      <c r="AG117" s="97"/>
      <c r="AH117" s="98"/>
      <c r="AI117" s="96">
        <f>IF(ISNUMBER(U117),U117,0)+IF(ISNUMBER(Z117),Z117,0)</f>
        <v>0</v>
      </c>
      <c r="AJ117" s="97"/>
      <c r="AK117" s="97"/>
      <c r="AL117" s="97"/>
      <c r="AM117" s="98"/>
      <c r="AN117" s="96">
        <v>0</v>
      </c>
      <c r="AO117" s="97"/>
      <c r="AP117" s="97"/>
      <c r="AQ117" s="97"/>
      <c r="AR117" s="98"/>
      <c r="AS117" s="96">
        <v>0</v>
      </c>
      <c r="AT117" s="97"/>
      <c r="AU117" s="97"/>
      <c r="AV117" s="97"/>
      <c r="AW117" s="98"/>
      <c r="AX117" s="96">
        <v>0</v>
      </c>
      <c r="AY117" s="97"/>
      <c r="AZ117" s="97"/>
      <c r="BA117" s="98"/>
      <c r="BB117" s="96">
        <f>IF(ISNUMBER(AN117),AN117,0)+IF(ISNUMBER(AS117),AS117,0)</f>
        <v>0</v>
      </c>
      <c r="BC117" s="97"/>
      <c r="BD117" s="97"/>
      <c r="BE117" s="97"/>
      <c r="BF117" s="98"/>
      <c r="BG117" s="96">
        <v>0</v>
      </c>
      <c r="BH117" s="97"/>
      <c r="BI117" s="97"/>
      <c r="BJ117" s="97"/>
      <c r="BK117" s="98"/>
      <c r="BL117" s="96">
        <v>376240</v>
      </c>
      <c r="BM117" s="97"/>
      <c r="BN117" s="97"/>
      <c r="BO117" s="97"/>
      <c r="BP117" s="98"/>
      <c r="BQ117" s="96">
        <v>0</v>
      </c>
      <c r="BR117" s="97"/>
      <c r="BS117" s="97"/>
      <c r="BT117" s="98"/>
      <c r="BU117" s="96">
        <f>IF(ISNUMBER(BG117),BG117,0)+IF(ISNUMBER(BL117),BL117,0)</f>
        <v>376240</v>
      </c>
      <c r="BV117" s="97"/>
      <c r="BW117" s="97"/>
      <c r="BX117" s="97"/>
      <c r="BY117" s="98"/>
    </row>
    <row r="118" spans="1:79" s="6" customFormat="1" ht="12.75" customHeight="1" x14ac:dyDescent="0.25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9624682</v>
      </c>
      <c r="V118" s="105"/>
      <c r="W118" s="105"/>
      <c r="X118" s="105"/>
      <c r="Y118" s="106"/>
      <c r="Z118" s="104">
        <v>698232</v>
      </c>
      <c r="AA118" s="105"/>
      <c r="AB118" s="105"/>
      <c r="AC118" s="105"/>
      <c r="AD118" s="106"/>
      <c r="AE118" s="104">
        <v>649959</v>
      </c>
      <c r="AF118" s="105"/>
      <c r="AG118" s="105"/>
      <c r="AH118" s="106"/>
      <c r="AI118" s="104">
        <f>IF(ISNUMBER(U118),U118,0)+IF(ISNUMBER(Z118),Z118,0)</f>
        <v>10322914</v>
      </c>
      <c r="AJ118" s="105"/>
      <c r="AK118" s="105"/>
      <c r="AL118" s="105"/>
      <c r="AM118" s="106"/>
      <c r="AN118" s="104">
        <v>12482171</v>
      </c>
      <c r="AO118" s="105"/>
      <c r="AP118" s="105"/>
      <c r="AQ118" s="105"/>
      <c r="AR118" s="106"/>
      <c r="AS118" s="104">
        <v>0</v>
      </c>
      <c r="AT118" s="105"/>
      <c r="AU118" s="105"/>
      <c r="AV118" s="105"/>
      <c r="AW118" s="106"/>
      <c r="AX118" s="104">
        <v>0</v>
      </c>
      <c r="AY118" s="105"/>
      <c r="AZ118" s="105"/>
      <c r="BA118" s="106"/>
      <c r="BB118" s="104">
        <f>IF(ISNUMBER(AN118),AN118,0)+IF(ISNUMBER(AS118),AS118,0)</f>
        <v>12482171</v>
      </c>
      <c r="BC118" s="105"/>
      <c r="BD118" s="105"/>
      <c r="BE118" s="105"/>
      <c r="BF118" s="106"/>
      <c r="BG118" s="104">
        <v>13904300</v>
      </c>
      <c r="BH118" s="105"/>
      <c r="BI118" s="105"/>
      <c r="BJ118" s="105"/>
      <c r="BK118" s="106"/>
      <c r="BL118" s="104">
        <v>376240</v>
      </c>
      <c r="BM118" s="105"/>
      <c r="BN118" s="105"/>
      <c r="BO118" s="105"/>
      <c r="BP118" s="106"/>
      <c r="BQ118" s="104">
        <v>0</v>
      </c>
      <c r="BR118" s="105"/>
      <c r="BS118" s="105"/>
      <c r="BT118" s="106"/>
      <c r="BU118" s="104">
        <f>IF(ISNUMBER(BG118),BG118,0)+IF(ISNUMBER(BL118),BL118,0)</f>
        <v>14280540</v>
      </c>
      <c r="BV118" s="105"/>
      <c r="BW118" s="105"/>
      <c r="BX118" s="105"/>
      <c r="BY118" s="106"/>
    </row>
    <row r="120" spans="1:79" ht="14.25" customHeight="1" x14ac:dyDescent="0.25">
      <c r="A120" s="29" t="s">
        <v>273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15" customHeight="1" x14ac:dyDescent="0.25">
      <c r="A121" s="75" t="s">
        <v>243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</row>
    <row r="122" spans="1:79" ht="23.1" customHeight="1" x14ac:dyDescent="0.25">
      <c r="A122" s="54" t="s">
        <v>6</v>
      </c>
      <c r="B122" s="55"/>
      <c r="C122" s="55"/>
      <c r="D122" s="54" t="s">
        <v>121</v>
      </c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6"/>
      <c r="U122" s="27" t="s">
        <v>265</v>
      </c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 t="s">
        <v>270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</row>
    <row r="123" spans="1:79" ht="54" customHeight="1" x14ac:dyDescent="0.25">
      <c r="A123" s="57"/>
      <c r="B123" s="58"/>
      <c r="C123" s="58"/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9"/>
      <c r="U123" s="36" t="s">
        <v>4</v>
      </c>
      <c r="V123" s="37"/>
      <c r="W123" s="37"/>
      <c r="X123" s="37"/>
      <c r="Y123" s="38"/>
      <c r="Z123" s="36" t="s">
        <v>3</v>
      </c>
      <c r="AA123" s="37"/>
      <c r="AB123" s="37"/>
      <c r="AC123" s="37"/>
      <c r="AD123" s="38"/>
      <c r="AE123" s="51" t="s">
        <v>116</v>
      </c>
      <c r="AF123" s="52"/>
      <c r="AG123" s="52"/>
      <c r="AH123" s="52"/>
      <c r="AI123" s="53"/>
      <c r="AJ123" s="36" t="s">
        <v>5</v>
      </c>
      <c r="AK123" s="37"/>
      <c r="AL123" s="37"/>
      <c r="AM123" s="37"/>
      <c r="AN123" s="38"/>
      <c r="AO123" s="36" t="s">
        <v>4</v>
      </c>
      <c r="AP123" s="37"/>
      <c r="AQ123" s="37"/>
      <c r="AR123" s="37"/>
      <c r="AS123" s="38"/>
      <c r="AT123" s="36" t="s">
        <v>3</v>
      </c>
      <c r="AU123" s="37"/>
      <c r="AV123" s="37"/>
      <c r="AW123" s="37"/>
      <c r="AX123" s="38"/>
      <c r="AY123" s="51" t="s">
        <v>116</v>
      </c>
      <c r="AZ123" s="52"/>
      <c r="BA123" s="52"/>
      <c r="BB123" s="52"/>
      <c r="BC123" s="53"/>
      <c r="BD123" s="27" t="s">
        <v>96</v>
      </c>
      <c r="BE123" s="27"/>
      <c r="BF123" s="27"/>
      <c r="BG123" s="27"/>
      <c r="BH123" s="27"/>
    </row>
    <row r="124" spans="1:79" ht="15" customHeight="1" x14ac:dyDescent="0.25">
      <c r="A124" s="36" t="s">
        <v>169</v>
      </c>
      <c r="B124" s="37"/>
      <c r="C124" s="37"/>
      <c r="D124" s="36">
        <v>2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8"/>
      <c r="U124" s="36">
        <v>3</v>
      </c>
      <c r="V124" s="37"/>
      <c r="W124" s="37"/>
      <c r="X124" s="37"/>
      <c r="Y124" s="38"/>
      <c r="Z124" s="36">
        <v>4</v>
      </c>
      <c r="AA124" s="37"/>
      <c r="AB124" s="37"/>
      <c r="AC124" s="37"/>
      <c r="AD124" s="38"/>
      <c r="AE124" s="36">
        <v>5</v>
      </c>
      <c r="AF124" s="37"/>
      <c r="AG124" s="37"/>
      <c r="AH124" s="37"/>
      <c r="AI124" s="38"/>
      <c r="AJ124" s="36">
        <v>6</v>
      </c>
      <c r="AK124" s="37"/>
      <c r="AL124" s="37"/>
      <c r="AM124" s="37"/>
      <c r="AN124" s="38"/>
      <c r="AO124" s="36">
        <v>7</v>
      </c>
      <c r="AP124" s="37"/>
      <c r="AQ124" s="37"/>
      <c r="AR124" s="37"/>
      <c r="AS124" s="38"/>
      <c r="AT124" s="36">
        <v>8</v>
      </c>
      <c r="AU124" s="37"/>
      <c r="AV124" s="37"/>
      <c r="AW124" s="37"/>
      <c r="AX124" s="38"/>
      <c r="AY124" s="36">
        <v>9</v>
      </c>
      <c r="AZ124" s="37"/>
      <c r="BA124" s="37"/>
      <c r="BB124" s="37"/>
      <c r="BC124" s="38"/>
      <c r="BD124" s="36">
        <v>10</v>
      </c>
      <c r="BE124" s="37"/>
      <c r="BF124" s="37"/>
      <c r="BG124" s="37"/>
      <c r="BH124" s="38"/>
    </row>
    <row r="125" spans="1:79" s="1" customFormat="1" ht="12.75" hidden="1" customHeight="1" x14ac:dyDescent="0.25">
      <c r="A125" s="39" t="s">
        <v>69</v>
      </c>
      <c r="B125" s="40"/>
      <c r="C125" s="40"/>
      <c r="D125" s="39" t="s">
        <v>57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1"/>
      <c r="U125" s="39" t="s">
        <v>60</v>
      </c>
      <c r="V125" s="40"/>
      <c r="W125" s="40"/>
      <c r="X125" s="40"/>
      <c r="Y125" s="41"/>
      <c r="Z125" s="39" t="s">
        <v>61</v>
      </c>
      <c r="AA125" s="40"/>
      <c r="AB125" s="40"/>
      <c r="AC125" s="40"/>
      <c r="AD125" s="41"/>
      <c r="AE125" s="39" t="s">
        <v>94</v>
      </c>
      <c r="AF125" s="40"/>
      <c r="AG125" s="40"/>
      <c r="AH125" s="40"/>
      <c r="AI125" s="41"/>
      <c r="AJ125" s="47" t="s">
        <v>171</v>
      </c>
      <c r="AK125" s="48"/>
      <c r="AL125" s="48"/>
      <c r="AM125" s="48"/>
      <c r="AN125" s="49"/>
      <c r="AO125" s="39" t="s">
        <v>62</v>
      </c>
      <c r="AP125" s="40"/>
      <c r="AQ125" s="40"/>
      <c r="AR125" s="40"/>
      <c r="AS125" s="41"/>
      <c r="AT125" s="39" t="s">
        <v>63</v>
      </c>
      <c r="AU125" s="40"/>
      <c r="AV125" s="40"/>
      <c r="AW125" s="40"/>
      <c r="AX125" s="41"/>
      <c r="AY125" s="39" t="s">
        <v>95</v>
      </c>
      <c r="AZ125" s="40"/>
      <c r="BA125" s="40"/>
      <c r="BB125" s="40"/>
      <c r="BC125" s="41"/>
      <c r="BD125" s="50" t="s">
        <v>171</v>
      </c>
      <c r="BE125" s="50"/>
      <c r="BF125" s="50"/>
      <c r="BG125" s="50"/>
      <c r="BH125" s="50"/>
      <c r="CA125" s="1" t="s">
        <v>35</v>
      </c>
    </row>
    <row r="126" spans="1:79" s="99" customFormat="1" ht="26.4" customHeight="1" x14ac:dyDescent="0.25">
      <c r="A126" s="89">
        <v>1</v>
      </c>
      <c r="B126" s="90"/>
      <c r="C126" s="90"/>
      <c r="D126" s="92" t="s">
        <v>190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5">
        <v>0</v>
      </c>
      <c r="AF126" s="95"/>
      <c r="AG126" s="95"/>
      <c r="AH126" s="95"/>
      <c r="AI126" s="95"/>
      <c r="AJ126" s="110">
        <f>IF(ISNUMBER(U126),U126,0)+IF(ISNUMBER(Z126),Z126,0)</f>
        <v>0</v>
      </c>
      <c r="AK126" s="110"/>
      <c r="AL126" s="110"/>
      <c r="AM126" s="110"/>
      <c r="AN126" s="110"/>
      <c r="AO126" s="95">
        <v>0</v>
      </c>
      <c r="AP126" s="95"/>
      <c r="AQ126" s="95"/>
      <c r="AR126" s="95"/>
      <c r="AS126" s="95"/>
      <c r="AT126" s="110">
        <v>0</v>
      </c>
      <c r="AU126" s="110"/>
      <c r="AV126" s="110"/>
      <c r="AW126" s="110"/>
      <c r="AX126" s="110"/>
      <c r="AY126" s="95">
        <v>0</v>
      </c>
      <c r="AZ126" s="95"/>
      <c r="BA126" s="95"/>
      <c r="BB126" s="95"/>
      <c r="BC126" s="95"/>
      <c r="BD126" s="110">
        <f>IF(ISNUMBER(AO126),AO126,0)+IF(ISNUMBER(AT126),AT126,0)</f>
        <v>0</v>
      </c>
      <c r="BE126" s="110"/>
      <c r="BF126" s="110"/>
      <c r="BG126" s="110"/>
      <c r="BH126" s="110"/>
      <c r="CA126" s="99" t="s">
        <v>36</v>
      </c>
    </row>
    <row r="127" spans="1:79" s="99" customFormat="1" ht="39.6" customHeight="1" x14ac:dyDescent="0.25">
      <c r="A127" s="89">
        <v>2</v>
      </c>
      <c r="B127" s="90"/>
      <c r="C127" s="90"/>
      <c r="D127" s="92" t="s">
        <v>191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0</v>
      </c>
      <c r="V127" s="97"/>
      <c r="W127" s="97"/>
      <c r="X127" s="97"/>
      <c r="Y127" s="98"/>
      <c r="Z127" s="96">
        <v>0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0</v>
      </c>
      <c r="AK127" s="110"/>
      <c r="AL127" s="110"/>
      <c r="AM127" s="110"/>
      <c r="AN127" s="110"/>
      <c r="AO127" s="95">
        <v>0</v>
      </c>
      <c r="AP127" s="95"/>
      <c r="AQ127" s="95"/>
      <c r="AR127" s="95"/>
      <c r="AS127" s="95"/>
      <c r="AT127" s="110">
        <v>0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0</v>
      </c>
      <c r="BE127" s="110"/>
      <c r="BF127" s="110"/>
      <c r="BG127" s="110"/>
      <c r="BH127" s="110"/>
    </row>
    <row r="128" spans="1:79" s="6" customFormat="1" ht="12.75" customHeight="1" x14ac:dyDescent="0.25">
      <c r="A128" s="86"/>
      <c r="B128" s="87"/>
      <c r="C128" s="87"/>
      <c r="D128" s="100" t="s">
        <v>147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2"/>
      <c r="U128" s="104">
        <v>0</v>
      </c>
      <c r="V128" s="105"/>
      <c r="W128" s="105"/>
      <c r="X128" s="105"/>
      <c r="Y128" s="106"/>
      <c r="Z128" s="104">
        <v>0</v>
      </c>
      <c r="AA128" s="105"/>
      <c r="AB128" s="105"/>
      <c r="AC128" s="105"/>
      <c r="AD128" s="106"/>
      <c r="AE128" s="103">
        <v>0</v>
      </c>
      <c r="AF128" s="103"/>
      <c r="AG128" s="103"/>
      <c r="AH128" s="103"/>
      <c r="AI128" s="103"/>
      <c r="AJ128" s="85">
        <f>IF(ISNUMBER(U128),U128,0)+IF(ISNUMBER(Z128),Z128,0)</f>
        <v>0</v>
      </c>
      <c r="AK128" s="85"/>
      <c r="AL128" s="85"/>
      <c r="AM128" s="85"/>
      <c r="AN128" s="85"/>
      <c r="AO128" s="103">
        <v>0</v>
      </c>
      <c r="AP128" s="103"/>
      <c r="AQ128" s="103"/>
      <c r="AR128" s="103"/>
      <c r="AS128" s="103"/>
      <c r="AT128" s="85">
        <v>0</v>
      </c>
      <c r="AU128" s="85"/>
      <c r="AV128" s="85"/>
      <c r="AW128" s="85"/>
      <c r="AX128" s="85"/>
      <c r="AY128" s="103">
        <v>0</v>
      </c>
      <c r="AZ128" s="103"/>
      <c r="BA128" s="103"/>
      <c r="BB128" s="103"/>
      <c r="BC128" s="103"/>
      <c r="BD128" s="85">
        <f>IF(ISNUMBER(AO128),AO128,0)+IF(ISNUMBER(AT128),AT128,0)</f>
        <v>0</v>
      </c>
      <c r="BE128" s="85"/>
      <c r="BF128" s="85"/>
      <c r="BG128" s="85"/>
      <c r="BH128" s="85"/>
    </row>
    <row r="129" spans="1:79" s="5" customFormat="1" ht="12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 x14ac:dyDescent="0.25">
      <c r="A131" s="29" t="s">
        <v>152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14.25" customHeight="1" x14ac:dyDescent="0.25">
      <c r="A132" s="29" t="s">
        <v>258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 x14ac:dyDescent="0.25">
      <c r="A133" s="54" t="s">
        <v>6</v>
      </c>
      <c r="B133" s="55"/>
      <c r="C133" s="55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244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247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  <c r="BJ133" s="36" t="s">
        <v>254</v>
      </c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8"/>
    </row>
    <row r="134" spans="1:79" ht="32.25" customHeight="1" x14ac:dyDescent="0.25">
      <c r="A134" s="57"/>
      <c r="B134" s="58"/>
      <c r="C134" s="58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  <c r="BJ134" s="27" t="s">
        <v>4</v>
      </c>
      <c r="BK134" s="27"/>
      <c r="BL134" s="27"/>
      <c r="BM134" s="27"/>
      <c r="BN134" s="27"/>
      <c r="BO134" s="27" t="s">
        <v>3</v>
      </c>
      <c r="BP134" s="27"/>
      <c r="BQ134" s="27"/>
      <c r="BR134" s="27"/>
      <c r="BS134" s="27"/>
      <c r="BT134" s="27" t="s">
        <v>97</v>
      </c>
      <c r="BU134" s="27"/>
      <c r="BV134" s="27"/>
      <c r="BW134" s="27"/>
      <c r="BX134" s="27"/>
    </row>
    <row r="135" spans="1:79" ht="15" customHeight="1" x14ac:dyDescent="0.25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  <c r="BJ135" s="27">
        <v>11</v>
      </c>
      <c r="BK135" s="27"/>
      <c r="BL135" s="27"/>
      <c r="BM135" s="27"/>
      <c r="BN135" s="27"/>
      <c r="BO135" s="27">
        <v>12</v>
      </c>
      <c r="BP135" s="27"/>
      <c r="BQ135" s="27"/>
      <c r="BR135" s="27"/>
      <c r="BS135" s="27"/>
      <c r="BT135" s="27">
        <v>13</v>
      </c>
      <c r="BU135" s="27"/>
      <c r="BV135" s="27"/>
      <c r="BW135" s="27"/>
      <c r="BX135" s="27"/>
    </row>
    <row r="136" spans="1:79" ht="10.5" hidden="1" customHeight="1" x14ac:dyDescent="0.25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111</v>
      </c>
      <c r="AG136" s="26"/>
      <c r="AH136" s="26"/>
      <c r="AI136" s="26"/>
      <c r="AJ136" s="26"/>
      <c r="AK136" s="30" t="s">
        <v>112</v>
      </c>
      <c r="AL136" s="30"/>
      <c r="AM136" s="30"/>
      <c r="AN136" s="30"/>
      <c r="AO136" s="30"/>
      <c r="AP136" s="50" t="s">
        <v>193</v>
      </c>
      <c r="AQ136" s="50"/>
      <c r="AR136" s="50"/>
      <c r="AS136" s="50"/>
      <c r="AT136" s="50"/>
      <c r="AU136" s="26" t="s">
        <v>113</v>
      </c>
      <c r="AV136" s="26"/>
      <c r="AW136" s="26"/>
      <c r="AX136" s="26"/>
      <c r="AY136" s="26"/>
      <c r="AZ136" s="30" t="s">
        <v>114</v>
      </c>
      <c r="BA136" s="30"/>
      <c r="BB136" s="30"/>
      <c r="BC136" s="30"/>
      <c r="BD136" s="30"/>
      <c r="BE136" s="50" t="s">
        <v>193</v>
      </c>
      <c r="BF136" s="50"/>
      <c r="BG136" s="50"/>
      <c r="BH136" s="50"/>
      <c r="BI136" s="50"/>
      <c r="BJ136" s="26" t="s">
        <v>105</v>
      </c>
      <c r="BK136" s="26"/>
      <c r="BL136" s="26"/>
      <c r="BM136" s="26"/>
      <c r="BN136" s="26"/>
      <c r="BO136" s="30" t="s">
        <v>106</v>
      </c>
      <c r="BP136" s="30"/>
      <c r="BQ136" s="30"/>
      <c r="BR136" s="30"/>
      <c r="BS136" s="30"/>
      <c r="BT136" s="50" t="s">
        <v>193</v>
      </c>
      <c r="BU136" s="50"/>
      <c r="BV136" s="50"/>
      <c r="BW136" s="50"/>
      <c r="BX136" s="50"/>
      <c r="CA136" t="s">
        <v>37</v>
      </c>
    </row>
    <row r="137" spans="1:79" s="6" customFormat="1" ht="15" customHeight="1" x14ac:dyDescent="0.25">
      <c r="A137" s="86">
        <v>0</v>
      </c>
      <c r="B137" s="87"/>
      <c r="C137" s="87"/>
      <c r="D137" s="111" t="s">
        <v>192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CA137" s="6" t="s">
        <v>38</v>
      </c>
    </row>
    <row r="138" spans="1:79" s="99" customFormat="1" ht="15" customHeight="1" x14ac:dyDescent="0.25">
      <c r="A138" s="89">
        <v>0</v>
      </c>
      <c r="B138" s="90"/>
      <c r="C138" s="90"/>
      <c r="D138" s="114" t="s">
        <v>194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195</v>
      </c>
      <c r="R138" s="27"/>
      <c r="S138" s="27"/>
      <c r="T138" s="27"/>
      <c r="U138" s="27"/>
      <c r="V138" s="27" t="s">
        <v>196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5">
        <v>31.5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31.5</v>
      </c>
      <c r="AQ138" s="115"/>
      <c r="AR138" s="115"/>
      <c r="AS138" s="115"/>
      <c r="AT138" s="115"/>
      <c r="AU138" s="115">
        <v>32.5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32.5</v>
      </c>
      <c r="BF138" s="115"/>
      <c r="BG138" s="115"/>
      <c r="BH138" s="115"/>
      <c r="BI138" s="115"/>
      <c r="BJ138" s="115">
        <v>33.5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33.5</v>
      </c>
      <c r="BU138" s="115"/>
      <c r="BV138" s="115"/>
      <c r="BW138" s="115"/>
      <c r="BX138" s="115"/>
    </row>
    <row r="139" spans="1:79" s="99" customFormat="1" ht="15" customHeight="1" x14ac:dyDescent="0.25">
      <c r="A139" s="89">
        <v>0</v>
      </c>
      <c r="B139" s="90"/>
      <c r="C139" s="90"/>
      <c r="D139" s="114" t="s">
        <v>197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198</v>
      </c>
      <c r="R139" s="27"/>
      <c r="S139" s="27"/>
      <c r="T139" s="27"/>
      <c r="U139" s="27"/>
      <c r="V139" s="27" t="s">
        <v>199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0</v>
      </c>
      <c r="AG139" s="115"/>
      <c r="AH139" s="115"/>
      <c r="AI139" s="115"/>
      <c r="AJ139" s="115"/>
      <c r="AK139" s="115">
        <v>698232</v>
      </c>
      <c r="AL139" s="115"/>
      <c r="AM139" s="115"/>
      <c r="AN139" s="115"/>
      <c r="AO139" s="115"/>
      <c r="AP139" s="115">
        <v>698232</v>
      </c>
      <c r="AQ139" s="115"/>
      <c r="AR139" s="115"/>
      <c r="AS139" s="115"/>
      <c r="AT139" s="115"/>
      <c r="AU139" s="115">
        <v>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0</v>
      </c>
      <c r="BF139" s="115"/>
      <c r="BG139" s="115"/>
      <c r="BH139" s="115"/>
      <c r="BI139" s="115"/>
      <c r="BJ139" s="115">
        <v>0</v>
      </c>
      <c r="BK139" s="115"/>
      <c r="BL139" s="115"/>
      <c r="BM139" s="115"/>
      <c r="BN139" s="115"/>
      <c r="BO139" s="115">
        <v>376240</v>
      </c>
      <c r="BP139" s="115"/>
      <c r="BQ139" s="115"/>
      <c r="BR139" s="115"/>
      <c r="BS139" s="115"/>
      <c r="BT139" s="115">
        <v>376240</v>
      </c>
      <c r="BU139" s="115"/>
      <c r="BV139" s="115"/>
      <c r="BW139" s="115"/>
      <c r="BX139" s="115"/>
    </row>
    <row r="140" spans="1:79" s="6" customFormat="1" ht="15" customHeight="1" x14ac:dyDescent="0.25">
      <c r="A140" s="86">
        <v>0</v>
      </c>
      <c r="B140" s="87"/>
      <c r="C140" s="87"/>
      <c r="D140" s="113" t="s">
        <v>200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9" s="99" customFormat="1" ht="27.6" customHeight="1" x14ac:dyDescent="0.25">
      <c r="A141" s="89">
        <v>0</v>
      </c>
      <c r="B141" s="90"/>
      <c r="C141" s="90"/>
      <c r="D141" s="114" t="s">
        <v>201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195</v>
      </c>
      <c r="R141" s="27"/>
      <c r="S141" s="27"/>
      <c r="T141" s="27"/>
      <c r="U141" s="27"/>
      <c r="V141" s="114" t="s">
        <v>202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986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986</v>
      </c>
      <c r="AQ141" s="115"/>
      <c r="AR141" s="115"/>
      <c r="AS141" s="115"/>
      <c r="AT141" s="115"/>
      <c r="AU141" s="115">
        <v>1050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1050</v>
      </c>
      <c r="BF141" s="115"/>
      <c r="BG141" s="115"/>
      <c r="BH141" s="115"/>
      <c r="BI141" s="115"/>
      <c r="BJ141" s="115">
        <v>950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950</v>
      </c>
      <c r="BU141" s="115"/>
      <c r="BV141" s="115"/>
      <c r="BW141" s="115"/>
      <c r="BX141" s="115"/>
    </row>
    <row r="142" spans="1:79" s="99" customFormat="1" ht="27.6" customHeight="1" x14ac:dyDescent="0.25">
      <c r="A142" s="89">
        <v>0</v>
      </c>
      <c r="B142" s="90"/>
      <c r="C142" s="90"/>
      <c r="D142" s="114" t="s">
        <v>203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114" t="s">
        <v>204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60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60</v>
      </c>
      <c r="AQ142" s="115"/>
      <c r="AR142" s="115"/>
      <c r="AS142" s="115"/>
      <c r="AT142" s="115"/>
      <c r="AU142" s="115">
        <v>75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75</v>
      </c>
      <c r="BF142" s="115"/>
      <c r="BG142" s="115"/>
      <c r="BH142" s="115"/>
      <c r="BI142" s="115"/>
      <c r="BJ142" s="115">
        <v>60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60</v>
      </c>
      <c r="BU142" s="115"/>
      <c r="BV142" s="115"/>
      <c r="BW142" s="115"/>
      <c r="BX142" s="115"/>
    </row>
    <row r="143" spans="1:79" s="99" customFormat="1" ht="27.6" customHeight="1" x14ac:dyDescent="0.25">
      <c r="A143" s="89">
        <v>0</v>
      </c>
      <c r="B143" s="90"/>
      <c r="C143" s="90"/>
      <c r="D143" s="114" t="s">
        <v>205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195</v>
      </c>
      <c r="R143" s="27"/>
      <c r="S143" s="27"/>
      <c r="T143" s="27"/>
      <c r="U143" s="27"/>
      <c r="V143" s="114" t="s">
        <v>206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0</v>
      </c>
      <c r="BF143" s="115"/>
      <c r="BG143" s="115"/>
      <c r="BH143" s="115"/>
      <c r="BI143" s="115"/>
      <c r="BJ143" s="115">
        <v>0</v>
      </c>
      <c r="BK143" s="115"/>
      <c r="BL143" s="115"/>
      <c r="BM143" s="115"/>
      <c r="BN143" s="115"/>
      <c r="BO143" s="115">
        <v>1</v>
      </c>
      <c r="BP143" s="115"/>
      <c r="BQ143" s="115"/>
      <c r="BR143" s="115"/>
      <c r="BS143" s="115"/>
      <c r="BT143" s="115">
        <v>1</v>
      </c>
      <c r="BU143" s="115"/>
      <c r="BV143" s="115"/>
      <c r="BW143" s="115"/>
      <c r="BX143" s="115"/>
    </row>
    <row r="144" spans="1:79" s="6" customFormat="1" ht="15" customHeight="1" x14ac:dyDescent="0.25">
      <c r="A144" s="86">
        <v>0</v>
      </c>
      <c r="B144" s="87"/>
      <c r="C144" s="87"/>
      <c r="D144" s="113" t="s">
        <v>207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27.6" customHeight="1" x14ac:dyDescent="0.25">
      <c r="A145" s="89">
        <v>0</v>
      </c>
      <c r="B145" s="90"/>
      <c r="C145" s="90"/>
      <c r="D145" s="114" t="s">
        <v>208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195</v>
      </c>
      <c r="R145" s="27"/>
      <c r="S145" s="27"/>
      <c r="T145" s="27"/>
      <c r="U145" s="27"/>
      <c r="V145" s="114" t="s">
        <v>209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60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60</v>
      </c>
      <c r="AQ145" s="115"/>
      <c r="AR145" s="115"/>
      <c r="AS145" s="115"/>
      <c r="AT145" s="115"/>
      <c r="AU145" s="115">
        <v>65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65</v>
      </c>
      <c r="BF145" s="115"/>
      <c r="BG145" s="115"/>
      <c r="BH145" s="115"/>
      <c r="BI145" s="115"/>
      <c r="BJ145" s="115">
        <v>70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70</v>
      </c>
      <c r="BU145" s="115"/>
      <c r="BV145" s="115"/>
      <c r="BW145" s="115"/>
      <c r="BX145" s="115"/>
    </row>
    <row r="146" spans="1:79" s="99" customFormat="1" ht="27.6" customHeight="1" x14ac:dyDescent="0.25">
      <c r="A146" s="89">
        <v>0</v>
      </c>
      <c r="B146" s="90"/>
      <c r="C146" s="90"/>
      <c r="D146" s="114" t="s">
        <v>210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195</v>
      </c>
      <c r="R146" s="27"/>
      <c r="S146" s="27"/>
      <c r="T146" s="27"/>
      <c r="U146" s="27"/>
      <c r="V146" s="114" t="s">
        <v>199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40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40</v>
      </c>
      <c r="AQ146" s="115"/>
      <c r="AR146" s="115"/>
      <c r="AS146" s="115"/>
      <c r="AT146" s="115"/>
      <c r="AU146" s="115">
        <v>35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35</v>
      </c>
      <c r="BF146" s="115"/>
      <c r="BG146" s="115"/>
      <c r="BH146" s="115"/>
      <c r="BI146" s="115"/>
      <c r="BJ146" s="115">
        <v>40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40</v>
      </c>
      <c r="BU146" s="115"/>
      <c r="BV146" s="115"/>
      <c r="BW146" s="115"/>
      <c r="BX146" s="115"/>
    </row>
    <row r="147" spans="1:79" s="99" customFormat="1" ht="27.6" customHeight="1" x14ac:dyDescent="0.25">
      <c r="A147" s="89">
        <v>0</v>
      </c>
      <c r="B147" s="90"/>
      <c r="C147" s="90"/>
      <c r="D147" s="114" t="s">
        <v>211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198</v>
      </c>
      <c r="R147" s="27"/>
      <c r="S147" s="27"/>
      <c r="T147" s="27"/>
      <c r="U147" s="27"/>
      <c r="V147" s="114" t="s">
        <v>199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305545</v>
      </c>
      <c r="AG147" s="115"/>
      <c r="AH147" s="115"/>
      <c r="AI147" s="115"/>
      <c r="AJ147" s="115"/>
      <c r="AK147" s="115">
        <v>22166.09</v>
      </c>
      <c r="AL147" s="115"/>
      <c r="AM147" s="115"/>
      <c r="AN147" s="115"/>
      <c r="AO147" s="115"/>
      <c r="AP147" s="115">
        <v>327711.09000000003</v>
      </c>
      <c r="AQ147" s="115"/>
      <c r="AR147" s="115"/>
      <c r="AS147" s="115"/>
      <c r="AT147" s="115"/>
      <c r="AU147" s="115">
        <v>384066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384066</v>
      </c>
      <c r="BF147" s="115"/>
      <c r="BG147" s="115"/>
      <c r="BH147" s="115"/>
      <c r="BI147" s="115"/>
      <c r="BJ147" s="115">
        <v>415054</v>
      </c>
      <c r="BK147" s="115"/>
      <c r="BL147" s="115"/>
      <c r="BM147" s="115"/>
      <c r="BN147" s="115"/>
      <c r="BO147" s="115">
        <v>11231</v>
      </c>
      <c r="BP147" s="115"/>
      <c r="BQ147" s="115"/>
      <c r="BR147" s="115"/>
      <c r="BS147" s="115"/>
      <c r="BT147" s="115">
        <v>426285</v>
      </c>
      <c r="BU147" s="115"/>
      <c r="BV147" s="115"/>
      <c r="BW147" s="115"/>
      <c r="BX147" s="115"/>
    </row>
    <row r="148" spans="1:79" s="99" customFormat="1" ht="15" customHeight="1" x14ac:dyDescent="0.25">
      <c r="A148" s="89">
        <v>0</v>
      </c>
      <c r="B148" s="90"/>
      <c r="C148" s="90"/>
      <c r="D148" s="114" t="s">
        <v>212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198</v>
      </c>
      <c r="R148" s="27"/>
      <c r="S148" s="27"/>
      <c r="T148" s="27"/>
      <c r="U148" s="27"/>
      <c r="V148" s="114" t="s">
        <v>199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  <c r="BJ148" s="115">
        <v>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0</v>
      </c>
      <c r="BU148" s="115"/>
      <c r="BV148" s="115"/>
      <c r="BW148" s="115"/>
      <c r="BX148" s="115"/>
    </row>
    <row r="149" spans="1:79" s="6" customFormat="1" ht="15" customHeight="1" x14ac:dyDescent="0.25">
      <c r="A149" s="86">
        <v>0</v>
      </c>
      <c r="B149" s="87"/>
      <c r="C149" s="87"/>
      <c r="D149" s="113" t="s">
        <v>213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2"/>
      <c r="Q149" s="111"/>
      <c r="R149" s="111"/>
      <c r="S149" s="111"/>
      <c r="T149" s="111"/>
      <c r="U149" s="111"/>
      <c r="V149" s="113"/>
      <c r="W149" s="101"/>
      <c r="X149" s="101"/>
      <c r="Y149" s="101"/>
      <c r="Z149" s="101"/>
      <c r="AA149" s="101"/>
      <c r="AB149" s="101"/>
      <c r="AC149" s="101"/>
      <c r="AD149" s="101"/>
      <c r="AE149" s="10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112"/>
      <c r="BV149" s="112"/>
      <c r="BW149" s="112"/>
      <c r="BX149" s="112"/>
    </row>
    <row r="150" spans="1:79" s="99" customFormat="1" ht="27.6" customHeight="1" x14ac:dyDescent="0.25">
      <c r="A150" s="89">
        <v>0</v>
      </c>
      <c r="B150" s="90"/>
      <c r="C150" s="90"/>
      <c r="D150" s="114" t="s">
        <v>214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215</v>
      </c>
      <c r="R150" s="27"/>
      <c r="S150" s="27"/>
      <c r="T150" s="27"/>
      <c r="U150" s="27"/>
      <c r="V150" s="114" t="s">
        <v>199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100</v>
      </c>
      <c r="AG150" s="115"/>
      <c r="AH150" s="115"/>
      <c r="AI150" s="115"/>
      <c r="AJ150" s="115"/>
      <c r="AK150" s="115">
        <v>100</v>
      </c>
      <c r="AL150" s="115"/>
      <c r="AM150" s="115"/>
      <c r="AN150" s="115"/>
      <c r="AO150" s="115"/>
      <c r="AP150" s="115">
        <v>100</v>
      </c>
      <c r="AQ150" s="115"/>
      <c r="AR150" s="115"/>
      <c r="AS150" s="115"/>
      <c r="AT150" s="115"/>
      <c r="AU150" s="115">
        <v>100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100</v>
      </c>
      <c r="BF150" s="115"/>
      <c r="BG150" s="115"/>
      <c r="BH150" s="115"/>
      <c r="BI150" s="115"/>
      <c r="BJ150" s="115">
        <v>100</v>
      </c>
      <c r="BK150" s="115"/>
      <c r="BL150" s="115"/>
      <c r="BM150" s="115"/>
      <c r="BN150" s="115"/>
      <c r="BO150" s="115">
        <v>100</v>
      </c>
      <c r="BP150" s="115"/>
      <c r="BQ150" s="115"/>
      <c r="BR150" s="115"/>
      <c r="BS150" s="115"/>
      <c r="BT150" s="115">
        <v>100</v>
      </c>
      <c r="BU150" s="115"/>
      <c r="BV150" s="115"/>
      <c r="BW150" s="115"/>
      <c r="BX150" s="115"/>
    </row>
    <row r="152" spans="1:79" ht="14.25" customHeight="1" x14ac:dyDescent="0.25">
      <c r="A152" s="29" t="s">
        <v>274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23.1" customHeight="1" x14ac:dyDescent="0.25">
      <c r="A153" s="54" t="s">
        <v>6</v>
      </c>
      <c r="B153" s="55"/>
      <c r="C153" s="55"/>
      <c r="D153" s="27" t="s">
        <v>9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 t="s">
        <v>8</v>
      </c>
      <c r="R153" s="27"/>
      <c r="S153" s="27"/>
      <c r="T153" s="27"/>
      <c r="U153" s="27"/>
      <c r="V153" s="27" t="s">
        <v>7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36" t="s">
        <v>265</v>
      </c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8"/>
      <c r="AU153" s="36" t="s">
        <v>270</v>
      </c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8"/>
    </row>
    <row r="154" spans="1:79" ht="28.5" customHeight="1" x14ac:dyDescent="0.25">
      <c r="A154" s="57"/>
      <c r="B154" s="58"/>
      <c r="C154" s="58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 t="s">
        <v>4</v>
      </c>
      <c r="AG154" s="27"/>
      <c r="AH154" s="27"/>
      <c r="AI154" s="27"/>
      <c r="AJ154" s="27"/>
      <c r="AK154" s="27" t="s">
        <v>3</v>
      </c>
      <c r="AL154" s="27"/>
      <c r="AM154" s="27"/>
      <c r="AN154" s="27"/>
      <c r="AO154" s="27"/>
      <c r="AP154" s="27" t="s">
        <v>123</v>
      </c>
      <c r="AQ154" s="27"/>
      <c r="AR154" s="27"/>
      <c r="AS154" s="27"/>
      <c r="AT154" s="27"/>
      <c r="AU154" s="27" t="s">
        <v>4</v>
      </c>
      <c r="AV154" s="27"/>
      <c r="AW154" s="27"/>
      <c r="AX154" s="27"/>
      <c r="AY154" s="27"/>
      <c r="AZ154" s="27" t="s">
        <v>3</v>
      </c>
      <c r="BA154" s="27"/>
      <c r="BB154" s="27"/>
      <c r="BC154" s="27"/>
      <c r="BD154" s="27"/>
      <c r="BE154" s="27" t="s">
        <v>90</v>
      </c>
      <c r="BF154" s="27"/>
      <c r="BG154" s="27"/>
      <c r="BH154" s="27"/>
      <c r="BI154" s="27"/>
    </row>
    <row r="155" spans="1:79" ht="15" customHeight="1" x14ac:dyDescent="0.25">
      <c r="A155" s="36">
        <v>1</v>
      </c>
      <c r="B155" s="37"/>
      <c r="C155" s="37"/>
      <c r="D155" s="27">
        <v>2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>
        <v>3</v>
      </c>
      <c r="R155" s="27"/>
      <c r="S155" s="27"/>
      <c r="T155" s="27"/>
      <c r="U155" s="27"/>
      <c r="V155" s="27">
        <v>4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</row>
    <row r="156" spans="1:79" ht="15.75" hidden="1" customHeight="1" x14ac:dyDescent="0.25">
      <c r="A156" s="39" t="s">
        <v>154</v>
      </c>
      <c r="B156" s="40"/>
      <c r="C156" s="40"/>
      <c r="D156" s="27" t="s">
        <v>57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 t="s">
        <v>70</v>
      </c>
      <c r="R156" s="27"/>
      <c r="S156" s="27"/>
      <c r="T156" s="27"/>
      <c r="U156" s="27"/>
      <c r="V156" s="27" t="s">
        <v>71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6" t="s">
        <v>107</v>
      </c>
      <c r="AG156" s="26"/>
      <c r="AH156" s="26"/>
      <c r="AI156" s="26"/>
      <c r="AJ156" s="26"/>
      <c r="AK156" s="30" t="s">
        <v>108</v>
      </c>
      <c r="AL156" s="30"/>
      <c r="AM156" s="30"/>
      <c r="AN156" s="30"/>
      <c r="AO156" s="30"/>
      <c r="AP156" s="50" t="s">
        <v>193</v>
      </c>
      <c r="AQ156" s="50"/>
      <c r="AR156" s="50"/>
      <c r="AS156" s="50"/>
      <c r="AT156" s="50"/>
      <c r="AU156" s="26" t="s">
        <v>109</v>
      </c>
      <c r="AV156" s="26"/>
      <c r="AW156" s="26"/>
      <c r="AX156" s="26"/>
      <c r="AY156" s="26"/>
      <c r="AZ156" s="30" t="s">
        <v>110</v>
      </c>
      <c r="BA156" s="30"/>
      <c r="BB156" s="30"/>
      <c r="BC156" s="30"/>
      <c r="BD156" s="30"/>
      <c r="BE156" s="50" t="s">
        <v>193</v>
      </c>
      <c r="BF156" s="50"/>
      <c r="BG156" s="50"/>
      <c r="BH156" s="50"/>
      <c r="BI156" s="50"/>
      <c r="CA156" t="s">
        <v>39</v>
      </c>
    </row>
    <row r="157" spans="1:79" s="6" customFormat="1" ht="13.8" x14ac:dyDescent="0.25">
      <c r="A157" s="86">
        <v>0</v>
      </c>
      <c r="B157" s="87"/>
      <c r="C157" s="87"/>
      <c r="D157" s="111" t="s">
        <v>192</v>
      </c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CA157" s="6" t="s">
        <v>40</v>
      </c>
    </row>
    <row r="158" spans="1:79" s="99" customFormat="1" ht="13.8" customHeight="1" x14ac:dyDescent="0.25">
      <c r="A158" s="89">
        <v>0</v>
      </c>
      <c r="B158" s="90"/>
      <c r="C158" s="90"/>
      <c r="D158" s="114" t="s">
        <v>194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195</v>
      </c>
      <c r="R158" s="27"/>
      <c r="S158" s="27"/>
      <c r="T158" s="27"/>
      <c r="U158" s="27"/>
      <c r="V158" s="27" t="s">
        <v>196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115">
        <v>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0</v>
      </c>
      <c r="AQ158" s="115"/>
      <c r="AR158" s="115"/>
      <c r="AS158" s="115"/>
      <c r="AT158" s="115"/>
      <c r="AU158" s="115">
        <v>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0</v>
      </c>
      <c r="BF158" s="115"/>
      <c r="BG158" s="115"/>
      <c r="BH158" s="115"/>
      <c r="BI158" s="115"/>
    </row>
    <row r="159" spans="1:79" s="99" customFormat="1" ht="13.8" customHeight="1" x14ac:dyDescent="0.25">
      <c r="A159" s="89">
        <v>0</v>
      </c>
      <c r="B159" s="90"/>
      <c r="C159" s="90"/>
      <c r="D159" s="114" t="s">
        <v>197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198</v>
      </c>
      <c r="R159" s="27"/>
      <c r="S159" s="27"/>
      <c r="T159" s="27"/>
      <c r="U159" s="27"/>
      <c r="V159" s="27" t="s">
        <v>199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115">
        <v>0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0</v>
      </c>
      <c r="AQ159" s="115"/>
      <c r="AR159" s="115"/>
      <c r="AS159" s="115"/>
      <c r="AT159" s="115"/>
      <c r="AU159" s="115">
        <v>0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0</v>
      </c>
      <c r="BF159" s="115"/>
      <c r="BG159" s="115"/>
      <c r="BH159" s="115"/>
      <c r="BI159" s="115"/>
    </row>
    <row r="160" spans="1:79" s="6" customFormat="1" ht="13.8" x14ac:dyDescent="0.25">
      <c r="A160" s="86">
        <v>0</v>
      </c>
      <c r="B160" s="87"/>
      <c r="C160" s="87"/>
      <c r="D160" s="113" t="s">
        <v>200</v>
      </c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2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70" s="99" customFormat="1" ht="27.6" customHeight="1" x14ac:dyDescent="0.25">
      <c r="A161" s="89">
        <v>0</v>
      </c>
      <c r="B161" s="90"/>
      <c r="C161" s="90"/>
      <c r="D161" s="114" t="s">
        <v>201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195</v>
      </c>
      <c r="R161" s="27"/>
      <c r="S161" s="27"/>
      <c r="T161" s="27"/>
      <c r="U161" s="27"/>
      <c r="V161" s="114" t="s">
        <v>202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70" s="99" customFormat="1" ht="27.6" customHeight="1" x14ac:dyDescent="0.25">
      <c r="A162" s="89">
        <v>0</v>
      </c>
      <c r="B162" s="90"/>
      <c r="C162" s="90"/>
      <c r="D162" s="114" t="s">
        <v>203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195</v>
      </c>
      <c r="R162" s="27"/>
      <c r="S162" s="27"/>
      <c r="T162" s="27"/>
      <c r="U162" s="27"/>
      <c r="V162" s="114" t="s">
        <v>204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70" s="99" customFormat="1" ht="27.6" customHeight="1" x14ac:dyDescent="0.25">
      <c r="A163" s="89">
        <v>0</v>
      </c>
      <c r="B163" s="90"/>
      <c r="C163" s="90"/>
      <c r="D163" s="114" t="s">
        <v>205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195</v>
      </c>
      <c r="R163" s="27"/>
      <c r="S163" s="27"/>
      <c r="T163" s="27"/>
      <c r="U163" s="27"/>
      <c r="V163" s="114" t="s">
        <v>206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0</v>
      </c>
      <c r="AQ163" s="115"/>
      <c r="AR163" s="115"/>
      <c r="AS163" s="115"/>
      <c r="AT163" s="115"/>
      <c r="AU163" s="115">
        <v>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0</v>
      </c>
      <c r="BF163" s="115"/>
      <c r="BG163" s="115"/>
      <c r="BH163" s="115"/>
      <c r="BI163" s="115"/>
    </row>
    <row r="164" spans="1:70" s="6" customFormat="1" ht="13.8" x14ac:dyDescent="0.25">
      <c r="A164" s="86">
        <v>0</v>
      </c>
      <c r="B164" s="87"/>
      <c r="C164" s="87"/>
      <c r="D164" s="113" t="s">
        <v>207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/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</row>
    <row r="165" spans="1:70" s="99" customFormat="1" ht="27.6" customHeight="1" x14ac:dyDescent="0.25">
      <c r="A165" s="89">
        <v>0</v>
      </c>
      <c r="B165" s="90"/>
      <c r="C165" s="90"/>
      <c r="D165" s="114" t="s">
        <v>208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195</v>
      </c>
      <c r="R165" s="27"/>
      <c r="S165" s="27"/>
      <c r="T165" s="27"/>
      <c r="U165" s="27"/>
      <c r="V165" s="114" t="s">
        <v>209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0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</row>
    <row r="166" spans="1:70" s="99" customFormat="1" ht="27.6" customHeight="1" x14ac:dyDescent="0.25">
      <c r="A166" s="89">
        <v>0</v>
      </c>
      <c r="B166" s="90"/>
      <c r="C166" s="90"/>
      <c r="D166" s="114" t="s">
        <v>210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195</v>
      </c>
      <c r="R166" s="27"/>
      <c r="S166" s="27"/>
      <c r="T166" s="27"/>
      <c r="U166" s="27"/>
      <c r="V166" s="114" t="s">
        <v>199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0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0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</row>
    <row r="167" spans="1:70" s="99" customFormat="1" ht="27.6" customHeight="1" x14ac:dyDescent="0.25">
      <c r="A167" s="89">
        <v>0</v>
      </c>
      <c r="B167" s="90"/>
      <c r="C167" s="90"/>
      <c r="D167" s="114" t="s">
        <v>211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198</v>
      </c>
      <c r="R167" s="27"/>
      <c r="S167" s="27"/>
      <c r="T167" s="27"/>
      <c r="U167" s="27"/>
      <c r="V167" s="114" t="s">
        <v>199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0</v>
      </c>
      <c r="BF167" s="115"/>
      <c r="BG167" s="115"/>
      <c r="BH167" s="115"/>
      <c r="BI167" s="115"/>
    </row>
    <row r="168" spans="1:70" s="99" customFormat="1" ht="13.8" customHeight="1" x14ac:dyDescent="0.25">
      <c r="A168" s="89">
        <v>0</v>
      </c>
      <c r="B168" s="90"/>
      <c r="C168" s="90"/>
      <c r="D168" s="114" t="s">
        <v>212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198</v>
      </c>
      <c r="R168" s="27"/>
      <c r="S168" s="27"/>
      <c r="T168" s="27"/>
      <c r="U168" s="27"/>
      <c r="V168" s="114" t="s">
        <v>199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69" spans="1:70" s="6" customFormat="1" ht="13.8" x14ac:dyDescent="0.25">
      <c r="A169" s="86">
        <v>0</v>
      </c>
      <c r="B169" s="87"/>
      <c r="C169" s="87"/>
      <c r="D169" s="113" t="s">
        <v>213</v>
      </c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2"/>
      <c r="Q169" s="111"/>
      <c r="R169" s="111"/>
      <c r="S169" s="111"/>
      <c r="T169" s="111"/>
      <c r="U169" s="111"/>
      <c r="V169" s="113"/>
      <c r="W169" s="101"/>
      <c r="X169" s="101"/>
      <c r="Y169" s="101"/>
      <c r="Z169" s="101"/>
      <c r="AA169" s="101"/>
      <c r="AB169" s="101"/>
      <c r="AC169" s="101"/>
      <c r="AD169" s="101"/>
      <c r="AE169" s="10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70" s="99" customFormat="1" ht="27.6" customHeight="1" x14ac:dyDescent="0.25">
      <c r="A170" s="89">
        <v>0</v>
      </c>
      <c r="B170" s="90"/>
      <c r="C170" s="90"/>
      <c r="D170" s="114" t="s">
        <v>214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215</v>
      </c>
      <c r="R170" s="27"/>
      <c r="S170" s="27"/>
      <c r="T170" s="27"/>
      <c r="U170" s="27"/>
      <c r="V170" s="114" t="s">
        <v>199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</row>
    <row r="172" spans="1:70" ht="14.25" customHeight="1" x14ac:dyDescent="0.25">
      <c r="A172" s="29" t="s">
        <v>124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0" ht="15" customHeight="1" x14ac:dyDescent="0.25">
      <c r="A173" s="44" t="s">
        <v>243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</row>
    <row r="174" spans="1:70" ht="12.9" customHeight="1" x14ac:dyDescent="0.25">
      <c r="A174" s="54" t="s">
        <v>19</v>
      </c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6"/>
      <c r="U174" s="27" t="s">
        <v>244</v>
      </c>
      <c r="V174" s="27"/>
      <c r="W174" s="27"/>
      <c r="X174" s="27"/>
      <c r="Y174" s="27"/>
      <c r="Z174" s="27"/>
      <c r="AA174" s="27"/>
      <c r="AB174" s="27"/>
      <c r="AC174" s="27"/>
      <c r="AD174" s="27"/>
      <c r="AE174" s="27" t="s">
        <v>247</v>
      </c>
      <c r="AF174" s="27"/>
      <c r="AG174" s="27"/>
      <c r="AH174" s="27"/>
      <c r="AI174" s="27"/>
      <c r="AJ174" s="27"/>
      <c r="AK174" s="27"/>
      <c r="AL174" s="27"/>
      <c r="AM174" s="27"/>
      <c r="AN174" s="27"/>
      <c r="AO174" s="27" t="s">
        <v>254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 t="s">
        <v>265</v>
      </c>
      <c r="AZ174" s="27"/>
      <c r="BA174" s="27"/>
      <c r="BB174" s="27"/>
      <c r="BC174" s="27"/>
      <c r="BD174" s="27"/>
      <c r="BE174" s="27"/>
      <c r="BF174" s="27"/>
      <c r="BG174" s="27"/>
      <c r="BH174" s="27"/>
      <c r="BI174" s="27" t="s">
        <v>270</v>
      </c>
      <c r="BJ174" s="27"/>
      <c r="BK174" s="27"/>
      <c r="BL174" s="27"/>
      <c r="BM174" s="27"/>
      <c r="BN174" s="27"/>
      <c r="BO174" s="27"/>
      <c r="BP174" s="27"/>
      <c r="BQ174" s="27"/>
      <c r="BR174" s="27"/>
    </row>
    <row r="175" spans="1:70" ht="30" customHeight="1" x14ac:dyDescent="0.25">
      <c r="A175" s="57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9"/>
      <c r="U175" s="27" t="s">
        <v>4</v>
      </c>
      <c r="V175" s="27"/>
      <c r="W175" s="27"/>
      <c r="X175" s="27"/>
      <c r="Y175" s="27"/>
      <c r="Z175" s="27" t="s">
        <v>3</v>
      </c>
      <c r="AA175" s="27"/>
      <c r="AB175" s="27"/>
      <c r="AC175" s="27"/>
      <c r="AD175" s="27"/>
      <c r="AE175" s="27" t="s">
        <v>4</v>
      </c>
      <c r="AF175" s="27"/>
      <c r="AG175" s="27"/>
      <c r="AH175" s="27"/>
      <c r="AI175" s="27"/>
      <c r="AJ175" s="27" t="s">
        <v>3</v>
      </c>
      <c r="AK175" s="27"/>
      <c r="AL175" s="27"/>
      <c r="AM175" s="27"/>
      <c r="AN175" s="27"/>
      <c r="AO175" s="27" t="s">
        <v>4</v>
      </c>
      <c r="AP175" s="27"/>
      <c r="AQ175" s="27"/>
      <c r="AR175" s="27"/>
      <c r="AS175" s="27"/>
      <c r="AT175" s="27" t="s">
        <v>3</v>
      </c>
      <c r="AU175" s="27"/>
      <c r="AV175" s="27"/>
      <c r="AW175" s="27"/>
      <c r="AX175" s="27"/>
      <c r="AY175" s="27" t="s">
        <v>4</v>
      </c>
      <c r="AZ175" s="27"/>
      <c r="BA175" s="27"/>
      <c r="BB175" s="27"/>
      <c r="BC175" s="27"/>
      <c r="BD175" s="27" t="s">
        <v>3</v>
      </c>
      <c r="BE175" s="27"/>
      <c r="BF175" s="27"/>
      <c r="BG175" s="27"/>
      <c r="BH175" s="27"/>
      <c r="BI175" s="27" t="s">
        <v>4</v>
      </c>
      <c r="BJ175" s="27"/>
      <c r="BK175" s="27"/>
      <c r="BL175" s="27"/>
      <c r="BM175" s="27"/>
      <c r="BN175" s="27" t="s">
        <v>3</v>
      </c>
      <c r="BO175" s="27"/>
      <c r="BP175" s="27"/>
      <c r="BQ175" s="27"/>
      <c r="BR175" s="27"/>
    </row>
    <row r="176" spans="1:70" ht="15" customHeight="1" x14ac:dyDescent="0.25">
      <c r="A176" s="36">
        <v>1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8"/>
      <c r="U176" s="27">
        <v>2</v>
      </c>
      <c r="V176" s="27"/>
      <c r="W176" s="27"/>
      <c r="X176" s="27"/>
      <c r="Y176" s="27"/>
      <c r="Z176" s="27">
        <v>3</v>
      </c>
      <c r="AA176" s="27"/>
      <c r="AB176" s="27"/>
      <c r="AC176" s="27"/>
      <c r="AD176" s="27"/>
      <c r="AE176" s="27">
        <v>4</v>
      </c>
      <c r="AF176" s="27"/>
      <c r="AG176" s="27"/>
      <c r="AH176" s="27"/>
      <c r="AI176" s="27"/>
      <c r="AJ176" s="27">
        <v>5</v>
      </c>
      <c r="AK176" s="27"/>
      <c r="AL176" s="27"/>
      <c r="AM176" s="27"/>
      <c r="AN176" s="27"/>
      <c r="AO176" s="27">
        <v>6</v>
      </c>
      <c r="AP176" s="27"/>
      <c r="AQ176" s="27"/>
      <c r="AR176" s="27"/>
      <c r="AS176" s="27"/>
      <c r="AT176" s="27">
        <v>7</v>
      </c>
      <c r="AU176" s="27"/>
      <c r="AV176" s="27"/>
      <c r="AW176" s="27"/>
      <c r="AX176" s="27"/>
      <c r="AY176" s="27">
        <v>8</v>
      </c>
      <c r="AZ176" s="27"/>
      <c r="BA176" s="27"/>
      <c r="BB176" s="27"/>
      <c r="BC176" s="27"/>
      <c r="BD176" s="27">
        <v>9</v>
      </c>
      <c r="BE176" s="27"/>
      <c r="BF176" s="27"/>
      <c r="BG176" s="27"/>
      <c r="BH176" s="27"/>
      <c r="BI176" s="27">
        <v>10</v>
      </c>
      <c r="BJ176" s="27"/>
      <c r="BK176" s="27"/>
      <c r="BL176" s="27"/>
      <c r="BM176" s="27"/>
      <c r="BN176" s="27">
        <v>11</v>
      </c>
      <c r="BO176" s="27"/>
      <c r="BP176" s="27"/>
      <c r="BQ176" s="27"/>
      <c r="BR176" s="27"/>
    </row>
    <row r="177" spans="1:79" s="1" customFormat="1" ht="15.75" hidden="1" customHeight="1" x14ac:dyDescent="0.25">
      <c r="A177" s="39" t="s">
        <v>57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1"/>
      <c r="U177" s="26" t="s">
        <v>65</v>
      </c>
      <c r="V177" s="26"/>
      <c r="W177" s="26"/>
      <c r="X177" s="26"/>
      <c r="Y177" s="26"/>
      <c r="Z177" s="30" t="s">
        <v>66</v>
      </c>
      <c r="AA177" s="30"/>
      <c r="AB177" s="30"/>
      <c r="AC177" s="30"/>
      <c r="AD177" s="30"/>
      <c r="AE177" s="26" t="s">
        <v>67</v>
      </c>
      <c r="AF177" s="26"/>
      <c r="AG177" s="26"/>
      <c r="AH177" s="26"/>
      <c r="AI177" s="26"/>
      <c r="AJ177" s="30" t="s">
        <v>68</v>
      </c>
      <c r="AK177" s="30"/>
      <c r="AL177" s="30"/>
      <c r="AM177" s="30"/>
      <c r="AN177" s="30"/>
      <c r="AO177" s="26" t="s">
        <v>58</v>
      </c>
      <c r="AP177" s="26"/>
      <c r="AQ177" s="26"/>
      <c r="AR177" s="26"/>
      <c r="AS177" s="26"/>
      <c r="AT177" s="30" t="s">
        <v>59</v>
      </c>
      <c r="AU177" s="30"/>
      <c r="AV177" s="30"/>
      <c r="AW177" s="30"/>
      <c r="AX177" s="30"/>
      <c r="AY177" s="26" t="s">
        <v>60</v>
      </c>
      <c r="AZ177" s="26"/>
      <c r="BA177" s="26"/>
      <c r="BB177" s="26"/>
      <c r="BC177" s="26"/>
      <c r="BD177" s="30" t="s">
        <v>61</v>
      </c>
      <c r="BE177" s="30"/>
      <c r="BF177" s="30"/>
      <c r="BG177" s="30"/>
      <c r="BH177" s="30"/>
      <c r="BI177" s="26" t="s">
        <v>62</v>
      </c>
      <c r="BJ177" s="26"/>
      <c r="BK177" s="26"/>
      <c r="BL177" s="26"/>
      <c r="BM177" s="26"/>
      <c r="BN177" s="30" t="s">
        <v>63</v>
      </c>
      <c r="BO177" s="30"/>
      <c r="BP177" s="30"/>
      <c r="BQ177" s="30"/>
      <c r="BR177" s="30"/>
      <c r="CA177" t="s">
        <v>41</v>
      </c>
    </row>
    <row r="178" spans="1:79" s="6" customFormat="1" ht="13.2" customHeight="1" x14ac:dyDescent="0.25">
      <c r="A178" s="100" t="s">
        <v>216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2"/>
      <c r="U178" s="116">
        <v>3912330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4598769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4835175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0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0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  <c r="CA178" s="6" t="s">
        <v>42</v>
      </c>
    </row>
    <row r="179" spans="1:79" s="99" customFormat="1" ht="13.2" customHeight="1" x14ac:dyDescent="0.25">
      <c r="A179" s="92" t="s">
        <v>217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4"/>
      <c r="U179" s="117">
        <v>1862567</v>
      </c>
      <c r="V179" s="117"/>
      <c r="W179" s="117"/>
      <c r="X179" s="117"/>
      <c r="Y179" s="117"/>
      <c r="Z179" s="117">
        <v>0</v>
      </c>
      <c r="AA179" s="117"/>
      <c r="AB179" s="117"/>
      <c r="AC179" s="117"/>
      <c r="AD179" s="117"/>
      <c r="AE179" s="117">
        <v>2541669</v>
      </c>
      <c r="AF179" s="117"/>
      <c r="AG179" s="117"/>
      <c r="AH179" s="117"/>
      <c r="AI179" s="117"/>
      <c r="AJ179" s="117">
        <v>0</v>
      </c>
      <c r="AK179" s="117"/>
      <c r="AL179" s="117"/>
      <c r="AM179" s="117"/>
      <c r="AN179" s="117"/>
      <c r="AO179" s="117">
        <v>2627055</v>
      </c>
      <c r="AP179" s="117"/>
      <c r="AQ179" s="117"/>
      <c r="AR179" s="117"/>
      <c r="AS179" s="117"/>
      <c r="AT179" s="117">
        <v>0</v>
      </c>
      <c r="AU179" s="117"/>
      <c r="AV179" s="117"/>
      <c r="AW179" s="117"/>
      <c r="AX179" s="117"/>
      <c r="AY179" s="117">
        <v>0</v>
      </c>
      <c r="AZ179" s="117"/>
      <c r="BA179" s="117"/>
      <c r="BB179" s="117"/>
      <c r="BC179" s="117"/>
      <c r="BD179" s="117">
        <v>0</v>
      </c>
      <c r="BE179" s="117"/>
      <c r="BF179" s="117"/>
      <c r="BG179" s="117"/>
      <c r="BH179" s="117"/>
      <c r="BI179" s="117">
        <v>0</v>
      </c>
      <c r="BJ179" s="117"/>
      <c r="BK179" s="117"/>
      <c r="BL179" s="117"/>
      <c r="BM179" s="117"/>
      <c r="BN179" s="117">
        <v>0</v>
      </c>
      <c r="BO179" s="117"/>
      <c r="BP179" s="117"/>
      <c r="BQ179" s="117"/>
      <c r="BR179" s="117"/>
    </row>
    <row r="180" spans="1:79" s="99" customFormat="1" ht="12.75" customHeight="1" x14ac:dyDescent="0.25">
      <c r="A180" s="92" t="s">
        <v>218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4"/>
      <c r="U180" s="117">
        <v>2049763</v>
      </c>
      <c r="V180" s="117"/>
      <c r="W180" s="117"/>
      <c r="X180" s="117"/>
      <c r="Y180" s="117"/>
      <c r="Z180" s="117">
        <v>0</v>
      </c>
      <c r="AA180" s="117"/>
      <c r="AB180" s="117"/>
      <c r="AC180" s="117"/>
      <c r="AD180" s="117"/>
      <c r="AE180" s="117">
        <v>2057100</v>
      </c>
      <c r="AF180" s="117"/>
      <c r="AG180" s="117"/>
      <c r="AH180" s="117"/>
      <c r="AI180" s="117"/>
      <c r="AJ180" s="117">
        <v>0</v>
      </c>
      <c r="AK180" s="117"/>
      <c r="AL180" s="117"/>
      <c r="AM180" s="117"/>
      <c r="AN180" s="117"/>
      <c r="AO180" s="117">
        <v>2208120</v>
      </c>
      <c r="AP180" s="117"/>
      <c r="AQ180" s="117"/>
      <c r="AR180" s="117"/>
      <c r="AS180" s="117"/>
      <c r="AT180" s="117">
        <v>0</v>
      </c>
      <c r="AU180" s="117"/>
      <c r="AV180" s="117"/>
      <c r="AW180" s="117"/>
      <c r="AX180" s="117"/>
      <c r="AY180" s="117">
        <v>0</v>
      </c>
      <c r="AZ180" s="117"/>
      <c r="BA180" s="117"/>
      <c r="BB180" s="117"/>
      <c r="BC180" s="117"/>
      <c r="BD180" s="117">
        <v>0</v>
      </c>
      <c r="BE180" s="117"/>
      <c r="BF180" s="117"/>
      <c r="BG180" s="117"/>
      <c r="BH180" s="117"/>
      <c r="BI180" s="117">
        <v>0</v>
      </c>
      <c r="BJ180" s="117"/>
      <c r="BK180" s="117"/>
      <c r="BL180" s="117"/>
      <c r="BM180" s="117"/>
      <c r="BN180" s="117">
        <v>0</v>
      </c>
      <c r="BO180" s="117"/>
      <c r="BP180" s="117"/>
      <c r="BQ180" s="117"/>
      <c r="BR180" s="117"/>
    </row>
    <row r="181" spans="1:79" s="99" customFormat="1" ht="12.75" customHeight="1" x14ac:dyDescent="0.25">
      <c r="A181" s="92" t="s">
        <v>219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4"/>
      <c r="U181" s="117">
        <v>2123386</v>
      </c>
      <c r="V181" s="117"/>
      <c r="W181" s="117"/>
      <c r="X181" s="117"/>
      <c r="Y181" s="117"/>
      <c r="Z181" s="117">
        <v>0</v>
      </c>
      <c r="AA181" s="117"/>
      <c r="AB181" s="117"/>
      <c r="AC181" s="117"/>
      <c r="AD181" s="117"/>
      <c r="AE181" s="117">
        <v>3454870</v>
      </c>
      <c r="AF181" s="117"/>
      <c r="AG181" s="117"/>
      <c r="AH181" s="117"/>
      <c r="AI181" s="117"/>
      <c r="AJ181" s="117">
        <v>0</v>
      </c>
      <c r="AK181" s="117"/>
      <c r="AL181" s="117"/>
      <c r="AM181" s="117"/>
      <c r="AN181" s="117"/>
      <c r="AO181" s="117">
        <v>4363557</v>
      </c>
      <c r="AP181" s="117"/>
      <c r="AQ181" s="117"/>
      <c r="AR181" s="117"/>
      <c r="AS181" s="117"/>
      <c r="AT181" s="117">
        <v>0</v>
      </c>
      <c r="AU181" s="117"/>
      <c r="AV181" s="117"/>
      <c r="AW181" s="117"/>
      <c r="AX181" s="117"/>
      <c r="AY181" s="117">
        <v>0</v>
      </c>
      <c r="AZ181" s="117"/>
      <c r="BA181" s="117"/>
      <c r="BB181" s="117"/>
      <c r="BC181" s="117"/>
      <c r="BD181" s="117">
        <v>0</v>
      </c>
      <c r="BE181" s="117"/>
      <c r="BF181" s="117"/>
      <c r="BG181" s="117"/>
      <c r="BH181" s="117"/>
      <c r="BI181" s="117">
        <v>0</v>
      </c>
      <c r="BJ181" s="117"/>
      <c r="BK181" s="117"/>
      <c r="BL181" s="117"/>
      <c r="BM181" s="117"/>
      <c r="BN181" s="117">
        <v>0</v>
      </c>
      <c r="BO181" s="117"/>
      <c r="BP181" s="117"/>
      <c r="BQ181" s="117"/>
      <c r="BR181" s="117"/>
    </row>
    <row r="182" spans="1:79" s="6" customFormat="1" ht="13.2" customHeight="1" x14ac:dyDescent="0.25">
      <c r="A182" s="100" t="s">
        <v>220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2"/>
      <c r="U182" s="116">
        <v>962509</v>
      </c>
      <c r="V182" s="116"/>
      <c r="W182" s="116"/>
      <c r="X182" s="116"/>
      <c r="Y182" s="116"/>
      <c r="Z182" s="116">
        <v>0</v>
      </c>
      <c r="AA182" s="116"/>
      <c r="AB182" s="116"/>
      <c r="AC182" s="116"/>
      <c r="AD182" s="116"/>
      <c r="AE182" s="116">
        <v>1302411</v>
      </c>
      <c r="AF182" s="116"/>
      <c r="AG182" s="116"/>
      <c r="AH182" s="116"/>
      <c r="AI182" s="116"/>
      <c r="AJ182" s="116">
        <v>0</v>
      </c>
      <c r="AK182" s="116"/>
      <c r="AL182" s="116"/>
      <c r="AM182" s="116"/>
      <c r="AN182" s="116"/>
      <c r="AO182" s="116">
        <v>1418998</v>
      </c>
      <c r="AP182" s="116"/>
      <c r="AQ182" s="116"/>
      <c r="AR182" s="116"/>
      <c r="AS182" s="116"/>
      <c r="AT182" s="116">
        <v>0</v>
      </c>
      <c r="AU182" s="116"/>
      <c r="AV182" s="116"/>
      <c r="AW182" s="116"/>
      <c r="AX182" s="116"/>
      <c r="AY182" s="116">
        <v>0</v>
      </c>
      <c r="AZ182" s="116"/>
      <c r="BA182" s="116"/>
      <c r="BB182" s="116"/>
      <c r="BC182" s="116"/>
      <c r="BD182" s="116">
        <v>0</v>
      </c>
      <c r="BE182" s="116"/>
      <c r="BF182" s="116"/>
      <c r="BG182" s="116"/>
      <c r="BH182" s="116"/>
      <c r="BI182" s="116">
        <v>0</v>
      </c>
      <c r="BJ182" s="116"/>
      <c r="BK182" s="116"/>
      <c r="BL182" s="116"/>
      <c r="BM182" s="116"/>
      <c r="BN182" s="116">
        <v>0</v>
      </c>
      <c r="BO182" s="116"/>
      <c r="BP182" s="116"/>
      <c r="BQ182" s="116"/>
      <c r="BR182" s="116"/>
    </row>
    <row r="183" spans="1:79" s="99" customFormat="1" ht="13.2" customHeight="1" x14ac:dyDescent="0.25">
      <c r="A183" s="92" t="s">
        <v>221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4"/>
      <c r="U183" s="117">
        <v>473587</v>
      </c>
      <c r="V183" s="117"/>
      <c r="W183" s="117"/>
      <c r="X183" s="117"/>
      <c r="Y183" s="117"/>
      <c r="Z183" s="117">
        <v>0</v>
      </c>
      <c r="AA183" s="117"/>
      <c r="AB183" s="117"/>
      <c r="AC183" s="117"/>
      <c r="AD183" s="117"/>
      <c r="AE183" s="117">
        <v>653197</v>
      </c>
      <c r="AF183" s="117"/>
      <c r="AG183" s="117"/>
      <c r="AH183" s="117"/>
      <c r="AI183" s="117"/>
      <c r="AJ183" s="117">
        <v>0</v>
      </c>
      <c r="AK183" s="117"/>
      <c r="AL183" s="117"/>
      <c r="AM183" s="117"/>
      <c r="AN183" s="117"/>
      <c r="AO183" s="117">
        <v>711713</v>
      </c>
      <c r="AP183" s="117"/>
      <c r="AQ183" s="117"/>
      <c r="AR183" s="117"/>
      <c r="AS183" s="117"/>
      <c r="AT183" s="117">
        <v>0</v>
      </c>
      <c r="AU183" s="117"/>
      <c r="AV183" s="117"/>
      <c r="AW183" s="117"/>
      <c r="AX183" s="117"/>
      <c r="AY183" s="117">
        <v>0</v>
      </c>
      <c r="AZ183" s="117"/>
      <c r="BA183" s="117"/>
      <c r="BB183" s="117"/>
      <c r="BC183" s="117"/>
      <c r="BD183" s="117">
        <v>0</v>
      </c>
      <c r="BE183" s="117"/>
      <c r="BF183" s="117"/>
      <c r="BG183" s="117"/>
      <c r="BH183" s="117"/>
      <c r="BI183" s="117">
        <v>0</v>
      </c>
      <c r="BJ183" s="117"/>
      <c r="BK183" s="117"/>
      <c r="BL183" s="117"/>
      <c r="BM183" s="117"/>
      <c r="BN183" s="117">
        <v>0</v>
      </c>
      <c r="BO183" s="117"/>
      <c r="BP183" s="117"/>
      <c r="BQ183" s="117"/>
      <c r="BR183" s="117"/>
    </row>
    <row r="184" spans="1:79" s="99" customFormat="1" ht="13.2" customHeight="1" x14ac:dyDescent="0.25">
      <c r="A184" s="92" t="s">
        <v>222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4"/>
      <c r="U184" s="117">
        <v>488922</v>
      </c>
      <c r="V184" s="117"/>
      <c r="W184" s="117"/>
      <c r="X184" s="117"/>
      <c r="Y184" s="117"/>
      <c r="Z184" s="117">
        <v>0</v>
      </c>
      <c r="AA184" s="117"/>
      <c r="AB184" s="117"/>
      <c r="AC184" s="117"/>
      <c r="AD184" s="117"/>
      <c r="AE184" s="117">
        <v>649214</v>
      </c>
      <c r="AF184" s="117"/>
      <c r="AG184" s="117"/>
      <c r="AH184" s="117"/>
      <c r="AI184" s="117"/>
      <c r="AJ184" s="117">
        <v>0</v>
      </c>
      <c r="AK184" s="117"/>
      <c r="AL184" s="117"/>
      <c r="AM184" s="117"/>
      <c r="AN184" s="117"/>
      <c r="AO184" s="117">
        <v>707285</v>
      </c>
      <c r="AP184" s="117"/>
      <c r="AQ184" s="117"/>
      <c r="AR184" s="117"/>
      <c r="AS184" s="117"/>
      <c r="AT184" s="117">
        <v>0</v>
      </c>
      <c r="AU184" s="117"/>
      <c r="AV184" s="117"/>
      <c r="AW184" s="117"/>
      <c r="AX184" s="117"/>
      <c r="AY184" s="117">
        <v>0</v>
      </c>
      <c r="AZ184" s="117"/>
      <c r="BA184" s="117"/>
      <c r="BB184" s="117"/>
      <c r="BC184" s="117"/>
      <c r="BD184" s="117">
        <v>0</v>
      </c>
      <c r="BE184" s="117"/>
      <c r="BF184" s="117"/>
      <c r="BG184" s="117"/>
      <c r="BH184" s="117"/>
      <c r="BI184" s="117">
        <v>0</v>
      </c>
      <c r="BJ184" s="117"/>
      <c r="BK184" s="117"/>
      <c r="BL184" s="117"/>
      <c r="BM184" s="117"/>
      <c r="BN184" s="117">
        <v>0</v>
      </c>
      <c r="BO184" s="117"/>
      <c r="BP184" s="117"/>
      <c r="BQ184" s="117"/>
      <c r="BR184" s="117"/>
    </row>
    <row r="185" spans="1:79" s="6" customFormat="1" ht="12.75" customHeight="1" x14ac:dyDescent="0.25">
      <c r="A185" s="100" t="s">
        <v>147</v>
      </c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2"/>
      <c r="U185" s="116">
        <v>6998225</v>
      </c>
      <c r="V185" s="116"/>
      <c r="W185" s="116"/>
      <c r="X185" s="116"/>
      <c r="Y185" s="116"/>
      <c r="Z185" s="116">
        <v>0</v>
      </c>
      <c r="AA185" s="116"/>
      <c r="AB185" s="116"/>
      <c r="AC185" s="116"/>
      <c r="AD185" s="116"/>
      <c r="AE185" s="116">
        <v>9356050</v>
      </c>
      <c r="AF185" s="116"/>
      <c r="AG185" s="116"/>
      <c r="AH185" s="116"/>
      <c r="AI185" s="116"/>
      <c r="AJ185" s="116">
        <v>0</v>
      </c>
      <c r="AK185" s="116"/>
      <c r="AL185" s="116"/>
      <c r="AM185" s="116"/>
      <c r="AN185" s="116"/>
      <c r="AO185" s="116">
        <v>10617730</v>
      </c>
      <c r="AP185" s="116"/>
      <c r="AQ185" s="116"/>
      <c r="AR185" s="116"/>
      <c r="AS185" s="116"/>
      <c r="AT185" s="116">
        <v>0</v>
      </c>
      <c r="AU185" s="116"/>
      <c r="AV185" s="116"/>
      <c r="AW185" s="116"/>
      <c r="AX185" s="116"/>
      <c r="AY185" s="116">
        <v>0</v>
      </c>
      <c r="AZ185" s="116"/>
      <c r="BA185" s="116"/>
      <c r="BB185" s="116"/>
      <c r="BC185" s="116"/>
      <c r="BD185" s="116">
        <v>0</v>
      </c>
      <c r="BE185" s="116"/>
      <c r="BF185" s="116"/>
      <c r="BG185" s="116"/>
      <c r="BH185" s="116"/>
      <c r="BI185" s="116">
        <v>0</v>
      </c>
      <c r="BJ185" s="116"/>
      <c r="BK185" s="116"/>
      <c r="BL185" s="116"/>
      <c r="BM185" s="116"/>
      <c r="BN185" s="116">
        <v>0</v>
      </c>
      <c r="BO185" s="116"/>
      <c r="BP185" s="116"/>
      <c r="BQ185" s="116"/>
      <c r="BR185" s="116"/>
    </row>
    <row r="186" spans="1:79" s="99" customFormat="1" ht="26.4" customHeight="1" x14ac:dyDescent="0.25">
      <c r="A186" s="92" t="s">
        <v>223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4"/>
      <c r="U186" s="117" t="s">
        <v>173</v>
      </c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 t="s">
        <v>173</v>
      </c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 t="s">
        <v>173</v>
      </c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 t="s">
        <v>173</v>
      </c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 t="s">
        <v>173</v>
      </c>
      <c r="BJ186" s="117"/>
      <c r="BK186" s="117"/>
      <c r="BL186" s="117"/>
      <c r="BM186" s="117"/>
      <c r="BN186" s="117"/>
      <c r="BO186" s="117"/>
      <c r="BP186" s="117"/>
      <c r="BQ186" s="117"/>
      <c r="BR186" s="117"/>
    </row>
    <row r="189" spans="1:79" ht="14.25" customHeight="1" x14ac:dyDescent="0.25">
      <c r="A189" s="29" t="s">
        <v>125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 x14ac:dyDescent="0.25">
      <c r="A190" s="54" t="s">
        <v>6</v>
      </c>
      <c r="B190" s="55"/>
      <c r="C190" s="55"/>
      <c r="D190" s="54" t="s">
        <v>10</v>
      </c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6"/>
      <c r="W190" s="27" t="s">
        <v>244</v>
      </c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 t="s">
        <v>248</v>
      </c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 t="s">
        <v>259</v>
      </c>
      <c r="AV190" s="27"/>
      <c r="AW190" s="27"/>
      <c r="AX190" s="27"/>
      <c r="AY190" s="27"/>
      <c r="AZ190" s="27"/>
      <c r="BA190" s="27" t="s">
        <v>266</v>
      </c>
      <c r="BB190" s="27"/>
      <c r="BC190" s="27"/>
      <c r="BD190" s="27"/>
      <c r="BE190" s="27"/>
      <c r="BF190" s="27"/>
      <c r="BG190" s="27" t="s">
        <v>275</v>
      </c>
      <c r="BH190" s="27"/>
      <c r="BI190" s="27"/>
      <c r="BJ190" s="27"/>
      <c r="BK190" s="27"/>
      <c r="BL190" s="27"/>
    </row>
    <row r="191" spans="1:79" ht="15" customHeight="1" x14ac:dyDescent="0.25">
      <c r="A191" s="71"/>
      <c r="B191" s="72"/>
      <c r="C191" s="72"/>
      <c r="D191" s="71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3"/>
      <c r="W191" s="27" t="s">
        <v>4</v>
      </c>
      <c r="X191" s="27"/>
      <c r="Y191" s="27"/>
      <c r="Z191" s="27"/>
      <c r="AA191" s="27"/>
      <c r="AB191" s="27"/>
      <c r="AC191" s="27" t="s">
        <v>3</v>
      </c>
      <c r="AD191" s="27"/>
      <c r="AE191" s="27"/>
      <c r="AF191" s="27"/>
      <c r="AG191" s="27"/>
      <c r="AH191" s="27"/>
      <c r="AI191" s="27" t="s">
        <v>4</v>
      </c>
      <c r="AJ191" s="27"/>
      <c r="AK191" s="27"/>
      <c r="AL191" s="27"/>
      <c r="AM191" s="27"/>
      <c r="AN191" s="27"/>
      <c r="AO191" s="27" t="s">
        <v>3</v>
      </c>
      <c r="AP191" s="27"/>
      <c r="AQ191" s="27"/>
      <c r="AR191" s="27"/>
      <c r="AS191" s="27"/>
      <c r="AT191" s="27"/>
      <c r="AU191" s="74" t="s">
        <v>4</v>
      </c>
      <c r="AV191" s="74"/>
      <c r="AW191" s="74"/>
      <c r="AX191" s="74" t="s">
        <v>3</v>
      </c>
      <c r="AY191" s="74"/>
      <c r="AZ191" s="74"/>
      <c r="BA191" s="74" t="s">
        <v>4</v>
      </c>
      <c r="BB191" s="74"/>
      <c r="BC191" s="74"/>
      <c r="BD191" s="74" t="s">
        <v>3</v>
      </c>
      <c r="BE191" s="74"/>
      <c r="BF191" s="74"/>
      <c r="BG191" s="74" t="s">
        <v>4</v>
      </c>
      <c r="BH191" s="74"/>
      <c r="BI191" s="74"/>
      <c r="BJ191" s="74" t="s">
        <v>3</v>
      </c>
      <c r="BK191" s="74"/>
      <c r="BL191" s="74"/>
    </row>
    <row r="192" spans="1:79" ht="57" customHeight="1" x14ac:dyDescent="0.25">
      <c r="A192" s="57"/>
      <c r="B192" s="58"/>
      <c r="C192" s="58"/>
      <c r="D192" s="57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9"/>
      <c r="W192" s="27" t="s">
        <v>12</v>
      </c>
      <c r="X192" s="27"/>
      <c r="Y192" s="27"/>
      <c r="Z192" s="27" t="s">
        <v>11</v>
      </c>
      <c r="AA192" s="27"/>
      <c r="AB192" s="27"/>
      <c r="AC192" s="27" t="s">
        <v>12</v>
      </c>
      <c r="AD192" s="27"/>
      <c r="AE192" s="27"/>
      <c r="AF192" s="27" t="s">
        <v>11</v>
      </c>
      <c r="AG192" s="27"/>
      <c r="AH192" s="27"/>
      <c r="AI192" s="27" t="s">
        <v>12</v>
      </c>
      <c r="AJ192" s="27"/>
      <c r="AK192" s="27"/>
      <c r="AL192" s="27" t="s">
        <v>11</v>
      </c>
      <c r="AM192" s="27"/>
      <c r="AN192" s="27"/>
      <c r="AO192" s="27" t="s">
        <v>12</v>
      </c>
      <c r="AP192" s="27"/>
      <c r="AQ192" s="27"/>
      <c r="AR192" s="27" t="s">
        <v>11</v>
      </c>
      <c r="AS192" s="27"/>
      <c r="AT192" s="27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4"/>
      <c r="BL192" s="74"/>
    </row>
    <row r="193" spans="1:79" ht="15" customHeight="1" x14ac:dyDescent="0.25">
      <c r="A193" s="36">
        <v>1</v>
      </c>
      <c r="B193" s="37"/>
      <c r="C193" s="37"/>
      <c r="D193" s="36">
        <v>2</v>
      </c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8"/>
      <c r="W193" s="27">
        <v>3</v>
      </c>
      <c r="X193" s="27"/>
      <c r="Y193" s="27"/>
      <c r="Z193" s="27">
        <v>4</v>
      </c>
      <c r="AA193" s="27"/>
      <c r="AB193" s="27"/>
      <c r="AC193" s="27">
        <v>5</v>
      </c>
      <c r="AD193" s="27"/>
      <c r="AE193" s="27"/>
      <c r="AF193" s="27">
        <v>6</v>
      </c>
      <c r="AG193" s="27"/>
      <c r="AH193" s="27"/>
      <c r="AI193" s="27">
        <v>7</v>
      </c>
      <c r="AJ193" s="27"/>
      <c r="AK193" s="27"/>
      <c r="AL193" s="27">
        <v>8</v>
      </c>
      <c r="AM193" s="27"/>
      <c r="AN193" s="27"/>
      <c r="AO193" s="27">
        <v>9</v>
      </c>
      <c r="AP193" s="27"/>
      <c r="AQ193" s="27"/>
      <c r="AR193" s="27">
        <v>10</v>
      </c>
      <c r="AS193" s="27"/>
      <c r="AT193" s="27"/>
      <c r="AU193" s="27">
        <v>11</v>
      </c>
      <c r="AV193" s="27"/>
      <c r="AW193" s="27"/>
      <c r="AX193" s="27">
        <v>12</v>
      </c>
      <c r="AY193" s="27"/>
      <c r="AZ193" s="27"/>
      <c r="BA193" s="27">
        <v>13</v>
      </c>
      <c r="BB193" s="27"/>
      <c r="BC193" s="27"/>
      <c r="BD193" s="27">
        <v>14</v>
      </c>
      <c r="BE193" s="27"/>
      <c r="BF193" s="27"/>
      <c r="BG193" s="27">
        <v>15</v>
      </c>
      <c r="BH193" s="27"/>
      <c r="BI193" s="27"/>
      <c r="BJ193" s="27">
        <v>16</v>
      </c>
      <c r="BK193" s="27"/>
      <c r="BL193" s="27"/>
    </row>
    <row r="194" spans="1:79" s="1" customFormat="1" ht="12.75" hidden="1" customHeight="1" x14ac:dyDescent="0.25">
      <c r="A194" s="39" t="s">
        <v>69</v>
      </c>
      <c r="B194" s="40"/>
      <c r="C194" s="40"/>
      <c r="D194" s="39" t="s">
        <v>57</v>
      </c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1"/>
      <c r="W194" s="26" t="s">
        <v>72</v>
      </c>
      <c r="X194" s="26"/>
      <c r="Y194" s="26"/>
      <c r="Z194" s="26" t="s">
        <v>73</v>
      </c>
      <c r="AA194" s="26"/>
      <c r="AB194" s="26"/>
      <c r="AC194" s="30" t="s">
        <v>74</v>
      </c>
      <c r="AD194" s="30"/>
      <c r="AE194" s="30"/>
      <c r="AF194" s="30" t="s">
        <v>75</v>
      </c>
      <c r="AG194" s="30"/>
      <c r="AH194" s="30"/>
      <c r="AI194" s="26" t="s">
        <v>76</v>
      </c>
      <c r="AJ194" s="26"/>
      <c r="AK194" s="26"/>
      <c r="AL194" s="26" t="s">
        <v>77</v>
      </c>
      <c r="AM194" s="26"/>
      <c r="AN194" s="26"/>
      <c r="AO194" s="30" t="s">
        <v>104</v>
      </c>
      <c r="AP194" s="30"/>
      <c r="AQ194" s="30"/>
      <c r="AR194" s="30" t="s">
        <v>78</v>
      </c>
      <c r="AS194" s="30"/>
      <c r="AT194" s="30"/>
      <c r="AU194" s="26" t="s">
        <v>105</v>
      </c>
      <c r="AV194" s="26"/>
      <c r="AW194" s="26"/>
      <c r="AX194" s="30" t="s">
        <v>106</v>
      </c>
      <c r="AY194" s="30"/>
      <c r="AZ194" s="30"/>
      <c r="BA194" s="26" t="s">
        <v>107</v>
      </c>
      <c r="BB194" s="26"/>
      <c r="BC194" s="26"/>
      <c r="BD194" s="30" t="s">
        <v>108</v>
      </c>
      <c r="BE194" s="30"/>
      <c r="BF194" s="30"/>
      <c r="BG194" s="26" t="s">
        <v>109</v>
      </c>
      <c r="BH194" s="26"/>
      <c r="BI194" s="26"/>
      <c r="BJ194" s="30" t="s">
        <v>110</v>
      </c>
      <c r="BK194" s="30"/>
      <c r="BL194" s="30"/>
      <c r="CA194" s="1" t="s">
        <v>103</v>
      </c>
    </row>
    <row r="195" spans="1:79" s="99" customFormat="1" ht="13.2" customHeight="1" x14ac:dyDescent="0.25">
      <c r="A195" s="89">
        <v>1</v>
      </c>
      <c r="B195" s="90"/>
      <c r="C195" s="90"/>
      <c r="D195" s="92" t="s">
        <v>224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4"/>
      <c r="W195" s="115">
        <v>3.5</v>
      </c>
      <c r="X195" s="115"/>
      <c r="Y195" s="115"/>
      <c r="Z195" s="115">
        <v>3.5</v>
      </c>
      <c r="AA195" s="115"/>
      <c r="AB195" s="115"/>
      <c r="AC195" s="115">
        <v>0</v>
      </c>
      <c r="AD195" s="115"/>
      <c r="AE195" s="115"/>
      <c r="AF195" s="115">
        <v>0</v>
      </c>
      <c r="AG195" s="115"/>
      <c r="AH195" s="115"/>
      <c r="AI195" s="115">
        <v>3.5</v>
      </c>
      <c r="AJ195" s="115"/>
      <c r="AK195" s="115"/>
      <c r="AL195" s="115">
        <v>3.5</v>
      </c>
      <c r="AM195" s="115"/>
      <c r="AN195" s="115"/>
      <c r="AO195" s="115">
        <v>0</v>
      </c>
      <c r="AP195" s="115"/>
      <c r="AQ195" s="115"/>
      <c r="AR195" s="115">
        <v>0</v>
      </c>
      <c r="AS195" s="115"/>
      <c r="AT195" s="115"/>
      <c r="AU195" s="115">
        <v>3.5</v>
      </c>
      <c r="AV195" s="115"/>
      <c r="AW195" s="115"/>
      <c r="AX195" s="115">
        <v>0</v>
      </c>
      <c r="AY195" s="115"/>
      <c r="AZ195" s="115"/>
      <c r="BA195" s="115">
        <v>0</v>
      </c>
      <c r="BB195" s="115"/>
      <c r="BC195" s="115"/>
      <c r="BD195" s="115">
        <v>0</v>
      </c>
      <c r="BE195" s="115"/>
      <c r="BF195" s="115"/>
      <c r="BG195" s="115">
        <v>0</v>
      </c>
      <c r="BH195" s="115"/>
      <c r="BI195" s="115"/>
      <c r="BJ195" s="115">
        <v>0</v>
      </c>
      <c r="BK195" s="115"/>
      <c r="BL195" s="115"/>
      <c r="CA195" s="99" t="s">
        <v>43</v>
      </c>
    </row>
    <row r="196" spans="1:79" s="99" customFormat="1" ht="13.2" customHeight="1" x14ac:dyDescent="0.25">
      <c r="A196" s="89">
        <v>2</v>
      </c>
      <c r="B196" s="90"/>
      <c r="C196" s="90"/>
      <c r="D196" s="92" t="s">
        <v>225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4"/>
      <c r="W196" s="115">
        <v>28</v>
      </c>
      <c r="X196" s="115"/>
      <c r="Y196" s="115"/>
      <c r="Z196" s="115">
        <v>25</v>
      </c>
      <c r="AA196" s="115"/>
      <c r="AB196" s="115"/>
      <c r="AC196" s="115">
        <v>0</v>
      </c>
      <c r="AD196" s="115"/>
      <c r="AE196" s="115"/>
      <c r="AF196" s="115">
        <v>0</v>
      </c>
      <c r="AG196" s="115"/>
      <c r="AH196" s="115"/>
      <c r="AI196" s="115">
        <v>29</v>
      </c>
      <c r="AJ196" s="115"/>
      <c r="AK196" s="115"/>
      <c r="AL196" s="115">
        <v>27</v>
      </c>
      <c r="AM196" s="115"/>
      <c r="AN196" s="115"/>
      <c r="AO196" s="115">
        <v>0</v>
      </c>
      <c r="AP196" s="115"/>
      <c r="AQ196" s="115"/>
      <c r="AR196" s="115">
        <v>0</v>
      </c>
      <c r="AS196" s="115"/>
      <c r="AT196" s="115"/>
      <c r="AU196" s="115">
        <v>30</v>
      </c>
      <c r="AV196" s="115"/>
      <c r="AW196" s="115"/>
      <c r="AX196" s="115">
        <v>0</v>
      </c>
      <c r="AY196" s="115"/>
      <c r="AZ196" s="115"/>
      <c r="BA196" s="115">
        <v>0</v>
      </c>
      <c r="BB196" s="115"/>
      <c r="BC196" s="115"/>
      <c r="BD196" s="115">
        <v>0</v>
      </c>
      <c r="BE196" s="115"/>
      <c r="BF196" s="115"/>
      <c r="BG196" s="115">
        <v>0</v>
      </c>
      <c r="BH196" s="115"/>
      <c r="BI196" s="115"/>
      <c r="BJ196" s="115">
        <v>0</v>
      </c>
      <c r="BK196" s="115"/>
      <c r="BL196" s="115"/>
    </row>
    <row r="197" spans="1:79" s="6" customFormat="1" ht="13.2" customHeight="1" x14ac:dyDescent="0.25">
      <c r="A197" s="86">
        <v>3</v>
      </c>
      <c r="B197" s="87"/>
      <c r="C197" s="87"/>
      <c r="D197" s="100" t="s">
        <v>226</v>
      </c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2"/>
      <c r="W197" s="112">
        <v>31.5</v>
      </c>
      <c r="X197" s="112"/>
      <c r="Y197" s="112"/>
      <c r="Z197" s="112">
        <v>28.5</v>
      </c>
      <c r="AA197" s="112"/>
      <c r="AB197" s="112"/>
      <c r="AC197" s="112">
        <v>0</v>
      </c>
      <c r="AD197" s="112"/>
      <c r="AE197" s="112"/>
      <c r="AF197" s="112">
        <v>0</v>
      </c>
      <c r="AG197" s="112"/>
      <c r="AH197" s="112"/>
      <c r="AI197" s="112">
        <v>32.5</v>
      </c>
      <c r="AJ197" s="112"/>
      <c r="AK197" s="112"/>
      <c r="AL197" s="112">
        <v>30.5</v>
      </c>
      <c r="AM197" s="112"/>
      <c r="AN197" s="112"/>
      <c r="AO197" s="112">
        <v>0</v>
      </c>
      <c r="AP197" s="112"/>
      <c r="AQ197" s="112"/>
      <c r="AR197" s="112">
        <v>0</v>
      </c>
      <c r="AS197" s="112"/>
      <c r="AT197" s="112"/>
      <c r="AU197" s="112">
        <v>33.5</v>
      </c>
      <c r="AV197" s="112"/>
      <c r="AW197" s="112"/>
      <c r="AX197" s="112">
        <v>0</v>
      </c>
      <c r="AY197" s="112"/>
      <c r="AZ197" s="112"/>
      <c r="BA197" s="112">
        <v>0</v>
      </c>
      <c r="BB197" s="112"/>
      <c r="BC197" s="112"/>
      <c r="BD197" s="112">
        <v>0</v>
      </c>
      <c r="BE197" s="112"/>
      <c r="BF197" s="112"/>
      <c r="BG197" s="112">
        <v>0</v>
      </c>
      <c r="BH197" s="112"/>
      <c r="BI197" s="112"/>
      <c r="BJ197" s="112">
        <v>0</v>
      </c>
      <c r="BK197" s="112"/>
      <c r="BL197" s="112"/>
    </row>
    <row r="198" spans="1:79" s="99" customFormat="1" ht="26.4" customHeight="1" x14ac:dyDescent="0.25">
      <c r="A198" s="89">
        <v>4</v>
      </c>
      <c r="B198" s="90"/>
      <c r="C198" s="90"/>
      <c r="D198" s="92" t="s">
        <v>227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4"/>
      <c r="W198" s="115" t="s">
        <v>173</v>
      </c>
      <c r="X198" s="115"/>
      <c r="Y198" s="115"/>
      <c r="Z198" s="115" t="s">
        <v>173</v>
      </c>
      <c r="AA198" s="115"/>
      <c r="AB198" s="115"/>
      <c r="AC198" s="115"/>
      <c r="AD198" s="115"/>
      <c r="AE198" s="115"/>
      <c r="AF198" s="115"/>
      <c r="AG198" s="115"/>
      <c r="AH198" s="115"/>
      <c r="AI198" s="115" t="s">
        <v>173</v>
      </c>
      <c r="AJ198" s="115"/>
      <c r="AK198" s="115"/>
      <c r="AL198" s="115" t="s">
        <v>173</v>
      </c>
      <c r="AM198" s="115"/>
      <c r="AN198" s="115"/>
      <c r="AO198" s="115"/>
      <c r="AP198" s="115"/>
      <c r="AQ198" s="115"/>
      <c r="AR198" s="115"/>
      <c r="AS198" s="115"/>
      <c r="AT198" s="115"/>
      <c r="AU198" s="115" t="s">
        <v>173</v>
      </c>
      <c r="AV198" s="115"/>
      <c r="AW198" s="115"/>
      <c r="AX198" s="115"/>
      <c r="AY198" s="115"/>
      <c r="AZ198" s="115"/>
      <c r="BA198" s="115" t="s">
        <v>173</v>
      </c>
      <c r="BB198" s="115"/>
      <c r="BC198" s="115"/>
      <c r="BD198" s="115"/>
      <c r="BE198" s="115"/>
      <c r="BF198" s="115"/>
      <c r="BG198" s="115" t="s">
        <v>173</v>
      </c>
      <c r="BH198" s="115"/>
      <c r="BI198" s="115"/>
      <c r="BJ198" s="115"/>
      <c r="BK198" s="115"/>
      <c r="BL198" s="115"/>
    </row>
    <row r="201" spans="1:79" ht="14.25" customHeight="1" x14ac:dyDescent="0.25">
      <c r="A201" s="29" t="s">
        <v>153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4.25" customHeight="1" x14ac:dyDescent="0.25">
      <c r="A202" s="29" t="s">
        <v>260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</row>
    <row r="203" spans="1:79" ht="15" customHeight="1" x14ac:dyDescent="0.25">
      <c r="A203" s="31" t="s">
        <v>243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</row>
    <row r="204" spans="1:79" ht="15" customHeight="1" x14ac:dyDescent="0.25">
      <c r="A204" s="27" t="s">
        <v>6</v>
      </c>
      <c r="B204" s="27"/>
      <c r="C204" s="27"/>
      <c r="D204" s="27"/>
      <c r="E204" s="27"/>
      <c r="F204" s="27"/>
      <c r="G204" s="27" t="s">
        <v>126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 t="s">
        <v>13</v>
      </c>
      <c r="U204" s="27"/>
      <c r="V204" s="27"/>
      <c r="W204" s="27"/>
      <c r="X204" s="27"/>
      <c r="Y204" s="27"/>
      <c r="Z204" s="27"/>
      <c r="AA204" s="36" t="s">
        <v>244</v>
      </c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7"/>
      <c r="AP204" s="36" t="s">
        <v>247</v>
      </c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8"/>
      <c r="BE204" s="36" t="s">
        <v>254</v>
      </c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8"/>
    </row>
    <row r="205" spans="1:79" ht="32.1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 t="s">
        <v>4</v>
      </c>
      <c r="AB205" s="27"/>
      <c r="AC205" s="27"/>
      <c r="AD205" s="27"/>
      <c r="AE205" s="27"/>
      <c r="AF205" s="27" t="s">
        <v>3</v>
      </c>
      <c r="AG205" s="27"/>
      <c r="AH205" s="27"/>
      <c r="AI205" s="27"/>
      <c r="AJ205" s="27"/>
      <c r="AK205" s="27" t="s">
        <v>89</v>
      </c>
      <c r="AL205" s="27"/>
      <c r="AM205" s="27"/>
      <c r="AN205" s="27"/>
      <c r="AO205" s="27"/>
      <c r="AP205" s="27" t="s">
        <v>4</v>
      </c>
      <c r="AQ205" s="27"/>
      <c r="AR205" s="27"/>
      <c r="AS205" s="27"/>
      <c r="AT205" s="27"/>
      <c r="AU205" s="27" t="s">
        <v>3</v>
      </c>
      <c r="AV205" s="27"/>
      <c r="AW205" s="27"/>
      <c r="AX205" s="27"/>
      <c r="AY205" s="27"/>
      <c r="AZ205" s="27" t="s">
        <v>96</v>
      </c>
      <c r="BA205" s="27"/>
      <c r="BB205" s="27"/>
      <c r="BC205" s="27"/>
      <c r="BD205" s="27"/>
      <c r="BE205" s="27" t="s">
        <v>4</v>
      </c>
      <c r="BF205" s="27"/>
      <c r="BG205" s="27"/>
      <c r="BH205" s="27"/>
      <c r="BI205" s="27"/>
      <c r="BJ205" s="27" t="s">
        <v>3</v>
      </c>
      <c r="BK205" s="27"/>
      <c r="BL205" s="27"/>
      <c r="BM205" s="27"/>
      <c r="BN205" s="27"/>
      <c r="BO205" s="27" t="s">
        <v>127</v>
      </c>
      <c r="BP205" s="27"/>
      <c r="BQ205" s="27"/>
      <c r="BR205" s="27"/>
      <c r="BS205" s="27"/>
    </row>
    <row r="206" spans="1:79" ht="15" customHeight="1" x14ac:dyDescent="0.25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>
        <v>3</v>
      </c>
      <c r="U206" s="27"/>
      <c r="V206" s="27"/>
      <c r="W206" s="27"/>
      <c r="X206" s="27"/>
      <c r="Y206" s="27"/>
      <c r="Z206" s="27"/>
      <c r="AA206" s="27">
        <v>4</v>
      </c>
      <c r="AB206" s="27"/>
      <c r="AC206" s="27"/>
      <c r="AD206" s="27"/>
      <c r="AE206" s="27"/>
      <c r="AF206" s="27">
        <v>5</v>
      </c>
      <c r="AG206" s="27"/>
      <c r="AH206" s="27"/>
      <c r="AI206" s="27"/>
      <c r="AJ206" s="27"/>
      <c r="AK206" s="27">
        <v>6</v>
      </c>
      <c r="AL206" s="27"/>
      <c r="AM206" s="27"/>
      <c r="AN206" s="27"/>
      <c r="AO206" s="27"/>
      <c r="AP206" s="27">
        <v>7</v>
      </c>
      <c r="AQ206" s="27"/>
      <c r="AR206" s="27"/>
      <c r="AS206" s="27"/>
      <c r="AT206" s="27"/>
      <c r="AU206" s="27">
        <v>8</v>
      </c>
      <c r="AV206" s="27"/>
      <c r="AW206" s="27"/>
      <c r="AX206" s="27"/>
      <c r="AY206" s="27"/>
      <c r="AZ206" s="27">
        <v>9</v>
      </c>
      <c r="BA206" s="27"/>
      <c r="BB206" s="27"/>
      <c r="BC206" s="27"/>
      <c r="BD206" s="27"/>
      <c r="BE206" s="27">
        <v>10</v>
      </c>
      <c r="BF206" s="27"/>
      <c r="BG206" s="27"/>
      <c r="BH206" s="27"/>
      <c r="BI206" s="27"/>
      <c r="BJ206" s="27">
        <v>11</v>
      </c>
      <c r="BK206" s="27"/>
      <c r="BL206" s="27"/>
      <c r="BM206" s="27"/>
      <c r="BN206" s="27"/>
      <c r="BO206" s="27">
        <v>12</v>
      </c>
      <c r="BP206" s="27"/>
      <c r="BQ206" s="27"/>
      <c r="BR206" s="27"/>
      <c r="BS206" s="27"/>
    </row>
    <row r="207" spans="1:79" s="1" customFormat="1" ht="15" hidden="1" customHeight="1" x14ac:dyDescent="0.25">
      <c r="A207" s="26" t="s">
        <v>69</v>
      </c>
      <c r="B207" s="26"/>
      <c r="C207" s="26"/>
      <c r="D207" s="26"/>
      <c r="E207" s="26"/>
      <c r="F207" s="26"/>
      <c r="G207" s="61" t="s">
        <v>57</v>
      </c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 t="s">
        <v>79</v>
      </c>
      <c r="U207" s="61"/>
      <c r="V207" s="61"/>
      <c r="W207" s="61"/>
      <c r="X207" s="61"/>
      <c r="Y207" s="61"/>
      <c r="Z207" s="61"/>
      <c r="AA207" s="30" t="s">
        <v>65</v>
      </c>
      <c r="AB207" s="30"/>
      <c r="AC207" s="30"/>
      <c r="AD207" s="30"/>
      <c r="AE207" s="30"/>
      <c r="AF207" s="30" t="s">
        <v>66</v>
      </c>
      <c r="AG207" s="30"/>
      <c r="AH207" s="30"/>
      <c r="AI207" s="30"/>
      <c r="AJ207" s="30"/>
      <c r="AK207" s="50" t="s">
        <v>122</v>
      </c>
      <c r="AL207" s="50"/>
      <c r="AM207" s="50"/>
      <c r="AN207" s="50"/>
      <c r="AO207" s="50"/>
      <c r="AP207" s="30" t="s">
        <v>67</v>
      </c>
      <c r="AQ207" s="30"/>
      <c r="AR207" s="30"/>
      <c r="AS207" s="30"/>
      <c r="AT207" s="30"/>
      <c r="AU207" s="30" t="s">
        <v>68</v>
      </c>
      <c r="AV207" s="30"/>
      <c r="AW207" s="30"/>
      <c r="AX207" s="30"/>
      <c r="AY207" s="30"/>
      <c r="AZ207" s="50" t="s">
        <v>122</v>
      </c>
      <c r="BA207" s="50"/>
      <c r="BB207" s="50"/>
      <c r="BC207" s="50"/>
      <c r="BD207" s="50"/>
      <c r="BE207" s="30" t="s">
        <v>58</v>
      </c>
      <c r="BF207" s="30"/>
      <c r="BG207" s="30"/>
      <c r="BH207" s="30"/>
      <c r="BI207" s="30"/>
      <c r="BJ207" s="30" t="s">
        <v>59</v>
      </c>
      <c r="BK207" s="30"/>
      <c r="BL207" s="30"/>
      <c r="BM207" s="30"/>
      <c r="BN207" s="30"/>
      <c r="BO207" s="50" t="s">
        <v>122</v>
      </c>
      <c r="BP207" s="50"/>
      <c r="BQ207" s="50"/>
      <c r="BR207" s="50"/>
      <c r="BS207" s="50"/>
      <c r="CA207" s="1" t="s">
        <v>44</v>
      </c>
    </row>
    <row r="208" spans="1:79" s="6" customFormat="1" ht="12.75" customHeight="1" x14ac:dyDescent="0.25">
      <c r="A208" s="85"/>
      <c r="B208" s="85"/>
      <c r="C208" s="85"/>
      <c r="D208" s="85"/>
      <c r="E208" s="85"/>
      <c r="F208" s="85"/>
      <c r="G208" s="118" t="s">
        <v>147</v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9"/>
      <c r="U208" s="119"/>
      <c r="V208" s="119"/>
      <c r="W208" s="119"/>
      <c r="X208" s="119"/>
      <c r="Y208" s="119"/>
      <c r="Z208" s="119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>
        <f>IF(ISNUMBER(AA208),AA208,0)+IF(ISNUMBER(AF208),AF208,0)</f>
        <v>0</v>
      </c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>
        <f>IF(ISNUMBER(AP208),AP208,0)+IF(ISNUMBER(AU208),AU208,0)</f>
        <v>0</v>
      </c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>
        <f>IF(ISNUMBER(BE208),BE208,0)+IF(ISNUMBER(BJ208),BJ208,0)</f>
        <v>0</v>
      </c>
      <c r="BP208" s="116"/>
      <c r="BQ208" s="116"/>
      <c r="BR208" s="116"/>
      <c r="BS208" s="116"/>
      <c r="CA208" s="6" t="s">
        <v>45</v>
      </c>
    </row>
    <row r="210" spans="1:79" ht="13.5" customHeight="1" x14ac:dyDescent="0.25">
      <c r="A210" s="29" t="s">
        <v>276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5" customHeight="1" x14ac:dyDescent="0.25">
      <c r="A211" s="44" t="s">
        <v>243</v>
      </c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</row>
    <row r="212" spans="1:79" ht="15" customHeight="1" x14ac:dyDescent="0.25">
      <c r="A212" s="27" t="s">
        <v>6</v>
      </c>
      <c r="B212" s="27"/>
      <c r="C212" s="27"/>
      <c r="D212" s="27"/>
      <c r="E212" s="27"/>
      <c r="F212" s="27"/>
      <c r="G212" s="27" t="s">
        <v>126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 t="s">
        <v>13</v>
      </c>
      <c r="U212" s="27"/>
      <c r="V212" s="27"/>
      <c r="W212" s="27"/>
      <c r="X212" s="27"/>
      <c r="Y212" s="27"/>
      <c r="Z212" s="27"/>
      <c r="AA212" s="36" t="s">
        <v>265</v>
      </c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7"/>
      <c r="AP212" s="36" t="s">
        <v>270</v>
      </c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8"/>
    </row>
    <row r="213" spans="1:79" ht="32.1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 t="s">
        <v>4</v>
      </c>
      <c r="AB213" s="27"/>
      <c r="AC213" s="27"/>
      <c r="AD213" s="27"/>
      <c r="AE213" s="27"/>
      <c r="AF213" s="27" t="s">
        <v>3</v>
      </c>
      <c r="AG213" s="27"/>
      <c r="AH213" s="27"/>
      <c r="AI213" s="27"/>
      <c r="AJ213" s="27"/>
      <c r="AK213" s="27" t="s">
        <v>89</v>
      </c>
      <c r="AL213" s="27"/>
      <c r="AM213" s="27"/>
      <c r="AN213" s="27"/>
      <c r="AO213" s="27"/>
      <c r="AP213" s="27" t="s">
        <v>4</v>
      </c>
      <c r="AQ213" s="27"/>
      <c r="AR213" s="27"/>
      <c r="AS213" s="27"/>
      <c r="AT213" s="27"/>
      <c r="AU213" s="27" t="s">
        <v>3</v>
      </c>
      <c r="AV213" s="27"/>
      <c r="AW213" s="27"/>
      <c r="AX213" s="27"/>
      <c r="AY213" s="27"/>
      <c r="AZ213" s="27" t="s">
        <v>96</v>
      </c>
      <c r="BA213" s="27"/>
      <c r="BB213" s="27"/>
      <c r="BC213" s="27"/>
      <c r="BD213" s="27"/>
    </row>
    <row r="214" spans="1:79" ht="15" customHeight="1" x14ac:dyDescent="0.25">
      <c r="A214" s="27">
        <v>1</v>
      </c>
      <c r="B214" s="27"/>
      <c r="C214" s="27"/>
      <c r="D214" s="27"/>
      <c r="E214" s="27"/>
      <c r="F214" s="27"/>
      <c r="G214" s="27">
        <v>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>
        <v>3</v>
      </c>
      <c r="U214" s="27"/>
      <c r="V214" s="27"/>
      <c r="W214" s="27"/>
      <c r="X214" s="27"/>
      <c r="Y214" s="27"/>
      <c r="Z214" s="27"/>
      <c r="AA214" s="27">
        <v>4</v>
      </c>
      <c r="AB214" s="27"/>
      <c r="AC214" s="27"/>
      <c r="AD214" s="27"/>
      <c r="AE214" s="27"/>
      <c r="AF214" s="27">
        <v>5</v>
      </c>
      <c r="AG214" s="27"/>
      <c r="AH214" s="27"/>
      <c r="AI214" s="27"/>
      <c r="AJ214" s="27"/>
      <c r="AK214" s="27">
        <v>6</v>
      </c>
      <c r="AL214" s="27"/>
      <c r="AM214" s="27"/>
      <c r="AN214" s="27"/>
      <c r="AO214" s="27"/>
      <c r="AP214" s="27">
        <v>7</v>
      </c>
      <c r="AQ214" s="27"/>
      <c r="AR214" s="27"/>
      <c r="AS214" s="27"/>
      <c r="AT214" s="27"/>
      <c r="AU214" s="27">
        <v>8</v>
      </c>
      <c r="AV214" s="27"/>
      <c r="AW214" s="27"/>
      <c r="AX214" s="27"/>
      <c r="AY214" s="27"/>
      <c r="AZ214" s="27">
        <v>9</v>
      </c>
      <c r="BA214" s="27"/>
      <c r="BB214" s="27"/>
      <c r="BC214" s="27"/>
      <c r="BD214" s="27"/>
    </row>
    <row r="215" spans="1:79" s="1" customFormat="1" ht="12" hidden="1" customHeight="1" x14ac:dyDescent="0.25">
      <c r="A215" s="26" t="s">
        <v>69</v>
      </c>
      <c r="B215" s="26"/>
      <c r="C215" s="26"/>
      <c r="D215" s="26"/>
      <c r="E215" s="26"/>
      <c r="F215" s="26"/>
      <c r="G215" s="61" t="s">
        <v>57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 t="s">
        <v>79</v>
      </c>
      <c r="U215" s="61"/>
      <c r="V215" s="61"/>
      <c r="W215" s="61"/>
      <c r="X215" s="61"/>
      <c r="Y215" s="61"/>
      <c r="Z215" s="61"/>
      <c r="AA215" s="30" t="s">
        <v>60</v>
      </c>
      <c r="AB215" s="30"/>
      <c r="AC215" s="30"/>
      <c r="AD215" s="30"/>
      <c r="AE215" s="30"/>
      <c r="AF215" s="30" t="s">
        <v>61</v>
      </c>
      <c r="AG215" s="30"/>
      <c r="AH215" s="30"/>
      <c r="AI215" s="30"/>
      <c r="AJ215" s="30"/>
      <c r="AK215" s="50" t="s">
        <v>122</v>
      </c>
      <c r="AL215" s="50"/>
      <c r="AM215" s="50"/>
      <c r="AN215" s="50"/>
      <c r="AO215" s="50"/>
      <c r="AP215" s="30" t="s">
        <v>62</v>
      </c>
      <c r="AQ215" s="30"/>
      <c r="AR215" s="30"/>
      <c r="AS215" s="30"/>
      <c r="AT215" s="30"/>
      <c r="AU215" s="30" t="s">
        <v>63</v>
      </c>
      <c r="AV215" s="30"/>
      <c r="AW215" s="30"/>
      <c r="AX215" s="30"/>
      <c r="AY215" s="30"/>
      <c r="AZ215" s="50" t="s">
        <v>122</v>
      </c>
      <c r="BA215" s="50"/>
      <c r="BB215" s="50"/>
      <c r="BC215" s="50"/>
      <c r="BD215" s="50"/>
      <c r="CA215" s="1" t="s">
        <v>46</v>
      </c>
    </row>
    <row r="216" spans="1:79" s="6" customFormat="1" x14ac:dyDescent="0.25">
      <c r="A216" s="85"/>
      <c r="B216" s="85"/>
      <c r="C216" s="85"/>
      <c r="D216" s="85"/>
      <c r="E216" s="85"/>
      <c r="F216" s="85"/>
      <c r="G216" s="118" t="s">
        <v>147</v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9"/>
      <c r="U216" s="119"/>
      <c r="V216" s="119"/>
      <c r="W216" s="119"/>
      <c r="X216" s="119"/>
      <c r="Y216" s="119"/>
      <c r="Z216" s="119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>
        <f>IF(ISNUMBER(AA216),AA216,0)+IF(ISNUMBER(AF216),AF216,0)</f>
        <v>0</v>
      </c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>
        <f>IF(ISNUMBER(AP216),AP216,0)+IF(ISNUMBER(AU216),AU216,0)</f>
        <v>0</v>
      </c>
      <c r="BA216" s="116"/>
      <c r="BB216" s="116"/>
      <c r="BC216" s="116"/>
      <c r="BD216" s="116"/>
      <c r="CA216" s="6" t="s">
        <v>47</v>
      </c>
    </row>
    <row r="219" spans="1:79" ht="14.25" customHeight="1" x14ac:dyDescent="0.25">
      <c r="A219" s="29" t="s">
        <v>277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5">
      <c r="A220" s="44" t="s">
        <v>243</v>
      </c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</row>
    <row r="221" spans="1:79" ht="23.1" customHeight="1" x14ac:dyDescent="0.25">
      <c r="A221" s="27" t="s">
        <v>128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54" t="s">
        <v>129</v>
      </c>
      <c r="O221" s="55"/>
      <c r="P221" s="55"/>
      <c r="Q221" s="55"/>
      <c r="R221" s="55"/>
      <c r="S221" s="55"/>
      <c r="T221" s="55"/>
      <c r="U221" s="56"/>
      <c r="V221" s="54" t="s">
        <v>130</v>
      </c>
      <c r="W221" s="55"/>
      <c r="X221" s="55"/>
      <c r="Y221" s="55"/>
      <c r="Z221" s="56"/>
      <c r="AA221" s="27" t="s">
        <v>244</v>
      </c>
      <c r="AB221" s="27"/>
      <c r="AC221" s="27"/>
      <c r="AD221" s="27"/>
      <c r="AE221" s="27"/>
      <c r="AF221" s="27"/>
      <c r="AG221" s="27"/>
      <c r="AH221" s="27"/>
      <c r="AI221" s="27"/>
      <c r="AJ221" s="27" t="s">
        <v>247</v>
      </c>
      <c r="AK221" s="27"/>
      <c r="AL221" s="27"/>
      <c r="AM221" s="27"/>
      <c r="AN221" s="27"/>
      <c r="AO221" s="27"/>
      <c r="AP221" s="27"/>
      <c r="AQ221" s="27"/>
      <c r="AR221" s="27"/>
      <c r="AS221" s="27" t="s">
        <v>254</v>
      </c>
      <c r="AT221" s="27"/>
      <c r="AU221" s="27"/>
      <c r="AV221" s="27"/>
      <c r="AW221" s="27"/>
      <c r="AX221" s="27"/>
      <c r="AY221" s="27"/>
      <c r="AZ221" s="27"/>
      <c r="BA221" s="27"/>
      <c r="BB221" s="27" t="s">
        <v>265</v>
      </c>
      <c r="BC221" s="27"/>
      <c r="BD221" s="27"/>
      <c r="BE221" s="27"/>
      <c r="BF221" s="27"/>
      <c r="BG221" s="27"/>
      <c r="BH221" s="27"/>
      <c r="BI221" s="27"/>
      <c r="BJ221" s="27"/>
      <c r="BK221" s="27" t="s">
        <v>270</v>
      </c>
      <c r="BL221" s="27"/>
      <c r="BM221" s="27"/>
      <c r="BN221" s="27"/>
      <c r="BO221" s="27"/>
      <c r="BP221" s="27"/>
      <c r="BQ221" s="27"/>
      <c r="BR221" s="27"/>
      <c r="BS221" s="27"/>
    </row>
    <row r="222" spans="1:79" ht="95.2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57"/>
      <c r="O222" s="58"/>
      <c r="P222" s="58"/>
      <c r="Q222" s="58"/>
      <c r="R222" s="58"/>
      <c r="S222" s="58"/>
      <c r="T222" s="58"/>
      <c r="U222" s="59"/>
      <c r="V222" s="57"/>
      <c r="W222" s="58"/>
      <c r="X222" s="58"/>
      <c r="Y222" s="58"/>
      <c r="Z222" s="59"/>
      <c r="AA222" s="74" t="s">
        <v>133</v>
      </c>
      <c r="AB222" s="74"/>
      <c r="AC222" s="74"/>
      <c r="AD222" s="74"/>
      <c r="AE222" s="74"/>
      <c r="AF222" s="74" t="s">
        <v>134</v>
      </c>
      <c r="AG222" s="74"/>
      <c r="AH222" s="74"/>
      <c r="AI222" s="74"/>
      <c r="AJ222" s="74" t="s">
        <v>133</v>
      </c>
      <c r="AK222" s="74"/>
      <c r="AL222" s="74"/>
      <c r="AM222" s="74"/>
      <c r="AN222" s="74"/>
      <c r="AO222" s="74" t="s">
        <v>134</v>
      </c>
      <c r="AP222" s="74"/>
      <c r="AQ222" s="74"/>
      <c r="AR222" s="74"/>
      <c r="AS222" s="74" t="s">
        <v>133</v>
      </c>
      <c r="AT222" s="74"/>
      <c r="AU222" s="74"/>
      <c r="AV222" s="74"/>
      <c r="AW222" s="74"/>
      <c r="AX222" s="74" t="s">
        <v>134</v>
      </c>
      <c r="AY222" s="74"/>
      <c r="AZ222" s="74"/>
      <c r="BA222" s="74"/>
      <c r="BB222" s="74" t="s">
        <v>133</v>
      </c>
      <c r="BC222" s="74"/>
      <c r="BD222" s="74"/>
      <c r="BE222" s="74"/>
      <c r="BF222" s="74"/>
      <c r="BG222" s="74" t="s">
        <v>134</v>
      </c>
      <c r="BH222" s="74"/>
      <c r="BI222" s="74"/>
      <c r="BJ222" s="74"/>
      <c r="BK222" s="74" t="s">
        <v>133</v>
      </c>
      <c r="BL222" s="74"/>
      <c r="BM222" s="74"/>
      <c r="BN222" s="74"/>
      <c r="BO222" s="74"/>
      <c r="BP222" s="74" t="s">
        <v>134</v>
      </c>
      <c r="BQ222" s="74"/>
      <c r="BR222" s="74"/>
      <c r="BS222" s="74"/>
    </row>
    <row r="223" spans="1:79" ht="15" customHeight="1" x14ac:dyDescent="0.25">
      <c r="A223" s="27">
        <v>1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36">
        <v>2</v>
      </c>
      <c r="O223" s="37"/>
      <c r="P223" s="37"/>
      <c r="Q223" s="37"/>
      <c r="R223" s="37"/>
      <c r="S223" s="37"/>
      <c r="T223" s="37"/>
      <c r="U223" s="38"/>
      <c r="V223" s="27">
        <v>3</v>
      </c>
      <c r="W223" s="27"/>
      <c r="X223" s="27"/>
      <c r="Y223" s="27"/>
      <c r="Z223" s="27"/>
      <c r="AA223" s="27">
        <v>4</v>
      </c>
      <c r="AB223" s="27"/>
      <c r="AC223" s="27"/>
      <c r="AD223" s="27"/>
      <c r="AE223" s="27"/>
      <c r="AF223" s="27">
        <v>5</v>
      </c>
      <c r="AG223" s="27"/>
      <c r="AH223" s="27"/>
      <c r="AI223" s="27"/>
      <c r="AJ223" s="27">
        <v>6</v>
      </c>
      <c r="AK223" s="27"/>
      <c r="AL223" s="27"/>
      <c r="AM223" s="27"/>
      <c r="AN223" s="27"/>
      <c r="AO223" s="27">
        <v>7</v>
      </c>
      <c r="AP223" s="27"/>
      <c r="AQ223" s="27"/>
      <c r="AR223" s="27"/>
      <c r="AS223" s="27">
        <v>8</v>
      </c>
      <c r="AT223" s="27"/>
      <c r="AU223" s="27"/>
      <c r="AV223" s="27"/>
      <c r="AW223" s="27"/>
      <c r="AX223" s="27">
        <v>9</v>
      </c>
      <c r="AY223" s="27"/>
      <c r="AZ223" s="27"/>
      <c r="BA223" s="27"/>
      <c r="BB223" s="27">
        <v>10</v>
      </c>
      <c r="BC223" s="27"/>
      <c r="BD223" s="27"/>
      <c r="BE223" s="27"/>
      <c r="BF223" s="27"/>
      <c r="BG223" s="27">
        <v>11</v>
      </c>
      <c r="BH223" s="27"/>
      <c r="BI223" s="27"/>
      <c r="BJ223" s="27"/>
      <c r="BK223" s="27">
        <v>12</v>
      </c>
      <c r="BL223" s="27"/>
      <c r="BM223" s="27"/>
      <c r="BN223" s="27"/>
      <c r="BO223" s="27"/>
      <c r="BP223" s="27">
        <v>13</v>
      </c>
      <c r="BQ223" s="27"/>
      <c r="BR223" s="27"/>
      <c r="BS223" s="27"/>
    </row>
    <row r="224" spans="1:79" s="1" customFormat="1" ht="12" hidden="1" customHeight="1" x14ac:dyDescent="0.25">
      <c r="A224" s="61" t="s">
        <v>146</v>
      </c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26" t="s">
        <v>131</v>
      </c>
      <c r="O224" s="26"/>
      <c r="P224" s="26"/>
      <c r="Q224" s="26"/>
      <c r="R224" s="26"/>
      <c r="S224" s="26"/>
      <c r="T224" s="26"/>
      <c r="U224" s="26"/>
      <c r="V224" s="26" t="s">
        <v>132</v>
      </c>
      <c r="W224" s="26"/>
      <c r="X224" s="26"/>
      <c r="Y224" s="26"/>
      <c r="Z224" s="26"/>
      <c r="AA224" s="30" t="s">
        <v>65</v>
      </c>
      <c r="AB224" s="30"/>
      <c r="AC224" s="30"/>
      <c r="AD224" s="30"/>
      <c r="AE224" s="30"/>
      <c r="AF224" s="30" t="s">
        <v>66</v>
      </c>
      <c r="AG224" s="30"/>
      <c r="AH224" s="30"/>
      <c r="AI224" s="30"/>
      <c r="AJ224" s="30" t="s">
        <v>67</v>
      </c>
      <c r="AK224" s="30"/>
      <c r="AL224" s="30"/>
      <c r="AM224" s="30"/>
      <c r="AN224" s="30"/>
      <c r="AO224" s="30" t="s">
        <v>68</v>
      </c>
      <c r="AP224" s="30"/>
      <c r="AQ224" s="30"/>
      <c r="AR224" s="30"/>
      <c r="AS224" s="30" t="s">
        <v>58</v>
      </c>
      <c r="AT224" s="30"/>
      <c r="AU224" s="30"/>
      <c r="AV224" s="30"/>
      <c r="AW224" s="30"/>
      <c r="AX224" s="30" t="s">
        <v>59</v>
      </c>
      <c r="AY224" s="30"/>
      <c r="AZ224" s="30"/>
      <c r="BA224" s="30"/>
      <c r="BB224" s="30" t="s">
        <v>60</v>
      </c>
      <c r="BC224" s="30"/>
      <c r="BD224" s="30"/>
      <c r="BE224" s="30"/>
      <c r="BF224" s="30"/>
      <c r="BG224" s="30" t="s">
        <v>61</v>
      </c>
      <c r="BH224" s="30"/>
      <c r="BI224" s="30"/>
      <c r="BJ224" s="30"/>
      <c r="BK224" s="30" t="s">
        <v>62</v>
      </c>
      <c r="BL224" s="30"/>
      <c r="BM224" s="30"/>
      <c r="BN224" s="30"/>
      <c r="BO224" s="30"/>
      <c r="BP224" s="30" t="s">
        <v>63</v>
      </c>
      <c r="BQ224" s="30"/>
      <c r="BR224" s="30"/>
      <c r="BS224" s="30"/>
      <c r="CA224" s="1" t="s">
        <v>48</v>
      </c>
    </row>
    <row r="225" spans="1:79" s="99" customFormat="1" ht="52.8" customHeight="1" x14ac:dyDescent="0.25">
      <c r="A225" s="92" t="s">
        <v>228</v>
      </c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4"/>
      <c r="N225" s="89">
        <v>2023</v>
      </c>
      <c r="O225" s="90"/>
      <c r="P225" s="90"/>
      <c r="Q225" s="90"/>
      <c r="R225" s="90"/>
      <c r="S225" s="90"/>
      <c r="T225" s="90"/>
      <c r="U225" s="91"/>
      <c r="V225" s="120">
        <v>376240</v>
      </c>
      <c r="W225" s="120"/>
      <c r="X225" s="120"/>
      <c r="Y225" s="120"/>
      <c r="Z225" s="120"/>
      <c r="AA225" s="120">
        <v>0</v>
      </c>
      <c r="AB225" s="120"/>
      <c r="AC225" s="120"/>
      <c r="AD225" s="120"/>
      <c r="AE225" s="120"/>
      <c r="AF225" s="120">
        <v>0</v>
      </c>
      <c r="AG225" s="120"/>
      <c r="AH225" s="120"/>
      <c r="AI225" s="120"/>
      <c r="AJ225" s="120">
        <v>0</v>
      </c>
      <c r="AK225" s="120"/>
      <c r="AL225" s="120"/>
      <c r="AM225" s="120"/>
      <c r="AN225" s="120"/>
      <c r="AO225" s="120">
        <v>0</v>
      </c>
      <c r="AP225" s="120"/>
      <c r="AQ225" s="120"/>
      <c r="AR225" s="120"/>
      <c r="AS225" s="120">
        <v>376240</v>
      </c>
      <c r="AT225" s="120"/>
      <c r="AU225" s="120"/>
      <c r="AV225" s="120"/>
      <c r="AW225" s="120"/>
      <c r="AX225" s="120">
        <v>0</v>
      </c>
      <c r="AY225" s="120"/>
      <c r="AZ225" s="120"/>
      <c r="BA225" s="120"/>
      <c r="BB225" s="120">
        <v>0</v>
      </c>
      <c r="BC225" s="120"/>
      <c r="BD225" s="120"/>
      <c r="BE225" s="120"/>
      <c r="BF225" s="120"/>
      <c r="BG225" s="120">
        <v>0</v>
      </c>
      <c r="BH225" s="120"/>
      <c r="BI225" s="120"/>
      <c r="BJ225" s="120"/>
      <c r="BK225" s="120">
        <v>0</v>
      </c>
      <c r="BL225" s="120"/>
      <c r="BM225" s="120"/>
      <c r="BN225" s="120"/>
      <c r="BO225" s="120"/>
      <c r="BP225" s="121">
        <v>0</v>
      </c>
      <c r="BQ225" s="122"/>
      <c r="BR225" s="122"/>
      <c r="BS225" s="123"/>
      <c r="CA225" s="99" t="s">
        <v>49</v>
      </c>
    </row>
    <row r="226" spans="1:79" s="99" customFormat="1" ht="26.4" customHeight="1" x14ac:dyDescent="0.25">
      <c r="A226" s="92" t="s">
        <v>229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4"/>
      <c r="N226" s="89">
        <v>2021</v>
      </c>
      <c r="O226" s="90"/>
      <c r="P226" s="90"/>
      <c r="Q226" s="90"/>
      <c r="R226" s="90"/>
      <c r="S226" s="90"/>
      <c r="T226" s="90"/>
      <c r="U226" s="91"/>
      <c r="V226" s="120">
        <v>223872</v>
      </c>
      <c r="W226" s="120"/>
      <c r="X226" s="120"/>
      <c r="Y226" s="120"/>
      <c r="Z226" s="120"/>
      <c r="AA226" s="120">
        <v>223872</v>
      </c>
      <c r="AB226" s="120"/>
      <c r="AC226" s="120"/>
      <c r="AD226" s="120"/>
      <c r="AE226" s="120"/>
      <c r="AF226" s="120">
        <v>0</v>
      </c>
      <c r="AG226" s="120"/>
      <c r="AH226" s="120"/>
      <c r="AI226" s="120"/>
      <c r="AJ226" s="120">
        <v>0</v>
      </c>
      <c r="AK226" s="120"/>
      <c r="AL226" s="120"/>
      <c r="AM226" s="120"/>
      <c r="AN226" s="120"/>
      <c r="AO226" s="120">
        <v>0</v>
      </c>
      <c r="AP226" s="120"/>
      <c r="AQ226" s="120"/>
      <c r="AR226" s="120"/>
      <c r="AS226" s="120">
        <v>0</v>
      </c>
      <c r="AT226" s="120"/>
      <c r="AU226" s="120"/>
      <c r="AV226" s="120"/>
      <c r="AW226" s="120"/>
      <c r="AX226" s="120">
        <v>0</v>
      </c>
      <c r="AY226" s="120"/>
      <c r="AZ226" s="120"/>
      <c r="BA226" s="120"/>
      <c r="BB226" s="120">
        <v>0</v>
      </c>
      <c r="BC226" s="120"/>
      <c r="BD226" s="120"/>
      <c r="BE226" s="120"/>
      <c r="BF226" s="120"/>
      <c r="BG226" s="120">
        <v>0</v>
      </c>
      <c r="BH226" s="120"/>
      <c r="BI226" s="120"/>
      <c r="BJ226" s="120"/>
      <c r="BK226" s="120">
        <v>0</v>
      </c>
      <c r="BL226" s="120"/>
      <c r="BM226" s="120"/>
      <c r="BN226" s="120"/>
      <c r="BO226" s="120"/>
      <c r="BP226" s="121">
        <v>0</v>
      </c>
      <c r="BQ226" s="122"/>
      <c r="BR226" s="122"/>
      <c r="BS226" s="123"/>
    </row>
    <row r="227" spans="1:79" s="99" customFormat="1" ht="39.6" customHeight="1" x14ac:dyDescent="0.25">
      <c r="A227" s="92" t="s">
        <v>230</v>
      </c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4"/>
      <c r="N227" s="89">
        <v>2021</v>
      </c>
      <c r="O227" s="90"/>
      <c r="P227" s="90"/>
      <c r="Q227" s="90"/>
      <c r="R227" s="90"/>
      <c r="S227" s="90"/>
      <c r="T227" s="90"/>
      <c r="U227" s="91"/>
      <c r="V227" s="120">
        <v>64149</v>
      </c>
      <c r="W227" s="120"/>
      <c r="X227" s="120"/>
      <c r="Y227" s="120"/>
      <c r="Z227" s="120"/>
      <c r="AA227" s="120">
        <v>64149</v>
      </c>
      <c r="AB227" s="120"/>
      <c r="AC227" s="120"/>
      <c r="AD227" s="120"/>
      <c r="AE227" s="120"/>
      <c r="AF227" s="120">
        <v>0</v>
      </c>
      <c r="AG227" s="120"/>
      <c r="AH227" s="120"/>
      <c r="AI227" s="120"/>
      <c r="AJ227" s="120">
        <v>0</v>
      </c>
      <c r="AK227" s="120"/>
      <c r="AL227" s="120"/>
      <c r="AM227" s="120"/>
      <c r="AN227" s="120"/>
      <c r="AO227" s="120">
        <v>0</v>
      </c>
      <c r="AP227" s="120"/>
      <c r="AQ227" s="120"/>
      <c r="AR227" s="120"/>
      <c r="AS227" s="120">
        <v>0</v>
      </c>
      <c r="AT227" s="120"/>
      <c r="AU227" s="120"/>
      <c r="AV227" s="120"/>
      <c r="AW227" s="120"/>
      <c r="AX227" s="120">
        <v>0</v>
      </c>
      <c r="AY227" s="120"/>
      <c r="AZ227" s="120"/>
      <c r="BA227" s="120"/>
      <c r="BB227" s="120">
        <v>0</v>
      </c>
      <c r="BC227" s="120"/>
      <c r="BD227" s="120"/>
      <c r="BE227" s="120"/>
      <c r="BF227" s="120"/>
      <c r="BG227" s="120">
        <v>0</v>
      </c>
      <c r="BH227" s="120"/>
      <c r="BI227" s="120"/>
      <c r="BJ227" s="120"/>
      <c r="BK227" s="120">
        <v>0</v>
      </c>
      <c r="BL227" s="120"/>
      <c r="BM227" s="120"/>
      <c r="BN227" s="120"/>
      <c r="BO227" s="120"/>
      <c r="BP227" s="121">
        <v>0</v>
      </c>
      <c r="BQ227" s="122"/>
      <c r="BR227" s="122"/>
      <c r="BS227" s="123"/>
    </row>
    <row r="228" spans="1:79" s="99" customFormat="1" ht="39.6" customHeight="1" x14ac:dyDescent="0.25">
      <c r="A228" s="92" t="s">
        <v>231</v>
      </c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4"/>
      <c r="N228" s="89">
        <v>2021</v>
      </c>
      <c r="O228" s="90"/>
      <c r="P228" s="90"/>
      <c r="Q228" s="90"/>
      <c r="R228" s="90"/>
      <c r="S228" s="90"/>
      <c r="T228" s="90"/>
      <c r="U228" s="91"/>
      <c r="V228" s="120">
        <v>361938</v>
      </c>
      <c r="W228" s="120"/>
      <c r="X228" s="120"/>
      <c r="Y228" s="120"/>
      <c r="Z228" s="120"/>
      <c r="AA228" s="120">
        <v>361938</v>
      </c>
      <c r="AB228" s="120"/>
      <c r="AC228" s="120"/>
      <c r="AD228" s="120"/>
      <c r="AE228" s="120"/>
      <c r="AF228" s="120">
        <v>0</v>
      </c>
      <c r="AG228" s="120"/>
      <c r="AH228" s="120"/>
      <c r="AI228" s="120"/>
      <c r="AJ228" s="120">
        <v>0</v>
      </c>
      <c r="AK228" s="120"/>
      <c r="AL228" s="120"/>
      <c r="AM228" s="120"/>
      <c r="AN228" s="120"/>
      <c r="AO228" s="120">
        <v>0</v>
      </c>
      <c r="AP228" s="120"/>
      <c r="AQ228" s="120"/>
      <c r="AR228" s="120"/>
      <c r="AS228" s="120">
        <v>0</v>
      </c>
      <c r="AT228" s="120"/>
      <c r="AU228" s="120"/>
      <c r="AV228" s="120"/>
      <c r="AW228" s="120"/>
      <c r="AX228" s="120">
        <v>0</v>
      </c>
      <c r="AY228" s="120"/>
      <c r="AZ228" s="120"/>
      <c r="BA228" s="120"/>
      <c r="BB228" s="120">
        <v>0</v>
      </c>
      <c r="BC228" s="120"/>
      <c r="BD228" s="120"/>
      <c r="BE228" s="120"/>
      <c r="BF228" s="120"/>
      <c r="BG228" s="120">
        <v>0</v>
      </c>
      <c r="BH228" s="120"/>
      <c r="BI228" s="120"/>
      <c r="BJ228" s="120"/>
      <c r="BK228" s="120">
        <v>0</v>
      </c>
      <c r="BL228" s="120"/>
      <c r="BM228" s="120"/>
      <c r="BN228" s="120"/>
      <c r="BO228" s="120"/>
      <c r="BP228" s="121">
        <v>0</v>
      </c>
      <c r="BQ228" s="122"/>
      <c r="BR228" s="122"/>
      <c r="BS228" s="123"/>
    </row>
    <row r="229" spans="1:79" s="6" customFormat="1" ht="12.75" customHeight="1" x14ac:dyDescent="0.25">
      <c r="A229" s="100" t="s">
        <v>147</v>
      </c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2"/>
      <c r="N229" s="86"/>
      <c r="O229" s="87"/>
      <c r="P229" s="87"/>
      <c r="Q229" s="87"/>
      <c r="R229" s="87"/>
      <c r="S229" s="87"/>
      <c r="T229" s="87"/>
      <c r="U229" s="88"/>
      <c r="V229" s="124"/>
      <c r="W229" s="124"/>
      <c r="X229" s="124"/>
      <c r="Y229" s="124"/>
      <c r="Z229" s="124"/>
      <c r="AA229" s="124">
        <v>649959</v>
      </c>
      <c r="AB229" s="124"/>
      <c r="AC229" s="124"/>
      <c r="AD229" s="124"/>
      <c r="AE229" s="124"/>
      <c r="AF229" s="124"/>
      <c r="AG229" s="124"/>
      <c r="AH229" s="124"/>
      <c r="AI229" s="124"/>
      <c r="AJ229" s="124">
        <v>0</v>
      </c>
      <c r="AK229" s="124"/>
      <c r="AL229" s="124"/>
      <c r="AM229" s="124"/>
      <c r="AN229" s="124"/>
      <c r="AO229" s="124"/>
      <c r="AP229" s="124"/>
      <c r="AQ229" s="124"/>
      <c r="AR229" s="124"/>
      <c r="AS229" s="124">
        <v>376240</v>
      </c>
      <c r="AT229" s="124"/>
      <c r="AU229" s="124"/>
      <c r="AV229" s="124"/>
      <c r="AW229" s="124"/>
      <c r="AX229" s="124"/>
      <c r="AY229" s="124"/>
      <c r="AZ229" s="124"/>
      <c r="BA229" s="124"/>
      <c r="BB229" s="124">
        <v>0</v>
      </c>
      <c r="BC229" s="124"/>
      <c r="BD229" s="124"/>
      <c r="BE229" s="124"/>
      <c r="BF229" s="124"/>
      <c r="BG229" s="124"/>
      <c r="BH229" s="124"/>
      <c r="BI229" s="124"/>
      <c r="BJ229" s="124"/>
      <c r="BK229" s="124">
        <v>0</v>
      </c>
      <c r="BL229" s="124"/>
      <c r="BM229" s="124"/>
      <c r="BN229" s="124"/>
      <c r="BO229" s="124"/>
      <c r="BP229" s="125"/>
      <c r="BQ229" s="126"/>
      <c r="BR229" s="126"/>
      <c r="BS229" s="127"/>
    </row>
    <row r="232" spans="1:79" ht="35.25" customHeight="1" x14ac:dyDescent="0.25">
      <c r="A232" s="29" t="s">
        <v>278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3.8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</row>
    <row r="234" spans="1:79" ht="13.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6" spans="1:79" ht="28.5" customHeight="1" x14ac:dyDescent="0.25">
      <c r="A236" s="34" t="s">
        <v>261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7" spans="1:79" ht="14.25" customHeight="1" x14ac:dyDescent="0.25">
      <c r="A237" s="29" t="s">
        <v>245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79" ht="15" customHeight="1" x14ac:dyDescent="0.25">
      <c r="A238" s="31" t="s">
        <v>243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</row>
    <row r="239" spans="1:79" ht="42.9" customHeight="1" x14ac:dyDescent="0.25">
      <c r="A239" s="74" t="s">
        <v>135</v>
      </c>
      <c r="B239" s="74"/>
      <c r="C239" s="74"/>
      <c r="D239" s="74"/>
      <c r="E239" s="74"/>
      <c r="F239" s="74"/>
      <c r="G239" s="27" t="s">
        <v>19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 t="s">
        <v>15</v>
      </c>
      <c r="U239" s="27"/>
      <c r="V239" s="27"/>
      <c r="W239" s="27"/>
      <c r="X239" s="27"/>
      <c r="Y239" s="27"/>
      <c r="Z239" s="27" t="s">
        <v>14</v>
      </c>
      <c r="AA239" s="27"/>
      <c r="AB239" s="27"/>
      <c r="AC239" s="27"/>
      <c r="AD239" s="27"/>
      <c r="AE239" s="27" t="s">
        <v>136</v>
      </c>
      <c r="AF239" s="27"/>
      <c r="AG239" s="27"/>
      <c r="AH239" s="27"/>
      <c r="AI239" s="27"/>
      <c r="AJ239" s="27"/>
      <c r="AK239" s="27" t="s">
        <v>137</v>
      </c>
      <c r="AL239" s="27"/>
      <c r="AM239" s="27"/>
      <c r="AN239" s="27"/>
      <c r="AO239" s="27"/>
      <c r="AP239" s="27"/>
      <c r="AQ239" s="27" t="s">
        <v>138</v>
      </c>
      <c r="AR239" s="27"/>
      <c r="AS239" s="27"/>
      <c r="AT239" s="27"/>
      <c r="AU239" s="27"/>
      <c r="AV239" s="27"/>
      <c r="AW239" s="27" t="s">
        <v>98</v>
      </c>
      <c r="AX239" s="27"/>
      <c r="AY239" s="27"/>
      <c r="AZ239" s="27"/>
      <c r="BA239" s="27"/>
      <c r="BB239" s="27"/>
      <c r="BC239" s="27"/>
      <c r="BD239" s="27"/>
      <c r="BE239" s="27"/>
      <c r="BF239" s="27"/>
      <c r="BG239" s="27" t="s">
        <v>139</v>
      </c>
      <c r="BH239" s="27"/>
      <c r="BI239" s="27"/>
      <c r="BJ239" s="27"/>
      <c r="BK239" s="27"/>
      <c r="BL239" s="27"/>
    </row>
    <row r="240" spans="1:79" ht="39.9" customHeight="1" x14ac:dyDescent="0.25">
      <c r="A240" s="74"/>
      <c r="B240" s="74"/>
      <c r="C240" s="74"/>
      <c r="D240" s="74"/>
      <c r="E240" s="74"/>
      <c r="F240" s="7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 t="s">
        <v>17</v>
      </c>
      <c r="AX240" s="27"/>
      <c r="AY240" s="27"/>
      <c r="AZ240" s="27"/>
      <c r="BA240" s="27"/>
      <c r="BB240" s="27" t="s">
        <v>16</v>
      </c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</row>
    <row r="241" spans="1:79" ht="15" customHeight="1" x14ac:dyDescent="0.25">
      <c r="A241" s="27">
        <v>1</v>
      </c>
      <c r="B241" s="27"/>
      <c r="C241" s="27"/>
      <c r="D241" s="27"/>
      <c r="E241" s="27"/>
      <c r="F241" s="27"/>
      <c r="G241" s="27">
        <v>2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>
        <v>3</v>
      </c>
      <c r="U241" s="27"/>
      <c r="V241" s="27"/>
      <c r="W241" s="27"/>
      <c r="X241" s="27"/>
      <c r="Y241" s="27"/>
      <c r="Z241" s="27">
        <v>4</v>
      </c>
      <c r="AA241" s="27"/>
      <c r="AB241" s="27"/>
      <c r="AC241" s="27"/>
      <c r="AD241" s="27"/>
      <c r="AE241" s="27">
        <v>5</v>
      </c>
      <c r="AF241" s="27"/>
      <c r="AG241" s="27"/>
      <c r="AH241" s="27"/>
      <c r="AI241" s="27"/>
      <c r="AJ241" s="27"/>
      <c r="AK241" s="27">
        <v>6</v>
      </c>
      <c r="AL241" s="27"/>
      <c r="AM241" s="27"/>
      <c r="AN241" s="27"/>
      <c r="AO241" s="27"/>
      <c r="AP241" s="27"/>
      <c r="AQ241" s="27">
        <v>7</v>
      </c>
      <c r="AR241" s="27"/>
      <c r="AS241" s="27"/>
      <c r="AT241" s="27"/>
      <c r="AU241" s="27"/>
      <c r="AV241" s="27"/>
      <c r="AW241" s="27">
        <v>8</v>
      </c>
      <c r="AX241" s="27"/>
      <c r="AY241" s="27"/>
      <c r="AZ241" s="27"/>
      <c r="BA241" s="27"/>
      <c r="BB241" s="27">
        <v>9</v>
      </c>
      <c r="BC241" s="27"/>
      <c r="BD241" s="27"/>
      <c r="BE241" s="27"/>
      <c r="BF241" s="27"/>
      <c r="BG241" s="27">
        <v>10</v>
      </c>
      <c r="BH241" s="27"/>
      <c r="BI241" s="27"/>
      <c r="BJ241" s="27"/>
      <c r="BK241" s="27"/>
      <c r="BL241" s="27"/>
    </row>
    <row r="242" spans="1:79" s="1" customFormat="1" ht="12" hidden="1" customHeight="1" x14ac:dyDescent="0.25">
      <c r="A242" s="26" t="s">
        <v>64</v>
      </c>
      <c r="B242" s="26"/>
      <c r="C242" s="26"/>
      <c r="D242" s="26"/>
      <c r="E242" s="26"/>
      <c r="F242" s="26"/>
      <c r="G242" s="61" t="s">
        <v>57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30" t="s">
        <v>80</v>
      </c>
      <c r="U242" s="30"/>
      <c r="V242" s="30"/>
      <c r="W242" s="30"/>
      <c r="X242" s="30"/>
      <c r="Y242" s="30"/>
      <c r="Z242" s="30" t="s">
        <v>81</v>
      </c>
      <c r="AA242" s="30"/>
      <c r="AB242" s="30"/>
      <c r="AC242" s="30"/>
      <c r="AD242" s="30"/>
      <c r="AE242" s="30" t="s">
        <v>82</v>
      </c>
      <c r="AF242" s="30"/>
      <c r="AG242" s="30"/>
      <c r="AH242" s="30"/>
      <c r="AI242" s="30"/>
      <c r="AJ242" s="30"/>
      <c r="AK242" s="30" t="s">
        <v>83</v>
      </c>
      <c r="AL242" s="30"/>
      <c r="AM242" s="30"/>
      <c r="AN242" s="30"/>
      <c r="AO242" s="30"/>
      <c r="AP242" s="30"/>
      <c r="AQ242" s="78" t="s">
        <v>99</v>
      </c>
      <c r="AR242" s="30"/>
      <c r="AS242" s="30"/>
      <c r="AT242" s="30"/>
      <c r="AU242" s="30"/>
      <c r="AV242" s="30"/>
      <c r="AW242" s="30" t="s">
        <v>84</v>
      </c>
      <c r="AX242" s="30"/>
      <c r="AY242" s="30"/>
      <c r="AZ242" s="30"/>
      <c r="BA242" s="30"/>
      <c r="BB242" s="30" t="s">
        <v>85</v>
      </c>
      <c r="BC242" s="30"/>
      <c r="BD242" s="30"/>
      <c r="BE242" s="30"/>
      <c r="BF242" s="30"/>
      <c r="BG242" s="78" t="s">
        <v>100</v>
      </c>
      <c r="BH242" s="30"/>
      <c r="BI242" s="30"/>
      <c r="BJ242" s="30"/>
      <c r="BK242" s="30"/>
      <c r="BL242" s="30"/>
      <c r="CA242" s="1" t="s">
        <v>50</v>
      </c>
    </row>
    <row r="243" spans="1:79" s="99" customFormat="1" ht="13.2" customHeight="1" x14ac:dyDescent="0.25">
      <c r="A243" s="110">
        <v>2111</v>
      </c>
      <c r="B243" s="110"/>
      <c r="C243" s="110"/>
      <c r="D243" s="110"/>
      <c r="E243" s="110"/>
      <c r="F243" s="110"/>
      <c r="G243" s="92" t="s">
        <v>178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7863200</v>
      </c>
      <c r="U243" s="117"/>
      <c r="V243" s="117"/>
      <c r="W243" s="117"/>
      <c r="X243" s="117"/>
      <c r="Y243" s="117"/>
      <c r="Z243" s="117">
        <v>6998225.0200000005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f>IF(ISNUMBER(AK243),AK243,0)-IF(ISNUMBER(AE243),AE243,0)</f>
        <v>0</v>
      </c>
      <c r="AR243" s="117"/>
      <c r="AS243" s="117"/>
      <c r="AT243" s="117"/>
      <c r="AU243" s="117"/>
      <c r="AV243" s="117"/>
      <c r="AW243" s="117">
        <v>0</v>
      </c>
      <c r="AX243" s="117"/>
      <c r="AY243" s="117"/>
      <c r="AZ243" s="117"/>
      <c r="BA243" s="117"/>
      <c r="BB243" s="117">
        <v>0</v>
      </c>
      <c r="BC243" s="117"/>
      <c r="BD243" s="117"/>
      <c r="BE243" s="117"/>
      <c r="BF243" s="117"/>
      <c r="BG243" s="117">
        <f>IF(ISNUMBER(Z243),Z243,0)+IF(ISNUMBER(AK243),AK243,0)</f>
        <v>6998225.0200000005</v>
      </c>
      <c r="BH243" s="117"/>
      <c r="BI243" s="117"/>
      <c r="BJ243" s="117"/>
      <c r="BK243" s="117"/>
      <c r="BL243" s="117"/>
      <c r="CA243" s="99" t="s">
        <v>51</v>
      </c>
    </row>
    <row r="244" spans="1:79" s="99" customFormat="1" ht="13.2" customHeight="1" x14ac:dyDescent="0.25">
      <c r="A244" s="110">
        <v>2120</v>
      </c>
      <c r="B244" s="110"/>
      <c r="C244" s="110"/>
      <c r="D244" s="110"/>
      <c r="E244" s="110"/>
      <c r="F244" s="110"/>
      <c r="G244" s="92" t="s">
        <v>179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1730400</v>
      </c>
      <c r="U244" s="117"/>
      <c r="V244" s="117"/>
      <c r="W244" s="117"/>
      <c r="X244" s="117"/>
      <c r="Y244" s="117"/>
      <c r="Z244" s="117">
        <v>1533516.22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f>IF(ISNUMBER(AK244),AK244,0)-IF(ISNUMBER(AE244),AE244,0)</f>
        <v>0</v>
      </c>
      <c r="AR244" s="117"/>
      <c r="AS244" s="117"/>
      <c r="AT244" s="117"/>
      <c r="AU244" s="117"/>
      <c r="AV244" s="117"/>
      <c r="AW244" s="117">
        <v>0</v>
      </c>
      <c r="AX244" s="117"/>
      <c r="AY244" s="117"/>
      <c r="AZ244" s="117"/>
      <c r="BA244" s="117"/>
      <c r="BB244" s="117">
        <v>0</v>
      </c>
      <c r="BC244" s="117"/>
      <c r="BD244" s="117"/>
      <c r="BE244" s="117"/>
      <c r="BF244" s="117"/>
      <c r="BG244" s="117">
        <f>IF(ISNUMBER(Z244),Z244,0)+IF(ISNUMBER(AK244),AK244,0)</f>
        <v>1533516.22</v>
      </c>
      <c r="BH244" s="117"/>
      <c r="BI244" s="117"/>
      <c r="BJ244" s="117"/>
      <c r="BK244" s="117"/>
      <c r="BL244" s="117"/>
    </row>
    <row r="245" spans="1:79" s="99" customFormat="1" ht="26.4" customHeight="1" x14ac:dyDescent="0.25">
      <c r="A245" s="110">
        <v>2210</v>
      </c>
      <c r="B245" s="110"/>
      <c r="C245" s="110"/>
      <c r="D245" s="110"/>
      <c r="E245" s="110"/>
      <c r="F245" s="110"/>
      <c r="G245" s="92" t="s">
        <v>180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7">
        <v>438089</v>
      </c>
      <c r="U245" s="117"/>
      <c r="V245" s="117"/>
      <c r="W245" s="117"/>
      <c r="X245" s="117"/>
      <c r="Y245" s="117"/>
      <c r="Z245" s="117">
        <v>458703.61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/>
      <c r="AQ245" s="117">
        <f>IF(ISNUMBER(AK245),AK245,0)-IF(ISNUMBER(AE245),AE245,0)</f>
        <v>0</v>
      </c>
      <c r="AR245" s="117"/>
      <c r="AS245" s="117"/>
      <c r="AT245" s="117"/>
      <c r="AU245" s="117"/>
      <c r="AV245" s="117"/>
      <c r="AW245" s="117">
        <v>0</v>
      </c>
      <c r="AX245" s="117"/>
      <c r="AY245" s="117"/>
      <c r="AZ245" s="117"/>
      <c r="BA245" s="117"/>
      <c r="BB245" s="117">
        <v>0</v>
      </c>
      <c r="BC245" s="117"/>
      <c r="BD245" s="117"/>
      <c r="BE245" s="117"/>
      <c r="BF245" s="117"/>
      <c r="BG245" s="117">
        <f>IF(ISNUMBER(Z245),Z245,0)+IF(ISNUMBER(AK245),AK245,0)</f>
        <v>458703.61</v>
      </c>
      <c r="BH245" s="117"/>
      <c r="BI245" s="117"/>
      <c r="BJ245" s="117"/>
      <c r="BK245" s="117"/>
      <c r="BL245" s="117"/>
    </row>
    <row r="246" spans="1:79" s="99" customFormat="1" ht="13.2" customHeight="1" x14ac:dyDescent="0.25">
      <c r="A246" s="110">
        <v>2240</v>
      </c>
      <c r="B246" s="110"/>
      <c r="C246" s="110"/>
      <c r="D246" s="110"/>
      <c r="E246" s="110"/>
      <c r="F246" s="110"/>
      <c r="G246" s="92" t="s">
        <v>181</v>
      </c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117">
        <v>594869</v>
      </c>
      <c r="U246" s="117"/>
      <c r="V246" s="117"/>
      <c r="W246" s="117"/>
      <c r="X246" s="117"/>
      <c r="Y246" s="117"/>
      <c r="Z246" s="117">
        <v>483580.76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/>
      <c r="AK246" s="117">
        <v>0</v>
      </c>
      <c r="AL246" s="117"/>
      <c r="AM246" s="117"/>
      <c r="AN246" s="117"/>
      <c r="AO246" s="117"/>
      <c r="AP246" s="117"/>
      <c r="AQ246" s="117">
        <f>IF(ISNUMBER(AK246),AK246,0)-IF(ISNUMBER(AE246),AE246,0)</f>
        <v>0</v>
      </c>
      <c r="AR246" s="117"/>
      <c r="AS246" s="117"/>
      <c r="AT246" s="117"/>
      <c r="AU246" s="117"/>
      <c r="AV246" s="117"/>
      <c r="AW246" s="117">
        <v>0</v>
      </c>
      <c r="AX246" s="117"/>
      <c r="AY246" s="117"/>
      <c r="AZ246" s="117"/>
      <c r="BA246" s="117"/>
      <c r="BB246" s="117">
        <v>0</v>
      </c>
      <c r="BC246" s="117"/>
      <c r="BD246" s="117"/>
      <c r="BE246" s="117"/>
      <c r="BF246" s="117"/>
      <c r="BG246" s="117">
        <f>IF(ISNUMBER(Z246),Z246,0)+IF(ISNUMBER(AK246),AK246,0)</f>
        <v>483580.76</v>
      </c>
      <c r="BH246" s="117"/>
      <c r="BI246" s="117"/>
      <c r="BJ246" s="117"/>
      <c r="BK246" s="117"/>
      <c r="BL246" s="117"/>
    </row>
    <row r="247" spans="1:79" s="99" customFormat="1" ht="13.2" customHeight="1" x14ac:dyDescent="0.25">
      <c r="A247" s="110">
        <v>2250</v>
      </c>
      <c r="B247" s="110"/>
      <c r="C247" s="110"/>
      <c r="D247" s="110"/>
      <c r="E247" s="110"/>
      <c r="F247" s="110"/>
      <c r="G247" s="92" t="s">
        <v>182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117">
        <v>12000</v>
      </c>
      <c r="U247" s="117"/>
      <c r="V247" s="117"/>
      <c r="W247" s="117"/>
      <c r="X247" s="117"/>
      <c r="Y247" s="117"/>
      <c r="Z247" s="117">
        <v>1452.98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/>
      <c r="AK247" s="117">
        <v>0</v>
      </c>
      <c r="AL247" s="117"/>
      <c r="AM247" s="117"/>
      <c r="AN247" s="117"/>
      <c r="AO247" s="117"/>
      <c r="AP247" s="117"/>
      <c r="AQ247" s="117">
        <f>IF(ISNUMBER(AK247),AK247,0)-IF(ISNUMBER(AE247),AE247,0)</f>
        <v>0</v>
      </c>
      <c r="AR247" s="117"/>
      <c r="AS247" s="117"/>
      <c r="AT247" s="117"/>
      <c r="AU247" s="117"/>
      <c r="AV247" s="117"/>
      <c r="AW247" s="117">
        <v>0</v>
      </c>
      <c r="AX247" s="117"/>
      <c r="AY247" s="117"/>
      <c r="AZ247" s="117"/>
      <c r="BA247" s="117"/>
      <c r="BB247" s="117">
        <v>0</v>
      </c>
      <c r="BC247" s="117"/>
      <c r="BD247" s="117"/>
      <c r="BE247" s="117"/>
      <c r="BF247" s="117"/>
      <c r="BG247" s="117">
        <f>IF(ISNUMBER(Z247),Z247,0)+IF(ISNUMBER(AK247),AK247,0)</f>
        <v>1452.98</v>
      </c>
      <c r="BH247" s="117"/>
      <c r="BI247" s="117"/>
      <c r="BJ247" s="117"/>
      <c r="BK247" s="117"/>
      <c r="BL247" s="117"/>
    </row>
    <row r="248" spans="1:79" s="99" customFormat="1" ht="13.2" customHeight="1" x14ac:dyDescent="0.25">
      <c r="A248" s="110">
        <v>2273</v>
      </c>
      <c r="B248" s="110"/>
      <c r="C248" s="110"/>
      <c r="D248" s="110"/>
      <c r="E248" s="110"/>
      <c r="F248" s="110"/>
      <c r="G248" s="92" t="s">
        <v>183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117">
        <v>180100</v>
      </c>
      <c r="U248" s="117"/>
      <c r="V248" s="117"/>
      <c r="W248" s="117"/>
      <c r="X248" s="117"/>
      <c r="Y248" s="117"/>
      <c r="Z248" s="117">
        <v>128124.53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/>
      <c r="AK248" s="117">
        <v>0</v>
      </c>
      <c r="AL248" s="117"/>
      <c r="AM248" s="117"/>
      <c r="AN248" s="117"/>
      <c r="AO248" s="117"/>
      <c r="AP248" s="117"/>
      <c r="AQ248" s="117">
        <f>IF(ISNUMBER(AK248),AK248,0)-IF(ISNUMBER(AE248),AE248,0)</f>
        <v>0</v>
      </c>
      <c r="AR248" s="117"/>
      <c r="AS248" s="117"/>
      <c r="AT248" s="117"/>
      <c r="AU248" s="117"/>
      <c r="AV248" s="117"/>
      <c r="AW248" s="117">
        <v>0</v>
      </c>
      <c r="AX248" s="117"/>
      <c r="AY248" s="117"/>
      <c r="AZ248" s="117"/>
      <c r="BA248" s="117"/>
      <c r="BB248" s="117">
        <v>0</v>
      </c>
      <c r="BC248" s="117"/>
      <c r="BD248" s="117"/>
      <c r="BE248" s="117"/>
      <c r="BF248" s="117"/>
      <c r="BG248" s="117">
        <f>IF(ISNUMBER(Z248),Z248,0)+IF(ISNUMBER(AK248),AK248,0)</f>
        <v>128124.53</v>
      </c>
      <c r="BH248" s="117"/>
      <c r="BI248" s="117"/>
      <c r="BJ248" s="117"/>
      <c r="BK248" s="117"/>
      <c r="BL248" s="117"/>
    </row>
    <row r="249" spans="1:79" s="99" customFormat="1" ht="13.2" customHeight="1" x14ac:dyDescent="0.25">
      <c r="A249" s="110">
        <v>2274</v>
      </c>
      <c r="B249" s="110"/>
      <c r="C249" s="110"/>
      <c r="D249" s="110"/>
      <c r="E249" s="110"/>
      <c r="F249" s="110"/>
      <c r="G249" s="92" t="s">
        <v>184</v>
      </c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117">
        <v>95600</v>
      </c>
      <c r="U249" s="117"/>
      <c r="V249" s="117"/>
      <c r="W249" s="117"/>
      <c r="X249" s="117"/>
      <c r="Y249" s="117"/>
      <c r="Z249" s="117">
        <v>67101.710000000006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/>
      <c r="AK249" s="117">
        <v>0</v>
      </c>
      <c r="AL249" s="117"/>
      <c r="AM249" s="117"/>
      <c r="AN249" s="117"/>
      <c r="AO249" s="117"/>
      <c r="AP249" s="117"/>
      <c r="AQ249" s="117">
        <f>IF(ISNUMBER(AK249),AK249,0)-IF(ISNUMBER(AE249),AE249,0)</f>
        <v>0</v>
      </c>
      <c r="AR249" s="117"/>
      <c r="AS249" s="117"/>
      <c r="AT249" s="117"/>
      <c r="AU249" s="117"/>
      <c r="AV249" s="117"/>
      <c r="AW249" s="117">
        <v>0</v>
      </c>
      <c r="AX249" s="117"/>
      <c r="AY249" s="117"/>
      <c r="AZ249" s="117"/>
      <c r="BA249" s="117"/>
      <c r="BB249" s="117">
        <v>0</v>
      </c>
      <c r="BC249" s="117"/>
      <c r="BD249" s="117"/>
      <c r="BE249" s="117"/>
      <c r="BF249" s="117"/>
      <c r="BG249" s="117">
        <f>IF(ISNUMBER(Z249),Z249,0)+IF(ISNUMBER(AK249),AK249,0)</f>
        <v>67101.710000000006</v>
      </c>
      <c r="BH249" s="117"/>
      <c r="BI249" s="117"/>
      <c r="BJ249" s="117"/>
      <c r="BK249" s="117"/>
      <c r="BL249" s="117"/>
    </row>
    <row r="250" spans="1:79" s="99" customFormat="1" ht="26.4" customHeight="1" x14ac:dyDescent="0.25">
      <c r="A250" s="110">
        <v>2275</v>
      </c>
      <c r="B250" s="110"/>
      <c r="C250" s="110"/>
      <c r="D250" s="110"/>
      <c r="E250" s="110"/>
      <c r="F250" s="110"/>
      <c r="G250" s="92" t="s">
        <v>185</v>
      </c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117">
        <v>1100</v>
      </c>
      <c r="U250" s="117"/>
      <c r="V250" s="117"/>
      <c r="W250" s="117"/>
      <c r="X250" s="117"/>
      <c r="Y250" s="117"/>
      <c r="Z250" s="117">
        <v>1071.3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/>
      <c r="AK250" s="117">
        <v>0</v>
      </c>
      <c r="AL250" s="117"/>
      <c r="AM250" s="117"/>
      <c r="AN250" s="117"/>
      <c r="AO250" s="117"/>
      <c r="AP250" s="117"/>
      <c r="AQ250" s="117">
        <f>IF(ISNUMBER(AK250),AK250,0)-IF(ISNUMBER(AE250),AE250,0)</f>
        <v>0</v>
      </c>
      <c r="AR250" s="117"/>
      <c r="AS250" s="117"/>
      <c r="AT250" s="117"/>
      <c r="AU250" s="117"/>
      <c r="AV250" s="117"/>
      <c r="AW250" s="117">
        <v>0</v>
      </c>
      <c r="AX250" s="117"/>
      <c r="AY250" s="117"/>
      <c r="AZ250" s="117"/>
      <c r="BA250" s="117"/>
      <c r="BB250" s="117">
        <v>0</v>
      </c>
      <c r="BC250" s="117"/>
      <c r="BD250" s="117"/>
      <c r="BE250" s="117"/>
      <c r="BF250" s="117"/>
      <c r="BG250" s="117">
        <f>IF(ISNUMBER(Z250),Z250,0)+IF(ISNUMBER(AK250),AK250,0)</f>
        <v>1071.3</v>
      </c>
      <c r="BH250" s="117"/>
      <c r="BI250" s="117"/>
      <c r="BJ250" s="117"/>
      <c r="BK250" s="117"/>
      <c r="BL250" s="117"/>
    </row>
    <row r="251" spans="1:79" s="99" customFormat="1" ht="39.6" customHeight="1" x14ac:dyDescent="0.25">
      <c r="A251" s="110">
        <v>2282</v>
      </c>
      <c r="B251" s="110"/>
      <c r="C251" s="110"/>
      <c r="D251" s="110"/>
      <c r="E251" s="110"/>
      <c r="F251" s="110"/>
      <c r="G251" s="92" t="s">
        <v>186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17">
        <v>5000</v>
      </c>
      <c r="U251" s="117"/>
      <c r="V251" s="117"/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/>
      <c r="AK251" s="117">
        <v>0</v>
      </c>
      <c r="AL251" s="117"/>
      <c r="AM251" s="117"/>
      <c r="AN251" s="117"/>
      <c r="AO251" s="117"/>
      <c r="AP251" s="117"/>
      <c r="AQ251" s="117">
        <f>IF(ISNUMBER(AK251),AK251,0)-IF(ISNUMBER(AE251),AE251,0)</f>
        <v>0</v>
      </c>
      <c r="AR251" s="117"/>
      <c r="AS251" s="117"/>
      <c r="AT251" s="117"/>
      <c r="AU251" s="117"/>
      <c r="AV251" s="117"/>
      <c r="AW251" s="117">
        <v>0</v>
      </c>
      <c r="AX251" s="117"/>
      <c r="AY251" s="117"/>
      <c r="AZ251" s="117"/>
      <c r="BA251" s="117"/>
      <c r="BB251" s="117">
        <v>0</v>
      </c>
      <c r="BC251" s="117"/>
      <c r="BD251" s="117"/>
      <c r="BE251" s="117"/>
      <c r="BF251" s="117"/>
      <c r="BG251" s="117">
        <f>IF(ISNUMBER(Z251),Z251,0)+IF(ISNUMBER(AK251),AK251,0)</f>
        <v>0</v>
      </c>
      <c r="BH251" s="117"/>
      <c r="BI251" s="117"/>
      <c r="BJ251" s="117"/>
      <c r="BK251" s="117"/>
      <c r="BL251" s="117"/>
    </row>
    <row r="252" spans="1:79" s="99" customFormat="1" ht="13.2" customHeight="1" x14ac:dyDescent="0.25">
      <c r="A252" s="110">
        <v>2800</v>
      </c>
      <c r="B252" s="110"/>
      <c r="C252" s="110"/>
      <c r="D252" s="110"/>
      <c r="E252" s="110"/>
      <c r="F252" s="110"/>
      <c r="G252" s="92" t="s">
        <v>187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117">
        <v>5600</v>
      </c>
      <c r="U252" s="117"/>
      <c r="V252" s="117"/>
      <c r="W252" s="117"/>
      <c r="X252" s="117"/>
      <c r="Y252" s="117"/>
      <c r="Z252" s="117">
        <v>1177.8800000000001</v>
      </c>
      <c r="AA252" s="117"/>
      <c r="AB252" s="117"/>
      <c r="AC252" s="117"/>
      <c r="AD252" s="117"/>
      <c r="AE252" s="117">
        <v>0</v>
      </c>
      <c r="AF252" s="117"/>
      <c r="AG252" s="117"/>
      <c r="AH252" s="117"/>
      <c r="AI252" s="117"/>
      <c r="AJ252" s="117"/>
      <c r="AK252" s="117">
        <v>0</v>
      </c>
      <c r="AL252" s="117"/>
      <c r="AM252" s="117"/>
      <c r="AN252" s="117"/>
      <c r="AO252" s="117"/>
      <c r="AP252" s="117"/>
      <c r="AQ252" s="117">
        <f>IF(ISNUMBER(AK252),AK252,0)-IF(ISNUMBER(AE252),AE252,0)</f>
        <v>0</v>
      </c>
      <c r="AR252" s="117"/>
      <c r="AS252" s="117"/>
      <c r="AT252" s="117"/>
      <c r="AU252" s="117"/>
      <c r="AV252" s="117"/>
      <c r="AW252" s="117">
        <v>0</v>
      </c>
      <c r="AX252" s="117"/>
      <c r="AY252" s="117"/>
      <c r="AZ252" s="117"/>
      <c r="BA252" s="117"/>
      <c r="BB252" s="117">
        <v>0</v>
      </c>
      <c r="BC252" s="117"/>
      <c r="BD252" s="117"/>
      <c r="BE252" s="117"/>
      <c r="BF252" s="117"/>
      <c r="BG252" s="117">
        <f>IF(ISNUMBER(Z252),Z252,0)+IF(ISNUMBER(AK252),AK252,0)</f>
        <v>1177.8800000000001</v>
      </c>
      <c r="BH252" s="117"/>
      <c r="BI252" s="117"/>
      <c r="BJ252" s="117"/>
      <c r="BK252" s="117"/>
      <c r="BL252" s="117"/>
    </row>
    <row r="253" spans="1:79" s="99" customFormat="1" ht="26.4" customHeight="1" x14ac:dyDescent="0.25">
      <c r="A253" s="110">
        <v>3110</v>
      </c>
      <c r="B253" s="110"/>
      <c r="C253" s="110"/>
      <c r="D253" s="110"/>
      <c r="E253" s="110"/>
      <c r="F253" s="110"/>
      <c r="G253" s="92" t="s">
        <v>188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117">
        <v>694914</v>
      </c>
      <c r="U253" s="117"/>
      <c r="V253" s="117"/>
      <c r="W253" s="117"/>
      <c r="X253" s="117"/>
      <c r="Y253" s="117"/>
      <c r="Z253" s="117">
        <v>649959</v>
      </c>
      <c r="AA253" s="117"/>
      <c r="AB253" s="117"/>
      <c r="AC253" s="117"/>
      <c r="AD253" s="117"/>
      <c r="AE253" s="117">
        <v>0</v>
      </c>
      <c r="AF253" s="117"/>
      <c r="AG253" s="117"/>
      <c r="AH253" s="117"/>
      <c r="AI253" s="117"/>
      <c r="AJ253" s="117"/>
      <c r="AK253" s="117">
        <v>0</v>
      </c>
      <c r="AL253" s="117"/>
      <c r="AM253" s="117"/>
      <c r="AN253" s="117"/>
      <c r="AO253" s="117"/>
      <c r="AP253" s="117"/>
      <c r="AQ253" s="117">
        <f>IF(ISNUMBER(AK253),AK253,0)-IF(ISNUMBER(AE253),AE253,0)</f>
        <v>0</v>
      </c>
      <c r="AR253" s="117"/>
      <c r="AS253" s="117"/>
      <c r="AT253" s="117"/>
      <c r="AU253" s="117"/>
      <c r="AV253" s="117"/>
      <c r="AW253" s="117">
        <v>0</v>
      </c>
      <c r="AX253" s="117"/>
      <c r="AY253" s="117"/>
      <c r="AZ253" s="117"/>
      <c r="BA253" s="117"/>
      <c r="BB253" s="117">
        <v>0</v>
      </c>
      <c r="BC253" s="117"/>
      <c r="BD253" s="117"/>
      <c r="BE253" s="117"/>
      <c r="BF253" s="117"/>
      <c r="BG253" s="117">
        <f>IF(ISNUMBER(Z253),Z253,0)+IF(ISNUMBER(AK253),AK253,0)</f>
        <v>649959</v>
      </c>
      <c r="BH253" s="117"/>
      <c r="BI253" s="117"/>
      <c r="BJ253" s="117"/>
      <c r="BK253" s="117"/>
      <c r="BL253" s="117"/>
    </row>
    <row r="254" spans="1:79" s="99" customFormat="1" ht="13.2" customHeight="1" x14ac:dyDescent="0.25">
      <c r="A254" s="110">
        <v>3132</v>
      </c>
      <c r="B254" s="110"/>
      <c r="C254" s="110"/>
      <c r="D254" s="110"/>
      <c r="E254" s="110"/>
      <c r="F254" s="110"/>
      <c r="G254" s="92" t="s">
        <v>189</v>
      </c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117">
        <v>0</v>
      </c>
      <c r="U254" s="117"/>
      <c r="V254" s="117"/>
      <c r="W254" s="117"/>
      <c r="X254" s="117"/>
      <c r="Y254" s="117"/>
      <c r="Z254" s="117">
        <v>0</v>
      </c>
      <c r="AA254" s="117"/>
      <c r="AB254" s="117"/>
      <c r="AC254" s="117"/>
      <c r="AD254" s="117"/>
      <c r="AE254" s="117">
        <v>0</v>
      </c>
      <c r="AF254" s="117"/>
      <c r="AG254" s="117"/>
      <c r="AH254" s="117"/>
      <c r="AI254" s="117"/>
      <c r="AJ254" s="117"/>
      <c r="AK254" s="117">
        <v>0</v>
      </c>
      <c r="AL254" s="117"/>
      <c r="AM254" s="117"/>
      <c r="AN254" s="117"/>
      <c r="AO254" s="117"/>
      <c r="AP254" s="117"/>
      <c r="AQ254" s="117">
        <f>IF(ISNUMBER(AK254),AK254,0)-IF(ISNUMBER(AE254),AE254,0)</f>
        <v>0</v>
      </c>
      <c r="AR254" s="117"/>
      <c r="AS254" s="117"/>
      <c r="AT254" s="117"/>
      <c r="AU254" s="117"/>
      <c r="AV254" s="117"/>
      <c r="AW254" s="117">
        <v>0</v>
      </c>
      <c r="AX254" s="117"/>
      <c r="AY254" s="117"/>
      <c r="AZ254" s="117"/>
      <c r="BA254" s="117"/>
      <c r="BB254" s="117">
        <v>0</v>
      </c>
      <c r="BC254" s="117"/>
      <c r="BD254" s="117"/>
      <c r="BE254" s="117"/>
      <c r="BF254" s="117"/>
      <c r="BG254" s="117">
        <f>IF(ISNUMBER(Z254),Z254,0)+IF(ISNUMBER(AK254),AK254,0)</f>
        <v>0</v>
      </c>
      <c r="BH254" s="117"/>
      <c r="BI254" s="117"/>
      <c r="BJ254" s="117"/>
      <c r="BK254" s="117"/>
      <c r="BL254" s="117"/>
    </row>
    <row r="255" spans="1:79" s="6" customFormat="1" ht="12.75" customHeight="1" x14ac:dyDescent="0.25">
      <c r="A255" s="85"/>
      <c r="B255" s="85"/>
      <c r="C255" s="85"/>
      <c r="D255" s="85"/>
      <c r="E255" s="85"/>
      <c r="F255" s="85"/>
      <c r="G255" s="100" t="s">
        <v>147</v>
      </c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2"/>
      <c r="T255" s="116">
        <v>11620872</v>
      </c>
      <c r="U255" s="116"/>
      <c r="V255" s="116"/>
      <c r="W255" s="116"/>
      <c r="X255" s="116"/>
      <c r="Y255" s="116"/>
      <c r="Z255" s="116">
        <v>10322913.010000002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/>
      <c r="AK255" s="116">
        <v>0</v>
      </c>
      <c r="AL255" s="116"/>
      <c r="AM255" s="116"/>
      <c r="AN255" s="116"/>
      <c r="AO255" s="116"/>
      <c r="AP255" s="116"/>
      <c r="AQ255" s="116">
        <f>IF(ISNUMBER(AK255),AK255,0)-IF(ISNUMBER(AE255),AE255,0)</f>
        <v>0</v>
      </c>
      <c r="AR255" s="116"/>
      <c r="AS255" s="116"/>
      <c r="AT255" s="116"/>
      <c r="AU255" s="116"/>
      <c r="AV255" s="116"/>
      <c r="AW255" s="116">
        <v>0</v>
      </c>
      <c r="AX255" s="116"/>
      <c r="AY255" s="116"/>
      <c r="AZ255" s="116"/>
      <c r="BA255" s="116"/>
      <c r="BB255" s="116">
        <v>0</v>
      </c>
      <c r="BC255" s="116"/>
      <c r="BD255" s="116"/>
      <c r="BE255" s="116"/>
      <c r="BF255" s="116"/>
      <c r="BG255" s="116">
        <f>IF(ISNUMBER(Z255),Z255,0)+IF(ISNUMBER(AK255),AK255,0)</f>
        <v>10322913.010000002</v>
      </c>
      <c r="BH255" s="116"/>
      <c r="BI255" s="116"/>
      <c r="BJ255" s="116"/>
      <c r="BK255" s="116"/>
      <c r="BL255" s="116"/>
    </row>
    <row r="257" spans="1:79" ht="14.25" customHeight="1" x14ac:dyDescent="0.25">
      <c r="A257" s="29" t="s">
        <v>262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 x14ac:dyDescent="0.25">
      <c r="A258" s="31" t="s">
        <v>243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18" customHeight="1" x14ac:dyDescent="0.25">
      <c r="A259" s="27" t="s">
        <v>135</v>
      </c>
      <c r="B259" s="27"/>
      <c r="C259" s="27"/>
      <c r="D259" s="27"/>
      <c r="E259" s="27"/>
      <c r="F259" s="27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249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 t="s">
        <v>259</v>
      </c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42.9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 t="s">
        <v>140</v>
      </c>
      <c r="R260" s="27"/>
      <c r="S260" s="27"/>
      <c r="T260" s="27"/>
      <c r="U260" s="27"/>
      <c r="V260" s="74" t="s">
        <v>141</v>
      </c>
      <c r="W260" s="74"/>
      <c r="X260" s="74"/>
      <c r="Y260" s="74"/>
      <c r="Z260" s="27" t="s">
        <v>142</v>
      </c>
      <c r="AA260" s="27"/>
      <c r="AB260" s="27"/>
      <c r="AC260" s="27"/>
      <c r="AD260" s="27"/>
      <c r="AE260" s="27"/>
      <c r="AF260" s="27"/>
      <c r="AG260" s="27"/>
      <c r="AH260" s="27"/>
      <c r="AI260" s="27"/>
      <c r="AJ260" s="27" t="s">
        <v>143</v>
      </c>
      <c r="AK260" s="27"/>
      <c r="AL260" s="27"/>
      <c r="AM260" s="27"/>
      <c r="AN260" s="27"/>
      <c r="AO260" s="27" t="s">
        <v>20</v>
      </c>
      <c r="AP260" s="27"/>
      <c r="AQ260" s="27"/>
      <c r="AR260" s="27"/>
      <c r="AS260" s="27"/>
      <c r="AT260" s="74" t="s">
        <v>144</v>
      </c>
      <c r="AU260" s="74"/>
      <c r="AV260" s="74"/>
      <c r="AW260" s="74"/>
      <c r="AX260" s="27" t="s">
        <v>142</v>
      </c>
      <c r="AY260" s="27"/>
      <c r="AZ260" s="27"/>
      <c r="BA260" s="27"/>
      <c r="BB260" s="27"/>
      <c r="BC260" s="27"/>
      <c r="BD260" s="27"/>
      <c r="BE260" s="27"/>
      <c r="BF260" s="27"/>
      <c r="BG260" s="27"/>
      <c r="BH260" s="27" t="s">
        <v>145</v>
      </c>
      <c r="BI260" s="27"/>
      <c r="BJ260" s="27"/>
      <c r="BK260" s="27"/>
      <c r="BL260" s="27"/>
    </row>
    <row r="261" spans="1:79" ht="63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74"/>
      <c r="W261" s="74"/>
      <c r="X261" s="74"/>
      <c r="Y261" s="74"/>
      <c r="Z261" s="27" t="s">
        <v>17</v>
      </c>
      <c r="AA261" s="27"/>
      <c r="AB261" s="27"/>
      <c r="AC261" s="27"/>
      <c r="AD261" s="27"/>
      <c r="AE261" s="27" t="s">
        <v>16</v>
      </c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74"/>
      <c r="AU261" s="74"/>
      <c r="AV261" s="74"/>
      <c r="AW261" s="74"/>
      <c r="AX261" s="27" t="s">
        <v>17</v>
      </c>
      <c r="AY261" s="27"/>
      <c r="AZ261" s="27"/>
      <c r="BA261" s="27"/>
      <c r="BB261" s="27"/>
      <c r="BC261" s="27" t="s">
        <v>16</v>
      </c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pans="1:79" ht="15" customHeight="1" x14ac:dyDescent="0.25">
      <c r="A262" s="27">
        <v>1</v>
      </c>
      <c r="B262" s="27"/>
      <c r="C262" s="27"/>
      <c r="D262" s="27"/>
      <c r="E262" s="27"/>
      <c r="F262" s="27"/>
      <c r="G262" s="27">
        <v>2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>
        <v>3</v>
      </c>
      <c r="R262" s="27"/>
      <c r="S262" s="27"/>
      <c r="T262" s="27"/>
      <c r="U262" s="27"/>
      <c r="V262" s="27">
        <v>4</v>
      </c>
      <c r="W262" s="27"/>
      <c r="X262" s="27"/>
      <c r="Y262" s="27"/>
      <c r="Z262" s="27">
        <v>5</v>
      </c>
      <c r="AA262" s="27"/>
      <c r="AB262" s="27"/>
      <c r="AC262" s="27"/>
      <c r="AD262" s="27"/>
      <c r="AE262" s="27">
        <v>6</v>
      </c>
      <c r="AF262" s="27"/>
      <c r="AG262" s="27"/>
      <c r="AH262" s="27"/>
      <c r="AI262" s="27"/>
      <c r="AJ262" s="27">
        <v>7</v>
      </c>
      <c r="AK262" s="27"/>
      <c r="AL262" s="27"/>
      <c r="AM262" s="27"/>
      <c r="AN262" s="27"/>
      <c r="AO262" s="27">
        <v>8</v>
      </c>
      <c r="AP262" s="27"/>
      <c r="AQ262" s="27"/>
      <c r="AR262" s="27"/>
      <c r="AS262" s="27"/>
      <c r="AT262" s="27">
        <v>9</v>
      </c>
      <c r="AU262" s="27"/>
      <c r="AV262" s="27"/>
      <c r="AW262" s="27"/>
      <c r="AX262" s="27">
        <v>10</v>
      </c>
      <c r="AY262" s="27"/>
      <c r="AZ262" s="27"/>
      <c r="BA262" s="27"/>
      <c r="BB262" s="27"/>
      <c r="BC262" s="27">
        <v>11</v>
      </c>
      <c r="BD262" s="27"/>
      <c r="BE262" s="27"/>
      <c r="BF262" s="27"/>
      <c r="BG262" s="27"/>
      <c r="BH262" s="27">
        <v>12</v>
      </c>
      <c r="BI262" s="27"/>
      <c r="BJ262" s="27"/>
      <c r="BK262" s="27"/>
      <c r="BL262" s="27"/>
    </row>
    <row r="263" spans="1:79" s="1" customFormat="1" ht="12" hidden="1" customHeight="1" x14ac:dyDescent="0.25">
      <c r="A263" s="26" t="s">
        <v>64</v>
      </c>
      <c r="B263" s="26"/>
      <c r="C263" s="26"/>
      <c r="D263" s="26"/>
      <c r="E263" s="26"/>
      <c r="F263" s="26"/>
      <c r="G263" s="61" t="s">
        <v>57</v>
      </c>
      <c r="H263" s="61"/>
      <c r="I263" s="61"/>
      <c r="J263" s="61"/>
      <c r="K263" s="61"/>
      <c r="L263" s="61"/>
      <c r="M263" s="61"/>
      <c r="N263" s="61"/>
      <c r="O263" s="61"/>
      <c r="P263" s="61"/>
      <c r="Q263" s="30" t="s">
        <v>80</v>
      </c>
      <c r="R263" s="30"/>
      <c r="S263" s="30"/>
      <c r="T263" s="30"/>
      <c r="U263" s="30"/>
      <c r="V263" s="30" t="s">
        <v>81</v>
      </c>
      <c r="W263" s="30"/>
      <c r="X263" s="30"/>
      <c r="Y263" s="30"/>
      <c r="Z263" s="30" t="s">
        <v>82</v>
      </c>
      <c r="AA263" s="30"/>
      <c r="AB263" s="30"/>
      <c r="AC263" s="30"/>
      <c r="AD263" s="30"/>
      <c r="AE263" s="30" t="s">
        <v>83</v>
      </c>
      <c r="AF263" s="30"/>
      <c r="AG263" s="30"/>
      <c r="AH263" s="30"/>
      <c r="AI263" s="30"/>
      <c r="AJ263" s="78" t="s">
        <v>101</v>
      </c>
      <c r="AK263" s="30"/>
      <c r="AL263" s="30"/>
      <c r="AM263" s="30"/>
      <c r="AN263" s="30"/>
      <c r="AO263" s="30" t="s">
        <v>84</v>
      </c>
      <c r="AP263" s="30"/>
      <c r="AQ263" s="30"/>
      <c r="AR263" s="30"/>
      <c r="AS263" s="30"/>
      <c r="AT263" s="78" t="s">
        <v>102</v>
      </c>
      <c r="AU263" s="30"/>
      <c r="AV263" s="30"/>
      <c r="AW263" s="30"/>
      <c r="AX263" s="30" t="s">
        <v>85</v>
      </c>
      <c r="AY263" s="30"/>
      <c r="AZ263" s="30"/>
      <c r="BA263" s="30"/>
      <c r="BB263" s="30"/>
      <c r="BC263" s="30" t="s">
        <v>86</v>
      </c>
      <c r="BD263" s="30"/>
      <c r="BE263" s="30"/>
      <c r="BF263" s="30"/>
      <c r="BG263" s="30"/>
      <c r="BH263" s="78" t="s">
        <v>101</v>
      </c>
      <c r="BI263" s="30"/>
      <c r="BJ263" s="30"/>
      <c r="BK263" s="30"/>
      <c r="BL263" s="30"/>
      <c r="CA263" s="1" t="s">
        <v>52</v>
      </c>
    </row>
    <row r="264" spans="1:79" s="99" customFormat="1" ht="13.2" customHeight="1" x14ac:dyDescent="0.25">
      <c r="A264" s="110">
        <v>2111</v>
      </c>
      <c r="B264" s="110"/>
      <c r="C264" s="110"/>
      <c r="D264" s="110"/>
      <c r="E264" s="110"/>
      <c r="F264" s="110"/>
      <c r="G264" s="92" t="s">
        <v>178</v>
      </c>
      <c r="H264" s="93"/>
      <c r="I264" s="93"/>
      <c r="J264" s="93"/>
      <c r="K264" s="93"/>
      <c r="L264" s="93"/>
      <c r="M264" s="93"/>
      <c r="N264" s="93"/>
      <c r="O264" s="93"/>
      <c r="P264" s="94"/>
      <c r="Q264" s="117">
        <v>9356050</v>
      </c>
      <c r="R264" s="117"/>
      <c r="S264" s="117"/>
      <c r="T264" s="117"/>
      <c r="U264" s="117"/>
      <c r="V264" s="117">
        <v>0</v>
      </c>
      <c r="W264" s="117"/>
      <c r="X264" s="117"/>
      <c r="Y264" s="117"/>
      <c r="Z264" s="117">
        <v>0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>
        <f>IF(ISNUMBER(Q264),Q264,0)-IF(ISNUMBER(Z264),Z264,0)</f>
        <v>9356050</v>
      </c>
      <c r="AK264" s="117"/>
      <c r="AL264" s="117"/>
      <c r="AM264" s="117"/>
      <c r="AN264" s="117"/>
      <c r="AO264" s="117">
        <v>10617730</v>
      </c>
      <c r="AP264" s="117"/>
      <c r="AQ264" s="117"/>
      <c r="AR264" s="117"/>
      <c r="AS264" s="117"/>
      <c r="AT264" s="117">
        <f>IF(ISNUMBER(V264),V264,0)-IF(ISNUMBER(Z264),Z264,0)-IF(ISNUMBER(AE264),AE264,0)</f>
        <v>0</v>
      </c>
      <c r="AU264" s="117"/>
      <c r="AV264" s="117"/>
      <c r="AW264" s="117"/>
      <c r="AX264" s="117">
        <v>0</v>
      </c>
      <c r="AY264" s="117"/>
      <c r="AZ264" s="117"/>
      <c r="BA264" s="117"/>
      <c r="BB264" s="117"/>
      <c r="BC264" s="117">
        <v>0</v>
      </c>
      <c r="BD264" s="117"/>
      <c r="BE264" s="117"/>
      <c r="BF264" s="117"/>
      <c r="BG264" s="117"/>
      <c r="BH264" s="117">
        <f>IF(ISNUMBER(AO264),AO264,0)-IF(ISNUMBER(AX264),AX264,0)</f>
        <v>10617730</v>
      </c>
      <c r="BI264" s="117"/>
      <c r="BJ264" s="117"/>
      <c r="BK264" s="117"/>
      <c r="BL264" s="117"/>
      <c r="CA264" s="99" t="s">
        <v>53</v>
      </c>
    </row>
    <row r="265" spans="1:79" s="99" customFormat="1" ht="13.2" customHeight="1" x14ac:dyDescent="0.25">
      <c r="A265" s="110">
        <v>2120</v>
      </c>
      <c r="B265" s="110"/>
      <c r="C265" s="110"/>
      <c r="D265" s="110"/>
      <c r="E265" s="110"/>
      <c r="F265" s="110"/>
      <c r="G265" s="92" t="s">
        <v>179</v>
      </c>
      <c r="H265" s="93"/>
      <c r="I265" s="93"/>
      <c r="J265" s="93"/>
      <c r="K265" s="93"/>
      <c r="L265" s="93"/>
      <c r="M265" s="93"/>
      <c r="N265" s="93"/>
      <c r="O265" s="93"/>
      <c r="P265" s="94"/>
      <c r="Q265" s="117">
        <v>2058330</v>
      </c>
      <c r="R265" s="117"/>
      <c r="S265" s="117"/>
      <c r="T265" s="117"/>
      <c r="U265" s="117"/>
      <c r="V265" s="117">
        <v>0</v>
      </c>
      <c r="W265" s="117"/>
      <c r="X265" s="117"/>
      <c r="Y265" s="117"/>
      <c r="Z265" s="117">
        <v>0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>
        <f>IF(ISNUMBER(Q265),Q265,0)-IF(ISNUMBER(Z265),Z265,0)</f>
        <v>2058330</v>
      </c>
      <c r="AK265" s="117"/>
      <c r="AL265" s="117"/>
      <c r="AM265" s="117"/>
      <c r="AN265" s="117"/>
      <c r="AO265" s="117">
        <v>2335900</v>
      </c>
      <c r="AP265" s="117"/>
      <c r="AQ265" s="117"/>
      <c r="AR265" s="117"/>
      <c r="AS265" s="117"/>
      <c r="AT265" s="117">
        <f>IF(ISNUMBER(V265),V265,0)-IF(ISNUMBER(Z265),Z265,0)-IF(ISNUMBER(AE265),AE265,0)</f>
        <v>0</v>
      </c>
      <c r="AU265" s="117"/>
      <c r="AV265" s="117"/>
      <c r="AW265" s="117"/>
      <c r="AX265" s="117">
        <v>0</v>
      </c>
      <c r="AY265" s="117"/>
      <c r="AZ265" s="117"/>
      <c r="BA265" s="117"/>
      <c r="BB265" s="117"/>
      <c r="BC265" s="117">
        <v>0</v>
      </c>
      <c r="BD265" s="117"/>
      <c r="BE265" s="117"/>
      <c r="BF265" s="117"/>
      <c r="BG265" s="117"/>
      <c r="BH265" s="117">
        <f>IF(ISNUMBER(AO265),AO265,0)-IF(ISNUMBER(AX265),AX265,0)</f>
        <v>2335900</v>
      </c>
      <c r="BI265" s="117"/>
      <c r="BJ265" s="117"/>
      <c r="BK265" s="117"/>
      <c r="BL265" s="117"/>
    </row>
    <row r="266" spans="1:79" s="99" customFormat="1" ht="26.4" customHeight="1" x14ac:dyDescent="0.25">
      <c r="A266" s="110">
        <v>2210</v>
      </c>
      <c r="B266" s="110"/>
      <c r="C266" s="110"/>
      <c r="D266" s="110"/>
      <c r="E266" s="110"/>
      <c r="F266" s="110"/>
      <c r="G266" s="92" t="s">
        <v>180</v>
      </c>
      <c r="H266" s="93"/>
      <c r="I266" s="93"/>
      <c r="J266" s="93"/>
      <c r="K266" s="93"/>
      <c r="L266" s="93"/>
      <c r="M266" s="93"/>
      <c r="N266" s="93"/>
      <c r="O266" s="93"/>
      <c r="P266" s="94"/>
      <c r="Q266" s="117">
        <v>176350</v>
      </c>
      <c r="R266" s="117"/>
      <c r="S266" s="117"/>
      <c r="T266" s="117"/>
      <c r="U266" s="117"/>
      <c r="V266" s="117">
        <v>0</v>
      </c>
      <c r="W266" s="117"/>
      <c r="X266" s="117"/>
      <c r="Y266" s="117"/>
      <c r="Z266" s="117">
        <v>0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>
        <f>IF(ISNUMBER(Q266),Q266,0)-IF(ISNUMBER(Z266),Z266,0)</f>
        <v>176350</v>
      </c>
      <c r="AK266" s="117"/>
      <c r="AL266" s="117"/>
      <c r="AM266" s="117"/>
      <c r="AN266" s="117"/>
      <c r="AO266" s="117">
        <v>229350</v>
      </c>
      <c r="AP266" s="117"/>
      <c r="AQ266" s="117"/>
      <c r="AR266" s="117"/>
      <c r="AS266" s="117"/>
      <c r="AT266" s="117">
        <f>IF(ISNUMBER(V266),V266,0)-IF(ISNUMBER(Z266),Z266,0)-IF(ISNUMBER(AE266),AE266,0)</f>
        <v>0</v>
      </c>
      <c r="AU266" s="117"/>
      <c r="AV266" s="117"/>
      <c r="AW266" s="117"/>
      <c r="AX266" s="117">
        <v>0</v>
      </c>
      <c r="AY266" s="117"/>
      <c r="AZ266" s="117"/>
      <c r="BA266" s="117"/>
      <c r="BB266" s="117"/>
      <c r="BC266" s="117">
        <v>0</v>
      </c>
      <c r="BD266" s="117"/>
      <c r="BE266" s="117"/>
      <c r="BF266" s="117"/>
      <c r="BG266" s="117"/>
      <c r="BH266" s="117">
        <f>IF(ISNUMBER(AO266),AO266,0)-IF(ISNUMBER(AX266),AX266,0)</f>
        <v>229350</v>
      </c>
      <c r="BI266" s="117"/>
      <c r="BJ266" s="117"/>
      <c r="BK266" s="117"/>
      <c r="BL266" s="117"/>
    </row>
    <row r="267" spans="1:79" s="99" customFormat="1" ht="26.4" customHeight="1" x14ac:dyDescent="0.25">
      <c r="A267" s="110">
        <v>2240</v>
      </c>
      <c r="B267" s="110"/>
      <c r="C267" s="110"/>
      <c r="D267" s="110"/>
      <c r="E267" s="110"/>
      <c r="F267" s="110"/>
      <c r="G267" s="92" t="s">
        <v>181</v>
      </c>
      <c r="H267" s="93"/>
      <c r="I267" s="93"/>
      <c r="J267" s="93"/>
      <c r="K267" s="93"/>
      <c r="L267" s="93"/>
      <c r="M267" s="93"/>
      <c r="N267" s="93"/>
      <c r="O267" s="93"/>
      <c r="P267" s="94"/>
      <c r="Q267" s="117">
        <v>375511</v>
      </c>
      <c r="R267" s="117"/>
      <c r="S267" s="117"/>
      <c r="T267" s="117"/>
      <c r="U267" s="117"/>
      <c r="V267" s="117">
        <v>0</v>
      </c>
      <c r="W267" s="117"/>
      <c r="X267" s="117"/>
      <c r="Y267" s="117"/>
      <c r="Z267" s="117">
        <v>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>
        <f>IF(ISNUMBER(Q267),Q267,0)-IF(ISNUMBER(Z267),Z267,0)</f>
        <v>375511</v>
      </c>
      <c r="AK267" s="117"/>
      <c r="AL267" s="117"/>
      <c r="AM267" s="117"/>
      <c r="AN267" s="117"/>
      <c r="AO267" s="117">
        <v>280950</v>
      </c>
      <c r="AP267" s="117"/>
      <c r="AQ267" s="117"/>
      <c r="AR267" s="117"/>
      <c r="AS267" s="117"/>
      <c r="AT267" s="117">
        <f>IF(ISNUMBER(V267),V267,0)-IF(ISNUMBER(Z267),Z267,0)-IF(ISNUMBER(AE267),AE267,0)</f>
        <v>0</v>
      </c>
      <c r="AU267" s="117"/>
      <c r="AV267" s="117"/>
      <c r="AW267" s="117"/>
      <c r="AX267" s="117">
        <v>0</v>
      </c>
      <c r="AY267" s="117"/>
      <c r="AZ267" s="117"/>
      <c r="BA267" s="117"/>
      <c r="BB267" s="117"/>
      <c r="BC267" s="117">
        <v>0</v>
      </c>
      <c r="BD267" s="117"/>
      <c r="BE267" s="117"/>
      <c r="BF267" s="117"/>
      <c r="BG267" s="117"/>
      <c r="BH267" s="117">
        <f>IF(ISNUMBER(AO267),AO267,0)-IF(ISNUMBER(AX267),AX267,0)</f>
        <v>280950</v>
      </c>
      <c r="BI267" s="117"/>
      <c r="BJ267" s="117"/>
      <c r="BK267" s="117"/>
      <c r="BL267" s="117"/>
    </row>
    <row r="268" spans="1:79" s="99" customFormat="1" ht="13.2" customHeight="1" x14ac:dyDescent="0.25">
      <c r="A268" s="110">
        <v>2250</v>
      </c>
      <c r="B268" s="110"/>
      <c r="C268" s="110"/>
      <c r="D268" s="110"/>
      <c r="E268" s="110"/>
      <c r="F268" s="110"/>
      <c r="G268" s="92" t="s">
        <v>182</v>
      </c>
      <c r="H268" s="93"/>
      <c r="I268" s="93"/>
      <c r="J268" s="93"/>
      <c r="K268" s="93"/>
      <c r="L268" s="93"/>
      <c r="M268" s="93"/>
      <c r="N268" s="93"/>
      <c r="O268" s="93"/>
      <c r="P268" s="94"/>
      <c r="Q268" s="117">
        <v>12000</v>
      </c>
      <c r="R268" s="117"/>
      <c r="S268" s="117"/>
      <c r="T268" s="117"/>
      <c r="U268" s="117"/>
      <c r="V268" s="117">
        <v>0</v>
      </c>
      <c r="W268" s="117"/>
      <c r="X268" s="117"/>
      <c r="Y268" s="117"/>
      <c r="Z268" s="117">
        <v>0</v>
      </c>
      <c r="AA268" s="117"/>
      <c r="AB268" s="117"/>
      <c r="AC268" s="117"/>
      <c r="AD268" s="117"/>
      <c r="AE268" s="117">
        <v>0</v>
      </c>
      <c r="AF268" s="117"/>
      <c r="AG268" s="117"/>
      <c r="AH268" s="117"/>
      <c r="AI268" s="117"/>
      <c r="AJ268" s="117">
        <f>IF(ISNUMBER(Q268),Q268,0)-IF(ISNUMBER(Z268),Z268,0)</f>
        <v>12000</v>
      </c>
      <c r="AK268" s="117"/>
      <c r="AL268" s="117"/>
      <c r="AM268" s="117"/>
      <c r="AN268" s="117"/>
      <c r="AO268" s="117">
        <v>9500</v>
      </c>
      <c r="AP268" s="117"/>
      <c r="AQ268" s="117"/>
      <c r="AR268" s="117"/>
      <c r="AS268" s="117"/>
      <c r="AT268" s="117">
        <f>IF(ISNUMBER(V268),V268,0)-IF(ISNUMBER(Z268),Z268,0)-IF(ISNUMBER(AE268),AE268,0)</f>
        <v>0</v>
      </c>
      <c r="AU268" s="117"/>
      <c r="AV268" s="117"/>
      <c r="AW268" s="117"/>
      <c r="AX268" s="117">
        <v>0</v>
      </c>
      <c r="AY268" s="117"/>
      <c r="AZ268" s="117"/>
      <c r="BA268" s="117"/>
      <c r="BB268" s="117"/>
      <c r="BC268" s="117">
        <v>0</v>
      </c>
      <c r="BD268" s="117"/>
      <c r="BE268" s="117"/>
      <c r="BF268" s="117"/>
      <c r="BG268" s="117"/>
      <c r="BH268" s="117">
        <f>IF(ISNUMBER(AO268),AO268,0)-IF(ISNUMBER(AX268),AX268,0)</f>
        <v>9500</v>
      </c>
      <c r="BI268" s="117"/>
      <c r="BJ268" s="117"/>
      <c r="BK268" s="117"/>
      <c r="BL268" s="117"/>
    </row>
    <row r="269" spans="1:79" s="99" customFormat="1" ht="13.2" customHeight="1" x14ac:dyDescent="0.25">
      <c r="A269" s="110">
        <v>2273</v>
      </c>
      <c r="B269" s="110"/>
      <c r="C269" s="110"/>
      <c r="D269" s="110"/>
      <c r="E269" s="110"/>
      <c r="F269" s="110"/>
      <c r="G269" s="92" t="s">
        <v>183</v>
      </c>
      <c r="H269" s="93"/>
      <c r="I269" s="93"/>
      <c r="J269" s="93"/>
      <c r="K269" s="93"/>
      <c r="L269" s="93"/>
      <c r="M269" s="93"/>
      <c r="N269" s="93"/>
      <c r="O269" s="93"/>
      <c r="P269" s="94"/>
      <c r="Q269" s="117">
        <v>325000</v>
      </c>
      <c r="R269" s="117"/>
      <c r="S269" s="117"/>
      <c r="T269" s="117"/>
      <c r="U269" s="117"/>
      <c r="V269" s="117">
        <v>0</v>
      </c>
      <c r="W269" s="117"/>
      <c r="X269" s="117"/>
      <c r="Y269" s="117"/>
      <c r="Z269" s="117">
        <v>0</v>
      </c>
      <c r="AA269" s="117"/>
      <c r="AB269" s="117"/>
      <c r="AC269" s="117"/>
      <c r="AD269" s="117"/>
      <c r="AE269" s="117">
        <v>0</v>
      </c>
      <c r="AF269" s="117"/>
      <c r="AG269" s="117"/>
      <c r="AH269" s="117"/>
      <c r="AI269" s="117"/>
      <c r="AJ269" s="117">
        <f>IF(ISNUMBER(Q269),Q269,0)-IF(ISNUMBER(Z269),Z269,0)</f>
        <v>325000</v>
      </c>
      <c r="AK269" s="117"/>
      <c r="AL269" s="117"/>
      <c r="AM269" s="117"/>
      <c r="AN269" s="117"/>
      <c r="AO269" s="117">
        <v>292500</v>
      </c>
      <c r="AP269" s="117"/>
      <c r="AQ269" s="117"/>
      <c r="AR269" s="117"/>
      <c r="AS269" s="117"/>
      <c r="AT269" s="117">
        <f>IF(ISNUMBER(V269),V269,0)-IF(ISNUMBER(Z269),Z269,0)-IF(ISNUMBER(AE269),AE269,0)</f>
        <v>0</v>
      </c>
      <c r="AU269" s="117"/>
      <c r="AV269" s="117"/>
      <c r="AW269" s="117"/>
      <c r="AX269" s="117">
        <v>0</v>
      </c>
      <c r="AY269" s="117"/>
      <c r="AZ269" s="117"/>
      <c r="BA269" s="117"/>
      <c r="BB269" s="117"/>
      <c r="BC269" s="117">
        <v>0</v>
      </c>
      <c r="BD269" s="117"/>
      <c r="BE269" s="117"/>
      <c r="BF269" s="117"/>
      <c r="BG269" s="117"/>
      <c r="BH269" s="117">
        <f>IF(ISNUMBER(AO269),AO269,0)-IF(ISNUMBER(AX269),AX269,0)</f>
        <v>292500</v>
      </c>
      <c r="BI269" s="117"/>
      <c r="BJ269" s="117"/>
      <c r="BK269" s="117"/>
      <c r="BL269" s="117"/>
    </row>
    <row r="270" spans="1:79" s="99" customFormat="1" ht="13.2" customHeight="1" x14ac:dyDescent="0.25">
      <c r="A270" s="110">
        <v>2274</v>
      </c>
      <c r="B270" s="110"/>
      <c r="C270" s="110"/>
      <c r="D270" s="110"/>
      <c r="E270" s="110"/>
      <c r="F270" s="110"/>
      <c r="G270" s="92" t="s">
        <v>184</v>
      </c>
      <c r="H270" s="93"/>
      <c r="I270" s="93"/>
      <c r="J270" s="93"/>
      <c r="K270" s="93"/>
      <c r="L270" s="93"/>
      <c r="M270" s="93"/>
      <c r="N270" s="93"/>
      <c r="O270" s="93"/>
      <c r="P270" s="94"/>
      <c r="Q270" s="117">
        <v>121730</v>
      </c>
      <c r="R270" s="117"/>
      <c r="S270" s="117"/>
      <c r="T270" s="117"/>
      <c r="U270" s="117"/>
      <c r="V270" s="117">
        <v>0</v>
      </c>
      <c r="W270" s="117"/>
      <c r="X270" s="117"/>
      <c r="Y270" s="117"/>
      <c r="Z270" s="117">
        <v>0</v>
      </c>
      <c r="AA270" s="117"/>
      <c r="AB270" s="117"/>
      <c r="AC270" s="117"/>
      <c r="AD270" s="117"/>
      <c r="AE270" s="117">
        <v>0</v>
      </c>
      <c r="AF270" s="117"/>
      <c r="AG270" s="117"/>
      <c r="AH270" s="117"/>
      <c r="AI270" s="117"/>
      <c r="AJ270" s="117">
        <f>IF(ISNUMBER(Q270),Q270,0)-IF(ISNUMBER(Z270),Z270,0)</f>
        <v>121730</v>
      </c>
      <c r="AK270" s="117"/>
      <c r="AL270" s="117"/>
      <c r="AM270" s="117"/>
      <c r="AN270" s="117"/>
      <c r="AO270" s="117">
        <v>127400</v>
      </c>
      <c r="AP270" s="117"/>
      <c r="AQ270" s="117"/>
      <c r="AR270" s="117"/>
      <c r="AS270" s="117"/>
      <c r="AT270" s="117">
        <f>IF(ISNUMBER(V270),V270,0)-IF(ISNUMBER(Z270),Z270,0)-IF(ISNUMBER(AE270),AE270,0)</f>
        <v>0</v>
      </c>
      <c r="AU270" s="117"/>
      <c r="AV270" s="117"/>
      <c r="AW270" s="117"/>
      <c r="AX270" s="117">
        <v>0</v>
      </c>
      <c r="AY270" s="117"/>
      <c r="AZ270" s="117"/>
      <c r="BA270" s="117"/>
      <c r="BB270" s="117"/>
      <c r="BC270" s="117">
        <v>0</v>
      </c>
      <c r="BD270" s="117"/>
      <c r="BE270" s="117"/>
      <c r="BF270" s="117"/>
      <c r="BG270" s="117"/>
      <c r="BH270" s="117">
        <f>IF(ISNUMBER(AO270),AO270,0)-IF(ISNUMBER(AX270),AX270,0)</f>
        <v>127400</v>
      </c>
      <c r="BI270" s="117"/>
      <c r="BJ270" s="117"/>
      <c r="BK270" s="117"/>
      <c r="BL270" s="117"/>
    </row>
    <row r="271" spans="1:79" s="99" customFormat="1" ht="26.4" customHeight="1" x14ac:dyDescent="0.25">
      <c r="A271" s="110">
        <v>2275</v>
      </c>
      <c r="B271" s="110"/>
      <c r="C271" s="110"/>
      <c r="D271" s="110"/>
      <c r="E271" s="110"/>
      <c r="F271" s="110"/>
      <c r="G271" s="92" t="s">
        <v>185</v>
      </c>
      <c r="H271" s="93"/>
      <c r="I271" s="93"/>
      <c r="J271" s="93"/>
      <c r="K271" s="93"/>
      <c r="L271" s="93"/>
      <c r="M271" s="93"/>
      <c r="N271" s="93"/>
      <c r="O271" s="93"/>
      <c r="P271" s="94"/>
      <c r="Q271" s="117">
        <v>2200</v>
      </c>
      <c r="R271" s="117"/>
      <c r="S271" s="117"/>
      <c r="T271" s="117"/>
      <c r="U271" s="117"/>
      <c r="V271" s="117">
        <v>0</v>
      </c>
      <c r="W271" s="117"/>
      <c r="X271" s="117"/>
      <c r="Y271" s="117"/>
      <c r="Z271" s="117">
        <v>0</v>
      </c>
      <c r="AA271" s="117"/>
      <c r="AB271" s="117"/>
      <c r="AC271" s="117"/>
      <c r="AD271" s="117"/>
      <c r="AE271" s="117">
        <v>0</v>
      </c>
      <c r="AF271" s="117"/>
      <c r="AG271" s="117"/>
      <c r="AH271" s="117"/>
      <c r="AI271" s="117"/>
      <c r="AJ271" s="117">
        <f>IF(ISNUMBER(Q271),Q271,0)-IF(ISNUMBER(Z271),Z271,0)</f>
        <v>2200</v>
      </c>
      <c r="AK271" s="117"/>
      <c r="AL271" s="117"/>
      <c r="AM271" s="117"/>
      <c r="AN271" s="117"/>
      <c r="AO271" s="117">
        <v>2970</v>
      </c>
      <c r="AP271" s="117"/>
      <c r="AQ271" s="117"/>
      <c r="AR271" s="117"/>
      <c r="AS271" s="117"/>
      <c r="AT271" s="117">
        <f>IF(ISNUMBER(V271),V271,0)-IF(ISNUMBER(Z271),Z271,0)-IF(ISNUMBER(AE271),AE271,0)</f>
        <v>0</v>
      </c>
      <c r="AU271" s="117"/>
      <c r="AV271" s="117"/>
      <c r="AW271" s="117"/>
      <c r="AX271" s="117">
        <v>0</v>
      </c>
      <c r="AY271" s="117"/>
      <c r="AZ271" s="117"/>
      <c r="BA271" s="117"/>
      <c r="BB271" s="117"/>
      <c r="BC271" s="117">
        <v>0</v>
      </c>
      <c r="BD271" s="117"/>
      <c r="BE271" s="117"/>
      <c r="BF271" s="117"/>
      <c r="BG271" s="117"/>
      <c r="BH271" s="117">
        <f>IF(ISNUMBER(AO271),AO271,0)-IF(ISNUMBER(AX271),AX271,0)</f>
        <v>2970</v>
      </c>
      <c r="BI271" s="117"/>
      <c r="BJ271" s="117"/>
      <c r="BK271" s="117"/>
      <c r="BL271" s="117"/>
    </row>
    <row r="272" spans="1:79" s="99" customFormat="1" ht="52.8" customHeight="1" x14ac:dyDescent="0.25">
      <c r="A272" s="110">
        <v>2282</v>
      </c>
      <c r="B272" s="110"/>
      <c r="C272" s="110"/>
      <c r="D272" s="110"/>
      <c r="E272" s="110"/>
      <c r="F272" s="110"/>
      <c r="G272" s="92" t="s">
        <v>186</v>
      </c>
      <c r="H272" s="93"/>
      <c r="I272" s="93"/>
      <c r="J272" s="93"/>
      <c r="K272" s="93"/>
      <c r="L272" s="93"/>
      <c r="M272" s="93"/>
      <c r="N272" s="93"/>
      <c r="O272" s="93"/>
      <c r="P272" s="94"/>
      <c r="Q272" s="117">
        <v>10000</v>
      </c>
      <c r="R272" s="117"/>
      <c r="S272" s="117"/>
      <c r="T272" s="117"/>
      <c r="U272" s="117"/>
      <c r="V272" s="117">
        <v>0</v>
      </c>
      <c r="W272" s="117"/>
      <c r="X272" s="117"/>
      <c r="Y272" s="117"/>
      <c r="Z272" s="117">
        <v>0</v>
      </c>
      <c r="AA272" s="117"/>
      <c r="AB272" s="117"/>
      <c r="AC272" s="117"/>
      <c r="AD272" s="117"/>
      <c r="AE272" s="117">
        <v>0</v>
      </c>
      <c r="AF272" s="117"/>
      <c r="AG272" s="117"/>
      <c r="AH272" s="117"/>
      <c r="AI272" s="117"/>
      <c r="AJ272" s="117">
        <f>IF(ISNUMBER(Q272),Q272,0)-IF(ISNUMBER(Z272),Z272,0)</f>
        <v>10000</v>
      </c>
      <c r="AK272" s="117"/>
      <c r="AL272" s="117"/>
      <c r="AM272" s="117"/>
      <c r="AN272" s="117"/>
      <c r="AO272" s="117">
        <v>0</v>
      </c>
      <c r="AP272" s="117"/>
      <c r="AQ272" s="117"/>
      <c r="AR272" s="117"/>
      <c r="AS272" s="117"/>
      <c r="AT272" s="117">
        <f>IF(ISNUMBER(V272),V272,0)-IF(ISNUMBER(Z272),Z272,0)-IF(ISNUMBER(AE272),AE272,0)</f>
        <v>0</v>
      </c>
      <c r="AU272" s="117"/>
      <c r="AV272" s="117"/>
      <c r="AW272" s="117"/>
      <c r="AX272" s="117">
        <v>0</v>
      </c>
      <c r="AY272" s="117"/>
      <c r="AZ272" s="117"/>
      <c r="BA272" s="117"/>
      <c r="BB272" s="117"/>
      <c r="BC272" s="117">
        <v>0</v>
      </c>
      <c r="BD272" s="117"/>
      <c r="BE272" s="117"/>
      <c r="BF272" s="117"/>
      <c r="BG272" s="117"/>
      <c r="BH272" s="117">
        <f>IF(ISNUMBER(AO272),AO272,0)-IF(ISNUMBER(AX272),AX272,0)</f>
        <v>0</v>
      </c>
      <c r="BI272" s="117"/>
      <c r="BJ272" s="117"/>
      <c r="BK272" s="117"/>
      <c r="BL272" s="117"/>
    </row>
    <row r="273" spans="1:79" s="99" customFormat="1" ht="13.2" customHeight="1" x14ac:dyDescent="0.25">
      <c r="A273" s="110">
        <v>2800</v>
      </c>
      <c r="B273" s="110"/>
      <c r="C273" s="110"/>
      <c r="D273" s="110"/>
      <c r="E273" s="110"/>
      <c r="F273" s="110"/>
      <c r="G273" s="92" t="s">
        <v>187</v>
      </c>
      <c r="H273" s="93"/>
      <c r="I273" s="93"/>
      <c r="J273" s="93"/>
      <c r="K273" s="93"/>
      <c r="L273" s="93"/>
      <c r="M273" s="93"/>
      <c r="N273" s="93"/>
      <c r="O273" s="93"/>
      <c r="P273" s="94"/>
      <c r="Q273" s="117">
        <v>45000</v>
      </c>
      <c r="R273" s="117"/>
      <c r="S273" s="117"/>
      <c r="T273" s="117"/>
      <c r="U273" s="117"/>
      <c r="V273" s="117">
        <v>0</v>
      </c>
      <c r="W273" s="117"/>
      <c r="X273" s="117"/>
      <c r="Y273" s="117"/>
      <c r="Z273" s="117">
        <v>0</v>
      </c>
      <c r="AA273" s="117"/>
      <c r="AB273" s="117"/>
      <c r="AC273" s="117"/>
      <c r="AD273" s="117"/>
      <c r="AE273" s="117">
        <v>0</v>
      </c>
      <c r="AF273" s="117"/>
      <c r="AG273" s="117"/>
      <c r="AH273" s="117"/>
      <c r="AI273" s="117"/>
      <c r="AJ273" s="117">
        <f>IF(ISNUMBER(Q273),Q273,0)-IF(ISNUMBER(Z273),Z273,0)</f>
        <v>45000</v>
      </c>
      <c r="AK273" s="117"/>
      <c r="AL273" s="117"/>
      <c r="AM273" s="117"/>
      <c r="AN273" s="117"/>
      <c r="AO273" s="117">
        <v>8000</v>
      </c>
      <c r="AP273" s="117"/>
      <c r="AQ273" s="117"/>
      <c r="AR273" s="117"/>
      <c r="AS273" s="117"/>
      <c r="AT273" s="117">
        <f>IF(ISNUMBER(V273),V273,0)-IF(ISNUMBER(Z273),Z273,0)-IF(ISNUMBER(AE273),AE273,0)</f>
        <v>0</v>
      </c>
      <c r="AU273" s="117"/>
      <c r="AV273" s="117"/>
      <c r="AW273" s="117"/>
      <c r="AX273" s="117">
        <v>0</v>
      </c>
      <c r="AY273" s="117"/>
      <c r="AZ273" s="117"/>
      <c r="BA273" s="117"/>
      <c r="BB273" s="117"/>
      <c r="BC273" s="117">
        <v>0</v>
      </c>
      <c r="BD273" s="117"/>
      <c r="BE273" s="117"/>
      <c r="BF273" s="117"/>
      <c r="BG273" s="117"/>
      <c r="BH273" s="117">
        <f>IF(ISNUMBER(AO273),AO273,0)-IF(ISNUMBER(AX273),AX273,0)</f>
        <v>8000</v>
      </c>
      <c r="BI273" s="117"/>
      <c r="BJ273" s="117"/>
      <c r="BK273" s="117"/>
      <c r="BL273" s="117"/>
    </row>
    <row r="274" spans="1:79" s="99" customFormat="1" ht="26.4" customHeight="1" x14ac:dyDescent="0.25">
      <c r="A274" s="110">
        <v>3132</v>
      </c>
      <c r="B274" s="110"/>
      <c r="C274" s="110"/>
      <c r="D274" s="110"/>
      <c r="E274" s="110"/>
      <c r="F274" s="110"/>
      <c r="G274" s="92" t="s">
        <v>189</v>
      </c>
      <c r="H274" s="93"/>
      <c r="I274" s="93"/>
      <c r="J274" s="93"/>
      <c r="K274" s="93"/>
      <c r="L274" s="93"/>
      <c r="M274" s="93"/>
      <c r="N274" s="93"/>
      <c r="O274" s="93"/>
      <c r="P274" s="94"/>
      <c r="Q274" s="117">
        <v>0</v>
      </c>
      <c r="R274" s="117"/>
      <c r="S274" s="117"/>
      <c r="T274" s="117"/>
      <c r="U274" s="117"/>
      <c r="V274" s="117">
        <v>0</v>
      </c>
      <c r="W274" s="117"/>
      <c r="X274" s="117"/>
      <c r="Y274" s="117"/>
      <c r="Z274" s="117">
        <v>0</v>
      </c>
      <c r="AA274" s="117"/>
      <c r="AB274" s="117"/>
      <c r="AC274" s="117"/>
      <c r="AD274" s="117"/>
      <c r="AE274" s="117">
        <v>0</v>
      </c>
      <c r="AF274" s="117"/>
      <c r="AG274" s="117"/>
      <c r="AH274" s="117"/>
      <c r="AI274" s="117"/>
      <c r="AJ274" s="117">
        <f>IF(ISNUMBER(Q274),Q274,0)-IF(ISNUMBER(Z274),Z274,0)</f>
        <v>0</v>
      </c>
      <c r="AK274" s="117"/>
      <c r="AL274" s="117"/>
      <c r="AM274" s="117"/>
      <c r="AN274" s="117"/>
      <c r="AO274" s="117">
        <v>376240</v>
      </c>
      <c r="AP274" s="117"/>
      <c r="AQ274" s="117"/>
      <c r="AR274" s="117"/>
      <c r="AS274" s="117"/>
      <c r="AT274" s="117">
        <f>IF(ISNUMBER(V274),V274,0)-IF(ISNUMBER(Z274),Z274,0)-IF(ISNUMBER(AE274),AE274,0)</f>
        <v>0</v>
      </c>
      <c r="AU274" s="117"/>
      <c r="AV274" s="117"/>
      <c r="AW274" s="117"/>
      <c r="AX274" s="117">
        <v>0</v>
      </c>
      <c r="AY274" s="117"/>
      <c r="AZ274" s="117"/>
      <c r="BA274" s="117"/>
      <c r="BB274" s="117"/>
      <c r="BC274" s="117">
        <v>0</v>
      </c>
      <c r="BD274" s="117"/>
      <c r="BE274" s="117"/>
      <c r="BF274" s="117"/>
      <c r="BG274" s="117"/>
      <c r="BH274" s="117">
        <f>IF(ISNUMBER(AO274),AO274,0)-IF(ISNUMBER(AX274),AX274,0)</f>
        <v>376240</v>
      </c>
      <c r="BI274" s="117"/>
      <c r="BJ274" s="117"/>
      <c r="BK274" s="117"/>
      <c r="BL274" s="117"/>
    </row>
    <row r="275" spans="1:79" s="6" customFormat="1" ht="12.75" customHeight="1" x14ac:dyDescent="0.25">
      <c r="A275" s="85"/>
      <c r="B275" s="85"/>
      <c r="C275" s="85"/>
      <c r="D275" s="85"/>
      <c r="E275" s="85"/>
      <c r="F275" s="85"/>
      <c r="G275" s="100" t="s">
        <v>147</v>
      </c>
      <c r="H275" s="101"/>
      <c r="I275" s="101"/>
      <c r="J275" s="101"/>
      <c r="K275" s="101"/>
      <c r="L275" s="101"/>
      <c r="M275" s="101"/>
      <c r="N275" s="101"/>
      <c r="O275" s="101"/>
      <c r="P275" s="102"/>
      <c r="Q275" s="116">
        <v>12482171</v>
      </c>
      <c r="R275" s="116"/>
      <c r="S275" s="116"/>
      <c r="T275" s="116"/>
      <c r="U275" s="116"/>
      <c r="V275" s="116">
        <v>0</v>
      </c>
      <c r="W275" s="116"/>
      <c r="X275" s="116"/>
      <c r="Y275" s="116"/>
      <c r="Z275" s="116">
        <v>0</v>
      </c>
      <c r="AA275" s="116"/>
      <c r="AB275" s="116"/>
      <c r="AC275" s="116"/>
      <c r="AD275" s="116"/>
      <c r="AE275" s="116">
        <v>0</v>
      </c>
      <c r="AF275" s="116"/>
      <c r="AG275" s="116"/>
      <c r="AH275" s="116"/>
      <c r="AI275" s="116"/>
      <c r="AJ275" s="116">
        <f>IF(ISNUMBER(Q275),Q275,0)-IF(ISNUMBER(Z275),Z275,0)</f>
        <v>12482171</v>
      </c>
      <c r="AK275" s="116"/>
      <c r="AL275" s="116"/>
      <c r="AM275" s="116"/>
      <c r="AN275" s="116"/>
      <c r="AO275" s="116">
        <v>14280540</v>
      </c>
      <c r="AP275" s="116"/>
      <c r="AQ275" s="116"/>
      <c r="AR275" s="116"/>
      <c r="AS275" s="116"/>
      <c r="AT275" s="116">
        <f>IF(ISNUMBER(V275),V275,0)-IF(ISNUMBER(Z275),Z275,0)-IF(ISNUMBER(AE275),AE275,0)</f>
        <v>0</v>
      </c>
      <c r="AU275" s="116"/>
      <c r="AV275" s="116"/>
      <c r="AW275" s="116"/>
      <c r="AX275" s="116">
        <v>0</v>
      </c>
      <c r="AY275" s="116"/>
      <c r="AZ275" s="116"/>
      <c r="BA275" s="116"/>
      <c r="BB275" s="116"/>
      <c r="BC275" s="116">
        <v>0</v>
      </c>
      <c r="BD275" s="116"/>
      <c r="BE275" s="116"/>
      <c r="BF275" s="116"/>
      <c r="BG275" s="116"/>
      <c r="BH275" s="116">
        <f>IF(ISNUMBER(AO275),AO275,0)-IF(ISNUMBER(AX275),AX275,0)</f>
        <v>14280540</v>
      </c>
      <c r="BI275" s="116"/>
      <c r="BJ275" s="116"/>
      <c r="BK275" s="116"/>
      <c r="BL275" s="116"/>
    </row>
    <row r="277" spans="1:79" ht="14.25" customHeight="1" x14ac:dyDescent="0.25">
      <c r="A277" s="29" t="s">
        <v>250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79" ht="15" customHeight="1" x14ac:dyDescent="0.25">
      <c r="A278" s="31" t="s">
        <v>243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</row>
    <row r="279" spans="1:79" ht="42.9" customHeight="1" x14ac:dyDescent="0.25">
      <c r="A279" s="74" t="s">
        <v>135</v>
      </c>
      <c r="B279" s="74"/>
      <c r="C279" s="74"/>
      <c r="D279" s="74"/>
      <c r="E279" s="74"/>
      <c r="F279" s="74"/>
      <c r="G279" s="27" t="s">
        <v>19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 t="s">
        <v>15</v>
      </c>
      <c r="U279" s="27"/>
      <c r="V279" s="27"/>
      <c r="W279" s="27"/>
      <c r="X279" s="27"/>
      <c r="Y279" s="27"/>
      <c r="Z279" s="27" t="s">
        <v>14</v>
      </c>
      <c r="AA279" s="27"/>
      <c r="AB279" s="27"/>
      <c r="AC279" s="27"/>
      <c r="AD279" s="27"/>
      <c r="AE279" s="27" t="s">
        <v>246</v>
      </c>
      <c r="AF279" s="27"/>
      <c r="AG279" s="27"/>
      <c r="AH279" s="27"/>
      <c r="AI279" s="27"/>
      <c r="AJ279" s="27"/>
      <c r="AK279" s="27" t="s">
        <v>251</v>
      </c>
      <c r="AL279" s="27"/>
      <c r="AM279" s="27"/>
      <c r="AN279" s="27"/>
      <c r="AO279" s="27"/>
      <c r="AP279" s="27"/>
      <c r="AQ279" s="27" t="s">
        <v>263</v>
      </c>
      <c r="AR279" s="27"/>
      <c r="AS279" s="27"/>
      <c r="AT279" s="27"/>
      <c r="AU279" s="27"/>
      <c r="AV279" s="27"/>
      <c r="AW279" s="27" t="s">
        <v>18</v>
      </c>
      <c r="AX279" s="27"/>
      <c r="AY279" s="27"/>
      <c r="AZ279" s="27"/>
      <c r="BA279" s="27"/>
      <c r="BB279" s="27"/>
      <c r="BC279" s="27"/>
      <c r="BD279" s="27"/>
      <c r="BE279" s="27" t="s">
        <v>156</v>
      </c>
      <c r="BF279" s="27"/>
      <c r="BG279" s="27"/>
      <c r="BH279" s="27"/>
      <c r="BI279" s="27"/>
      <c r="BJ279" s="27"/>
      <c r="BK279" s="27"/>
      <c r="BL279" s="27"/>
    </row>
    <row r="280" spans="1:79" ht="21.75" customHeight="1" x14ac:dyDescent="0.25">
      <c r="A280" s="74"/>
      <c r="B280" s="74"/>
      <c r="C280" s="74"/>
      <c r="D280" s="74"/>
      <c r="E280" s="74"/>
      <c r="F280" s="74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</row>
    <row r="281" spans="1:79" ht="15" customHeight="1" x14ac:dyDescent="0.25">
      <c r="A281" s="27">
        <v>1</v>
      </c>
      <c r="B281" s="27"/>
      <c r="C281" s="27"/>
      <c r="D281" s="27"/>
      <c r="E281" s="27"/>
      <c r="F281" s="27"/>
      <c r="G281" s="27">
        <v>2</v>
      </c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>
        <v>3</v>
      </c>
      <c r="U281" s="27"/>
      <c r="V281" s="27"/>
      <c r="W281" s="27"/>
      <c r="X281" s="27"/>
      <c r="Y281" s="27"/>
      <c r="Z281" s="27">
        <v>4</v>
      </c>
      <c r="AA281" s="27"/>
      <c r="AB281" s="27"/>
      <c r="AC281" s="27"/>
      <c r="AD281" s="27"/>
      <c r="AE281" s="27">
        <v>5</v>
      </c>
      <c r="AF281" s="27"/>
      <c r="AG281" s="27"/>
      <c r="AH281" s="27"/>
      <c r="AI281" s="27"/>
      <c r="AJ281" s="27"/>
      <c r="AK281" s="27">
        <v>6</v>
      </c>
      <c r="AL281" s="27"/>
      <c r="AM281" s="27"/>
      <c r="AN281" s="27"/>
      <c r="AO281" s="27"/>
      <c r="AP281" s="27"/>
      <c r="AQ281" s="27">
        <v>7</v>
      </c>
      <c r="AR281" s="27"/>
      <c r="AS281" s="27"/>
      <c r="AT281" s="27"/>
      <c r="AU281" s="27"/>
      <c r="AV281" s="27"/>
      <c r="AW281" s="26">
        <v>8</v>
      </c>
      <c r="AX281" s="26"/>
      <c r="AY281" s="26"/>
      <c r="AZ281" s="26"/>
      <c r="BA281" s="26"/>
      <c r="BB281" s="26"/>
      <c r="BC281" s="26"/>
      <c r="BD281" s="26"/>
      <c r="BE281" s="26">
        <v>9</v>
      </c>
      <c r="BF281" s="26"/>
      <c r="BG281" s="26"/>
      <c r="BH281" s="26"/>
      <c r="BI281" s="26"/>
      <c r="BJ281" s="26"/>
      <c r="BK281" s="26"/>
      <c r="BL281" s="26"/>
    </row>
    <row r="282" spans="1:79" s="1" customFormat="1" ht="18.75" hidden="1" customHeight="1" x14ac:dyDescent="0.25">
      <c r="A282" s="26" t="s">
        <v>64</v>
      </c>
      <c r="B282" s="26"/>
      <c r="C282" s="26"/>
      <c r="D282" s="26"/>
      <c r="E282" s="26"/>
      <c r="F282" s="26"/>
      <c r="G282" s="61" t="s">
        <v>57</v>
      </c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30" t="s">
        <v>80</v>
      </c>
      <c r="U282" s="30"/>
      <c r="V282" s="30"/>
      <c r="W282" s="30"/>
      <c r="X282" s="30"/>
      <c r="Y282" s="30"/>
      <c r="Z282" s="30" t="s">
        <v>81</v>
      </c>
      <c r="AA282" s="30"/>
      <c r="AB282" s="30"/>
      <c r="AC282" s="30"/>
      <c r="AD282" s="30"/>
      <c r="AE282" s="30" t="s">
        <v>82</v>
      </c>
      <c r="AF282" s="30"/>
      <c r="AG282" s="30"/>
      <c r="AH282" s="30"/>
      <c r="AI282" s="30"/>
      <c r="AJ282" s="30"/>
      <c r="AK282" s="30" t="s">
        <v>83</v>
      </c>
      <c r="AL282" s="30"/>
      <c r="AM282" s="30"/>
      <c r="AN282" s="30"/>
      <c r="AO282" s="30"/>
      <c r="AP282" s="30"/>
      <c r="AQ282" s="30" t="s">
        <v>84</v>
      </c>
      <c r="AR282" s="30"/>
      <c r="AS282" s="30"/>
      <c r="AT282" s="30"/>
      <c r="AU282" s="30"/>
      <c r="AV282" s="30"/>
      <c r="AW282" s="61" t="s">
        <v>87</v>
      </c>
      <c r="AX282" s="61"/>
      <c r="AY282" s="61"/>
      <c r="AZ282" s="61"/>
      <c r="BA282" s="61"/>
      <c r="BB282" s="61"/>
      <c r="BC282" s="61"/>
      <c r="BD282" s="61"/>
      <c r="BE282" s="61" t="s">
        <v>88</v>
      </c>
      <c r="BF282" s="61"/>
      <c r="BG282" s="61"/>
      <c r="BH282" s="61"/>
      <c r="BI282" s="61"/>
      <c r="BJ282" s="61"/>
      <c r="BK282" s="61"/>
      <c r="BL282" s="61"/>
      <c r="CA282" s="1" t="s">
        <v>54</v>
      </c>
    </row>
    <row r="283" spans="1:79" s="99" customFormat="1" ht="13.2" customHeight="1" x14ac:dyDescent="0.25">
      <c r="A283" s="110">
        <v>2111</v>
      </c>
      <c r="B283" s="110"/>
      <c r="C283" s="110"/>
      <c r="D283" s="110"/>
      <c r="E283" s="110"/>
      <c r="F283" s="110"/>
      <c r="G283" s="92" t="s">
        <v>178</v>
      </c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117">
        <v>7863200</v>
      </c>
      <c r="U283" s="117"/>
      <c r="V283" s="117"/>
      <c r="W283" s="117"/>
      <c r="X283" s="117"/>
      <c r="Y283" s="117"/>
      <c r="Z283" s="117">
        <v>6998225.0200000005</v>
      </c>
      <c r="AA283" s="117"/>
      <c r="AB283" s="117"/>
      <c r="AC283" s="117"/>
      <c r="AD283" s="117"/>
      <c r="AE283" s="117">
        <v>0</v>
      </c>
      <c r="AF283" s="117"/>
      <c r="AG283" s="117"/>
      <c r="AH283" s="117"/>
      <c r="AI283" s="117"/>
      <c r="AJ283" s="117"/>
      <c r="AK283" s="117">
        <v>0</v>
      </c>
      <c r="AL283" s="117"/>
      <c r="AM283" s="117"/>
      <c r="AN283" s="117"/>
      <c r="AO283" s="117"/>
      <c r="AP283" s="117"/>
      <c r="AQ283" s="117">
        <v>0</v>
      </c>
      <c r="AR283" s="117"/>
      <c r="AS283" s="117"/>
      <c r="AT283" s="117"/>
      <c r="AU283" s="117"/>
      <c r="AV283" s="117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CA283" s="99" t="s">
        <v>55</v>
      </c>
    </row>
    <row r="284" spans="1:79" s="99" customFormat="1" ht="13.2" customHeight="1" x14ac:dyDescent="0.25">
      <c r="A284" s="110">
        <v>2120</v>
      </c>
      <c r="B284" s="110"/>
      <c r="C284" s="110"/>
      <c r="D284" s="110"/>
      <c r="E284" s="110"/>
      <c r="F284" s="110"/>
      <c r="G284" s="92" t="s">
        <v>179</v>
      </c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117">
        <v>1730400</v>
      </c>
      <c r="U284" s="117"/>
      <c r="V284" s="117"/>
      <c r="W284" s="117"/>
      <c r="X284" s="117"/>
      <c r="Y284" s="117"/>
      <c r="Z284" s="117">
        <v>1533516.22</v>
      </c>
      <c r="AA284" s="117"/>
      <c r="AB284" s="117"/>
      <c r="AC284" s="117"/>
      <c r="AD284" s="117"/>
      <c r="AE284" s="117">
        <v>0</v>
      </c>
      <c r="AF284" s="117"/>
      <c r="AG284" s="117"/>
      <c r="AH284" s="117"/>
      <c r="AI284" s="117"/>
      <c r="AJ284" s="117"/>
      <c r="AK284" s="117">
        <v>0</v>
      </c>
      <c r="AL284" s="117"/>
      <c r="AM284" s="117"/>
      <c r="AN284" s="117"/>
      <c r="AO284" s="117"/>
      <c r="AP284" s="117"/>
      <c r="AQ284" s="117">
        <v>0</v>
      </c>
      <c r="AR284" s="117"/>
      <c r="AS284" s="117"/>
      <c r="AT284" s="117"/>
      <c r="AU284" s="117"/>
      <c r="AV284" s="117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</row>
    <row r="285" spans="1:79" s="99" customFormat="1" ht="26.4" customHeight="1" x14ac:dyDescent="0.25">
      <c r="A285" s="110">
        <v>2210</v>
      </c>
      <c r="B285" s="110"/>
      <c r="C285" s="110"/>
      <c r="D285" s="110"/>
      <c r="E285" s="110"/>
      <c r="F285" s="110"/>
      <c r="G285" s="92" t="s">
        <v>180</v>
      </c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117">
        <v>438089</v>
      </c>
      <c r="U285" s="117"/>
      <c r="V285" s="117"/>
      <c r="W285" s="117"/>
      <c r="X285" s="117"/>
      <c r="Y285" s="117"/>
      <c r="Z285" s="117">
        <v>458703.61</v>
      </c>
      <c r="AA285" s="117"/>
      <c r="AB285" s="117"/>
      <c r="AC285" s="117"/>
      <c r="AD285" s="117"/>
      <c r="AE285" s="117">
        <v>0</v>
      </c>
      <c r="AF285" s="117"/>
      <c r="AG285" s="117"/>
      <c r="AH285" s="117"/>
      <c r="AI285" s="117"/>
      <c r="AJ285" s="117"/>
      <c r="AK285" s="117">
        <v>0</v>
      </c>
      <c r="AL285" s="117"/>
      <c r="AM285" s="117"/>
      <c r="AN285" s="117"/>
      <c r="AO285" s="117"/>
      <c r="AP285" s="117"/>
      <c r="AQ285" s="117">
        <v>0</v>
      </c>
      <c r="AR285" s="117"/>
      <c r="AS285" s="117"/>
      <c r="AT285" s="117"/>
      <c r="AU285" s="117"/>
      <c r="AV285" s="117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</row>
    <row r="286" spans="1:79" s="99" customFormat="1" ht="13.2" customHeight="1" x14ac:dyDescent="0.25">
      <c r="A286" s="110">
        <v>2240</v>
      </c>
      <c r="B286" s="110"/>
      <c r="C286" s="110"/>
      <c r="D286" s="110"/>
      <c r="E286" s="110"/>
      <c r="F286" s="110"/>
      <c r="G286" s="92" t="s">
        <v>181</v>
      </c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117">
        <v>594869</v>
      </c>
      <c r="U286" s="117"/>
      <c r="V286" s="117"/>
      <c r="W286" s="117"/>
      <c r="X286" s="117"/>
      <c r="Y286" s="117"/>
      <c r="Z286" s="117">
        <v>483580.76</v>
      </c>
      <c r="AA286" s="117"/>
      <c r="AB286" s="117"/>
      <c r="AC286" s="117"/>
      <c r="AD286" s="117"/>
      <c r="AE286" s="117">
        <v>0</v>
      </c>
      <c r="AF286" s="117"/>
      <c r="AG286" s="117"/>
      <c r="AH286" s="117"/>
      <c r="AI286" s="117"/>
      <c r="AJ286" s="117"/>
      <c r="AK286" s="117">
        <v>0</v>
      </c>
      <c r="AL286" s="117"/>
      <c r="AM286" s="117"/>
      <c r="AN286" s="117"/>
      <c r="AO286" s="117"/>
      <c r="AP286" s="117"/>
      <c r="AQ286" s="117">
        <v>0</v>
      </c>
      <c r="AR286" s="117"/>
      <c r="AS286" s="117"/>
      <c r="AT286" s="117"/>
      <c r="AU286" s="117"/>
      <c r="AV286" s="117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</row>
    <row r="287" spans="1:79" s="99" customFormat="1" ht="13.2" customHeight="1" x14ac:dyDescent="0.25">
      <c r="A287" s="110">
        <v>2250</v>
      </c>
      <c r="B287" s="110"/>
      <c r="C287" s="110"/>
      <c r="D287" s="110"/>
      <c r="E287" s="110"/>
      <c r="F287" s="110"/>
      <c r="G287" s="92" t="s">
        <v>182</v>
      </c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117">
        <v>12000</v>
      </c>
      <c r="U287" s="117"/>
      <c r="V287" s="117"/>
      <c r="W287" s="117"/>
      <c r="X287" s="117"/>
      <c r="Y287" s="117"/>
      <c r="Z287" s="117">
        <v>1452.98</v>
      </c>
      <c r="AA287" s="117"/>
      <c r="AB287" s="117"/>
      <c r="AC287" s="117"/>
      <c r="AD287" s="117"/>
      <c r="AE287" s="117">
        <v>0</v>
      </c>
      <c r="AF287" s="117"/>
      <c r="AG287" s="117"/>
      <c r="AH287" s="117"/>
      <c r="AI287" s="117"/>
      <c r="AJ287" s="117"/>
      <c r="AK287" s="117">
        <v>0</v>
      </c>
      <c r="AL287" s="117"/>
      <c r="AM287" s="117"/>
      <c r="AN287" s="117"/>
      <c r="AO287" s="117"/>
      <c r="AP287" s="117"/>
      <c r="AQ287" s="117">
        <v>0</v>
      </c>
      <c r="AR287" s="117"/>
      <c r="AS287" s="117"/>
      <c r="AT287" s="117"/>
      <c r="AU287" s="117"/>
      <c r="AV287" s="117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</row>
    <row r="288" spans="1:79" s="99" customFormat="1" ht="13.2" customHeight="1" x14ac:dyDescent="0.25">
      <c r="A288" s="110">
        <v>2273</v>
      </c>
      <c r="B288" s="110"/>
      <c r="C288" s="110"/>
      <c r="D288" s="110"/>
      <c r="E288" s="110"/>
      <c r="F288" s="110"/>
      <c r="G288" s="92" t="s">
        <v>183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117">
        <v>180100</v>
      </c>
      <c r="U288" s="117"/>
      <c r="V288" s="117"/>
      <c r="W288" s="117"/>
      <c r="X288" s="117"/>
      <c r="Y288" s="117"/>
      <c r="Z288" s="117">
        <v>128124.53</v>
      </c>
      <c r="AA288" s="117"/>
      <c r="AB288" s="117"/>
      <c r="AC288" s="117"/>
      <c r="AD288" s="117"/>
      <c r="AE288" s="117">
        <v>0</v>
      </c>
      <c r="AF288" s="117"/>
      <c r="AG288" s="117"/>
      <c r="AH288" s="117"/>
      <c r="AI288" s="117"/>
      <c r="AJ288" s="117"/>
      <c r="AK288" s="117">
        <v>0</v>
      </c>
      <c r="AL288" s="117"/>
      <c r="AM288" s="117"/>
      <c r="AN288" s="117"/>
      <c r="AO288" s="117"/>
      <c r="AP288" s="117"/>
      <c r="AQ288" s="117">
        <v>0</v>
      </c>
      <c r="AR288" s="117"/>
      <c r="AS288" s="117"/>
      <c r="AT288" s="117"/>
      <c r="AU288" s="117"/>
      <c r="AV288" s="117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</row>
    <row r="289" spans="1:64" s="99" customFormat="1" ht="13.2" customHeight="1" x14ac:dyDescent="0.25">
      <c r="A289" s="110">
        <v>2274</v>
      </c>
      <c r="B289" s="110"/>
      <c r="C289" s="110"/>
      <c r="D289" s="110"/>
      <c r="E289" s="110"/>
      <c r="F289" s="110"/>
      <c r="G289" s="92" t="s">
        <v>184</v>
      </c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117">
        <v>95600</v>
      </c>
      <c r="U289" s="117"/>
      <c r="V289" s="117"/>
      <c r="W289" s="117"/>
      <c r="X289" s="117"/>
      <c r="Y289" s="117"/>
      <c r="Z289" s="117">
        <v>67101.710000000006</v>
      </c>
      <c r="AA289" s="117"/>
      <c r="AB289" s="117"/>
      <c r="AC289" s="117"/>
      <c r="AD289" s="117"/>
      <c r="AE289" s="117">
        <v>0</v>
      </c>
      <c r="AF289" s="117"/>
      <c r="AG289" s="117"/>
      <c r="AH289" s="117"/>
      <c r="AI289" s="117"/>
      <c r="AJ289" s="117"/>
      <c r="AK289" s="117">
        <v>0</v>
      </c>
      <c r="AL289" s="117"/>
      <c r="AM289" s="117"/>
      <c r="AN289" s="117"/>
      <c r="AO289" s="117"/>
      <c r="AP289" s="117"/>
      <c r="AQ289" s="117">
        <v>0</v>
      </c>
      <c r="AR289" s="117"/>
      <c r="AS289" s="117"/>
      <c r="AT289" s="117"/>
      <c r="AU289" s="117"/>
      <c r="AV289" s="117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</row>
    <row r="290" spans="1:64" s="99" customFormat="1" ht="26.4" customHeight="1" x14ac:dyDescent="0.25">
      <c r="A290" s="110">
        <v>2275</v>
      </c>
      <c r="B290" s="110"/>
      <c r="C290" s="110"/>
      <c r="D290" s="110"/>
      <c r="E290" s="110"/>
      <c r="F290" s="110"/>
      <c r="G290" s="92" t="s">
        <v>185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117">
        <v>1100</v>
      </c>
      <c r="U290" s="117"/>
      <c r="V290" s="117"/>
      <c r="W290" s="117"/>
      <c r="X290" s="117"/>
      <c r="Y290" s="117"/>
      <c r="Z290" s="117">
        <v>1071.3</v>
      </c>
      <c r="AA290" s="117"/>
      <c r="AB290" s="117"/>
      <c r="AC290" s="117"/>
      <c r="AD290" s="117"/>
      <c r="AE290" s="117">
        <v>0</v>
      </c>
      <c r="AF290" s="117"/>
      <c r="AG290" s="117"/>
      <c r="AH290" s="117"/>
      <c r="AI290" s="117"/>
      <c r="AJ290" s="117"/>
      <c r="AK290" s="117">
        <v>0</v>
      </c>
      <c r="AL290" s="117"/>
      <c r="AM290" s="117"/>
      <c r="AN290" s="117"/>
      <c r="AO290" s="117"/>
      <c r="AP290" s="117"/>
      <c r="AQ290" s="117">
        <v>0</v>
      </c>
      <c r="AR290" s="117"/>
      <c r="AS290" s="117"/>
      <c r="AT290" s="117"/>
      <c r="AU290" s="117"/>
      <c r="AV290" s="117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</row>
    <row r="291" spans="1:64" s="99" customFormat="1" ht="39.6" customHeight="1" x14ac:dyDescent="0.25">
      <c r="A291" s="110">
        <v>2282</v>
      </c>
      <c r="B291" s="110"/>
      <c r="C291" s="110"/>
      <c r="D291" s="110"/>
      <c r="E291" s="110"/>
      <c r="F291" s="110"/>
      <c r="G291" s="92" t="s">
        <v>186</v>
      </c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117">
        <v>5000</v>
      </c>
      <c r="U291" s="117"/>
      <c r="V291" s="117"/>
      <c r="W291" s="117"/>
      <c r="X291" s="117"/>
      <c r="Y291" s="117"/>
      <c r="Z291" s="117">
        <v>0</v>
      </c>
      <c r="AA291" s="117"/>
      <c r="AB291" s="117"/>
      <c r="AC291" s="117"/>
      <c r="AD291" s="117"/>
      <c r="AE291" s="117">
        <v>0</v>
      </c>
      <c r="AF291" s="117"/>
      <c r="AG291" s="117"/>
      <c r="AH291" s="117"/>
      <c r="AI291" s="117"/>
      <c r="AJ291" s="117"/>
      <c r="AK291" s="117">
        <v>0</v>
      </c>
      <c r="AL291" s="117"/>
      <c r="AM291" s="117"/>
      <c r="AN291" s="117"/>
      <c r="AO291" s="117"/>
      <c r="AP291" s="117"/>
      <c r="AQ291" s="117">
        <v>0</v>
      </c>
      <c r="AR291" s="117"/>
      <c r="AS291" s="117"/>
      <c r="AT291" s="117"/>
      <c r="AU291" s="117"/>
      <c r="AV291" s="117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</row>
    <row r="292" spans="1:64" s="99" customFormat="1" ht="13.2" customHeight="1" x14ac:dyDescent="0.25">
      <c r="A292" s="110">
        <v>2800</v>
      </c>
      <c r="B292" s="110"/>
      <c r="C292" s="110"/>
      <c r="D292" s="110"/>
      <c r="E292" s="110"/>
      <c r="F292" s="110"/>
      <c r="G292" s="92" t="s">
        <v>187</v>
      </c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117">
        <v>5600</v>
      </c>
      <c r="U292" s="117"/>
      <c r="V292" s="117"/>
      <c r="W292" s="117"/>
      <c r="X292" s="117"/>
      <c r="Y292" s="117"/>
      <c r="Z292" s="117">
        <v>1177.8800000000001</v>
      </c>
      <c r="AA292" s="117"/>
      <c r="AB292" s="117"/>
      <c r="AC292" s="117"/>
      <c r="AD292" s="117"/>
      <c r="AE292" s="117">
        <v>0</v>
      </c>
      <c r="AF292" s="117"/>
      <c r="AG292" s="117"/>
      <c r="AH292" s="117"/>
      <c r="AI292" s="117"/>
      <c r="AJ292" s="117"/>
      <c r="AK292" s="117">
        <v>0</v>
      </c>
      <c r="AL292" s="117"/>
      <c r="AM292" s="117"/>
      <c r="AN292" s="117"/>
      <c r="AO292" s="117"/>
      <c r="AP292" s="117"/>
      <c r="AQ292" s="117">
        <v>0</v>
      </c>
      <c r="AR292" s="117"/>
      <c r="AS292" s="117"/>
      <c r="AT292" s="117"/>
      <c r="AU292" s="117"/>
      <c r="AV292" s="117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</row>
    <row r="293" spans="1:64" s="99" customFormat="1" ht="26.4" customHeight="1" x14ac:dyDescent="0.25">
      <c r="A293" s="110">
        <v>3110</v>
      </c>
      <c r="B293" s="110"/>
      <c r="C293" s="110"/>
      <c r="D293" s="110"/>
      <c r="E293" s="110"/>
      <c r="F293" s="110"/>
      <c r="G293" s="92" t="s">
        <v>188</v>
      </c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117">
        <v>694914</v>
      </c>
      <c r="U293" s="117"/>
      <c r="V293" s="117"/>
      <c r="W293" s="117"/>
      <c r="X293" s="117"/>
      <c r="Y293" s="117"/>
      <c r="Z293" s="117">
        <v>649959</v>
      </c>
      <c r="AA293" s="117"/>
      <c r="AB293" s="117"/>
      <c r="AC293" s="117"/>
      <c r="AD293" s="117"/>
      <c r="AE293" s="117">
        <v>0</v>
      </c>
      <c r="AF293" s="117"/>
      <c r="AG293" s="117"/>
      <c r="AH293" s="117"/>
      <c r="AI293" s="117"/>
      <c r="AJ293" s="117"/>
      <c r="AK293" s="117">
        <v>0</v>
      </c>
      <c r="AL293" s="117"/>
      <c r="AM293" s="117"/>
      <c r="AN293" s="117"/>
      <c r="AO293" s="117"/>
      <c r="AP293" s="117"/>
      <c r="AQ293" s="117">
        <v>0</v>
      </c>
      <c r="AR293" s="117"/>
      <c r="AS293" s="117"/>
      <c r="AT293" s="117"/>
      <c r="AU293" s="117"/>
      <c r="AV293" s="117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</row>
    <row r="294" spans="1:64" s="6" customFormat="1" ht="12.75" customHeight="1" x14ac:dyDescent="0.25">
      <c r="A294" s="85"/>
      <c r="B294" s="85"/>
      <c r="C294" s="85"/>
      <c r="D294" s="85"/>
      <c r="E294" s="85"/>
      <c r="F294" s="85"/>
      <c r="G294" s="100" t="s">
        <v>147</v>
      </c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2"/>
      <c r="T294" s="116">
        <v>11620872</v>
      </c>
      <c r="U294" s="116"/>
      <c r="V294" s="116"/>
      <c r="W294" s="116"/>
      <c r="X294" s="116"/>
      <c r="Y294" s="116"/>
      <c r="Z294" s="116">
        <v>10322913.010000002</v>
      </c>
      <c r="AA294" s="116"/>
      <c r="AB294" s="116"/>
      <c r="AC294" s="116"/>
      <c r="AD294" s="116"/>
      <c r="AE294" s="116">
        <v>0</v>
      </c>
      <c r="AF294" s="116"/>
      <c r="AG294" s="116"/>
      <c r="AH294" s="116"/>
      <c r="AI294" s="116"/>
      <c r="AJ294" s="116"/>
      <c r="AK294" s="116">
        <v>0</v>
      </c>
      <c r="AL294" s="116"/>
      <c r="AM294" s="116"/>
      <c r="AN294" s="116"/>
      <c r="AO294" s="116"/>
      <c r="AP294" s="116"/>
      <c r="AQ294" s="116">
        <v>0</v>
      </c>
      <c r="AR294" s="116"/>
      <c r="AS294" s="116"/>
      <c r="AT294" s="116"/>
      <c r="AU294" s="116"/>
      <c r="AV294" s="116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</row>
    <row r="296" spans="1:64" ht="14.25" customHeight="1" x14ac:dyDescent="0.25">
      <c r="A296" s="29" t="s">
        <v>264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ht="15" customHeight="1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</row>
    <row r="298" spans="1:64" ht="1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</row>
    <row r="300" spans="1:64" ht="13.8" x14ac:dyDescent="0.25">
      <c r="A300" s="29" t="s">
        <v>279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ht="13.8" x14ac:dyDescent="0.25">
      <c r="A301" s="29" t="s">
        <v>252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ht="15" customHeight="1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</row>
    <row r="303" spans="1:64" ht="1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</row>
    <row r="306" spans="1:58" ht="18.899999999999999" customHeight="1" x14ac:dyDescent="0.25">
      <c r="A306" s="133" t="s">
        <v>237</v>
      </c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22"/>
      <c r="AC306" s="22"/>
      <c r="AD306" s="22"/>
      <c r="AE306" s="22"/>
      <c r="AF306" s="22"/>
      <c r="AG306" s="22"/>
      <c r="AH306" s="42"/>
      <c r="AI306" s="42"/>
      <c r="AJ306" s="42"/>
      <c r="AK306" s="42"/>
      <c r="AL306" s="42"/>
      <c r="AM306" s="42"/>
      <c r="AN306" s="42"/>
      <c r="AO306" s="42"/>
      <c r="AP306" s="42"/>
      <c r="AQ306" s="22"/>
      <c r="AR306" s="22"/>
      <c r="AS306" s="22"/>
      <c r="AT306" s="22"/>
      <c r="AU306" s="134" t="s">
        <v>239</v>
      </c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</row>
    <row r="307" spans="1:58" ht="12.75" customHeight="1" x14ac:dyDescent="0.25">
      <c r="AB307" s="23"/>
      <c r="AC307" s="23"/>
      <c r="AD307" s="23"/>
      <c r="AE307" s="23"/>
      <c r="AF307" s="23"/>
      <c r="AG307" s="23"/>
      <c r="AH307" s="28" t="s">
        <v>1</v>
      </c>
      <c r="AI307" s="28"/>
      <c r="AJ307" s="28"/>
      <c r="AK307" s="28"/>
      <c r="AL307" s="28"/>
      <c r="AM307" s="28"/>
      <c r="AN307" s="28"/>
      <c r="AO307" s="28"/>
      <c r="AP307" s="28"/>
      <c r="AQ307" s="23"/>
      <c r="AR307" s="23"/>
      <c r="AS307" s="23"/>
      <c r="AT307" s="23"/>
      <c r="AU307" s="28" t="s">
        <v>160</v>
      </c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</row>
    <row r="308" spans="1:58" ht="13.8" x14ac:dyDescent="0.25">
      <c r="AB308" s="23"/>
      <c r="AC308" s="23"/>
      <c r="AD308" s="23"/>
      <c r="AE308" s="23"/>
      <c r="AF308" s="23"/>
      <c r="AG308" s="23"/>
      <c r="AH308" s="24"/>
      <c r="AI308" s="24"/>
      <c r="AJ308" s="24"/>
      <c r="AK308" s="24"/>
      <c r="AL308" s="24"/>
      <c r="AM308" s="24"/>
      <c r="AN308" s="24"/>
      <c r="AO308" s="24"/>
      <c r="AP308" s="24"/>
      <c r="AQ308" s="23"/>
      <c r="AR308" s="23"/>
      <c r="AS308" s="23"/>
      <c r="AT308" s="23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</row>
    <row r="309" spans="1:58" ht="18" customHeight="1" x14ac:dyDescent="0.25">
      <c r="A309" s="133" t="s">
        <v>238</v>
      </c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23"/>
      <c r="AC309" s="23"/>
      <c r="AD309" s="23"/>
      <c r="AE309" s="23"/>
      <c r="AF309" s="23"/>
      <c r="AG309" s="23"/>
      <c r="AH309" s="43"/>
      <c r="AI309" s="43"/>
      <c r="AJ309" s="43"/>
      <c r="AK309" s="43"/>
      <c r="AL309" s="43"/>
      <c r="AM309" s="43"/>
      <c r="AN309" s="43"/>
      <c r="AO309" s="43"/>
      <c r="AP309" s="43"/>
      <c r="AQ309" s="23"/>
      <c r="AR309" s="23"/>
      <c r="AS309" s="23"/>
      <c r="AT309" s="23"/>
      <c r="AU309" s="135" t="s">
        <v>240</v>
      </c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</row>
    <row r="310" spans="1:58" ht="12" customHeight="1" x14ac:dyDescent="0.25">
      <c r="AB310" s="23"/>
      <c r="AC310" s="23"/>
      <c r="AD310" s="23"/>
      <c r="AE310" s="23"/>
      <c r="AF310" s="23"/>
      <c r="AG310" s="23"/>
      <c r="AH310" s="28" t="s">
        <v>1</v>
      </c>
      <c r="AI310" s="28"/>
      <c r="AJ310" s="28"/>
      <c r="AK310" s="28"/>
      <c r="AL310" s="28"/>
      <c r="AM310" s="28"/>
      <c r="AN310" s="28"/>
      <c r="AO310" s="28"/>
      <c r="AP310" s="28"/>
      <c r="AQ310" s="23"/>
      <c r="AR310" s="23"/>
      <c r="AS310" s="23"/>
      <c r="AT310" s="23"/>
      <c r="AU310" s="28" t="s">
        <v>160</v>
      </c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</row>
  </sheetData>
  <mergeCells count="2279">
    <mergeCell ref="AQ294:AV294"/>
    <mergeCell ref="AW294:BD294"/>
    <mergeCell ref="BE294:BL294"/>
    <mergeCell ref="A294:F294"/>
    <mergeCell ref="G294:S294"/>
    <mergeCell ref="T294:Y294"/>
    <mergeCell ref="Z294:AD294"/>
    <mergeCell ref="AE294:AJ294"/>
    <mergeCell ref="AK294:AP294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W293:BD293"/>
    <mergeCell ref="BE293:BL293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K285:AP285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E284:AJ284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T265:AW265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E266:AI266"/>
    <mergeCell ref="A265:F265"/>
    <mergeCell ref="G265:P265"/>
    <mergeCell ref="Q265:U265"/>
    <mergeCell ref="V265:Y265"/>
    <mergeCell ref="Z265:AD265"/>
    <mergeCell ref="AE265:AI265"/>
    <mergeCell ref="AJ265:AN265"/>
    <mergeCell ref="AO265:AS265"/>
    <mergeCell ref="BB255:BF255"/>
    <mergeCell ref="BG255:BL255"/>
    <mergeCell ref="BB254:BF254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T245:Y245"/>
    <mergeCell ref="Z245:AD245"/>
    <mergeCell ref="AE245:AJ245"/>
    <mergeCell ref="AK245:AP245"/>
    <mergeCell ref="AQ245:AV245"/>
    <mergeCell ref="AW245:BA245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AX229:BA229"/>
    <mergeCell ref="BB229:BF229"/>
    <mergeCell ref="BG229:BJ229"/>
    <mergeCell ref="BK229:BO229"/>
    <mergeCell ref="BP229:BS229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J228:AN228"/>
    <mergeCell ref="AO228:AR228"/>
    <mergeCell ref="AS228:AW228"/>
    <mergeCell ref="AX228:BA228"/>
    <mergeCell ref="BB228:BF228"/>
    <mergeCell ref="BG228:BJ228"/>
    <mergeCell ref="AX227:BA227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BK226:BO226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226:M226"/>
    <mergeCell ref="N226:U226"/>
    <mergeCell ref="V226:Z226"/>
    <mergeCell ref="AA226:AE226"/>
    <mergeCell ref="AF226:AI226"/>
    <mergeCell ref="AJ226:AN226"/>
    <mergeCell ref="AO226:AR226"/>
    <mergeCell ref="BA198:BC198"/>
    <mergeCell ref="BD198:BF198"/>
    <mergeCell ref="BG198:BI198"/>
    <mergeCell ref="BJ198:BL198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AU196:AW196"/>
    <mergeCell ref="AX196:AZ196"/>
    <mergeCell ref="BA196:BC196"/>
    <mergeCell ref="BD196:BF196"/>
    <mergeCell ref="BG196:BI196"/>
    <mergeCell ref="BJ196:BL196"/>
    <mergeCell ref="AC196:AE196"/>
    <mergeCell ref="AF196:AH196"/>
    <mergeCell ref="AI196:AK196"/>
    <mergeCell ref="AL196:AN196"/>
    <mergeCell ref="AO196:AQ196"/>
    <mergeCell ref="AR196:AT196"/>
    <mergeCell ref="AT186:AX186"/>
    <mergeCell ref="AY186:BC186"/>
    <mergeCell ref="BD186:BH186"/>
    <mergeCell ref="BI186:BM186"/>
    <mergeCell ref="BN186:BR186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O182:AS182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AT181:AX181"/>
    <mergeCell ref="Z180:AD180"/>
    <mergeCell ref="AE180:AI180"/>
    <mergeCell ref="AJ180:AN180"/>
    <mergeCell ref="AO180:AS180"/>
    <mergeCell ref="AT180:AX180"/>
    <mergeCell ref="AY180:BC180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D179:BH179"/>
    <mergeCell ref="BE170:BI170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AU138:AY138"/>
    <mergeCell ref="AZ138:BD138"/>
    <mergeCell ref="BE138:BI138"/>
    <mergeCell ref="BJ138:BN138"/>
    <mergeCell ref="BO138:BS138"/>
    <mergeCell ref="BT138:BX138"/>
    <mergeCell ref="A138:C138"/>
    <mergeCell ref="D138:P138"/>
    <mergeCell ref="Q138:U138"/>
    <mergeCell ref="V138:AE138"/>
    <mergeCell ref="AF138:AJ138"/>
    <mergeCell ref="AK138:AO138"/>
    <mergeCell ref="AP138:AT138"/>
    <mergeCell ref="AT128:AX128"/>
    <mergeCell ref="AY128:BC128"/>
    <mergeCell ref="BD128:BH128"/>
    <mergeCell ref="D128:T128"/>
    <mergeCell ref="U128:Y128"/>
    <mergeCell ref="Z128:AD128"/>
    <mergeCell ref="AE128:AI128"/>
    <mergeCell ref="AJ128:AN128"/>
    <mergeCell ref="AO128:AS128"/>
    <mergeCell ref="A127:C127"/>
    <mergeCell ref="D127:T127"/>
    <mergeCell ref="U127:Y127"/>
    <mergeCell ref="Z127:AD127"/>
    <mergeCell ref="AE127:AI127"/>
    <mergeCell ref="AJ127:AN127"/>
    <mergeCell ref="AO127:AS127"/>
    <mergeCell ref="BB118:BF118"/>
    <mergeCell ref="BG118:BK118"/>
    <mergeCell ref="BL118:BP118"/>
    <mergeCell ref="BQ118:BT118"/>
    <mergeCell ref="BU118:BY118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S118:AW118"/>
    <mergeCell ref="AX118:BA118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E88:W88"/>
    <mergeCell ref="X88:AB88"/>
    <mergeCell ref="AC88:AG88"/>
    <mergeCell ref="AH88:AL88"/>
    <mergeCell ref="AM88:AQ88"/>
    <mergeCell ref="AR88:AV88"/>
    <mergeCell ref="A87:D87"/>
    <mergeCell ref="E87:W87"/>
    <mergeCell ref="X87:AB87"/>
    <mergeCell ref="AC87:AG87"/>
    <mergeCell ref="AH87:AL87"/>
    <mergeCell ref="AM87:AQ87"/>
    <mergeCell ref="AR87:AV87"/>
    <mergeCell ref="BU70:BY70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9:AA309"/>
    <mergeCell ref="AH309:AP309"/>
    <mergeCell ref="AU309:BF309"/>
    <mergeCell ref="AH310:AP310"/>
    <mergeCell ref="AU310:BF310"/>
    <mergeCell ref="A31:D31"/>
    <mergeCell ref="E31:T31"/>
    <mergeCell ref="U31:Y31"/>
    <mergeCell ref="Z31:AD31"/>
    <mergeCell ref="AE31:AH31"/>
    <mergeCell ref="A302:BL302"/>
    <mergeCell ref="A306:AA306"/>
    <mergeCell ref="AH306:AP306"/>
    <mergeCell ref="AU306:BF306"/>
    <mergeCell ref="AH307:AP307"/>
    <mergeCell ref="AU307:BF307"/>
    <mergeCell ref="AW283:BD283"/>
    <mergeCell ref="BE283:BL283"/>
    <mergeCell ref="A296:BL296"/>
    <mergeCell ref="A297:BL297"/>
    <mergeCell ref="A300:BL300"/>
    <mergeCell ref="A301:BL301"/>
    <mergeCell ref="A284:F284"/>
    <mergeCell ref="G284:S284"/>
    <mergeCell ref="T284:Y284"/>
    <mergeCell ref="Z284:AD284"/>
    <mergeCell ref="AQ282:AV282"/>
    <mergeCell ref="AW282:BD282"/>
    <mergeCell ref="BE282:BL282"/>
    <mergeCell ref="A283:F283"/>
    <mergeCell ref="G283:S283"/>
    <mergeCell ref="T283:Y283"/>
    <mergeCell ref="Z283:AD283"/>
    <mergeCell ref="AE283:AJ283"/>
    <mergeCell ref="AK283:AP283"/>
    <mergeCell ref="AQ283:AV283"/>
    <mergeCell ref="A282:F282"/>
    <mergeCell ref="G282:S282"/>
    <mergeCell ref="T282:Y282"/>
    <mergeCell ref="Z282:AD282"/>
    <mergeCell ref="AE282:AJ282"/>
    <mergeCell ref="AK282:AP282"/>
    <mergeCell ref="BE279:BL280"/>
    <mergeCell ref="A281:F281"/>
    <mergeCell ref="G281:S281"/>
    <mergeCell ref="T281:Y281"/>
    <mergeCell ref="Z281:AD281"/>
    <mergeCell ref="AE281:AJ281"/>
    <mergeCell ref="AK281:AP281"/>
    <mergeCell ref="AQ281:AV281"/>
    <mergeCell ref="AW281:BD281"/>
    <mergeCell ref="BE281:BL281"/>
    <mergeCell ref="A277:BL277"/>
    <mergeCell ref="A278:BL278"/>
    <mergeCell ref="A279:F280"/>
    <mergeCell ref="G279:S280"/>
    <mergeCell ref="T279:Y280"/>
    <mergeCell ref="Z279:AD280"/>
    <mergeCell ref="AE279:AJ280"/>
    <mergeCell ref="AK279:AP280"/>
    <mergeCell ref="AQ279:AV280"/>
    <mergeCell ref="AW279:BD280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T260:AW261"/>
    <mergeCell ref="AX260:BG260"/>
    <mergeCell ref="BH260:BL261"/>
    <mergeCell ref="Z261:AD261"/>
    <mergeCell ref="AE261:AI261"/>
    <mergeCell ref="AX261:BB261"/>
    <mergeCell ref="BC261:BG261"/>
    <mergeCell ref="A258:BL258"/>
    <mergeCell ref="A259:F261"/>
    <mergeCell ref="G259:P261"/>
    <mergeCell ref="Q259:AN259"/>
    <mergeCell ref="AO259:BL259"/>
    <mergeCell ref="Q260:U261"/>
    <mergeCell ref="V260:Y261"/>
    <mergeCell ref="Z260:AI260"/>
    <mergeCell ref="AJ260:AN261"/>
    <mergeCell ref="AO260:AS261"/>
    <mergeCell ref="AK243:AP243"/>
    <mergeCell ref="AQ243:AV243"/>
    <mergeCell ref="AW243:BA243"/>
    <mergeCell ref="BB243:BF243"/>
    <mergeCell ref="BG243:BL243"/>
    <mergeCell ref="A257:BL257"/>
    <mergeCell ref="BB244:BF244"/>
    <mergeCell ref="BG244:BL244"/>
    <mergeCell ref="A245:F245"/>
    <mergeCell ref="G245:S245"/>
    <mergeCell ref="AK242:AP242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Q239:AV240"/>
    <mergeCell ref="AW239:BF239"/>
    <mergeCell ref="BG239:BL240"/>
    <mergeCell ref="AW240:BA240"/>
    <mergeCell ref="BB240:BF240"/>
    <mergeCell ref="A241:F241"/>
    <mergeCell ref="G241:S241"/>
    <mergeCell ref="T241:Y241"/>
    <mergeCell ref="Z241:AD241"/>
    <mergeCell ref="AE241:AJ241"/>
    <mergeCell ref="A239:F240"/>
    <mergeCell ref="G239:S240"/>
    <mergeCell ref="T239:Y240"/>
    <mergeCell ref="Z239:AD240"/>
    <mergeCell ref="AE239:AJ240"/>
    <mergeCell ref="AK239:AP240"/>
    <mergeCell ref="BP225:BS225"/>
    <mergeCell ref="A232:BL232"/>
    <mergeCell ref="A233:BL233"/>
    <mergeCell ref="A236:BL236"/>
    <mergeCell ref="A237:BL237"/>
    <mergeCell ref="A238:BL238"/>
    <mergeCell ref="AS226:AW226"/>
    <mergeCell ref="AX226:BA226"/>
    <mergeCell ref="BB226:BF226"/>
    <mergeCell ref="BG226:BJ226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BP223:BS223"/>
    <mergeCell ref="A224:M224"/>
    <mergeCell ref="N224:U224"/>
    <mergeCell ref="V224:Z224"/>
    <mergeCell ref="AA224:AE224"/>
    <mergeCell ref="AF224:AI224"/>
    <mergeCell ref="AJ224:AN224"/>
    <mergeCell ref="AO224:AR224"/>
    <mergeCell ref="AS224:AW224"/>
    <mergeCell ref="AX224:BA224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AA222:AE222"/>
    <mergeCell ref="AF222:AI222"/>
    <mergeCell ref="AJ222:AN222"/>
    <mergeCell ref="AO222:AR222"/>
    <mergeCell ref="AS222:AW222"/>
    <mergeCell ref="AX222:BA222"/>
    <mergeCell ref="A219:BL219"/>
    <mergeCell ref="A220:BM220"/>
    <mergeCell ref="A221:M222"/>
    <mergeCell ref="N221:U222"/>
    <mergeCell ref="V221:Z222"/>
    <mergeCell ref="AA221:AI221"/>
    <mergeCell ref="AJ221:AR221"/>
    <mergeCell ref="AS221:BA221"/>
    <mergeCell ref="BB221:BJ221"/>
    <mergeCell ref="BK221:BS221"/>
    <mergeCell ref="AZ215:BD215"/>
    <mergeCell ref="A216:F216"/>
    <mergeCell ref="G216:S216"/>
    <mergeCell ref="T216:Z216"/>
    <mergeCell ref="AA216:AE216"/>
    <mergeCell ref="AF216:AJ216"/>
    <mergeCell ref="AK216:AO216"/>
    <mergeCell ref="AP216:AT216"/>
    <mergeCell ref="AU216:AY216"/>
    <mergeCell ref="AZ216:BD216"/>
    <mergeCell ref="AU214:AY214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P213:AT213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210:BL210"/>
    <mergeCell ref="A211:BD211"/>
    <mergeCell ref="A212:F213"/>
    <mergeCell ref="G212:S213"/>
    <mergeCell ref="T212:Z213"/>
    <mergeCell ref="AA212:AO212"/>
    <mergeCell ref="AP212:BD212"/>
    <mergeCell ref="AA213:AE213"/>
    <mergeCell ref="AF213:AJ213"/>
    <mergeCell ref="AK213:AO213"/>
    <mergeCell ref="AP208:AT208"/>
    <mergeCell ref="AU208:AY208"/>
    <mergeCell ref="AZ208:BD208"/>
    <mergeCell ref="BE208:BI208"/>
    <mergeCell ref="BJ208:BN208"/>
    <mergeCell ref="BO208:BS208"/>
    <mergeCell ref="A208:F208"/>
    <mergeCell ref="G208:S208"/>
    <mergeCell ref="T208:Z208"/>
    <mergeCell ref="AA208:AE208"/>
    <mergeCell ref="AF208:AJ208"/>
    <mergeCell ref="AK208:AO208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3:BS203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5:BC195"/>
    <mergeCell ref="BD195:BF195"/>
    <mergeCell ref="BG195:BI195"/>
    <mergeCell ref="BJ195:BL195"/>
    <mergeCell ref="A201:BL201"/>
    <mergeCell ref="A202:BS202"/>
    <mergeCell ref="A196:C196"/>
    <mergeCell ref="D196:V196"/>
    <mergeCell ref="W196:Y196"/>
    <mergeCell ref="Z196:AB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A193:C193"/>
    <mergeCell ref="D193:V193"/>
    <mergeCell ref="W193:Y193"/>
    <mergeCell ref="Z193:AB193"/>
    <mergeCell ref="AC193:AE193"/>
    <mergeCell ref="AF193:AH193"/>
    <mergeCell ref="BJ191:BL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BG190:BL190"/>
    <mergeCell ref="W191:AB191"/>
    <mergeCell ref="AC191:AH191"/>
    <mergeCell ref="AI191:AN191"/>
    <mergeCell ref="AO191:AT191"/>
    <mergeCell ref="AU191:AW192"/>
    <mergeCell ref="AX191:AZ192"/>
    <mergeCell ref="BA191:BC192"/>
    <mergeCell ref="BD191:BF192"/>
    <mergeCell ref="BG191:BI192"/>
    <mergeCell ref="A190:C192"/>
    <mergeCell ref="D190:V192"/>
    <mergeCell ref="W190:AH190"/>
    <mergeCell ref="AI190:AT190"/>
    <mergeCell ref="AU190:AZ190"/>
    <mergeCell ref="BA190:BF190"/>
    <mergeCell ref="AT178:AX178"/>
    <mergeCell ref="AY178:BC178"/>
    <mergeCell ref="BD178:BH178"/>
    <mergeCell ref="BI178:BM178"/>
    <mergeCell ref="BN178:BR178"/>
    <mergeCell ref="A189:BL189"/>
    <mergeCell ref="BI179:BM179"/>
    <mergeCell ref="BN179:BR179"/>
    <mergeCell ref="A180:T180"/>
    <mergeCell ref="U180:Y180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174:T175"/>
    <mergeCell ref="U174:AD174"/>
    <mergeCell ref="AE174:AN174"/>
    <mergeCell ref="AO174:AX174"/>
    <mergeCell ref="AY174:BH174"/>
    <mergeCell ref="BI174:BR174"/>
    <mergeCell ref="U175:Y175"/>
    <mergeCell ref="Z175:AD175"/>
    <mergeCell ref="AE175:AI175"/>
    <mergeCell ref="AJ175:AN175"/>
    <mergeCell ref="AP157:AT157"/>
    <mergeCell ref="AU157:AY157"/>
    <mergeCell ref="AZ157:BD157"/>
    <mergeCell ref="BE157:BI157"/>
    <mergeCell ref="A172:BL172"/>
    <mergeCell ref="A173:BR173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7:BX137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6:AS126"/>
    <mergeCell ref="AT126:AX126"/>
    <mergeCell ref="AY126:BC126"/>
    <mergeCell ref="BD126:BH126"/>
    <mergeCell ref="A131:BL131"/>
    <mergeCell ref="A132:BL132"/>
    <mergeCell ref="AT127:AX127"/>
    <mergeCell ref="AY127:BC127"/>
    <mergeCell ref="BD127:BH127"/>
    <mergeCell ref="A128:C128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O124:AS124"/>
    <mergeCell ref="AT124:AX124"/>
    <mergeCell ref="AY124:BC124"/>
    <mergeCell ref="BD124:BH124"/>
    <mergeCell ref="A125:C125"/>
    <mergeCell ref="D125:T125"/>
    <mergeCell ref="U125:Y125"/>
    <mergeCell ref="Z125:AD125"/>
    <mergeCell ref="AE125:AI125"/>
    <mergeCell ref="AJ125:AN125"/>
    <mergeCell ref="A124:C124"/>
    <mergeCell ref="D124:T124"/>
    <mergeCell ref="U124:Y124"/>
    <mergeCell ref="Z124:AD124"/>
    <mergeCell ref="AE124:AI124"/>
    <mergeCell ref="AJ124:AN124"/>
    <mergeCell ref="AE123:AI123"/>
    <mergeCell ref="AJ123:AN123"/>
    <mergeCell ref="AO123:AS123"/>
    <mergeCell ref="AT123:AX123"/>
    <mergeCell ref="AY123:BC123"/>
    <mergeCell ref="BD123:BH123"/>
    <mergeCell ref="BQ116:BT116"/>
    <mergeCell ref="BU116:BY116"/>
    <mergeCell ref="A120:BL120"/>
    <mergeCell ref="A121:BH121"/>
    <mergeCell ref="A122:C123"/>
    <mergeCell ref="D122:T123"/>
    <mergeCell ref="U122:AN122"/>
    <mergeCell ref="AO122:BH122"/>
    <mergeCell ref="U123:Y123"/>
    <mergeCell ref="Z123:AD123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6:AV86"/>
    <mergeCell ref="AW86:BA86"/>
    <mergeCell ref="BB86:BF86"/>
    <mergeCell ref="BG86:BK86"/>
    <mergeCell ref="A100:BL100"/>
    <mergeCell ref="A101:BK101"/>
    <mergeCell ref="AW87:BA87"/>
    <mergeCell ref="BB87:BF87"/>
    <mergeCell ref="BG87:BK87"/>
    <mergeCell ref="A88:D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8:BY58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 A195 A126">
    <cfRule type="cellIs" dxfId="638" priority="67" stopIfTrue="1" operator="equal">
      <formula>A115</formula>
    </cfRule>
  </conditionalFormatting>
  <conditionalFormatting sqref="A137:C137 A157:C157">
    <cfRule type="cellIs" dxfId="637" priority="68" stopIfTrue="1" operator="equal">
      <formula>A136</formula>
    </cfRule>
    <cfRule type="cellIs" dxfId="636" priority="69" stopIfTrue="1" operator="equal">
      <formula>0</formula>
    </cfRule>
  </conditionalFormatting>
  <conditionalFormatting sqref="A117">
    <cfRule type="cellIs" dxfId="635" priority="66" stopIfTrue="1" operator="equal">
      <formula>A116</formula>
    </cfRule>
  </conditionalFormatting>
  <conditionalFormatting sqref="A118">
    <cfRule type="cellIs" dxfId="634" priority="65" stopIfTrue="1" operator="equal">
      <formula>A117</formula>
    </cfRule>
  </conditionalFormatting>
  <conditionalFormatting sqref="A129">
    <cfRule type="cellIs" dxfId="633" priority="71" stopIfTrue="1" operator="equal">
      <formula>A126</formula>
    </cfRule>
  </conditionalFormatting>
  <conditionalFormatting sqref="A127">
    <cfRule type="cellIs" dxfId="632" priority="63" stopIfTrue="1" operator="equal">
      <formula>A126</formula>
    </cfRule>
  </conditionalFormatting>
  <conditionalFormatting sqref="A128">
    <cfRule type="cellIs" dxfId="631" priority="62" stopIfTrue="1" operator="equal">
      <formula>A127</formula>
    </cfRule>
  </conditionalFormatting>
  <conditionalFormatting sqref="A196">
    <cfRule type="cellIs" dxfId="630" priority="4" stopIfTrue="1" operator="equal">
      <formula>A195</formula>
    </cfRule>
  </conditionalFormatting>
  <conditionalFormatting sqref="A138:C138">
    <cfRule type="cellIs" dxfId="629" priority="59" stopIfTrue="1" operator="equal">
      <formula>A137</formula>
    </cfRule>
    <cfRule type="cellIs" dxfId="628" priority="60" stopIfTrue="1" operator="equal">
      <formula>0</formula>
    </cfRule>
  </conditionalFormatting>
  <conditionalFormatting sqref="A139:C139">
    <cfRule type="cellIs" dxfId="627" priority="57" stopIfTrue="1" operator="equal">
      <formula>A138</formula>
    </cfRule>
    <cfRule type="cellIs" dxfId="626" priority="58" stopIfTrue="1" operator="equal">
      <formula>0</formula>
    </cfRule>
  </conditionalFormatting>
  <conditionalFormatting sqref="A140:C140">
    <cfRule type="cellIs" dxfId="625" priority="55" stopIfTrue="1" operator="equal">
      <formula>A139</formula>
    </cfRule>
    <cfRule type="cellIs" dxfId="624" priority="56" stopIfTrue="1" operator="equal">
      <formula>0</formula>
    </cfRule>
  </conditionalFormatting>
  <conditionalFormatting sqref="A141:C141">
    <cfRule type="cellIs" dxfId="623" priority="53" stopIfTrue="1" operator="equal">
      <formula>A140</formula>
    </cfRule>
    <cfRule type="cellIs" dxfId="622" priority="54" stopIfTrue="1" operator="equal">
      <formula>0</formula>
    </cfRule>
  </conditionalFormatting>
  <conditionalFormatting sqref="A142:C142">
    <cfRule type="cellIs" dxfId="621" priority="51" stopIfTrue="1" operator="equal">
      <formula>A141</formula>
    </cfRule>
    <cfRule type="cellIs" dxfId="620" priority="52" stopIfTrue="1" operator="equal">
      <formula>0</formula>
    </cfRule>
  </conditionalFormatting>
  <conditionalFormatting sqref="A143:C143">
    <cfRule type="cellIs" dxfId="619" priority="49" stopIfTrue="1" operator="equal">
      <formula>A142</formula>
    </cfRule>
    <cfRule type="cellIs" dxfId="618" priority="50" stopIfTrue="1" operator="equal">
      <formula>0</formula>
    </cfRule>
  </conditionalFormatting>
  <conditionalFormatting sqref="A144:C144">
    <cfRule type="cellIs" dxfId="617" priority="47" stopIfTrue="1" operator="equal">
      <formula>A143</formula>
    </cfRule>
    <cfRule type="cellIs" dxfId="616" priority="48" stopIfTrue="1" operator="equal">
      <formula>0</formula>
    </cfRule>
  </conditionalFormatting>
  <conditionalFormatting sqref="A145:C145">
    <cfRule type="cellIs" dxfId="615" priority="45" stopIfTrue="1" operator="equal">
      <formula>A144</formula>
    </cfRule>
    <cfRule type="cellIs" dxfId="614" priority="46" stopIfTrue="1" operator="equal">
      <formula>0</formula>
    </cfRule>
  </conditionalFormatting>
  <conditionalFormatting sqref="A146:C146">
    <cfRule type="cellIs" dxfId="613" priority="43" stopIfTrue="1" operator="equal">
      <formula>A145</formula>
    </cfRule>
    <cfRule type="cellIs" dxfId="612" priority="44" stopIfTrue="1" operator="equal">
      <formula>0</formula>
    </cfRule>
  </conditionalFormatting>
  <conditionalFormatting sqref="A147:C147">
    <cfRule type="cellIs" dxfId="611" priority="41" stopIfTrue="1" operator="equal">
      <formula>A146</formula>
    </cfRule>
    <cfRule type="cellIs" dxfId="610" priority="42" stopIfTrue="1" operator="equal">
      <formula>0</formula>
    </cfRule>
  </conditionalFormatting>
  <conditionalFormatting sqref="A148:C148">
    <cfRule type="cellIs" dxfId="609" priority="39" stopIfTrue="1" operator="equal">
      <formula>A147</formula>
    </cfRule>
    <cfRule type="cellIs" dxfId="608" priority="40" stopIfTrue="1" operator="equal">
      <formula>0</formula>
    </cfRule>
  </conditionalFormatting>
  <conditionalFormatting sqref="A149:C149">
    <cfRule type="cellIs" dxfId="607" priority="37" stopIfTrue="1" operator="equal">
      <formula>A148</formula>
    </cfRule>
    <cfRule type="cellIs" dxfId="606" priority="38" stopIfTrue="1" operator="equal">
      <formula>0</formula>
    </cfRule>
  </conditionalFormatting>
  <conditionalFormatting sqref="A150:C150">
    <cfRule type="cellIs" dxfId="605" priority="35" stopIfTrue="1" operator="equal">
      <formula>A149</formula>
    </cfRule>
    <cfRule type="cellIs" dxfId="604" priority="36" stopIfTrue="1" operator="equal">
      <formula>0</formula>
    </cfRule>
  </conditionalFormatting>
  <conditionalFormatting sqref="A158:C158">
    <cfRule type="cellIs" dxfId="603" priority="31" stopIfTrue="1" operator="equal">
      <formula>A157</formula>
    </cfRule>
    <cfRule type="cellIs" dxfId="602" priority="32" stopIfTrue="1" operator="equal">
      <formula>0</formula>
    </cfRule>
  </conditionalFormatting>
  <conditionalFormatting sqref="A159:C159">
    <cfRule type="cellIs" dxfId="601" priority="29" stopIfTrue="1" operator="equal">
      <formula>A158</formula>
    </cfRule>
    <cfRule type="cellIs" dxfId="600" priority="30" stopIfTrue="1" operator="equal">
      <formula>0</formula>
    </cfRule>
  </conditionalFormatting>
  <conditionalFormatting sqref="A160:C160">
    <cfRule type="cellIs" dxfId="599" priority="27" stopIfTrue="1" operator="equal">
      <formula>A159</formula>
    </cfRule>
    <cfRule type="cellIs" dxfId="598" priority="28" stopIfTrue="1" operator="equal">
      <formula>0</formula>
    </cfRule>
  </conditionalFormatting>
  <conditionalFormatting sqref="A161:C161">
    <cfRule type="cellIs" dxfId="597" priority="25" stopIfTrue="1" operator="equal">
      <formula>A160</formula>
    </cfRule>
    <cfRule type="cellIs" dxfId="596" priority="26" stopIfTrue="1" operator="equal">
      <formula>0</formula>
    </cfRule>
  </conditionalFormatting>
  <conditionalFormatting sqref="A162:C162">
    <cfRule type="cellIs" dxfId="595" priority="23" stopIfTrue="1" operator="equal">
      <formula>A161</formula>
    </cfRule>
    <cfRule type="cellIs" dxfId="594" priority="24" stopIfTrue="1" operator="equal">
      <formula>0</formula>
    </cfRule>
  </conditionalFormatting>
  <conditionalFormatting sqref="A163:C163">
    <cfRule type="cellIs" dxfId="593" priority="21" stopIfTrue="1" operator="equal">
      <formula>A162</formula>
    </cfRule>
    <cfRule type="cellIs" dxfId="592" priority="22" stopIfTrue="1" operator="equal">
      <formula>0</formula>
    </cfRule>
  </conditionalFormatting>
  <conditionalFormatting sqref="A164:C164">
    <cfRule type="cellIs" dxfId="591" priority="19" stopIfTrue="1" operator="equal">
      <formula>A163</formula>
    </cfRule>
    <cfRule type="cellIs" dxfId="590" priority="20" stopIfTrue="1" operator="equal">
      <formula>0</formula>
    </cfRule>
  </conditionalFormatting>
  <conditionalFormatting sqref="A165:C165">
    <cfRule type="cellIs" dxfId="589" priority="17" stopIfTrue="1" operator="equal">
      <formula>A164</formula>
    </cfRule>
    <cfRule type="cellIs" dxfId="588" priority="18" stopIfTrue="1" operator="equal">
      <formula>0</formula>
    </cfRule>
  </conditionalFormatting>
  <conditionalFormatting sqref="A166:C166">
    <cfRule type="cellIs" dxfId="587" priority="15" stopIfTrue="1" operator="equal">
      <formula>A165</formula>
    </cfRule>
    <cfRule type="cellIs" dxfId="586" priority="16" stopIfTrue="1" operator="equal">
      <formula>0</formula>
    </cfRule>
  </conditionalFormatting>
  <conditionalFormatting sqref="A167:C167">
    <cfRule type="cellIs" dxfId="585" priority="13" stopIfTrue="1" operator="equal">
      <formula>A166</formula>
    </cfRule>
    <cfRule type="cellIs" dxfId="584" priority="14" stopIfTrue="1" operator="equal">
      <formula>0</formula>
    </cfRule>
  </conditionalFormatting>
  <conditionalFormatting sqref="A168:C168">
    <cfRule type="cellIs" dxfId="583" priority="11" stopIfTrue="1" operator="equal">
      <formula>A167</formula>
    </cfRule>
    <cfRule type="cellIs" dxfId="582" priority="12" stopIfTrue="1" operator="equal">
      <formula>0</formula>
    </cfRule>
  </conditionalFormatting>
  <conditionalFormatting sqref="A169:C169">
    <cfRule type="cellIs" dxfId="581" priority="9" stopIfTrue="1" operator="equal">
      <formula>A168</formula>
    </cfRule>
    <cfRule type="cellIs" dxfId="580" priority="10" stopIfTrue="1" operator="equal">
      <formula>0</formula>
    </cfRule>
  </conditionalFormatting>
  <conditionalFormatting sqref="A170:C170">
    <cfRule type="cellIs" dxfId="579" priority="7" stopIfTrue="1" operator="equal">
      <formula>A169</formula>
    </cfRule>
    <cfRule type="cellIs" dxfId="578" priority="8" stopIfTrue="1" operator="equal">
      <formula>0</formula>
    </cfRule>
  </conditionalFormatting>
  <conditionalFormatting sqref="A197">
    <cfRule type="cellIs" dxfId="577" priority="3" stopIfTrue="1" operator="equal">
      <formula>A196</formula>
    </cfRule>
  </conditionalFormatting>
  <conditionalFormatting sqref="A198">
    <cfRule type="cellIs" dxfId="576" priority="2" stopIfTrue="1" operator="equal">
      <formula>A197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299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302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296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297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298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1239221.29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1239221.29</v>
      </c>
      <c r="AJ30" s="97"/>
      <c r="AK30" s="97"/>
      <c r="AL30" s="97"/>
      <c r="AM30" s="98"/>
      <c r="AN30" s="96">
        <v>1275442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1275442</v>
      </c>
      <c r="BC30" s="97"/>
      <c r="BD30" s="97"/>
      <c r="BE30" s="97"/>
      <c r="BF30" s="98"/>
      <c r="BG30" s="96">
        <v>1433000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1433000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337886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337886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9.6" customHeight="1" x14ac:dyDescent="0.25">
      <c r="A32" s="89">
        <v>602400</v>
      </c>
      <c r="B32" s="90"/>
      <c r="C32" s="90"/>
      <c r="D32" s="91"/>
      <c r="E32" s="92" t="s">
        <v>177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337886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337886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1239221.29</v>
      </c>
      <c r="V33" s="103"/>
      <c r="W33" s="103"/>
      <c r="X33" s="103"/>
      <c r="Y33" s="103"/>
      <c r="Z33" s="103">
        <v>337886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1577107.29</v>
      </c>
      <c r="AJ33" s="105"/>
      <c r="AK33" s="105"/>
      <c r="AL33" s="105"/>
      <c r="AM33" s="106"/>
      <c r="AN33" s="104">
        <v>1275442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1275442</v>
      </c>
      <c r="BC33" s="105"/>
      <c r="BD33" s="105"/>
      <c r="BE33" s="105"/>
      <c r="BF33" s="106"/>
      <c r="BG33" s="104">
        <v>1433000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1433000</v>
      </c>
      <c r="BV33" s="105"/>
      <c r="BW33" s="105"/>
      <c r="BX33" s="105"/>
      <c r="BY33" s="106"/>
    </row>
    <row r="35" spans="1:79" ht="14.25" customHeight="1" x14ac:dyDescent="0.25">
      <c r="A35" s="79" t="s">
        <v>269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265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6.4" customHeight="1" x14ac:dyDescent="0.25">
      <c r="A43" s="89">
        <v>602400</v>
      </c>
      <c r="B43" s="90"/>
      <c r="C43" s="90"/>
      <c r="D43" s="91"/>
      <c r="E43" s="92" t="s">
        <v>177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255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243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244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247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254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26.4" customHeight="1" x14ac:dyDescent="0.25">
      <c r="A54" s="89">
        <v>2610</v>
      </c>
      <c r="B54" s="90"/>
      <c r="C54" s="90"/>
      <c r="D54" s="91"/>
      <c r="E54" s="92" t="s">
        <v>285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1239221.29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1239221.29</v>
      </c>
      <c r="AJ54" s="97"/>
      <c r="AK54" s="97"/>
      <c r="AL54" s="97"/>
      <c r="AM54" s="98"/>
      <c r="AN54" s="96">
        <v>1275442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1275442</v>
      </c>
      <c r="BC54" s="97"/>
      <c r="BD54" s="97"/>
      <c r="BE54" s="97"/>
      <c r="BF54" s="98"/>
      <c r="BG54" s="96">
        <v>1433000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1433000</v>
      </c>
      <c r="BV54" s="97"/>
      <c r="BW54" s="97"/>
      <c r="BX54" s="97"/>
      <c r="BY54" s="98"/>
      <c r="CA54" s="99" t="s">
        <v>26</v>
      </c>
    </row>
    <row r="55" spans="1:79" s="99" customFormat="1" ht="26.4" customHeight="1" x14ac:dyDescent="0.25">
      <c r="A55" s="89">
        <v>3210</v>
      </c>
      <c r="B55" s="90"/>
      <c r="C55" s="90"/>
      <c r="D55" s="91"/>
      <c r="E55" s="92" t="s">
        <v>286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337886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337886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 x14ac:dyDescent="0.25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1239221.29</v>
      </c>
      <c r="V56" s="105"/>
      <c r="W56" s="105"/>
      <c r="X56" s="105"/>
      <c r="Y56" s="106"/>
      <c r="Z56" s="104">
        <v>337886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1577107.29</v>
      </c>
      <c r="AJ56" s="105"/>
      <c r="AK56" s="105"/>
      <c r="AL56" s="105"/>
      <c r="AM56" s="106"/>
      <c r="AN56" s="104">
        <v>1275442</v>
      </c>
      <c r="AO56" s="105"/>
      <c r="AP56" s="105"/>
      <c r="AQ56" s="105"/>
      <c r="AR56" s="106"/>
      <c r="AS56" s="104">
        <v>0</v>
      </c>
      <c r="AT56" s="105"/>
      <c r="AU56" s="105"/>
      <c r="AV56" s="105"/>
      <c r="AW56" s="106"/>
      <c r="AX56" s="104">
        <v>0</v>
      </c>
      <c r="AY56" s="105"/>
      <c r="AZ56" s="105"/>
      <c r="BA56" s="106"/>
      <c r="BB56" s="104">
        <f>IF(ISNUMBER(AN56),AN56,0)+IF(ISNUMBER(AS56),AS56,0)</f>
        <v>1275442</v>
      </c>
      <c r="BC56" s="105"/>
      <c r="BD56" s="105"/>
      <c r="BE56" s="105"/>
      <c r="BF56" s="106"/>
      <c r="BG56" s="104">
        <v>1433000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1433000</v>
      </c>
      <c r="BV56" s="105"/>
      <c r="BW56" s="105"/>
      <c r="BX56" s="105"/>
      <c r="BY56" s="106"/>
    </row>
    <row r="58" spans="1:79" ht="14.25" customHeight="1" x14ac:dyDescent="0.25">
      <c r="A58" s="29" t="s">
        <v>256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5">
      <c r="A59" s="44" t="s">
        <v>243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5">
      <c r="A60" s="62" t="s">
        <v>119</v>
      </c>
      <c r="B60" s="63"/>
      <c r="C60" s="63"/>
      <c r="D60" s="63"/>
      <c r="E60" s="64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244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247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254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5">
      <c r="A61" s="65"/>
      <c r="B61" s="66"/>
      <c r="C61" s="66"/>
      <c r="D61" s="66"/>
      <c r="E61" s="6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1" t="s">
        <v>116</v>
      </c>
      <c r="AF61" s="52"/>
      <c r="AG61" s="52"/>
      <c r="AH61" s="53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1" t="s">
        <v>116</v>
      </c>
      <c r="AY61" s="52"/>
      <c r="AZ61" s="52"/>
      <c r="BA61" s="53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1" t="s">
        <v>116</v>
      </c>
      <c r="BR61" s="52"/>
      <c r="BS61" s="52"/>
      <c r="BT61" s="53"/>
      <c r="BU61" s="27" t="s">
        <v>97</v>
      </c>
      <c r="BV61" s="27"/>
      <c r="BW61" s="27"/>
      <c r="BX61" s="27"/>
      <c r="BY61" s="27"/>
    </row>
    <row r="62" spans="1:79" ht="15" customHeight="1" x14ac:dyDescent="0.25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5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170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170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170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5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5">
      <c r="A66" s="29" t="s">
        <v>271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5">
      <c r="A67" s="44" t="s">
        <v>243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5">
      <c r="A68" s="62" t="s">
        <v>118</v>
      </c>
      <c r="B68" s="63"/>
      <c r="C68" s="63"/>
      <c r="D68" s="64"/>
      <c r="E68" s="54" t="s">
        <v>19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36" t="s">
        <v>265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270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5">
      <c r="A69" s="65"/>
      <c r="B69" s="66"/>
      <c r="C69" s="66"/>
      <c r="D69" s="67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54" t="s">
        <v>4</v>
      </c>
      <c r="Y69" s="55"/>
      <c r="Z69" s="55"/>
      <c r="AA69" s="55"/>
      <c r="AB69" s="56"/>
      <c r="AC69" s="54" t="s">
        <v>3</v>
      </c>
      <c r="AD69" s="55"/>
      <c r="AE69" s="55"/>
      <c r="AF69" s="55"/>
      <c r="AG69" s="56"/>
      <c r="AH69" s="51" t="s">
        <v>116</v>
      </c>
      <c r="AI69" s="52"/>
      <c r="AJ69" s="52"/>
      <c r="AK69" s="52"/>
      <c r="AL69" s="53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1" t="s">
        <v>116</v>
      </c>
      <c r="BC69" s="52"/>
      <c r="BD69" s="52"/>
      <c r="BE69" s="52"/>
      <c r="BF69" s="53"/>
      <c r="BG69" s="36" t="s">
        <v>96</v>
      </c>
      <c r="BH69" s="37"/>
      <c r="BI69" s="37"/>
      <c r="BJ69" s="37"/>
      <c r="BK69" s="38"/>
    </row>
    <row r="70" spans="1:79" ht="12.75" customHeight="1" x14ac:dyDescent="0.25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5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171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171</v>
      </c>
      <c r="BH71" s="48"/>
      <c r="BI71" s="48"/>
      <c r="BJ71" s="48"/>
      <c r="BK71" s="49"/>
      <c r="CA71" t="s">
        <v>29</v>
      </c>
    </row>
    <row r="72" spans="1:79" s="99" customFormat="1" ht="26.4" customHeight="1" x14ac:dyDescent="0.25">
      <c r="A72" s="89">
        <v>2610</v>
      </c>
      <c r="B72" s="90"/>
      <c r="C72" s="90"/>
      <c r="D72" s="91"/>
      <c r="E72" s="92" t="s">
        <v>285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  <c r="CA72" s="99" t="s">
        <v>30</v>
      </c>
    </row>
    <row r="73" spans="1:79" s="99" customFormat="1" ht="26.4" customHeight="1" x14ac:dyDescent="0.25">
      <c r="A73" s="89">
        <v>3210</v>
      </c>
      <c r="B73" s="90"/>
      <c r="C73" s="90"/>
      <c r="D73" s="91"/>
      <c r="E73" s="92" t="s">
        <v>286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5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0</v>
      </c>
      <c r="BH74" s="103"/>
      <c r="BI74" s="103"/>
      <c r="BJ74" s="103"/>
      <c r="BK74" s="103"/>
    </row>
    <row r="76" spans="1:79" ht="14.25" customHeight="1" x14ac:dyDescent="0.25">
      <c r="A76" s="29" t="s">
        <v>272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5">
      <c r="A77" s="44" t="s">
        <v>243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5">
      <c r="A78" s="62" t="s">
        <v>119</v>
      </c>
      <c r="B78" s="63"/>
      <c r="C78" s="63"/>
      <c r="D78" s="63"/>
      <c r="E78" s="64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265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270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5">
      <c r="A79" s="65"/>
      <c r="B79" s="66"/>
      <c r="C79" s="66"/>
      <c r="D79" s="66"/>
      <c r="E79" s="67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5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5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5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5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5">
      <c r="A86" s="29" t="s">
        <v>257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5">
      <c r="A87" s="44" t="s">
        <v>243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5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244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254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5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5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5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9" customFormat="1" ht="26.4" customHeight="1" x14ac:dyDescent="0.25">
      <c r="A92" s="89">
        <v>1</v>
      </c>
      <c r="B92" s="90"/>
      <c r="C92" s="90"/>
      <c r="D92" s="92" t="s">
        <v>287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1239221.29</v>
      </c>
      <c r="V92" s="97"/>
      <c r="W92" s="97"/>
      <c r="X92" s="97"/>
      <c r="Y92" s="98"/>
      <c r="Z92" s="96">
        <v>337886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1577107.29</v>
      </c>
      <c r="AJ92" s="97"/>
      <c r="AK92" s="97"/>
      <c r="AL92" s="97"/>
      <c r="AM92" s="98"/>
      <c r="AN92" s="96">
        <v>1275442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1275442</v>
      </c>
      <c r="BC92" s="97"/>
      <c r="BD92" s="97"/>
      <c r="BE92" s="97"/>
      <c r="BF92" s="98"/>
      <c r="BG92" s="96">
        <v>1433000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1433000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5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1239221.29</v>
      </c>
      <c r="V93" s="105"/>
      <c r="W93" s="105"/>
      <c r="X93" s="105"/>
      <c r="Y93" s="106"/>
      <c r="Z93" s="104">
        <v>337886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1577107.29</v>
      </c>
      <c r="AJ93" s="105"/>
      <c r="AK93" s="105"/>
      <c r="AL93" s="105"/>
      <c r="AM93" s="106"/>
      <c r="AN93" s="104">
        <v>1275442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1275442</v>
      </c>
      <c r="BC93" s="105"/>
      <c r="BD93" s="105"/>
      <c r="BE93" s="105"/>
      <c r="BF93" s="106"/>
      <c r="BG93" s="104">
        <v>1433000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1433000</v>
      </c>
      <c r="BV93" s="105"/>
      <c r="BW93" s="105"/>
      <c r="BX93" s="105"/>
      <c r="BY93" s="106"/>
    </row>
    <row r="95" spans="1:79" ht="14.25" customHeight="1" x14ac:dyDescent="0.25">
      <c r="A95" s="29" t="s">
        <v>273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5">
      <c r="A96" s="75" t="s">
        <v>243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5">
      <c r="A97" s="54" t="s">
        <v>6</v>
      </c>
      <c r="B97" s="55"/>
      <c r="C97" s="55"/>
      <c r="D97" s="54" t="s">
        <v>121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27" t="s">
        <v>265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270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5">
      <c r="A98" s="57"/>
      <c r="B98" s="58"/>
      <c r="C98" s="58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1" t="s">
        <v>116</v>
      </c>
      <c r="AF98" s="52"/>
      <c r="AG98" s="52"/>
      <c r="AH98" s="52"/>
      <c r="AI98" s="53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1" t="s">
        <v>116</v>
      </c>
      <c r="AZ98" s="52"/>
      <c r="BA98" s="52"/>
      <c r="BB98" s="52"/>
      <c r="BC98" s="53"/>
      <c r="BD98" s="27" t="s">
        <v>96</v>
      </c>
      <c r="BE98" s="27"/>
      <c r="BF98" s="27"/>
      <c r="BG98" s="27"/>
      <c r="BH98" s="27"/>
    </row>
    <row r="99" spans="1:79" ht="15" customHeight="1" x14ac:dyDescent="0.25">
      <c r="A99" s="36" t="s">
        <v>169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0.2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171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171</v>
      </c>
      <c r="BE100" s="50"/>
      <c r="BF100" s="50"/>
      <c r="BG100" s="50"/>
      <c r="BH100" s="50"/>
      <c r="CA100" s="1" t="s">
        <v>35</v>
      </c>
    </row>
    <row r="101" spans="1:79" s="99" customFormat="1" ht="26.4" customHeight="1" x14ac:dyDescent="0.25">
      <c r="A101" s="89">
        <v>1</v>
      </c>
      <c r="B101" s="90"/>
      <c r="C101" s="90"/>
      <c r="D101" s="92" t="s">
        <v>287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5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5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5">
      <c r="A106" s="29" t="s">
        <v>258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 x14ac:dyDescent="0.25">
      <c r="A107" s="54" t="s">
        <v>6</v>
      </c>
      <c r="B107" s="55"/>
      <c r="C107" s="55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244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247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254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 x14ac:dyDescent="0.25">
      <c r="A108" s="57"/>
      <c r="B108" s="58"/>
      <c r="C108" s="5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 x14ac:dyDescent="0.25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 x14ac:dyDescent="0.25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193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193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193</v>
      </c>
      <c r="BU110" s="50"/>
      <c r="BV110" s="50"/>
      <c r="BW110" s="50"/>
      <c r="BX110" s="50"/>
      <c r="CA110" t="s">
        <v>37</v>
      </c>
    </row>
    <row r="111" spans="1:79" s="6" customFormat="1" ht="15" customHeight="1" x14ac:dyDescent="0.25">
      <c r="A111" s="86">
        <v>0</v>
      </c>
      <c r="B111" s="87"/>
      <c r="C111" s="87"/>
      <c r="D111" s="111" t="s">
        <v>192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15" customHeight="1" x14ac:dyDescent="0.25">
      <c r="A112" s="89">
        <v>0</v>
      </c>
      <c r="B112" s="90"/>
      <c r="C112" s="90"/>
      <c r="D112" s="114" t="s">
        <v>288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562827.81000000006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562827.81000000006</v>
      </c>
      <c r="AQ112" s="115"/>
      <c r="AR112" s="115"/>
      <c r="AS112" s="115"/>
      <c r="AT112" s="115"/>
      <c r="AU112" s="115">
        <v>223610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223610</v>
      </c>
      <c r="BF112" s="115"/>
      <c r="BG112" s="115"/>
      <c r="BH112" s="115"/>
      <c r="BI112" s="115"/>
      <c r="BJ112" s="115">
        <v>438800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438800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200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 x14ac:dyDescent="0.25">
      <c r="A114" s="89">
        <v>0</v>
      </c>
      <c r="B114" s="90"/>
      <c r="C114" s="90"/>
      <c r="D114" s="114" t="s">
        <v>290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195</v>
      </c>
      <c r="R114" s="27"/>
      <c r="S114" s="27"/>
      <c r="T114" s="27"/>
      <c r="U114" s="27"/>
      <c r="V114" s="27" t="s">
        <v>199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3752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3752</v>
      </c>
      <c r="AQ114" s="115"/>
      <c r="AR114" s="115"/>
      <c r="AS114" s="115"/>
      <c r="AT114" s="115"/>
      <c r="AU114" s="115">
        <v>1242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1242</v>
      </c>
      <c r="BF114" s="115"/>
      <c r="BG114" s="115"/>
      <c r="BH114" s="115"/>
      <c r="BI114" s="115"/>
      <c r="BJ114" s="115">
        <v>2194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2194</v>
      </c>
      <c r="BU114" s="115"/>
      <c r="BV114" s="115"/>
      <c r="BW114" s="115"/>
      <c r="BX114" s="115"/>
    </row>
    <row r="115" spans="1:79" s="6" customFormat="1" ht="15" customHeight="1" x14ac:dyDescent="0.25">
      <c r="A115" s="86">
        <v>0</v>
      </c>
      <c r="B115" s="87"/>
      <c r="C115" s="87"/>
      <c r="D115" s="113" t="s">
        <v>207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7.6" customHeight="1" x14ac:dyDescent="0.25">
      <c r="A116" s="89">
        <v>0</v>
      </c>
      <c r="B116" s="90"/>
      <c r="C116" s="90"/>
      <c r="D116" s="114" t="s">
        <v>291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289</v>
      </c>
      <c r="R116" s="27"/>
      <c r="S116" s="27"/>
      <c r="T116" s="27"/>
      <c r="U116" s="27"/>
      <c r="V116" s="27" t="s">
        <v>199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150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150</v>
      </c>
      <c r="AQ116" s="115"/>
      <c r="AR116" s="115"/>
      <c r="AS116" s="115"/>
      <c r="AT116" s="115"/>
      <c r="AU116" s="115">
        <v>180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180</v>
      </c>
      <c r="BF116" s="115"/>
      <c r="BG116" s="115"/>
      <c r="BH116" s="115"/>
      <c r="BI116" s="115"/>
      <c r="BJ116" s="115">
        <v>200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200</v>
      </c>
      <c r="BU116" s="115"/>
      <c r="BV116" s="115"/>
      <c r="BW116" s="115"/>
      <c r="BX116" s="115"/>
    </row>
    <row r="117" spans="1:79" s="6" customFormat="1" ht="15" customHeight="1" x14ac:dyDescent="0.25">
      <c r="A117" s="86">
        <v>0</v>
      </c>
      <c r="B117" s="87"/>
      <c r="C117" s="87"/>
      <c r="D117" s="113" t="s">
        <v>213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1.4" customHeight="1" x14ac:dyDescent="0.25">
      <c r="A118" s="89">
        <v>0</v>
      </c>
      <c r="B118" s="90"/>
      <c r="C118" s="90"/>
      <c r="D118" s="114" t="s">
        <v>292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215</v>
      </c>
      <c r="R118" s="27"/>
      <c r="S118" s="27"/>
      <c r="T118" s="27"/>
      <c r="U118" s="27"/>
      <c r="V118" s="27" t="s">
        <v>199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85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85</v>
      </c>
      <c r="AQ118" s="115"/>
      <c r="AR118" s="115"/>
      <c r="AS118" s="115"/>
      <c r="AT118" s="115"/>
      <c r="AU118" s="115">
        <v>85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85</v>
      </c>
      <c r="BF118" s="115"/>
      <c r="BG118" s="115"/>
      <c r="BH118" s="115"/>
      <c r="BI118" s="115"/>
      <c r="BJ118" s="115">
        <v>85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85</v>
      </c>
      <c r="BU118" s="115"/>
      <c r="BV118" s="115"/>
      <c r="BW118" s="115"/>
      <c r="BX118" s="115"/>
    </row>
    <row r="120" spans="1:79" ht="14.25" customHeight="1" x14ac:dyDescent="0.25">
      <c r="A120" s="29" t="s">
        <v>274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5">
      <c r="A121" s="54" t="s">
        <v>6</v>
      </c>
      <c r="B121" s="55"/>
      <c r="C121" s="55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265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270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5">
      <c r="A122" s="57"/>
      <c r="B122" s="58"/>
      <c r="C122" s="5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5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5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193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193</v>
      </c>
      <c r="BF124" s="50"/>
      <c r="BG124" s="50"/>
      <c r="BH124" s="50"/>
      <c r="BI124" s="50"/>
      <c r="CA124" t="s">
        <v>39</v>
      </c>
    </row>
    <row r="125" spans="1:79" s="6" customFormat="1" ht="13.8" x14ac:dyDescent="0.25">
      <c r="A125" s="86">
        <v>0</v>
      </c>
      <c r="B125" s="87"/>
      <c r="C125" s="87"/>
      <c r="D125" s="111" t="s">
        <v>192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13.8" customHeight="1" x14ac:dyDescent="0.25">
      <c r="A126" s="89">
        <v>0</v>
      </c>
      <c r="B126" s="90"/>
      <c r="C126" s="90"/>
      <c r="D126" s="114" t="s">
        <v>288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289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200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7.6" customHeight="1" x14ac:dyDescent="0.25">
      <c r="A128" s="89">
        <v>0</v>
      </c>
      <c r="B128" s="90"/>
      <c r="C128" s="90"/>
      <c r="D128" s="114" t="s">
        <v>290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195</v>
      </c>
      <c r="R128" s="27"/>
      <c r="S128" s="27"/>
      <c r="T128" s="27"/>
      <c r="U128" s="27"/>
      <c r="V128" s="27" t="s">
        <v>199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3.8" x14ac:dyDescent="0.25">
      <c r="A129" s="86">
        <v>0</v>
      </c>
      <c r="B129" s="87"/>
      <c r="C129" s="87"/>
      <c r="D129" s="113" t="s">
        <v>207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7.6" customHeight="1" x14ac:dyDescent="0.25">
      <c r="A130" s="89">
        <v>0</v>
      </c>
      <c r="B130" s="90"/>
      <c r="C130" s="90"/>
      <c r="D130" s="114" t="s">
        <v>291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289</v>
      </c>
      <c r="R130" s="27"/>
      <c r="S130" s="27"/>
      <c r="T130" s="27"/>
      <c r="U130" s="27"/>
      <c r="V130" s="27" t="s">
        <v>199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3.8" x14ac:dyDescent="0.25">
      <c r="A131" s="86">
        <v>0</v>
      </c>
      <c r="B131" s="87"/>
      <c r="C131" s="87"/>
      <c r="D131" s="113" t="s">
        <v>213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1.4" customHeight="1" x14ac:dyDescent="0.25">
      <c r="A132" s="89">
        <v>0</v>
      </c>
      <c r="B132" s="90"/>
      <c r="C132" s="90"/>
      <c r="D132" s="114" t="s">
        <v>292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215</v>
      </c>
      <c r="R132" s="27"/>
      <c r="S132" s="27"/>
      <c r="T132" s="27"/>
      <c r="U132" s="27"/>
      <c r="V132" s="27" t="s">
        <v>199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4" spans="1:79" ht="14.25" customHeight="1" x14ac:dyDescent="0.25">
      <c r="A134" s="29" t="s">
        <v>124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5">
      <c r="A135" s="44" t="s">
        <v>243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9" ht="12.9" customHeight="1" x14ac:dyDescent="0.25">
      <c r="A136" s="54" t="s">
        <v>19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6"/>
      <c r="U136" s="27" t="s">
        <v>244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 t="s">
        <v>247</v>
      </c>
      <c r="AF136" s="27"/>
      <c r="AG136" s="27"/>
      <c r="AH136" s="27"/>
      <c r="AI136" s="27"/>
      <c r="AJ136" s="27"/>
      <c r="AK136" s="27"/>
      <c r="AL136" s="27"/>
      <c r="AM136" s="27"/>
      <c r="AN136" s="27"/>
      <c r="AO136" s="27" t="s">
        <v>254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 t="s">
        <v>265</v>
      </c>
      <c r="AZ136" s="27"/>
      <c r="BA136" s="27"/>
      <c r="BB136" s="27"/>
      <c r="BC136" s="27"/>
      <c r="BD136" s="27"/>
      <c r="BE136" s="27"/>
      <c r="BF136" s="27"/>
      <c r="BG136" s="27"/>
      <c r="BH136" s="27"/>
      <c r="BI136" s="27" t="s">
        <v>270</v>
      </c>
      <c r="BJ136" s="27"/>
      <c r="BK136" s="27"/>
      <c r="BL136" s="27"/>
      <c r="BM136" s="27"/>
      <c r="BN136" s="27"/>
      <c r="BO136" s="27"/>
      <c r="BP136" s="27"/>
      <c r="BQ136" s="27"/>
      <c r="BR136" s="27"/>
    </row>
    <row r="137" spans="1:79" ht="30" customHeight="1" x14ac:dyDescent="0.25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9"/>
      <c r="U137" s="27" t="s">
        <v>4</v>
      </c>
      <c r="V137" s="27"/>
      <c r="W137" s="27"/>
      <c r="X137" s="27"/>
      <c r="Y137" s="27"/>
      <c r="Z137" s="27" t="s">
        <v>3</v>
      </c>
      <c r="AA137" s="27"/>
      <c r="AB137" s="27"/>
      <c r="AC137" s="27"/>
      <c r="AD137" s="27"/>
      <c r="AE137" s="27" t="s">
        <v>4</v>
      </c>
      <c r="AF137" s="27"/>
      <c r="AG137" s="27"/>
      <c r="AH137" s="27"/>
      <c r="AI137" s="27"/>
      <c r="AJ137" s="27" t="s">
        <v>3</v>
      </c>
      <c r="AK137" s="27"/>
      <c r="AL137" s="27"/>
      <c r="AM137" s="27"/>
      <c r="AN137" s="27"/>
      <c r="AO137" s="27" t="s">
        <v>4</v>
      </c>
      <c r="AP137" s="27"/>
      <c r="AQ137" s="27"/>
      <c r="AR137" s="27"/>
      <c r="AS137" s="27"/>
      <c r="AT137" s="27" t="s">
        <v>3</v>
      </c>
      <c r="AU137" s="27"/>
      <c r="AV137" s="27"/>
      <c r="AW137" s="27"/>
      <c r="AX137" s="27"/>
      <c r="AY137" s="27" t="s">
        <v>4</v>
      </c>
      <c r="AZ137" s="27"/>
      <c r="BA137" s="27"/>
      <c r="BB137" s="27"/>
      <c r="BC137" s="27"/>
      <c r="BD137" s="27" t="s">
        <v>3</v>
      </c>
      <c r="BE137" s="27"/>
      <c r="BF137" s="27"/>
      <c r="BG137" s="27"/>
      <c r="BH137" s="27"/>
      <c r="BI137" s="27" t="s">
        <v>4</v>
      </c>
      <c r="BJ137" s="27"/>
      <c r="BK137" s="27"/>
      <c r="BL137" s="27"/>
      <c r="BM137" s="27"/>
      <c r="BN137" s="27" t="s">
        <v>3</v>
      </c>
      <c r="BO137" s="27"/>
      <c r="BP137" s="27"/>
      <c r="BQ137" s="27"/>
      <c r="BR137" s="27"/>
    </row>
    <row r="138" spans="1:79" ht="15" customHeight="1" x14ac:dyDescent="0.25">
      <c r="A138" s="36">
        <v>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8"/>
      <c r="U138" s="27">
        <v>2</v>
      </c>
      <c r="V138" s="27"/>
      <c r="W138" s="27"/>
      <c r="X138" s="27"/>
      <c r="Y138" s="27"/>
      <c r="Z138" s="27">
        <v>3</v>
      </c>
      <c r="AA138" s="27"/>
      <c r="AB138" s="27"/>
      <c r="AC138" s="27"/>
      <c r="AD138" s="27"/>
      <c r="AE138" s="27">
        <v>4</v>
      </c>
      <c r="AF138" s="27"/>
      <c r="AG138" s="27"/>
      <c r="AH138" s="27"/>
      <c r="AI138" s="27"/>
      <c r="AJ138" s="27">
        <v>5</v>
      </c>
      <c r="AK138" s="27"/>
      <c r="AL138" s="27"/>
      <c r="AM138" s="27"/>
      <c r="AN138" s="27"/>
      <c r="AO138" s="27">
        <v>6</v>
      </c>
      <c r="AP138" s="27"/>
      <c r="AQ138" s="27"/>
      <c r="AR138" s="27"/>
      <c r="AS138" s="27"/>
      <c r="AT138" s="27">
        <v>7</v>
      </c>
      <c r="AU138" s="27"/>
      <c r="AV138" s="27"/>
      <c r="AW138" s="27"/>
      <c r="AX138" s="27"/>
      <c r="AY138" s="27">
        <v>8</v>
      </c>
      <c r="AZ138" s="27"/>
      <c r="BA138" s="27"/>
      <c r="BB138" s="27"/>
      <c r="BC138" s="27"/>
      <c r="BD138" s="27">
        <v>9</v>
      </c>
      <c r="BE138" s="27"/>
      <c r="BF138" s="27"/>
      <c r="BG138" s="27"/>
      <c r="BH138" s="27"/>
      <c r="BI138" s="27">
        <v>10</v>
      </c>
      <c r="BJ138" s="27"/>
      <c r="BK138" s="27"/>
      <c r="BL138" s="27"/>
      <c r="BM138" s="27"/>
      <c r="BN138" s="27">
        <v>11</v>
      </c>
      <c r="BO138" s="27"/>
      <c r="BP138" s="27"/>
      <c r="BQ138" s="27"/>
      <c r="BR138" s="27"/>
    </row>
    <row r="139" spans="1:79" s="1" customFormat="1" ht="15.75" hidden="1" customHeight="1" x14ac:dyDescent="0.25">
      <c r="A139" s="39" t="s">
        <v>57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26" t="s">
        <v>65</v>
      </c>
      <c r="V139" s="26"/>
      <c r="W139" s="26"/>
      <c r="X139" s="26"/>
      <c r="Y139" s="26"/>
      <c r="Z139" s="30" t="s">
        <v>66</v>
      </c>
      <c r="AA139" s="30"/>
      <c r="AB139" s="30"/>
      <c r="AC139" s="30"/>
      <c r="AD139" s="30"/>
      <c r="AE139" s="26" t="s">
        <v>67</v>
      </c>
      <c r="AF139" s="26"/>
      <c r="AG139" s="26"/>
      <c r="AH139" s="26"/>
      <c r="AI139" s="26"/>
      <c r="AJ139" s="30" t="s">
        <v>68</v>
      </c>
      <c r="AK139" s="30"/>
      <c r="AL139" s="30"/>
      <c r="AM139" s="30"/>
      <c r="AN139" s="30"/>
      <c r="AO139" s="26" t="s">
        <v>58</v>
      </c>
      <c r="AP139" s="26"/>
      <c r="AQ139" s="26"/>
      <c r="AR139" s="26"/>
      <c r="AS139" s="26"/>
      <c r="AT139" s="30" t="s">
        <v>59</v>
      </c>
      <c r="AU139" s="30"/>
      <c r="AV139" s="30"/>
      <c r="AW139" s="30"/>
      <c r="AX139" s="30"/>
      <c r="AY139" s="26" t="s">
        <v>60</v>
      </c>
      <c r="AZ139" s="26"/>
      <c r="BA139" s="26"/>
      <c r="BB139" s="26"/>
      <c r="BC139" s="26"/>
      <c r="BD139" s="30" t="s">
        <v>61</v>
      </c>
      <c r="BE139" s="30"/>
      <c r="BF139" s="30"/>
      <c r="BG139" s="30"/>
      <c r="BH139" s="30"/>
      <c r="BI139" s="26" t="s">
        <v>62</v>
      </c>
      <c r="BJ139" s="26"/>
      <c r="BK139" s="26"/>
      <c r="BL139" s="26"/>
      <c r="BM139" s="26"/>
      <c r="BN139" s="30" t="s">
        <v>63</v>
      </c>
      <c r="BO139" s="30"/>
      <c r="BP139" s="30"/>
      <c r="BQ139" s="30"/>
      <c r="BR139" s="30"/>
      <c r="CA139" t="s">
        <v>41</v>
      </c>
    </row>
    <row r="140" spans="1:79" s="6" customFormat="1" ht="12.75" customHeight="1" x14ac:dyDescent="0.25">
      <c r="A140" s="86" t="s">
        <v>147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8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CA140" s="6" t="s">
        <v>42</v>
      </c>
    </row>
    <row r="141" spans="1:79" s="99" customFormat="1" ht="26.4" customHeight="1" x14ac:dyDescent="0.25">
      <c r="A141" s="92" t="s">
        <v>223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 t="s">
        <v>173</v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 t="s">
        <v>173</v>
      </c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 t="s">
        <v>173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 t="s">
        <v>173</v>
      </c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 t="s">
        <v>173</v>
      </c>
      <c r="BJ141" s="117"/>
      <c r="BK141" s="117"/>
      <c r="BL141" s="117"/>
      <c r="BM141" s="117"/>
      <c r="BN141" s="117"/>
      <c r="BO141" s="117"/>
      <c r="BP141" s="117"/>
      <c r="BQ141" s="117"/>
      <c r="BR141" s="117"/>
    </row>
    <row r="144" spans="1:79" ht="14.25" customHeight="1" x14ac:dyDescent="0.25">
      <c r="A144" s="29" t="s">
        <v>125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5">
      <c r="A145" s="54" t="s">
        <v>6</v>
      </c>
      <c r="B145" s="55"/>
      <c r="C145" s="55"/>
      <c r="D145" s="54" t="s">
        <v>10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244</v>
      </c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 t="s">
        <v>248</v>
      </c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 t="s">
        <v>259</v>
      </c>
      <c r="AV145" s="27"/>
      <c r="AW145" s="27"/>
      <c r="AX145" s="27"/>
      <c r="AY145" s="27"/>
      <c r="AZ145" s="27"/>
      <c r="BA145" s="27" t="s">
        <v>266</v>
      </c>
      <c r="BB145" s="27"/>
      <c r="BC145" s="27"/>
      <c r="BD145" s="27"/>
      <c r="BE145" s="27"/>
      <c r="BF145" s="27"/>
      <c r="BG145" s="27" t="s">
        <v>275</v>
      </c>
      <c r="BH145" s="27"/>
      <c r="BI145" s="27"/>
      <c r="BJ145" s="27"/>
      <c r="BK145" s="27"/>
      <c r="BL145" s="27"/>
    </row>
    <row r="146" spans="1:79" ht="15" customHeight="1" x14ac:dyDescent="0.25">
      <c r="A146" s="71"/>
      <c r="B146" s="72"/>
      <c r="C146" s="72"/>
      <c r="D146" s="71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3"/>
      <c r="W146" s="27" t="s">
        <v>4</v>
      </c>
      <c r="X146" s="27"/>
      <c r="Y146" s="27"/>
      <c r="Z146" s="27"/>
      <c r="AA146" s="27"/>
      <c r="AB146" s="27"/>
      <c r="AC146" s="27" t="s">
        <v>3</v>
      </c>
      <c r="AD146" s="27"/>
      <c r="AE146" s="27"/>
      <c r="AF146" s="27"/>
      <c r="AG146" s="27"/>
      <c r="AH146" s="27"/>
      <c r="AI146" s="27" t="s">
        <v>4</v>
      </c>
      <c r="AJ146" s="27"/>
      <c r="AK146" s="27"/>
      <c r="AL146" s="27"/>
      <c r="AM146" s="27"/>
      <c r="AN146" s="27"/>
      <c r="AO146" s="27" t="s">
        <v>3</v>
      </c>
      <c r="AP146" s="27"/>
      <c r="AQ146" s="27"/>
      <c r="AR146" s="27"/>
      <c r="AS146" s="27"/>
      <c r="AT146" s="27"/>
      <c r="AU146" s="74" t="s">
        <v>4</v>
      </c>
      <c r="AV146" s="74"/>
      <c r="AW146" s="74"/>
      <c r="AX146" s="74" t="s">
        <v>3</v>
      </c>
      <c r="AY146" s="74"/>
      <c r="AZ146" s="74"/>
      <c r="BA146" s="74" t="s">
        <v>4</v>
      </c>
      <c r="BB146" s="74"/>
      <c r="BC146" s="74"/>
      <c r="BD146" s="74" t="s">
        <v>3</v>
      </c>
      <c r="BE146" s="74"/>
      <c r="BF146" s="74"/>
      <c r="BG146" s="74" t="s">
        <v>4</v>
      </c>
      <c r="BH146" s="74"/>
      <c r="BI146" s="74"/>
      <c r="BJ146" s="74" t="s">
        <v>3</v>
      </c>
      <c r="BK146" s="74"/>
      <c r="BL146" s="74"/>
    </row>
    <row r="147" spans="1:79" ht="57" customHeight="1" x14ac:dyDescent="0.25">
      <c r="A147" s="57"/>
      <c r="B147" s="58"/>
      <c r="C147" s="58"/>
      <c r="D147" s="57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9"/>
      <c r="W147" s="27" t="s">
        <v>12</v>
      </c>
      <c r="X147" s="27"/>
      <c r="Y147" s="27"/>
      <c r="Z147" s="27" t="s">
        <v>11</v>
      </c>
      <c r="AA147" s="27"/>
      <c r="AB147" s="27"/>
      <c r="AC147" s="27" t="s">
        <v>12</v>
      </c>
      <c r="AD147" s="27"/>
      <c r="AE147" s="27"/>
      <c r="AF147" s="27" t="s">
        <v>11</v>
      </c>
      <c r="AG147" s="27"/>
      <c r="AH147" s="27"/>
      <c r="AI147" s="27" t="s">
        <v>12</v>
      </c>
      <c r="AJ147" s="27"/>
      <c r="AK147" s="27"/>
      <c r="AL147" s="27" t="s">
        <v>11</v>
      </c>
      <c r="AM147" s="27"/>
      <c r="AN147" s="27"/>
      <c r="AO147" s="27" t="s">
        <v>12</v>
      </c>
      <c r="AP147" s="27"/>
      <c r="AQ147" s="27"/>
      <c r="AR147" s="27" t="s">
        <v>11</v>
      </c>
      <c r="AS147" s="27"/>
      <c r="AT147" s="2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5">
      <c r="A148" s="36">
        <v>1</v>
      </c>
      <c r="B148" s="37"/>
      <c r="C148" s="37"/>
      <c r="D148" s="36">
        <v>2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8"/>
      <c r="W148" s="27">
        <v>3</v>
      </c>
      <c r="X148" s="27"/>
      <c r="Y148" s="27"/>
      <c r="Z148" s="27">
        <v>4</v>
      </c>
      <c r="AA148" s="27"/>
      <c r="AB148" s="27"/>
      <c r="AC148" s="27">
        <v>5</v>
      </c>
      <c r="AD148" s="27"/>
      <c r="AE148" s="27"/>
      <c r="AF148" s="27">
        <v>6</v>
      </c>
      <c r="AG148" s="27"/>
      <c r="AH148" s="27"/>
      <c r="AI148" s="27">
        <v>7</v>
      </c>
      <c r="AJ148" s="27"/>
      <c r="AK148" s="27"/>
      <c r="AL148" s="27">
        <v>8</v>
      </c>
      <c r="AM148" s="27"/>
      <c r="AN148" s="27"/>
      <c r="AO148" s="27">
        <v>9</v>
      </c>
      <c r="AP148" s="27"/>
      <c r="AQ148" s="27"/>
      <c r="AR148" s="27">
        <v>10</v>
      </c>
      <c r="AS148" s="27"/>
      <c r="AT148" s="27"/>
      <c r="AU148" s="27">
        <v>11</v>
      </c>
      <c r="AV148" s="27"/>
      <c r="AW148" s="27"/>
      <c r="AX148" s="27">
        <v>12</v>
      </c>
      <c r="AY148" s="27"/>
      <c r="AZ148" s="27"/>
      <c r="BA148" s="27">
        <v>13</v>
      </c>
      <c r="BB148" s="27"/>
      <c r="BC148" s="27"/>
      <c r="BD148" s="27">
        <v>14</v>
      </c>
      <c r="BE148" s="27"/>
      <c r="BF148" s="27"/>
      <c r="BG148" s="27">
        <v>15</v>
      </c>
      <c r="BH148" s="27"/>
      <c r="BI148" s="27"/>
      <c r="BJ148" s="27">
        <v>16</v>
      </c>
      <c r="BK148" s="27"/>
      <c r="BL148" s="27"/>
    </row>
    <row r="149" spans="1:79" s="1" customFormat="1" ht="12.75" hidden="1" customHeight="1" x14ac:dyDescent="0.25">
      <c r="A149" s="39" t="s">
        <v>69</v>
      </c>
      <c r="B149" s="40"/>
      <c r="C149" s="40"/>
      <c r="D149" s="39" t="s">
        <v>57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26" t="s">
        <v>72</v>
      </c>
      <c r="X149" s="26"/>
      <c r="Y149" s="26"/>
      <c r="Z149" s="26" t="s">
        <v>73</v>
      </c>
      <c r="AA149" s="26"/>
      <c r="AB149" s="26"/>
      <c r="AC149" s="30" t="s">
        <v>74</v>
      </c>
      <c r="AD149" s="30"/>
      <c r="AE149" s="30"/>
      <c r="AF149" s="30" t="s">
        <v>75</v>
      </c>
      <c r="AG149" s="30"/>
      <c r="AH149" s="30"/>
      <c r="AI149" s="26" t="s">
        <v>76</v>
      </c>
      <c r="AJ149" s="26"/>
      <c r="AK149" s="26"/>
      <c r="AL149" s="26" t="s">
        <v>77</v>
      </c>
      <c r="AM149" s="26"/>
      <c r="AN149" s="26"/>
      <c r="AO149" s="30" t="s">
        <v>104</v>
      </c>
      <c r="AP149" s="30"/>
      <c r="AQ149" s="30"/>
      <c r="AR149" s="30" t="s">
        <v>78</v>
      </c>
      <c r="AS149" s="30"/>
      <c r="AT149" s="30"/>
      <c r="AU149" s="26" t="s">
        <v>105</v>
      </c>
      <c r="AV149" s="26"/>
      <c r="AW149" s="26"/>
      <c r="AX149" s="30" t="s">
        <v>106</v>
      </c>
      <c r="AY149" s="30"/>
      <c r="AZ149" s="30"/>
      <c r="BA149" s="26" t="s">
        <v>107</v>
      </c>
      <c r="BB149" s="26"/>
      <c r="BC149" s="26"/>
      <c r="BD149" s="30" t="s">
        <v>108</v>
      </c>
      <c r="BE149" s="30"/>
      <c r="BF149" s="30"/>
      <c r="BG149" s="26" t="s">
        <v>109</v>
      </c>
      <c r="BH149" s="26"/>
      <c r="BI149" s="26"/>
      <c r="BJ149" s="30" t="s">
        <v>110</v>
      </c>
      <c r="BK149" s="30"/>
      <c r="BL149" s="30"/>
      <c r="CA149" s="1" t="s">
        <v>103</v>
      </c>
    </row>
    <row r="150" spans="1:79" s="6" customFormat="1" ht="13.2" customHeight="1" x14ac:dyDescent="0.25">
      <c r="A150" s="86">
        <v>1</v>
      </c>
      <c r="B150" s="87"/>
      <c r="C150" s="87"/>
      <c r="D150" s="100" t="s">
        <v>226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43</v>
      </c>
    </row>
    <row r="151" spans="1:79" s="99" customFormat="1" ht="26.4" customHeight="1" x14ac:dyDescent="0.25">
      <c r="A151" s="89">
        <v>2</v>
      </c>
      <c r="B151" s="90"/>
      <c r="C151" s="90"/>
      <c r="D151" s="92" t="s">
        <v>227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5" t="s">
        <v>173</v>
      </c>
      <c r="X151" s="115"/>
      <c r="Y151" s="115"/>
      <c r="Z151" s="115" t="s">
        <v>173</v>
      </c>
      <c r="AA151" s="115"/>
      <c r="AB151" s="115"/>
      <c r="AC151" s="115"/>
      <c r="AD151" s="115"/>
      <c r="AE151" s="115"/>
      <c r="AF151" s="115"/>
      <c r="AG151" s="115"/>
      <c r="AH151" s="115"/>
      <c r="AI151" s="115" t="s">
        <v>173</v>
      </c>
      <c r="AJ151" s="115"/>
      <c r="AK151" s="115"/>
      <c r="AL151" s="115" t="s">
        <v>173</v>
      </c>
      <c r="AM151" s="115"/>
      <c r="AN151" s="115"/>
      <c r="AO151" s="115"/>
      <c r="AP151" s="115"/>
      <c r="AQ151" s="115"/>
      <c r="AR151" s="115"/>
      <c r="AS151" s="115"/>
      <c r="AT151" s="115"/>
      <c r="AU151" s="115" t="s">
        <v>173</v>
      </c>
      <c r="AV151" s="115"/>
      <c r="AW151" s="115"/>
      <c r="AX151" s="115"/>
      <c r="AY151" s="115"/>
      <c r="AZ151" s="115"/>
      <c r="BA151" s="115" t="s">
        <v>173</v>
      </c>
      <c r="BB151" s="115"/>
      <c r="BC151" s="115"/>
      <c r="BD151" s="115"/>
      <c r="BE151" s="115"/>
      <c r="BF151" s="115"/>
      <c r="BG151" s="115" t="s">
        <v>173</v>
      </c>
      <c r="BH151" s="115"/>
      <c r="BI151" s="115"/>
      <c r="BJ151" s="115"/>
      <c r="BK151" s="115"/>
      <c r="BL151" s="115"/>
    </row>
    <row r="154" spans="1:79" ht="14.25" customHeight="1" x14ac:dyDescent="0.25">
      <c r="A154" s="29" t="s">
        <v>153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4.25" customHeight="1" x14ac:dyDescent="0.25">
      <c r="A155" s="29" t="s">
        <v>260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</row>
    <row r="156" spans="1:79" ht="15" customHeight="1" x14ac:dyDescent="0.25">
      <c r="A156" s="31" t="s">
        <v>243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</row>
    <row r="157" spans="1:79" ht="15" customHeight="1" x14ac:dyDescent="0.25">
      <c r="A157" s="27" t="s">
        <v>6</v>
      </c>
      <c r="B157" s="27"/>
      <c r="C157" s="27"/>
      <c r="D157" s="27"/>
      <c r="E157" s="27"/>
      <c r="F157" s="27"/>
      <c r="G157" s="27" t="s">
        <v>126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 t="s">
        <v>13</v>
      </c>
      <c r="U157" s="27"/>
      <c r="V157" s="27"/>
      <c r="W157" s="27"/>
      <c r="X157" s="27"/>
      <c r="Y157" s="27"/>
      <c r="Z157" s="27"/>
      <c r="AA157" s="36" t="s">
        <v>244</v>
      </c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7"/>
      <c r="AP157" s="36" t="s">
        <v>247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8"/>
      <c r="BE157" s="36" t="s">
        <v>254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8"/>
    </row>
    <row r="158" spans="1:79" ht="32.1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 t="s">
        <v>4</v>
      </c>
      <c r="AB158" s="27"/>
      <c r="AC158" s="27"/>
      <c r="AD158" s="27"/>
      <c r="AE158" s="27"/>
      <c r="AF158" s="27" t="s">
        <v>3</v>
      </c>
      <c r="AG158" s="27"/>
      <c r="AH158" s="27"/>
      <c r="AI158" s="27"/>
      <c r="AJ158" s="27"/>
      <c r="AK158" s="27" t="s">
        <v>89</v>
      </c>
      <c r="AL158" s="27"/>
      <c r="AM158" s="27"/>
      <c r="AN158" s="27"/>
      <c r="AO158" s="27"/>
      <c r="AP158" s="27" t="s">
        <v>4</v>
      </c>
      <c r="AQ158" s="27"/>
      <c r="AR158" s="27"/>
      <c r="AS158" s="27"/>
      <c r="AT158" s="27"/>
      <c r="AU158" s="27" t="s">
        <v>3</v>
      </c>
      <c r="AV158" s="27"/>
      <c r="AW158" s="27"/>
      <c r="AX158" s="27"/>
      <c r="AY158" s="27"/>
      <c r="AZ158" s="27" t="s">
        <v>96</v>
      </c>
      <c r="BA158" s="27"/>
      <c r="BB158" s="27"/>
      <c r="BC158" s="27"/>
      <c r="BD158" s="27"/>
      <c r="BE158" s="27" t="s">
        <v>4</v>
      </c>
      <c r="BF158" s="27"/>
      <c r="BG158" s="27"/>
      <c r="BH158" s="27"/>
      <c r="BI158" s="27"/>
      <c r="BJ158" s="27" t="s">
        <v>3</v>
      </c>
      <c r="BK158" s="27"/>
      <c r="BL158" s="27"/>
      <c r="BM158" s="27"/>
      <c r="BN158" s="27"/>
      <c r="BO158" s="27" t="s">
        <v>127</v>
      </c>
      <c r="BP158" s="27"/>
      <c r="BQ158" s="27"/>
      <c r="BR158" s="27"/>
      <c r="BS158" s="27"/>
    </row>
    <row r="159" spans="1:79" ht="15" customHeight="1" x14ac:dyDescent="0.25">
      <c r="A159" s="27">
        <v>1</v>
      </c>
      <c r="B159" s="27"/>
      <c r="C159" s="27"/>
      <c r="D159" s="27"/>
      <c r="E159" s="27"/>
      <c r="F159" s="27"/>
      <c r="G159" s="27">
        <v>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>
        <v>3</v>
      </c>
      <c r="U159" s="27"/>
      <c r="V159" s="27"/>
      <c r="W159" s="27"/>
      <c r="X159" s="27"/>
      <c r="Y159" s="27"/>
      <c r="Z159" s="27"/>
      <c r="AA159" s="27">
        <v>4</v>
      </c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  <c r="BJ159" s="27">
        <v>11</v>
      </c>
      <c r="BK159" s="27"/>
      <c r="BL159" s="27"/>
      <c r="BM159" s="27"/>
      <c r="BN159" s="27"/>
      <c r="BO159" s="27">
        <v>12</v>
      </c>
      <c r="BP159" s="27"/>
      <c r="BQ159" s="27"/>
      <c r="BR159" s="27"/>
      <c r="BS159" s="27"/>
    </row>
    <row r="160" spans="1:79" s="1" customFormat="1" ht="15" hidden="1" customHeight="1" x14ac:dyDescent="0.25">
      <c r="A160" s="26" t="s">
        <v>69</v>
      </c>
      <c r="B160" s="26"/>
      <c r="C160" s="26"/>
      <c r="D160" s="26"/>
      <c r="E160" s="26"/>
      <c r="F160" s="26"/>
      <c r="G160" s="61" t="s">
        <v>57</v>
      </c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 t="s">
        <v>79</v>
      </c>
      <c r="U160" s="61"/>
      <c r="V160" s="61"/>
      <c r="W160" s="61"/>
      <c r="X160" s="61"/>
      <c r="Y160" s="61"/>
      <c r="Z160" s="61"/>
      <c r="AA160" s="30" t="s">
        <v>65</v>
      </c>
      <c r="AB160" s="30"/>
      <c r="AC160" s="30"/>
      <c r="AD160" s="30"/>
      <c r="AE160" s="30"/>
      <c r="AF160" s="30" t="s">
        <v>66</v>
      </c>
      <c r="AG160" s="30"/>
      <c r="AH160" s="30"/>
      <c r="AI160" s="30"/>
      <c r="AJ160" s="30"/>
      <c r="AK160" s="50" t="s">
        <v>122</v>
      </c>
      <c r="AL160" s="50"/>
      <c r="AM160" s="50"/>
      <c r="AN160" s="50"/>
      <c r="AO160" s="50"/>
      <c r="AP160" s="30" t="s">
        <v>67</v>
      </c>
      <c r="AQ160" s="30"/>
      <c r="AR160" s="30"/>
      <c r="AS160" s="30"/>
      <c r="AT160" s="30"/>
      <c r="AU160" s="30" t="s">
        <v>68</v>
      </c>
      <c r="AV160" s="30"/>
      <c r="AW160" s="30"/>
      <c r="AX160" s="30"/>
      <c r="AY160" s="30"/>
      <c r="AZ160" s="50" t="s">
        <v>122</v>
      </c>
      <c r="BA160" s="50"/>
      <c r="BB160" s="50"/>
      <c r="BC160" s="50"/>
      <c r="BD160" s="50"/>
      <c r="BE160" s="30" t="s">
        <v>58</v>
      </c>
      <c r="BF160" s="30"/>
      <c r="BG160" s="30"/>
      <c r="BH160" s="30"/>
      <c r="BI160" s="30"/>
      <c r="BJ160" s="30" t="s">
        <v>59</v>
      </c>
      <c r="BK160" s="30"/>
      <c r="BL160" s="30"/>
      <c r="BM160" s="30"/>
      <c r="BN160" s="30"/>
      <c r="BO160" s="50" t="s">
        <v>122</v>
      </c>
      <c r="BP160" s="50"/>
      <c r="BQ160" s="50"/>
      <c r="BR160" s="50"/>
      <c r="BS160" s="50"/>
      <c r="CA160" s="1" t="s">
        <v>44</v>
      </c>
    </row>
    <row r="161" spans="1:79" s="99" customFormat="1" ht="39.6" customHeight="1" x14ac:dyDescent="0.25">
      <c r="A161" s="110">
        <v>1</v>
      </c>
      <c r="B161" s="110"/>
      <c r="C161" s="110"/>
      <c r="D161" s="110"/>
      <c r="E161" s="110"/>
      <c r="F161" s="110"/>
      <c r="G161" s="92" t="s">
        <v>293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38" t="s">
        <v>294</v>
      </c>
      <c r="U161" s="138"/>
      <c r="V161" s="138"/>
      <c r="W161" s="138"/>
      <c r="X161" s="138"/>
      <c r="Y161" s="138"/>
      <c r="Z161" s="138"/>
      <c r="AA161" s="117">
        <v>1239221.29</v>
      </c>
      <c r="AB161" s="117"/>
      <c r="AC161" s="117"/>
      <c r="AD161" s="117"/>
      <c r="AE161" s="117"/>
      <c r="AF161" s="117">
        <v>337886</v>
      </c>
      <c r="AG161" s="117"/>
      <c r="AH161" s="117"/>
      <c r="AI161" s="117"/>
      <c r="AJ161" s="117"/>
      <c r="AK161" s="117">
        <f>IF(ISNUMBER(AA161),AA161,0)+IF(ISNUMBER(AF161),AF161,0)</f>
        <v>1577107.29</v>
      </c>
      <c r="AL161" s="117"/>
      <c r="AM161" s="117"/>
      <c r="AN161" s="117"/>
      <c r="AO161" s="117"/>
      <c r="AP161" s="117">
        <v>1275442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f>IF(ISNUMBER(AP161),AP161,0)+IF(ISNUMBER(AU161),AU161,0)</f>
        <v>1275442</v>
      </c>
      <c r="BA161" s="117"/>
      <c r="BB161" s="117"/>
      <c r="BC161" s="117"/>
      <c r="BD161" s="117"/>
      <c r="BE161" s="117">
        <v>1433000</v>
      </c>
      <c r="BF161" s="117"/>
      <c r="BG161" s="117"/>
      <c r="BH161" s="117"/>
      <c r="BI161" s="117"/>
      <c r="BJ161" s="117">
        <v>0</v>
      </c>
      <c r="BK161" s="117"/>
      <c r="BL161" s="117"/>
      <c r="BM161" s="117"/>
      <c r="BN161" s="117"/>
      <c r="BO161" s="117">
        <f>IF(ISNUMBER(BE161),BE161,0)+IF(ISNUMBER(BJ161),BJ161,0)</f>
        <v>1433000</v>
      </c>
      <c r="BP161" s="117"/>
      <c r="BQ161" s="117"/>
      <c r="BR161" s="117"/>
      <c r="BS161" s="117"/>
      <c r="CA161" s="99" t="s">
        <v>45</v>
      </c>
    </row>
    <row r="162" spans="1:79" s="6" customFormat="1" ht="12.75" customHeight="1" x14ac:dyDescent="0.25">
      <c r="A162" s="85"/>
      <c r="B162" s="85"/>
      <c r="C162" s="85"/>
      <c r="D162" s="85"/>
      <c r="E162" s="85"/>
      <c r="F162" s="85"/>
      <c r="G162" s="100" t="s">
        <v>147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19"/>
      <c r="U162" s="119"/>
      <c r="V162" s="119"/>
      <c r="W162" s="119"/>
      <c r="X162" s="119"/>
      <c r="Y162" s="119"/>
      <c r="Z162" s="119"/>
      <c r="AA162" s="116">
        <v>1239221.29</v>
      </c>
      <c r="AB162" s="116"/>
      <c r="AC162" s="116"/>
      <c r="AD162" s="116"/>
      <c r="AE162" s="116"/>
      <c r="AF162" s="116">
        <v>337886</v>
      </c>
      <c r="AG162" s="116"/>
      <c r="AH162" s="116"/>
      <c r="AI162" s="116"/>
      <c r="AJ162" s="116"/>
      <c r="AK162" s="116">
        <f>IF(ISNUMBER(AA162),AA162,0)+IF(ISNUMBER(AF162),AF162,0)</f>
        <v>1577107.29</v>
      </c>
      <c r="AL162" s="116"/>
      <c r="AM162" s="116"/>
      <c r="AN162" s="116"/>
      <c r="AO162" s="116"/>
      <c r="AP162" s="116">
        <v>1275442</v>
      </c>
      <c r="AQ162" s="116"/>
      <c r="AR162" s="116"/>
      <c r="AS162" s="116"/>
      <c r="AT162" s="116"/>
      <c r="AU162" s="116">
        <v>0</v>
      </c>
      <c r="AV162" s="116"/>
      <c r="AW162" s="116"/>
      <c r="AX162" s="116"/>
      <c r="AY162" s="116"/>
      <c r="AZ162" s="116">
        <f>IF(ISNUMBER(AP162),AP162,0)+IF(ISNUMBER(AU162),AU162,0)</f>
        <v>1275442</v>
      </c>
      <c r="BA162" s="116"/>
      <c r="BB162" s="116"/>
      <c r="BC162" s="116"/>
      <c r="BD162" s="116"/>
      <c r="BE162" s="116">
        <v>1433000</v>
      </c>
      <c r="BF162" s="116"/>
      <c r="BG162" s="116"/>
      <c r="BH162" s="116"/>
      <c r="BI162" s="116"/>
      <c r="BJ162" s="116">
        <v>0</v>
      </c>
      <c r="BK162" s="116"/>
      <c r="BL162" s="116"/>
      <c r="BM162" s="116"/>
      <c r="BN162" s="116"/>
      <c r="BO162" s="116">
        <f>IF(ISNUMBER(BE162),BE162,0)+IF(ISNUMBER(BJ162),BJ162,0)</f>
        <v>1433000</v>
      </c>
      <c r="BP162" s="116"/>
      <c r="BQ162" s="116"/>
      <c r="BR162" s="116"/>
      <c r="BS162" s="116"/>
    </row>
    <row r="164" spans="1:79" ht="13.5" customHeight="1" x14ac:dyDescent="0.25">
      <c r="A164" s="29" t="s">
        <v>276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243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</row>
    <row r="166" spans="1:79" ht="15" customHeight="1" x14ac:dyDescent="0.25">
      <c r="A166" s="27" t="s">
        <v>6</v>
      </c>
      <c r="B166" s="27"/>
      <c r="C166" s="27"/>
      <c r="D166" s="27"/>
      <c r="E166" s="27"/>
      <c r="F166" s="27"/>
      <c r="G166" s="27" t="s">
        <v>126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 t="s">
        <v>13</v>
      </c>
      <c r="U166" s="27"/>
      <c r="V166" s="27"/>
      <c r="W166" s="27"/>
      <c r="X166" s="27"/>
      <c r="Y166" s="27"/>
      <c r="Z166" s="27"/>
      <c r="AA166" s="36" t="s">
        <v>265</v>
      </c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7"/>
      <c r="AP166" s="36" t="s">
        <v>270</v>
      </c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8"/>
    </row>
    <row r="167" spans="1:79" ht="32.1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 t="s">
        <v>4</v>
      </c>
      <c r="AB167" s="27"/>
      <c r="AC167" s="27"/>
      <c r="AD167" s="27"/>
      <c r="AE167" s="27"/>
      <c r="AF167" s="27" t="s">
        <v>3</v>
      </c>
      <c r="AG167" s="27"/>
      <c r="AH167" s="27"/>
      <c r="AI167" s="27"/>
      <c r="AJ167" s="27"/>
      <c r="AK167" s="27" t="s">
        <v>89</v>
      </c>
      <c r="AL167" s="27"/>
      <c r="AM167" s="27"/>
      <c r="AN167" s="27"/>
      <c r="AO167" s="27"/>
      <c r="AP167" s="27" t="s">
        <v>4</v>
      </c>
      <c r="AQ167" s="27"/>
      <c r="AR167" s="27"/>
      <c r="AS167" s="27"/>
      <c r="AT167" s="27"/>
      <c r="AU167" s="27" t="s">
        <v>3</v>
      </c>
      <c r="AV167" s="27"/>
      <c r="AW167" s="27"/>
      <c r="AX167" s="27"/>
      <c r="AY167" s="27"/>
      <c r="AZ167" s="27" t="s">
        <v>96</v>
      </c>
      <c r="BA167" s="27"/>
      <c r="BB167" s="27"/>
      <c r="BC167" s="27"/>
      <c r="BD167" s="27"/>
    </row>
    <row r="168" spans="1:79" ht="15" customHeight="1" x14ac:dyDescent="0.25">
      <c r="A168" s="27">
        <v>1</v>
      </c>
      <c r="B168" s="27"/>
      <c r="C168" s="27"/>
      <c r="D168" s="27"/>
      <c r="E168" s="27"/>
      <c r="F168" s="27"/>
      <c r="G168" s="27">
        <v>2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>
        <v>3</v>
      </c>
      <c r="U168" s="27"/>
      <c r="V168" s="27"/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/>
      <c r="AK168" s="27">
        <v>6</v>
      </c>
      <c r="AL168" s="27"/>
      <c r="AM168" s="27"/>
      <c r="AN168" s="27"/>
      <c r="AO168" s="27"/>
      <c r="AP168" s="27">
        <v>7</v>
      </c>
      <c r="AQ168" s="27"/>
      <c r="AR168" s="27"/>
      <c r="AS168" s="27"/>
      <c r="AT168" s="27"/>
      <c r="AU168" s="27">
        <v>8</v>
      </c>
      <c r="AV168" s="27"/>
      <c r="AW168" s="27"/>
      <c r="AX168" s="27"/>
      <c r="AY168" s="27"/>
      <c r="AZ168" s="27">
        <v>9</v>
      </c>
      <c r="BA168" s="27"/>
      <c r="BB168" s="27"/>
      <c r="BC168" s="27"/>
      <c r="BD168" s="27"/>
    </row>
    <row r="169" spans="1:79" s="1" customFormat="1" ht="12" hidden="1" customHeight="1" x14ac:dyDescent="0.25">
      <c r="A169" s="26" t="s">
        <v>69</v>
      </c>
      <c r="B169" s="26"/>
      <c r="C169" s="26"/>
      <c r="D169" s="26"/>
      <c r="E169" s="26"/>
      <c r="F169" s="26"/>
      <c r="G169" s="61" t="s">
        <v>57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 t="s">
        <v>79</v>
      </c>
      <c r="U169" s="61"/>
      <c r="V169" s="61"/>
      <c r="W169" s="61"/>
      <c r="X169" s="61"/>
      <c r="Y169" s="61"/>
      <c r="Z169" s="61"/>
      <c r="AA169" s="30" t="s">
        <v>60</v>
      </c>
      <c r="AB169" s="30"/>
      <c r="AC169" s="30"/>
      <c r="AD169" s="30"/>
      <c r="AE169" s="30"/>
      <c r="AF169" s="30" t="s">
        <v>61</v>
      </c>
      <c r="AG169" s="30"/>
      <c r="AH169" s="30"/>
      <c r="AI169" s="30"/>
      <c r="AJ169" s="30"/>
      <c r="AK169" s="50" t="s">
        <v>122</v>
      </c>
      <c r="AL169" s="50"/>
      <c r="AM169" s="50"/>
      <c r="AN169" s="50"/>
      <c r="AO169" s="50"/>
      <c r="AP169" s="30" t="s">
        <v>62</v>
      </c>
      <c r="AQ169" s="30"/>
      <c r="AR169" s="30"/>
      <c r="AS169" s="30"/>
      <c r="AT169" s="30"/>
      <c r="AU169" s="30" t="s">
        <v>63</v>
      </c>
      <c r="AV169" s="30"/>
      <c r="AW169" s="30"/>
      <c r="AX169" s="30"/>
      <c r="AY169" s="30"/>
      <c r="AZ169" s="50" t="s">
        <v>122</v>
      </c>
      <c r="BA169" s="50"/>
      <c r="BB169" s="50"/>
      <c r="BC169" s="50"/>
      <c r="BD169" s="50"/>
      <c r="CA169" s="1" t="s">
        <v>46</v>
      </c>
    </row>
    <row r="170" spans="1:79" s="99" customFormat="1" ht="39.6" customHeight="1" x14ac:dyDescent="0.25">
      <c r="A170" s="110">
        <v>1</v>
      </c>
      <c r="B170" s="110"/>
      <c r="C170" s="110"/>
      <c r="D170" s="110"/>
      <c r="E170" s="110"/>
      <c r="F170" s="110"/>
      <c r="G170" s="92" t="s">
        <v>293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38" t="s">
        <v>294</v>
      </c>
      <c r="U170" s="138"/>
      <c r="V170" s="138"/>
      <c r="W170" s="138"/>
      <c r="X170" s="138"/>
      <c r="Y170" s="138"/>
      <c r="Z170" s="138"/>
      <c r="AA170" s="117">
        <v>0</v>
      </c>
      <c r="AB170" s="117"/>
      <c r="AC170" s="117"/>
      <c r="AD170" s="117"/>
      <c r="AE170" s="117"/>
      <c r="AF170" s="117">
        <v>0</v>
      </c>
      <c r="AG170" s="117"/>
      <c r="AH170" s="117"/>
      <c r="AI170" s="117"/>
      <c r="AJ170" s="117"/>
      <c r="AK170" s="117">
        <f>IF(ISNUMBER(AA170),AA170,0)+IF(ISNUMBER(AF170),AF170,0)</f>
        <v>0</v>
      </c>
      <c r="AL170" s="117"/>
      <c r="AM170" s="117"/>
      <c r="AN170" s="117"/>
      <c r="AO170" s="117"/>
      <c r="AP170" s="117">
        <v>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f>IF(ISNUMBER(AP170),AP170,0)+IF(ISNUMBER(AU170),AU170,0)</f>
        <v>0</v>
      </c>
      <c r="BA170" s="117"/>
      <c r="BB170" s="117"/>
      <c r="BC170" s="117"/>
      <c r="BD170" s="117"/>
      <c r="CA170" s="99" t="s">
        <v>47</v>
      </c>
    </row>
    <row r="171" spans="1:79" s="6" customFormat="1" x14ac:dyDescent="0.25">
      <c r="A171" s="85"/>
      <c r="B171" s="85"/>
      <c r="C171" s="85"/>
      <c r="D171" s="85"/>
      <c r="E171" s="85"/>
      <c r="F171" s="85"/>
      <c r="G171" s="100" t="s">
        <v>147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19"/>
      <c r="U171" s="119"/>
      <c r="V171" s="119"/>
      <c r="W171" s="119"/>
      <c r="X171" s="119"/>
      <c r="Y171" s="119"/>
      <c r="Z171" s="119"/>
      <c r="AA171" s="116">
        <v>0</v>
      </c>
      <c r="AB171" s="116"/>
      <c r="AC171" s="116"/>
      <c r="AD171" s="116"/>
      <c r="AE171" s="116"/>
      <c r="AF171" s="116">
        <v>0</v>
      </c>
      <c r="AG171" s="116"/>
      <c r="AH171" s="116"/>
      <c r="AI171" s="116"/>
      <c r="AJ171" s="116"/>
      <c r="AK171" s="116">
        <f>IF(ISNUMBER(AA171),AA171,0)+IF(ISNUMBER(AF171),AF171,0)</f>
        <v>0</v>
      </c>
      <c r="AL171" s="116"/>
      <c r="AM171" s="116"/>
      <c r="AN171" s="116"/>
      <c r="AO171" s="116"/>
      <c r="AP171" s="116">
        <v>0</v>
      </c>
      <c r="AQ171" s="116"/>
      <c r="AR171" s="116"/>
      <c r="AS171" s="116"/>
      <c r="AT171" s="116"/>
      <c r="AU171" s="116">
        <v>0</v>
      </c>
      <c r="AV171" s="116"/>
      <c r="AW171" s="116"/>
      <c r="AX171" s="116"/>
      <c r="AY171" s="116"/>
      <c r="AZ171" s="116">
        <f>IF(ISNUMBER(AP171),AP171,0)+IF(ISNUMBER(AU171),AU171,0)</f>
        <v>0</v>
      </c>
      <c r="BA171" s="116"/>
      <c r="BB171" s="116"/>
      <c r="BC171" s="116"/>
      <c r="BD171" s="116"/>
    </row>
    <row r="174" spans="1:79" ht="14.25" customHeight="1" x14ac:dyDescent="0.25">
      <c r="A174" s="29" t="s">
        <v>277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5">
      <c r="A175" s="44" t="s">
        <v>243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79" ht="23.1" customHeight="1" x14ac:dyDescent="0.25">
      <c r="A176" s="27" t="s">
        <v>128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4" t="s">
        <v>129</v>
      </c>
      <c r="O176" s="55"/>
      <c r="P176" s="55"/>
      <c r="Q176" s="55"/>
      <c r="R176" s="55"/>
      <c r="S176" s="55"/>
      <c r="T176" s="55"/>
      <c r="U176" s="56"/>
      <c r="V176" s="54" t="s">
        <v>130</v>
      </c>
      <c r="W176" s="55"/>
      <c r="X176" s="55"/>
      <c r="Y176" s="55"/>
      <c r="Z176" s="56"/>
      <c r="AA176" s="27" t="s">
        <v>244</v>
      </c>
      <c r="AB176" s="27"/>
      <c r="AC176" s="27"/>
      <c r="AD176" s="27"/>
      <c r="AE176" s="27"/>
      <c r="AF176" s="27"/>
      <c r="AG176" s="27"/>
      <c r="AH176" s="27"/>
      <c r="AI176" s="27"/>
      <c r="AJ176" s="27" t="s">
        <v>247</v>
      </c>
      <c r="AK176" s="27"/>
      <c r="AL176" s="27"/>
      <c r="AM176" s="27"/>
      <c r="AN176" s="27"/>
      <c r="AO176" s="27"/>
      <c r="AP176" s="27"/>
      <c r="AQ176" s="27"/>
      <c r="AR176" s="27"/>
      <c r="AS176" s="27" t="s">
        <v>254</v>
      </c>
      <c r="AT176" s="27"/>
      <c r="AU176" s="27"/>
      <c r="AV176" s="27"/>
      <c r="AW176" s="27"/>
      <c r="AX176" s="27"/>
      <c r="AY176" s="27"/>
      <c r="AZ176" s="27"/>
      <c r="BA176" s="27"/>
      <c r="BB176" s="27" t="s">
        <v>265</v>
      </c>
      <c r="BC176" s="27"/>
      <c r="BD176" s="27"/>
      <c r="BE176" s="27"/>
      <c r="BF176" s="27"/>
      <c r="BG176" s="27"/>
      <c r="BH176" s="27"/>
      <c r="BI176" s="27"/>
      <c r="BJ176" s="27"/>
      <c r="BK176" s="27" t="s">
        <v>270</v>
      </c>
      <c r="BL176" s="27"/>
      <c r="BM176" s="27"/>
      <c r="BN176" s="27"/>
      <c r="BO176" s="27"/>
      <c r="BP176" s="27"/>
      <c r="BQ176" s="27"/>
      <c r="BR176" s="27"/>
      <c r="BS176" s="27"/>
    </row>
    <row r="177" spans="1:79" ht="95.25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7"/>
      <c r="O177" s="58"/>
      <c r="P177" s="58"/>
      <c r="Q177" s="58"/>
      <c r="R177" s="58"/>
      <c r="S177" s="58"/>
      <c r="T177" s="58"/>
      <c r="U177" s="59"/>
      <c r="V177" s="57"/>
      <c r="W177" s="58"/>
      <c r="X177" s="58"/>
      <c r="Y177" s="58"/>
      <c r="Z177" s="59"/>
      <c r="AA177" s="74" t="s">
        <v>133</v>
      </c>
      <c r="AB177" s="74"/>
      <c r="AC177" s="74"/>
      <c r="AD177" s="74"/>
      <c r="AE177" s="74"/>
      <c r="AF177" s="74" t="s">
        <v>134</v>
      </c>
      <c r="AG177" s="74"/>
      <c r="AH177" s="74"/>
      <c r="AI177" s="74"/>
      <c r="AJ177" s="74" t="s">
        <v>133</v>
      </c>
      <c r="AK177" s="74"/>
      <c r="AL177" s="74"/>
      <c r="AM177" s="74"/>
      <c r="AN177" s="74"/>
      <c r="AO177" s="74" t="s">
        <v>134</v>
      </c>
      <c r="AP177" s="74"/>
      <c r="AQ177" s="74"/>
      <c r="AR177" s="74"/>
      <c r="AS177" s="74" t="s">
        <v>133</v>
      </c>
      <c r="AT177" s="74"/>
      <c r="AU177" s="74"/>
      <c r="AV177" s="74"/>
      <c r="AW177" s="74"/>
      <c r="AX177" s="74" t="s">
        <v>134</v>
      </c>
      <c r="AY177" s="74"/>
      <c r="AZ177" s="74"/>
      <c r="BA177" s="74"/>
      <c r="BB177" s="74" t="s">
        <v>133</v>
      </c>
      <c r="BC177" s="74"/>
      <c r="BD177" s="74"/>
      <c r="BE177" s="74"/>
      <c r="BF177" s="74"/>
      <c r="BG177" s="74" t="s">
        <v>134</v>
      </c>
      <c r="BH177" s="74"/>
      <c r="BI177" s="74"/>
      <c r="BJ177" s="74"/>
      <c r="BK177" s="74" t="s">
        <v>133</v>
      </c>
      <c r="BL177" s="74"/>
      <c r="BM177" s="74"/>
      <c r="BN177" s="74"/>
      <c r="BO177" s="74"/>
      <c r="BP177" s="74" t="s">
        <v>134</v>
      </c>
      <c r="BQ177" s="74"/>
      <c r="BR177" s="74"/>
      <c r="BS177" s="74"/>
    </row>
    <row r="178" spans="1:79" ht="15" customHeight="1" x14ac:dyDescent="0.25">
      <c r="A178" s="27">
        <v>1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6">
        <v>2</v>
      </c>
      <c r="O178" s="37"/>
      <c r="P178" s="37"/>
      <c r="Q178" s="37"/>
      <c r="R178" s="37"/>
      <c r="S178" s="37"/>
      <c r="T178" s="37"/>
      <c r="U178" s="38"/>
      <c r="V178" s="27">
        <v>3</v>
      </c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>
        <v>6</v>
      </c>
      <c r="AK178" s="27"/>
      <c r="AL178" s="27"/>
      <c r="AM178" s="27"/>
      <c r="AN178" s="27"/>
      <c r="AO178" s="27">
        <v>7</v>
      </c>
      <c r="AP178" s="27"/>
      <c r="AQ178" s="27"/>
      <c r="AR178" s="27"/>
      <c r="AS178" s="27">
        <v>8</v>
      </c>
      <c r="AT178" s="27"/>
      <c r="AU178" s="27"/>
      <c r="AV178" s="27"/>
      <c r="AW178" s="27"/>
      <c r="AX178" s="27">
        <v>9</v>
      </c>
      <c r="AY178" s="27"/>
      <c r="AZ178" s="27"/>
      <c r="BA178" s="27"/>
      <c r="BB178" s="27">
        <v>10</v>
      </c>
      <c r="BC178" s="27"/>
      <c r="BD178" s="27"/>
      <c r="BE178" s="27"/>
      <c r="BF178" s="27"/>
      <c r="BG178" s="27">
        <v>11</v>
      </c>
      <c r="BH178" s="27"/>
      <c r="BI178" s="27"/>
      <c r="BJ178" s="27"/>
      <c r="BK178" s="27">
        <v>12</v>
      </c>
      <c r="BL178" s="27"/>
      <c r="BM178" s="27"/>
      <c r="BN178" s="27"/>
      <c r="BO178" s="27"/>
      <c r="BP178" s="27">
        <v>13</v>
      </c>
      <c r="BQ178" s="27"/>
      <c r="BR178" s="27"/>
      <c r="BS178" s="27"/>
    </row>
    <row r="179" spans="1:79" s="1" customFormat="1" ht="12" hidden="1" customHeight="1" x14ac:dyDescent="0.25">
      <c r="A179" s="61" t="s">
        <v>146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26" t="s">
        <v>131</v>
      </c>
      <c r="O179" s="26"/>
      <c r="P179" s="26"/>
      <c r="Q179" s="26"/>
      <c r="R179" s="26"/>
      <c r="S179" s="26"/>
      <c r="T179" s="26"/>
      <c r="U179" s="26"/>
      <c r="V179" s="26" t="s">
        <v>132</v>
      </c>
      <c r="W179" s="26"/>
      <c r="X179" s="26"/>
      <c r="Y179" s="26"/>
      <c r="Z179" s="26"/>
      <c r="AA179" s="30" t="s">
        <v>65</v>
      </c>
      <c r="AB179" s="30"/>
      <c r="AC179" s="30"/>
      <c r="AD179" s="30"/>
      <c r="AE179" s="30"/>
      <c r="AF179" s="30" t="s">
        <v>66</v>
      </c>
      <c r="AG179" s="30"/>
      <c r="AH179" s="30"/>
      <c r="AI179" s="30"/>
      <c r="AJ179" s="30" t="s">
        <v>67</v>
      </c>
      <c r="AK179" s="30"/>
      <c r="AL179" s="30"/>
      <c r="AM179" s="30"/>
      <c r="AN179" s="30"/>
      <c r="AO179" s="30" t="s">
        <v>68</v>
      </c>
      <c r="AP179" s="30"/>
      <c r="AQ179" s="30"/>
      <c r="AR179" s="30"/>
      <c r="AS179" s="30" t="s">
        <v>58</v>
      </c>
      <c r="AT179" s="30"/>
      <c r="AU179" s="30"/>
      <c r="AV179" s="30"/>
      <c r="AW179" s="30"/>
      <c r="AX179" s="30" t="s">
        <v>59</v>
      </c>
      <c r="AY179" s="30"/>
      <c r="AZ179" s="30"/>
      <c r="BA179" s="30"/>
      <c r="BB179" s="30" t="s">
        <v>60</v>
      </c>
      <c r="BC179" s="30"/>
      <c r="BD179" s="30"/>
      <c r="BE179" s="30"/>
      <c r="BF179" s="30"/>
      <c r="BG179" s="30" t="s">
        <v>61</v>
      </c>
      <c r="BH179" s="30"/>
      <c r="BI179" s="30"/>
      <c r="BJ179" s="30"/>
      <c r="BK179" s="30" t="s">
        <v>62</v>
      </c>
      <c r="BL179" s="30"/>
      <c r="BM179" s="30"/>
      <c r="BN179" s="30"/>
      <c r="BO179" s="30"/>
      <c r="BP179" s="30" t="s">
        <v>63</v>
      </c>
      <c r="BQ179" s="30"/>
      <c r="BR179" s="30"/>
      <c r="BS179" s="30"/>
      <c r="CA179" s="1" t="s">
        <v>48</v>
      </c>
    </row>
    <row r="180" spans="1:79" s="99" customFormat="1" ht="39.6" customHeight="1" x14ac:dyDescent="0.25">
      <c r="A180" s="92" t="s">
        <v>295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4"/>
      <c r="N180" s="89">
        <v>2021</v>
      </c>
      <c r="O180" s="90"/>
      <c r="P180" s="90"/>
      <c r="Q180" s="90"/>
      <c r="R180" s="90"/>
      <c r="S180" s="90"/>
      <c r="T180" s="90"/>
      <c r="U180" s="91"/>
      <c r="V180" s="120">
        <v>337886</v>
      </c>
      <c r="W180" s="120"/>
      <c r="X180" s="120"/>
      <c r="Y180" s="120"/>
      <c r="Z180" s="120"/>
      <c r="AA180" s="120">
        <v>337886</v>
      </c>
      <c r="AB180" s="120"/>
      <c r="AC180" s="120"/>
      <c r="AD180" s="120"/>
      <c r="AE180" s="120"/>
      <c r="AF180" s="120">
        <v>100</v>
      </c>
      <c r="AG180" s="120"/>
      <c r="AH180" s="120"/>
      <c r="AI180" s="120"/>
      <c r="AJ180" s="120">
        <v>0</v>
      </c>
      <c r="AK180" s="120"/>
      <c r="AL180" s="120"/>
      <c r="AM180" s="120"/>
      <c r="AN180" s="120"/>
      <c r="AO180" s="120">
        <v>0</v>
      </c>
      <c r="AP180" s="120"/>
      <c r="AQ180" s="120"/>
      <c r="AR180" s="120"/>
      <c r="AS180" s="120">
        <v>0</v>
      </c>
      <c r="AT180" s="120"/>
      <c r="AU180" s="120"/>
      <c r="AV180" s="120"/>
      <c r="AW180" s="120"/>
      <c r="AX180" s="120">
        <v>0</v>
      </c>
      <c r="AY180" s="120"/>
      <c r="AZ180" s="120"/>
      <c r="BA180" s="120"/>
      <c r="BB180" s="120">
        <v>0</v>
      </c>
      <c r="BC180" s="120"/>
      <c r="BD180" s="120"/>
      <c r="BE180" s="120"/>
      <c r="BF180" s="120"/>
      <c r="BG180" s="120">
        <v>0</v>
      </c>
      <c r="BH180" s="120"/>
      <c r="BI180" s="120"/>
      <c r="BJ180" s="120"/>
      <c r="BK180" s="120">
        <v>0</v>
      </c>
      <c r="BL180" s="120"/>
      <c r="BM180" s="120"/>
      <c r="BN180" s="120"/>
      <c r="BO180" s="120"/>
      <c r="BP180" s="121">
        <v>0</v>
      </c>
      <c r="BQ180" s="122"/>
      <c r="BR180" s="122"/>
      <c r="BS180" s="123"/>
      <c r="CA180" s="99" t="s">
        <v>49</v>
      </c>
    </row>
    <row r="181" spans="1:79" s="6" customFormat="1" ht="12.75" customHeight="1" x14ac:dyDescent="0.25">
      <c r="A181" s="100" t="s">
        <v>147</v>
      </c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2"/>
      <c r="N181" s="86"/>
      <c r="O181" s="87"/>
      <c r="P181" s="87"/>
      <c r="Q181" s="87"/>
      <c r="R181" s="87"/>
      <c r="S181" s="87"/>
      <c r="T181" s="87"/>
      <c r="U181" s="88"/>
      <c r="V181" s="124"/>
      <c r="W181" s="124"/>
      <c r="X181" s="124"/>
      <c r="Y181" s="124"/>
      <c r="Z181" s="124"/>
      <c r="AA181" s="124">
        <v>337886</v>
      </c>
      <c r="AB181" s="124"/>
      <c r="AC181" s="124"/>
      <c r="AD181" s="124"/>
      <c r="AE181" s="124"/>
      <c r="AF181" s="124"/>
      <c r="AG181" s="124"/>
      <c r="AH181" s="124"/>
      <c r="AI181" s="124"/>
      <c r="AJ181" s="124">
        <v>0</v>
      </c>
      <c r="AK181" s="124"/>
      <c r="AL181" s="124"/>
      <c r="AM181" s="124"/>
      <c r="AN181" s="124"/>
      <c r="AO181" s="124"/>
      <c r="AP181" s="124"/>
      <c r="AQ181" s="124"/>
      <c r="AR181" s="124"/>
      <c r="AS181" s="124">
        <v>0</v>
      </c>
      <c r="AT181" s="124"/>
      <c r="AU181" s="124"/>
      <c r="AV181" s="124"/>
      <c r="AW181" s="124"/>
      <c r="AX181" s="124"/>
      <c r="AY181" s="124"/>
      <c r="AZ181" s="124"/>
      <c r="BA181" s="124"/>
      <c r="BB181" s="124">
        <v>0</v>
      </c>
      <c r="BC181" s="124"/>
      <c r="BD181" s="124"/>
      <c r="BE181" s="124"/>
      <c r="BF181" s="124"/>
      <c r="BG181" s="124"/>
      <c r="BH181" s="124"/>
      <c r="BI181" s="124"/>
      <c r="BJ181" s="124"/>
      <c r="BK181" s="124">
        <v>0</v>
      </c>
      <c r="BL181" s="124"/>
      <c r="BM181" s="124"/>
      <c r="BN181" s="124"/>
      <c r="BO181" s="124"/>
      <c r="BP181" s="125"/>
      <c r="BQ181" s="126"/>
      <c r="BR181" s="126"/>
      <c r="BS181" s="127"/>
    </row>
    <row r="184" spans="1:79" ht="35.25" customHeight="1" x14ac:dyDescent="0.25">
      <c r="A184" s="29" t="s">
        <v>278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3.8" x14ac:dyDescent="0.25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</row>
    <row r="186" spans="1:79" ht="13.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8" spans="1:79" ht="28.5" customHeight="1" x14ac:dyDescent="0.25">
      <c r="A188" s="34" t="s">
        <v>261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</row>
    <row r="189" spans="1:79" ht="14.25" customHeight="1" x14ac:dyDescent="0.25">
      <c r="A189" s="29" t="s">
        <v>245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 x14ac:dyDescent="0.25">
      <c r="A190" s="31" t="s">
        <v>243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</row>
    <row r="191" spans="1:79" ht="42.9" customHeight="1" x14ac:dyDescent="0.25">
      <c r="A191" s="74" t="s">
        <v>135</v>
      </c>
      <c r="B191" s="74"/>
      <c r="C191" s="74"/>
      <c r="D191" s="74"/>
      <c r="E191" s="74"/>
      <c r="F191" s="74"/>
      <c r="G191" s="27" t="s">
        <v>19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15</v>
      </c>
      <c r="U191" s="27"/>
      <c r="V191" s="27"/>
      <c r="W191" s="27"/>
      <c r="X191" s="27"/>
      <c r="Y191" s="27"/>
      <c r="Z191" s="27" t="s">
        <v>14</v>
      </c>
      <c r="AA191" s="27"/>
      <c r="AB191" s="27"/>
      <c r="AC191" s="27"/>
      <c r="AD191" s="27"/>
      <c r="AE191" s="27" t="s">
        <v>136</v>
      </c>
      <c r="AF191" s="27"/>
      <c r="AG191" s="27"/>
      <c r="AH191" s="27"/>
      <c r="AI191" s="27"/>
      <c r="AJ191" s="27"/>
      <c r="AK191" s="27" t="s">
        <v>137</v>
      </c>
      <c r="AL191" s="27"/>
      <c r="AM191" s="27"/>
      <c r="AN191" s="27"/>
      <c r="AO191" s="27"/>
      <c r="AP191" s="27"/>
      <c r="AQ191" s="27" t="s">
        <v>138</v>
      </c>
      <c r="AR191" s="27"/>
      <c r="AS191" s="27"/>
      <c r="AT191" s="27"/>
      <c r="AU191" s="27"/>
      <c r="AV191" s="27"/>
      <c r="AW191" s="27" t="s">
        <v>98</v>
      </c>
      <c r="AX191" s="27"/>
      <c r="AY191" s="27"/>
      <c r="AZ191" s="27"/>
      <c r="BA191" s="27"/>
      <c r="BB191" s="27"/>
      <c r="BC191" s="27"/>
      <c r="BD191" s="27"/>
      <c r="BE191" s="27"/>
      <c r="BF191" s="27"/>
      <c r="BG191" s="27" t="s">
        <v>139</v>
      </c>
      <c r="BH191" s="27"/>
      <c r="BI191" s="27"/>
      <c r="BJ191" s="27"/>
      <c r="BK191" s="27"/>
      <c r="BL191" s="27"/>
    </row>
    <row r="192" spans="1:79" ht="39.9" customHeight="1" x14ac:dyDescent="0.25">
      <c r="A192" s="74"/>
      <c r="B192" s="74"/>
      <c r="C192" s="74"/>
      <c r="D192" s="74"/>
      <c r="E192" s="74"/>
      <c r="F192" s="74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 t="s">
        <v>17</v>
      </c>
      <c r="AX192" s="27"/>
      <c r="AY192" s="27"/>
      <c r="AZ192" s="27"/>
      <c r="BA192" s="27"/>
      <c r="BB192" s="27" t="s">
        <v>16</v>
      </c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15" customHeight="1" x14ac:dyDescent="0.25">
      <c r="A193" s="27">
        <v>1</v>
      </c>
      <c r="B193" s="27"/>
      <c r="C193" s="27"/>
      <c r="D193" s="27"/>
      <c r="E193" s="27"/>
      <c r="F193" s="27"/>
      <c r="G193" s="27">
        <v>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3</v>
      </c>
      <c r="U193" s="27"/>
      <c r="V193" s="27"/>
      <c r="W193" s="27"/>
      <c r="X193" s="27"/>
      <c r="Y193" s="27"/>
      <c r="Z193" s="27">
        <v>4</v>
      </c>
      <c r="AA193" s="27"/>
      <c r="AB193" s="27"/>
      <c r="AC193" s="27"/>
      <c r="AD193" s="27"/>
      <c r="AE193" s="27">
        <v>5</v>
      </c>
      <c r="AF193" s="27"/>
      <c r="AG193" s="27"/>
      <c r="AH193" s="27"/>
      <c r="AI193" s="27"/>
      <c r="AJ193" s="27"/>
      <c r="AK193" s="27">
        <v>6</v>
      </c>
      <c r="AL193" s="27"/>
      <c r="AM193" s="27"/>
      <c r="AN193" s="27"/>
      <c r="AO193" s="27"/>
      <c r="AP193" s="27"/>
      <c r="AQ193" s="27">
        <v>7</v>
      </c>
      <c r="AR193" s="27"/>
      <c r="AS193" s="27"/>
      <c r="AT193" s="27"/>
      <c r="AU193" s="27"/>
      <c r="AV193" s="27"/>
      <c r="AW193" s="27">
        <v>8</v>
      </c>
      <c r="AX193" s="27"/>
      <c r="AY193" s="27"/>
      <c r="AZ193" s="27"/>
      <c r="BA193" s="27"/>
      <c r="BB193" s="27">
        <v>9</v>
      </c>
      <c r="BC193" s="27"/>
      <c r="BD193" s="27"/>
      <c r="BE193" s="27"/>
      <c r="BF193" s="27"/>
      <c r="BG193" s="27">
        <v>10</v>
      </c>
      <c r="BH193" s="27"/>
      <c r="BI193" s="27"/>
      <c r="BJ193" s="27"/>
      <c r="BK193" s="27"/>
      <c r="BL193" s="27"/>
    </row>
    <row r="194" spans="1:79" s="1" customFormat="1" ht="12" hidden="1" customHeight="1" x14ac:dyDescent="0.25">
      <c r="A194" s="26" t="s">
        <v>64</v>
      </c>
      <c r="B194" s="26"/>
      <c r="C194" s="26"/>
      <c r="D194" s="26"/>
      <c r="E194" s="26"/>
      <c r="F194" s="26"/>
      <c r="G194" s="61" t="s">
        <v>57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30" t="s">
        <v>80</v>
      </c>
      <c r="U194" s="30"/>
      <c r="V194" s="30"/>
      <c r="W194" s="30"/>
      <c r="X194" s="30"/>
      <c r="Y194" s="30"/>
      <c r="Z194" s="30" t="s">
        <v>81</v>
      </c>
      <c r="AA194" s="30"/>
      <c r="AB194" s="30"/>
      <c r="AC194" s="30"/>
      <c r="AD194" s="30"/>
      <c r="AE194" s="30" t="s">
        <v>82</v>
      </c>
      <c r="AF194" s="30"/>
      <c r="AG194" s="30"/>
      <c r="AH194" s="30"/>
      <c r="AI194" s="30"/>
      <c r="AJ194" s="30"/>
      <c r="AK194" s="30" t="s">
        <v>83</v>
      </c>
      <c r="AL194" s="30"/>
      <c r="AM194" s="30"/>
      <c r="AN194" s="30"/>
      <c r="AO194" s="30"/>
      <c r="AP194" s="30"/>
      <c r="AQ194" s="78" t="s">
        <v>99</v>
      </c>
      <c r="AR194" s="30"/>
      <c r="AS194" s="30"/>
      <c r="AT194" s="30"/>
      <c r="AU194" s="30"/>
      <c r="AV194" s="30"/>
      <c r="AW194" s="30" t="s">
        <v>84</v>
      </c>
      <c r="AX194" s="30"/>
      <c r="AY194" s="30"/>
      <c r="AZ194" s="30"/>
      <c r="BA194" s="30"/>
      <c r="BB194" s="30" t="s">
        <v>85</v>
      </c>
      <c r="BC194" s="30"/>
      <c r="BD194" s="30"/>
      <c r="BE194" s="30"/>
      <c r="BF194" s="30"/>
      <c r="BG194" s="78" t="s">
        <v>100</v>
      </c>
      <c r="BH194" s="30"/>
      <c r="BI194" s="30"/>
      <c r="BJ194" s="30"/>
      <c r="BK194" s="30"/>
      <c r="BL194" s="30"/>
      <c r="CA194" s="1" t="s">
        <v>50</v>
      </c>
    </row>
    <row r="195" spans="1:79" s="99" customFormat="1" ht="26.4" customHeight="1" x14ac:dyDescent="0.25">
      <c r="A195" s="110">
        <v>2610</v>
      </c>
      <c r="B195" s="110"/>
      <c r="C195" s="110"/>
      <c r="D195" s="110"/>
      <c r="E195" s="110"/>
      <c r="F195" s="110"/>
      <c r="G195" s="92" t="s">
        <v>285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117">
        <v>1266233.5</v>
      </c>
      <c r="U195" s="117"/>
      <c r="V195" s="117"/>
      <c r="W195" s="117"/>
      <c r="X195" s="117"/>
      <c r="Y195" s="117"/>
      <c r="Z195" s="117">
        <v>1239221.29</v>
      </c>
      <c r="AA195" s="117"/>
      <c r="AB195" s="117"/>
      <c r="AC195" s="117"/>
      <c r="AD195" s="117"/>
      <c r="AE195" s="117">
        <v>0</v>
      </c>
      <c r="AF195" s="117"/>
      <c r="AG195" s="117"/>
      <c r="AH195" s="117"/>
      <c r="AI195" s="117"/>
      <c r="AJ195" s="117"/>
      <c r="AK195" s="117">
        <v>0</v>
      </c>
      <c r="AL195" s="117"/>
      <c r="AM195" s="117"/>
      <c r="AN195" s="117"/>
      <c r="AO195" s="117"/>
      <c r="AP195" s="117"/>
      <c r="AQ195" s="117">
        <f>IF(ISNUMBER(AK195),AK195,0)-IF(ISNUMBER(AE195),AE195,0)</f>
        <v>0</v>
      </c>
      <c r="AR195" s="117"/>
      <c r="AS195" s="117"/>
      <c r="AT195" s="117"/>
      <c r="AU195" s="117"/>
      <c r="AV195" s="117"/>
      <c r="AW195" s="117">
        <v>0</v>
      </c>
      <c r="AX195" s="117"/>
      <c r="AY195" s="117"/>
      <c r="AZ195" s="117"/>
      <c r="BA195" s="117"/>
      <c r="BB195" s="117">
        <v>0</v>
      </c>
      <c r="BC195" s="117"/>
      <c r="BD195" s="117"/>
      <c r="BE195" s="117"/>
      <c r="BF195" s="117"/>
      <c r="BG195" s="117">
        <f>IF(ISNUMBER(Z195),Z195,0)+IF(ISNUMBER(AK195),AK195,0)</f>
        <v>1239221.29</v>
      </c>
      <c r="BH195" s="117"/>
      <c r="BI195" s="117"/>
      <c r="BJ195" s="117"/>
      <c r="BK195" s="117"/>
      <c r="BL195" s="117"/>
      <c r="CA195" s="99" t="s">
        <v>51</v>
      </c>
    </row>
    <row r="196" spans="1:79" s="99" customFormat="1" ht="26.4" customHeight="1" x14ac:dyDescent="0.25">
      <c r="A196" s="110">
        <v>3210</v>
      </c>
      <c r="B196" s="110"/>
      <c r="C196" s="110"/>
      <c r="D196" s="110"/>
      <c r="E196" s="110"/>
      <c r="F196" s="110"/>
      <c r="G196" s="92" t="s">
        <v>286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117">
        <v>338378</v>
      </c>
      <c r="U196" s="117"/>
      <c r="V196" s="117"/>
      <c r="W196" s="117"/>
      <c r="X196" s="117"/>
      <c r="Y196" s="117"/>
      <c r="Z196" s="117">
        <v>337886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/>
      <c r="AQ196" s="117">
        <f>IF(ISNUMBER(AK196),AK196,0)-IF(ISNUMBER(AE196),AE196,0)</f>
        <v>0</v>
      </c>
      <c r="AR196" s="117"/>
      <c r="AS196" s="117"/>
      <c r="AT196" s="117"/>
      <c r="AU196" s="117"/>
      <c r="AV196" s="117"/>
      <c r="AW196" s="117">
        <v>0</v>
      </c>
      <c r="AX196" s="117"/>
      <c r="AY196" s="117"/>
      <c r="AZ196" s="117"/>
      <c r="BA196" s="117"/>
      <c r="BB196" s="117">
        <v>0</v>
      </c>
      <c r="BC196" s="117"/>
      <c r="BD196" s="117"/>
      <c r="BE196" s="117"/>
      <c r="BF196" s="117"/>
      <c r="BG196" s="117">
        <f>IF(ISNUMBER(Z196),Z196,0)+IF(ISNUMBER(AK196),AK196,0)</f>
        <v>337886</v>
      </c>
      <c r="BH196" s="117"/>
      <c r="BI196" s="117"/>
      <c r="BJ196" s="117"/>
      <c r="BK196" s="117"/>
      <c r="BL196" s="117"/>
    </row>
    <row r="197" spans="1:79" s="6" customFormat="1" ht="12.75" customHeight="1" x14ac:dyDescent="0.25">
      <c r="A197" s="85"/>
      <c r="B197" s="85"/>
      <c r="C197" s="85"/>
      <c r="D197" s="85"/>
      <c r="E197" s="85"/>
      <c r="F197" s="85"/>
      <c r="G197" s="100" t="s">
        <v>147</v>
      </c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2"/>
      <c r="T197" s="116">
        <v>1604611.5</v>
      </c>
      <c r="U197" s="116"/>
      <c r="V197" s="116"/>
      <c r="W197" s="116"/>
      <c r="X197" s="116"/>
      <c r="Y197" s="116"/>
      <c r="Z197" s="116">
        <v>1577107.29</v>
      </c>
      <c r="AA197" s="116"/>
      <c r="AB197" s="116"/>
      <c r="AC197" s="116"/>
      <c r="AD197" s="116"/>
      <c r="AE197" s="116">
        <v>0</v>
      </c>
      <c r="AF197" s="116"/>
      <c r="AG197" s="116"/>
      <c r="AH197" s="116"/>
      <c r="AI197" s="116"/>
      <c r="AJ197" s="116"/>
      <c r="AK197" s="116">
        <v>0</v>
      </c>
      <c r="AL197" s="116"/>
      <c r="AM197" s="116"/>
      <c r="AN197" s="116"/>
      <c r="AO197" s="116"/>
      <c r="AP197" s="116"/>
      <c r="AQ197" s="116">
        <f>IF(ISNUMBER(AK197),AK197,0)-IF(ISNUMBER(AE197),AE197,0)</f>
        <v>0</v>
      </c>
      <c r="AR197" s="116"/>
      <c r="AS197" s="116"/>
      <c r="AT197" s="116"/>
      <c r="AU197" s="116"/>
      <c r="AV197" s="116"/>
      <c r="AW197" s="116">
        <v>0</v>
      </c>
      <c r="AX197" s="116"/>
      <c r="AY197" s="116"/>
      <c r="AZ197" s="116"/>
      <c r="BA197" s="116"/>
      <c r="BB197" s="116">
        <v>0</v>
      </c>
      <c r="BC197" s="116"/>
      <c r="BD197" s="116"/>
      <c r="BE197" s="116"/>
      <c r="BF197" s="116"/>
      <c r="BG197" s="116">
        <f>IF(ISNUMBER(Z197),Z197,0)+IF(ISNUMBER(AK197),AK197,0)</f>
        <v>1577107.29</v>
      </c>
      <c r="BH197" s="116"/>
      <c r="BI197" s="116"/>
      <c r="BJ197" s="116"/>
      <c r="BK197" s="116"/>
      <c r="BL197" s="116"/>
    </row>
    <row r="199" spans="1:79" ht="14.25" customHeight="1" x14ac:dyDescent="0.25">
      <c r="A199" s="29" t="s">
        <v>262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5">
      <c r="A200" s="31" t="s">
        <v>243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18" customHeight="1" x14ac:dyDescent="0.25">
      <c r="A201" s="27" t="s">
        <v>135</v>
      </c>
      <c r="B201" s="27"/>
      <c r="C201" s="27"/>
      <c r="D201" s="27"/>
      <c r="E201" s="27"/>
      <c r="F201" s="27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 t="s">
        <v>249</v>
      </c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 t="s">
        <v>259</v>
      </c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42.9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140</v>
      </c>
      <c r="R202" s="27"/>
      <c r="S202" s="27"/>
      <c r="T202" s="27"/>
      <c r="U202" s="27"/>
      <c r="V202" s="74" t="s">
        <v>141</v>
      </c>
      <c r="W202" s="74"/>
      <c r="X202" s="74"/>
      <c r="Y202" s="74"/>
      <c r="Z202" s="27" t="s">
        <v>142</v>
      </c>
      <c r="AA202" s="27"/>
      <c r="AB202" s="27"/>
      <c r="AC202" s="27"/>
      <c r="AD202" s="27"/>
      <c r="AE202" s="27"/>
      <c r="AF202" s="27"/>
      <c r="AG202" s="27"/>
      <c r="AH202" s="27"/>
      <c r="AI202" s="27"/>
      <c r="AJ202" s="27" t="s">
        <v>143</v>
      </c>
      <c r="AK202" s="27"/>
      <c r="AL202" s="27"/>
      <c r="AM202" s="27"/>
      <c r="AN202" s="27"/>
      <c r="AO202" s="27" t="s">
        <v>20</v>
      </c>
      <c r="AP202" s="27"/>
      <c r="AQ202" s="27"/>
      <c r="AR202" s="27"/>
      <c r="AS202" s="27"/>
      <c r="AT202" s="74" t="s">
        <v>144</v>
      </c>
      <c r="AU202" s="74"/>
      <c r="AV202" s="74"/>
      <c r="AW202" s="74"/>
      <c r="AX202" s="27" t="s">
        <v>142</v>
      </c>
      <c r="AY202" s="27"/>
      <c r="AZ202" s="27"/>
      <c r="BA202" s="27"/>
      <c r="BB202" s="27"/>
      <c r="BC202" s="27"/>
      <c r="BD202" s="27"/>
      <c r="BE202" s="27"/>
      <c r="BF202" s="27"/>
      <c r="BG202" s="27"/>
      <c r="BH202" s="27" t="s">
        <v>145</v>
      </c>
      <c r="BI202" s="27"/>
      <c r="BJ202" s="27"/>
      <c r="BK202" s="27"/>
      <c r="BL202" s="27"/>
    </row>
    <row r="203" spans="1:79" ht="63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74"/>
      <c r="W203" s="74"/>
      <c r="X203" s="74"/>
      <c r="Y203" s="74"/>
      <c r="Z203" s="27" t="s">
        <v>17</v>
      </c>
      <c r="AA203" s="27"/>
      <c r="AB203" s="27"/>
      <c r="AC203" s="27"/>
      <c r="AD203" s="27"/>
      <c r="AE203" s="27" t="s">
        <v>16</v>
      </c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74"/>
      <c r="AU203" s="74"/>
      <c r="AV203" s="74"/>
      <c r="AW203" s="74"/>
      <c r="AX203" s="27" t="s">
        <v>17</v>
      </c>
      <c r="AY203" s="27"/>
      <c r="AZ203" s="27"/>
      <c r="BA203" s="27"/>
      <c r="BB203" s="27"/>
      <c r="BC203" s="27" t="s">
        <v>16</v>
      </c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15" customHeight="1" x14ac:dyDescent="0.25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>
        <v>3</v>
      </c>
      <c r="R204" s="27"/>
      <c r="S204" s="27"/>
      <c r="T204" s="27"/>
      <c r="U204" s="27"/>
      <c r="V204" s="27">
        <v>4</v>
      </c>
      <c r="W204" s="27"/>
      <c r="X204" s="27"/>
      <c r="Y204" s="27"/>
      <c r="Z204" s="27">
        <v>5</v>
      </c>
      <c r="AA204" s="27"/>
      <c r="AB204" s="27"/>
      <c r="AC204" s="27"/>
      <c r="AD204" s="27"/>
      <c r="AE204" s="27">
        <v>6</v>
      </c>
      <c r="AF204" s="27"/>
      <c r="AG204" s="27"/>
      <c r="AH204" s="27"/>
      <c r="AI204" s="27"/>
      <c r="AJ204" s="27">
        <v>7</v>
      </c>
      <c r="AK204" s="27"/>
      <c r="AL204" s="27"/>
      <c r="AM204" s="27"/>
      <c r="AN204" s="27"/>
      <c r="AO204" s="27">
        <v>8</v>
      </c>
      <c r="AP204" s="27"/>
      <c r="AQ204" s="27"/>
      <c r="AR204" s="27"/>
      <c r="AS204" s="27"/>
      <c r="AT204" s="27">
        <v>9</v>
      </c>
      <c r="AU204" s="27"/>
      <c r="AV204" s="27"/>
      <c r="AW204" s="27"/>
      <c r="AX204" s="27">
        <v>10</v>
      </c>
      <c r="AY204" s="27"/>
      <c r="AZ204" s="27"/>
      <c r="BA204" s="27"/>
      <c r="BB204" s="27"/>
      <c r="BC204" s="27">
        <v>11</v>
      </c>
      <c r="BD204" s="27"/>
      <c r="BE204" s="27"/>
      <c r="BF204" s="27"/>
      <c r="BG204" s="27"/>
      <c r="BH204" s="27">
        <v>12</v>
      </c>
      <c r="BI204" s="27"/>
      <c r="BJ204" s="27"/>
      <c r="BK204" s="27"/>
      <c r="BL204" s="27"/>
    </row>
    <row r="205" spans="1:79" s="1" customFormat="1" ht="12" hidden="1" customHeight="1" x14ac:dyDescent="0.25">
      <c r="A205" s="26" t="s">
        <v>64</v>
      </c>
      <c r="B205" s="26"/>
      <c r="C205" s="26"/>
      <c r="D205" s="26"/>
      <c r="E205" s="26"/>
      <c r="F205" s="26"/>
      <c r="G205" s="61" t="s">
        <v>57</v>
      </c>
      <c r="H205" s="61"/>
      <c r="I205" s="61"/>
      <c r="J205" s="61"/>
      <c r="K205" s="61"/>
      <c r="L205" s="61"/>
      <c r="M205" s="61"/>
      <c r="N205" s="61"/>
      <c r="O205" s="61"/>
      <c r="P205" s="61"/>
      <c r="Q205" s="30" t="s">
        <v>80</v>
      </c>
      <c r="R205" s="30"/>
      <c r="S205" s="30"/>
      <c r="T205" s="30"/>
      <c r="U205" s="30"/>
      <c r="V205" s="30" t="s">
        <v>81</v>
      </c>
      <c r="W205" s="30"/>
      <c r="X205" s="30"/>
      <c r="Y205" s="30"/>
      <c r="Z205" s="30" t="s">
        <v>82</v>
      </c>
      <c r="AA205" s="30"/>
      <c r="AB205" s="30"/>
      <c r="AC205" s="30"/>
      <c r="AD205" s="30"/>
      <c r="AE205" s="30" t="s">
        <v>83</v>
      </c>
      <c r="AF205" s="30"/>
      <c r="AG205" s="30"/>
      <c r="AH205" s="30"/>
      <c r="AI205" s="30"/>
      <c r="AJ205" s="78" t="s">
        <v>101</v>
      </c>
      <c r="AK205" s="30"/>
      <c r="AL205" s="30"/>
      <c r="AM205" s="30"/>
      <c r="AN205" s="30"/>
      <c r="AO205" s="30" t="s">
        <v>84</v>
      </c>
      <c r="AP205" s="30"/>
      <c r="AQ205" s="30"/>
      <c r="AR205" s="30"/>
      <c r="AS205" s="30"/>
      <c r="AT205" s="78" t="s">
        <v>102</v>
      </c>
      <c r="AU205" s="30"/>
      <c r="AV205" s="30"/>
      <c r="AW205" s="30"/>
      <c r="AX205" s="30" t="s">
        <v>85</v>
      </c>
      <c r="AY205" s="30"/>
      <c r="AZ205" s="30"/>
      <c r="BA205" s="30"/>
      <c r="BB205" s="30"/>
      <c r="BC205" s="30" t="s">
        <v>86</v>
      </c>
      <c r="BD205" s="30"/>
      <c r="BE205" s="30"/>
      <c r="BF205" s="30"/>
      <c r="BG205" s="30"/>
      <c r="BH205" s="78" t="s">
        <v>101</v>
      </c>
      <c r="BI205" s="30"/>
      <c r="BJ205" s="30"/>
      <c r="BK205" s="30"/>
      <c r="BL205" s="30"/>
      <c r="CA205" s="1" t="s">
        <v>52</v>
      </c>
    </row>
    <row r="206" spans="1:79" s="99" customFormat="1" ht="39.6" customHeight="1" x14ac:dyDescent="0.25">
      <c r="A206" s="110">
        <v>2610</v>
      </c>
      <c r="B206" s="110"/>
      <c r="C206" s="110"/>
      <c r="D206" s="110"/>
      <c r="E206" s="110"/>
      <c r="F206" s="110"/>
      <c r="G206" s="92" t="s">
        <v>285</v>
      </c>
      <c r="H206" s="93"/>
      <c r="I206" s="93"/>
      <c r="J206" s="93"/>
      <c r="K206" s="93"/>
      <c r="L206" s="93"/>
      <c r="M206" s="93"/>
      <c r="N206" s="93"/>
      <c r="O206" s="93"/>
      <c r="P206" s="94"/>
      <c r="Q206" s="117">
        <v>1275442</v>
      </c>
      <c r="R206" s="117"/>
      <c r="S206" s="117"/>
      <c r="T206" s="117"/>
      <c r="U206" s="117"/>
      <c r="V206" s="117">
        <v>0</v>
      </c>
      <c r="W206" s="117"/>
      <c r="X206" s="117"/>
      <c r="Y206" s="117"/>
      <c r="Z206" s="117">
        <v>0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>
        <f>IF(ISNUMBER(Q206),Q206,0)-IF(ISNUMBER(Z206),Z206,0)</f>
        <v>1275442</v>
      </c>
      <c r="AK206" s="117"/>
      <c r="AL206" s="117"/>
      <c r="AM206" s="117"/>
      <c r="AN206" s="117"/>
      <c r="AO206" s="117">
        <v>1433000</v>
      </c>
      <c r="AP206" s="117"/>
      <c r="AQ206" s="117"/>
      <c r="AR206" s="117"/>
      <c r="AS206" s="117"/>
      <c r="AT206" s="117">
        <f>IF(ISNUMBER(V206),V206,0)-IF(ISNUMBER(Z206),Z206,0)-IF(ISNUMBER(AE206),AE206,0)</f>
        <v>0</v>
      </c>
      <c r="AU206" s="117"/>
      <c r="AV206" s="117"/>
      <c r="AW206" s="117"/>
      <c r="AX206" s="117">
        <v>0</v>
      </c>
      <c r="AY206" s="117"/>
      <c r="AZ206" s="117"/>
      <c r="BA206" s="117"/>
      <c r="BB206" s="117"/>
      <c r="BC206" s="117">
        <v>0</v>
      </c>
      <c r="BD206" s="117"/>
      <c r="BE206" s="117"/>
      <c r="BF206" s="117"/>
      <c r="BG206" s="117"/>
      <c r="BH206" s="117">
        <f>IF(ISNUMBER(AO206),AO206,0)-IF(ISNUMBER(AX206),AX206,0)</f>
        <v>1433000</v>
      </c>
      <c r="BI206" s="117"/>
      <c r="BJ206" s="117"/>
      <c r="BK206" s="117"/>
      <c r="BL206" s="117"/>
      <c r="CA206" s="99" t="s">
        <v>53</v>
      </c>
    </row>
    <row r="207" spans="1:79" s="6" customFormat="1" ht="12.75" customHeight="1" x14ac:dyDescent="0.25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2"/>
      <c r="Q207" s="116">
        <v>1275442</v>
      </c>
      <c r="R207" s="116"/>
      <c r="S207" s="116"/>
      <c r="T207" s="116"/>
      <c r="U207" s="116"/>
      <c r="V207" s="116">
        <v>0</v>
      </c>
      <c r="W207" s="116"/>
      <c r="X207" s="116"/>
      <c r="Y207" s="116"/>
      <c r="Z207" s="116">
        <v>0</v>
      </c>
      <c r="AA207" s="116"/>
      <c r="AB207" s="116"/>
      <c r="AC207" s="116"/>
      <c r="AD207" s="116"/>
      <c r="AE207" s="116">
        <v>0</v>
      </c>
      <c r="AF207" s="116"/>
      <c r="AG207" s="116"/>
      <c r="AH207" s="116"/>
      <c r="AI207" s="116"/>
      <c r="AJ207" s="116">
        <f>IF(ISNUMBER(Q207),Q207,0)-IF(ISNUMBER(Z207),Z207,0)</f>
        <v>1275442</v>
      </c>
      <c r="AK207" s="116"/>
      <c r="AL207" s="116"/>
      <c r="AM207" s="116"/>
      <c r="AN207" s="116"/>
      <c r="AO207" s="116">
        <v>1433000</v>
      </c>
      <c r="AP207" s="116"/>
      <c r="AQ207" s="116"/>
      <c r="AR207" s="116"/>
      <c r="AS207" s="116"/>
      <c r="AT207" s="116">
        <f>IF(ISNUMBER(V207),V207,0)-IF(ISNUMBER(Z207),Z207,0)-IF(ISNUMBER(AE207),AE207,0)</f>
        <v>0</v>
      </c>
      <c r="AU207" s="116"/>
      <c r="AV207" s="116"/>
      <c r="AW207" s="116"/>
      <c r="AX207" s="116">
        <v>0</v>
      </c>
      <c r="AY207" s="116"/>
      <c r="AZ207" s="116"/>
      <c r="BA207" s="116"/>
      <c r="BB207" s="116"/>
      <c r="BC207" s="116">
        <v>0</v>
      </c>
      <c r="BD207" s="116"/>
      <c r="BE207" s="116"/>
      <c r="BF207" s="116"/>
      <c r="BG207" s="116"/>
      <c r="BH207" s="116">
        <f>IF(ISNUMBER(AO207),AO207,0)-IF(ISNUMBER(AX207),AX207,0)</f>
        <v>1433000</v>
      </c>
      <c r="BI207" s="116"/>
      <c r="BJ207" s="116"/>
      <c r="BK207" s="116"/>
      <c r="BL207" s="116"/>
    </row>
    <row r="209" spans="1:79" ht="14.25" customHeight="1" x14ac:dyDescent="0.25">
      <c r="A209" s="29" t="s">
        <v>250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5">
      <c r="A210" s="31" t="s">
        <v>243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42.9" customHeight="1" x14ac:dyDescent="0.25">
      <c r="A211" s="74" t="s">
        <v>135</v>
      </c>
      <c r="B211" s="74"/>
      <c r="C211" s="74"/>
      <c r="D211" s="74"/>
      <c r="E211" s="74"/>
      <c r="F211" s="74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 t="s">
        <v>15</v>
      </c>
      <c r="U211" s="27"/>
      <c r="V211" s="27"/>
      <c r="W211" s="27"/>
      <c r="X211" s="27"/>
      <c r="Y211" s="27"/>
      <c r="Z211" s="27" t="s">
        <v>14</v>
      </c>
      <c r="AA211" s="27"/>
      <c r="AB211" s="27"/>
      <c r="AC211" s="27"/>
      <c r="AD211" s="27"/>
      <c r="AE211" s="27" t="s">
        <v>246</v>
      </c>
      <c r="AF211" s="27"/>
      <c r="AG211" s="27"/>
      <c r="AH211" s="27"/>
      <c r="AI211" s="27"/>
      <c r="AJ211" s="27"/>
      <c r="AK211" s="27" t="s">
        <v>251</v>
      </c>
      <c r="AL211" s="27"/>
      <c r="AM211" s="27"/>
      <c r="AN211" s="27"/>
      <c r="AO211" s="27"/>
      <c r="AP211" s="27"/>
      <c r="AQ211" s="27" t="s">
        <v>263</v>
      </c>
      <c r="AR211" s="27"/>
      <c r="AS211" s="27"/>
      <c r="AT211" s="27"/>
      <c r="AU211" s="27"/>
      <c r="AV211" s="27"/>
      <c r="AW211" s="27" t="s">
        <v>18</v>
      </c>
      <c r="AX211" s="27"/>
      <c r="AY211" s="27"/>
      <c r="AZ211" s="27"/>
      <c r="BA211" s="27"/>
      <c r="BB211" s="27"/>
      <c r="BC211" s="27"/>
      <c r="BD211" s="27"/>
      <c r="BE211" s="27" t="s">
        <v>156</v>
      </c>
      <c r="BF211" s="27"/>
      <c r="BG211" s="27"/>
      <c r="BH211" s="27"/>
      <c r="BI211" s="27"/>
      <c r="BJ211" s="27"/>
      <c r="BK211" s="27"/>
      <c r="BL211" s="27"/>
    </row>
    <row r="212" spans="1:79" ht="21.75" customHeight="1" x14ac:dyDescent="0.25">
      <c r="A212" s="74"/>
      <c r="B212" s="74"/>
      <c r="C212" s="74"/>
      <c r="D212" s="74"/>
      <c r="E212" s="74"/>
      <c r="F212" s="7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 x14ac:dyDescent="0.25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>
        <v>3</v>
      </c>
      <c r="U213" s="27"/>
      <c r="V213" s="27"/>
      <c r="W213" s="27"/>
      <c r="X213" s="27"/>
      <c r="Y213" s="27"/>
      <c r="Z213" s="27">
        <v>4</v>
      </c>
      <c r="AA213" s="27"/>
      <c r="AB213" s="27"/>
      <c r="AC213" s="27"/>
      <c r="AD213" s="27"/>
      <c r="AE213" s="27">
        <v>5</v>
      </c>
      <c r="AF213" s="27"/>
      <c r="AG213" s="27"/>
      <c r="AH213" s="27"/>
      <c r="AI213" s="27"/>
      <c r="AJ213" s="27"/>
      <c r="AK213" s="27">
        <v>6</v>
      </c>
      <c r="AL213" s="27"/>
      <c r="AM213" s="27"/>
      <c r="AN213" s="27"/>
      <c r="AO213" s="27"/>
      <c r="AP213" s="27"/>
      <c r="AQ213" s="27">
        <v>7</v>
      </c>
      <c r="AR213" s="27"/>
      <c r="AS213" s="27"/>
      <c r="AT213" s="27"/>
      <c r="AU213" s="27"/>
      <c r="AV213" s="27"/>
      <c r="AW213" s="26">
        <v>8</v>
      </c>
      <c r="AX213" s="26"/>
      <c r="AY213" s="26"/>
      <c r="AZ213" s="26"/>
      <c r="BA213" s="26"/>
      <c r="BB213" s="26"/>
      <c r="BC213" s="26"/>
      <c r="BD213" s="26"/>
      <c r="BE213" s="26">
        <v>9</v>
      </c>
      <c r="BF213" s="26"/>
      <c r="BG213" s="26"/>
      <c r="BH213" s="26"/>
      <c r="BI213" s="26"/>
      <c r="BJ213" s="26"/>
      <c r="BK213" s="26"/>
      <c r="BL213" s="26"/>
    </row>
    <row r="214" spans="1:79" s="1" customFormat="1" ht="18.75" hidden="1" customHeight="1" x14ac:dyDescent="0.25">
      <c r="A214" s="26" t="s">
        <v>64</v>
      </c>
      <c r="B214" s="26"/>
      <c r="C214" s="26"/>
      <c r="D214" s="26"/>
      <c r="E214" s="26"/>
      <c r="F214" s="26"/>
      <c r="G214" s="61" t="s">
        <v>57</v>
      </c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30" t="s">
        <v>80</v>
      </c>
      <c r="U214" s="30"/>
      <c r="V214" s="30"/>
      <c r="W214" s="30"/>
      <c r="X214" s="30"/>
      <c r="Y214" s="30"/>
      <c r="Z214" s="30" t="s">
        <v>81</v>
      </c>
      <c r="AA214" s="30"/>
      <c r="AB214" s="30"/>
      <c r="AC214" s="30"/>
      <c r="AD214" s="30"/>
      <c r="AE214" s="30" t="s">
        <v>82</v>
      </c>
      <c r="AF214" s="30"/>
      <c r="AG214" s="30"/>
      <c r="AH214" s="30"/>
      <c r="AI214" s="30"/>
      <c r="AJ214" s="30"/>
      <c r="AK214" s="30" t="s">
        <v>83</v>
      </c>
      <c r="AL214" s="30"/>
      <c r="AM214" s="30"/>
      <c r="AN214" s="30"/>
      <c r="AO214" s="30"/>
      <c r="AP214" s="30"/>
      <c r="AQ214" s="30" t="s">
        <v>84</v>
      </c>
      <c r="AR214" s="30"/>
      <c r="AS214" s="30"/>
      <c r="AT214" s="30"/>
      <c r="AU214" s="30"/>
      <c r="AV214" s="30"/>
      <c r="AW214" s="61" t="s">
        <v>87</v>
      </c>
      <c r="AX214" s="61"/>
      <c r="AY214" s="61"/>
      <c r="AZ214" s="61"/>
      <c r="BA214" s="61"/>
      <c r="BB214" s="61"/>
      <c r="BC214" s="61"/>
      <c r="BD214" s="61"/>
      <c r="BE214" s="61" t="s">
        <v>88</v>
      </c>
      <c r="BF214" s="61"/>
      <c r="BG214" s="61"/>
      <c r="BH214" s="61"/>
      <c r="BI214" s="61"/>
      <c r="BJ214" s="61"/>
      <c r="BK214" s="61"/>
      <c r="BL214" s="61"/>
      <c r="CA214" s="1" t="s">
        <v>54</v>
      </c>
    </row>
    <row r="215" spans="1:79" s="99" customFormat="1" ht="26.4" customHeight="1" x14ac:dyDescent="0.25">
      <c r="A215" s="110">
        <v>2610</v>
      </c>
      <c r="B215" s="110"/>
      <c r="C215" s="110"/>
      <c r="D215" s="110"/>
      <c r="E215" s="110"/>
      <c r="F215" s="110"/>
      <c r="G215" s="92" t="s">
        <v>285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117">
        <v>1266233.5</v>
      </c>
      <c r="U215" s="117"/>
      <c r="V215" s="117"/>
      <c r="W215" s="117"/>
      <c r="X215" s="117"/>
      <c r="Y215" s="117"/>
      <c r="Z215" s="117">
        <v>1239221.29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/>
      <c r="AQ215" s="117">
        <v>0</v>
      </c>
      <c r="AR215" s="117"/>
      <c r="AS215" s="117"/>
      <c r="AT215" s="117"/>
      <c r="AU215" s="117"/>
      <c r="AV215" s="117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CA215" s="99" t="s">
        <v>55</v>
      </c>
    </row>
    <row r="216" spans="1:79" s="99" customFormat="1" ht="26.4" customHeight="1" x14ac:dyDescent="0.25">
      <c r="A216" s="110">
        <v>3210</v>
      </c>
      <c r="B216" s="110"/>
      <c r="C216" s="110"/>
      <c r="D216" s="110"/>
      <c r="E216" s="110"/>
      <c r="F216" s="110"/>
      <c r="G216" s="92" t="s">
        <v>286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117">
        <v>338378</v>
      </c>
      <c r="U216" s="117"/>
      <c r="V216" s="117"/>
      <c r="W216" s="117"/>
      <c r="X216" s="117"/>
      <c r="Y216" s="117"/>
      <c r="Z216" s="117">
        <v>337886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/>
      <c r="AQ216" s="117">
        <v>0</v>
      </c>
      <c r="AR216" s="117"/>
      <c r="AS216" s="117"/>
      <c r="AT216" s="117"/>
      <c r="AU216" s="117"/>
      <c r="AV216" s="117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</row>
    <row r="217" spans="1:79" s="6" customFormat="1" ht="12.75" customHeight="1" x14ac:dyDescent="0.25">
      <c r="A217" s="85"/>
      <c r="B217" s="85"/>
      <c r="C217" s="85"/>
      <c r="D217" s="85"/>
      <c r="E217" s="85"/>
      <c r="F217" s="85"/>
      <c r="G217" s="100" t="s">
        <v>147</v>
      </c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2"/>
      <c r="T217" s="116">
        <v>1604611.5</v>
      </c>
      <c r="U217" s="116"/>
      <c r="V217" s="116"/>
      <c r="W217" s="116"/>
      <c r="X217" s="116"/>
      <c r="Y217" s="116"/>
      <c r="Z217" s="116">
        <v>1577107.29</v>
      </c>
      <c r="AA217" s="116"/>
      <c r="AB217" s="116"/>
      <c r="AC217" s="116"/>
      <c r="AD217" s="116"/>
      <c r="AE217" s="116">
        <v>0</v>
      </c>
      <c r="AF217" s="116"/>
      <c r="AG217" s="116"/>
      <c r="AH217" s="116"/>
      <c r="AI217" s="116"/>
      <c r="AJ217" s="116"/>
      <c r="AK217" s="116">
        <v>0</v>
      </c>
      <c r="AL217" s="116"/>
      <c r="AM217" s="116"/>
      <c r="AN217" s="116"/>
      <c r="AO217" s="116"/>
      <c r="AP217" s="116"/>
      <c r="AQ217" s="116">
        <v>0</v>
      </c>
      <c r="AR217" s="116"/>
      <c r="AS217" s="116"/>
      <c r="AT217" s="116"/>
      <c r="AU217" s="116"/>
      <c r="AV217" s="116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  <c r="BI217" s="118"/>
      <c r="BJ217" s="118"/>
      <c r="BK217" s="118"/>
      <c r="BL217" s="118"/>
    </row>
    <row r="219" spans="1:79" ht="14.25" customHeight="1" x14ac:dyDescent="0.25">
      <c r="A219" s="29" t="s">
        <v>264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3.8" x14ac:dyDescent="0.25">
      <c r="A223" s="29" t="s">
        <v>279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3.8" x14ac:dyDescent="0.25">
      <c r="A224" s="29" t="s">
        <v>252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899999999999999" customHeight="1" x14ac:dyDescent="0.25">
      <c r="A229" s="133" t="s">
        <v>237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34" t="s">
        <v>239</v>
      </c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</row>
    <row r="230" spans="1:64" ht="12.75" customHeight="1" x14ac:dyDescent="0.25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160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3.8" x14ac:dyDescent="0.25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 x14ac:dyDescent="0.25">
      <c r="A232" s="133" t="s">
        <v>238</v>
      </c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5" t="s">
        <v>240</v>
      </c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</row>
    <row r="233" spans="1:64" ht="12" customHeight="1" x14ac:dyDescent="0.25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160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01">
    <mergeCell ref="AQ217:AV217"/>
    <mergeCell ref="AW217:BD217"/>
    <mergeCell ref="BE217:BL217"/>
    <mergeCell ref="A217:F217"/>
    <mergeCell ref="G217:S217"/>
    <mergeCell ref="T217:Y217"/>
    <mergeCell ref="Z217:AD217"/>
    <mergeCell ref="AE217:AJ217"/>
    <mergeCell ref="AK217:AP217"/>
    <mergeCell ref="A216:F216"/>
    <mergeCell ref="G216:S216"/>
    <mergeCell ref="T216:Y216"/>
    <mergeCell ref="Z216:AD216"/>
    <mergeCell ref="AE216:AJ216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7:AN207"/>
    <mergeCell ref="AO207:AS207"/>
    <mergeCell ref="AT207:AW207"/>
    <mergeCell ref="BG197:BL197"/>
    <mergeCell ref="Z197:AD197"/>
    <mergeCell ref="AE197:AJ197"/>
    <mergeCell ref="AK197:AP197"/>
    <mergeCell ref="AQ197:AV197"/>
    <mergeCell ref="AW197:BA197"/>
    <mergeCell ref="BB197:BF197"/>
    <mergeCell ref="A196:F196"/>
    <mergeCell ref="G196:S196"/>
    <mergeCell ref="T196:Y196"/>
    <mergeCell ref="Z196:AD196"/>
    <mergeCell ref="AE196:AJ196"/>
    <mergeCell ref="AK196:AP196"/>
    <mergeCell ref="AQ196:AV196"/>
    <mergeCell ref="AW196:BA196"/>
    <mergeCell ref="BB196:BF196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71:AT171"/>
    <mergeCell ref="BO162:BS162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U112:AY112"/>
    <mergeCell ref="AZ112:BD112"/>
    <mergeCell ref="BE112:BI112"/>
    <mergeCell ref="BJ112:BN112"/>
    <mergeCell ref="BO112:BS112"/>
    <mergeCell ref="BT112:BX112"/>
    <mergeCell ref="A112:C112"/>
    <mergeCell ref="D112:P112"/>
    <mergeCell ref="Q112:U112"/>
    <mergeCell ref="V112:AE112"/>
    <mergeCell ref="AF112:AJ112"/>
    <mergeCell ref="AK112:AO112"/>
    <mergeCell ref="AP112:AT112"/>
    <mergeCell ref="A102:C102"/>
    <mergeCell ref="D102:T102"/>
    <mergeCell ref="U102:Y102"/>
    <mergeCell ref="Z102:AD102"/>
    <mergeCell ref="AE102:AI102"/>
    <mergeCell ref="AJ102:AN102"/>
    <mergeCell ref="AO102:AS102"/>
    <mergeCell ref="BB93:BF93"/>
    <mergeCell ref="BG93:BK93"/>
    <mergeCell ref="BL93:BP93"/>
    <mergeCell ref="BQ93:BT93"/>
    <mergeCell ref="BU93:BY93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5:BD215"/>
    <mergeCell ref="BE215:BL215"/>
    <mergeCell ref="A219:BL219"/>
    <mergeCell ref="A220:BL220"/>
    <mergeCell ref="A223:BL223"/>
    <mergeCell ref="A224:BL224"/>
    <mergeCell ref="AK216:AP216"/>
    <mergeCell ref="AQ216:AV216"/>
    <mergeCell ref="AW216:BD216"/>
    <mergeCell ref="BE216:BL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T202:AW203"/>
    <mergeCell ref="AX202:BG202"/>
    <mergeCell ref="BH202:BL203"/>
    <mergeCell ref="Z203:AD203"/>
    <mergeCell ref="AE203:AI203"/>
    <mergeCell ref="AX203:BB203"/>
    <mergeCell ref="BC203:BG203"/>
    <mergeCell ref="A200:BL200"/>
    <mergeCell ref="A201:F203"/>
    <mergeCell ref="G201:P203"/>
    <mergeCell ref="Q201:AN201"/>
    <mergeCell ref="AO201:BL201"/>
    <mergeCell ref="Q202:U203"/>
    <mergeCell ref="V202:Y203"/>
    <mergeCell ref="Z202:AI202"/>
    <mergeCell ref="AJ202:AN203"/>
    <mergeCell ref="AO202:AS203"/>
    <mergeCell ref="AK195:AP195"/>
    <mergeCell ref="AQ195:AV195"/>
    <mergeCell ref="AW195:BA195"/>
    <mergeCell ref="BB195:BF195"/>
    <mergeCell ref="BG195:BL195"/>
    <mergeCell ref="A199:BL199"/>
    <mergeCell ref="BG196:BL196"/>
    <mergeCell ref="A197:F197"/>
    <mergeCell ref="G197:S197"/>
    <mergeCell ref="T197:Y197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Q191:AV192"/>
    <mergeCell ref="AW191:BF191"/>
    <mergeCell ref="BG191:BL192"/>
    <mergeCell ref="AW192:BA192"/>
    <mergeCell ref="BB192:BF192"/>
    <mergeCell ref="A193:F193"/>
    <mergeCell ref="G193:S193"/>
    <mergeCell ref="T193:Y193"/>
    <mergeCell ref="Z193:AD193"/>
    <mergeCell ref="AE193:AJ193"/>
    <mergeCell ref="A191:F192"/>
    <mergeCell ref="G191:S192"/>
    <mergeCell ref="T191:Y192"/>
    <mergeCell ref="Z191:AD192"/>
    <mergeCell ref="AE191:AJ192"/>
    <mergeCell ref="AK191:AP192"/>
    <mergeCell ref="BP180:BS180"/>
    <mergeCell ref="A184:BL184"/>
    <mergeCell ref="A185:BL185"/>
    <mergeCell ref="A188:BL188"/>
    <mergeCell ref="A189:BL189"/>
    <mergeCell ref="A190:BL190"/>
    <mergeCell ref="BB181:BF181"/>
    <mergeCell ref="BG181:BJ181"/>
    <mergeCell ref="BK181:BO181"/>
    <mergeCell ref="BP181:BS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5:AT125"/>
    <mergeCell ref="AU125:AY125"/>
    <mergeCell ref="AZ125:BD125"/>
    <mergeCell ref="BE125:BI125"/>
    <mergeCell ref="A134:BL134"/>
    <mergeCell ref="A135:BR135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11:BX111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T102:AX102"/>
    <mergeCell ref="AY102:BC102"/>
    <mergeCell ref="BD102:BH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50 A101">
    <cfRule type="cellIs" dxfId="575" priority="39" stopIfTrue="1" operator="equal">
      <formula>A91</formula>
    </cfRule>
  </conditionalFormatting>
  <conditionalFormatting sqref="A111:C111 A125:C125">
    <cfRule type="cellIs" dxfId="574" priority="40" stopIfTrue="1" operator="equal">
      <formula>A110</formula>
    </cfRule>
    <cfRule type="cellIs" dxfId="573" priority="41" stopIfTrue="1" operator="equal">
      <formula>0</formula>
    </cfRule>
  </conditionalFormatting>
  <conditionalFormatting sqref="A93">
    <cfRule type="cellIs" dxfId="572" priority="38" stopIfTrue="1" operator="equal">
      <formula>A92</formula>
    </cfRule>
  </conditionalFormatting>
  <conditionalFormatting sqref="A103">
    <cfRule type="cellIs" dxfId="571" priority="109" stopIfTrue="1" operator="equal">
      <formula>A101</formula>
    </cfRule>
  </conditionalFormatting>
  <conditionalFormatting sqref="A102">
    <cfRule type="cellIs" dxfId="570" priority="36" stopIfTrue="1" operator="equal">
      <formula>A101</formula>
    </cfRule>
  </conditionalFormatting>
  <conditionalFormatting sqref="A151">
    <cfRule type="cellIs" dxfId="569" priority="2" stopIfTrue="1" operator="equal">
      <formula>A150</formula>
    </cfRule>
  </conditionalFormatting>
  <conditionalFormatting sqref="A112:C112">
    <cfRule type="cellIs" dxfId="568" priority="33" stopIfTrue="1" operator="equal">
      <formula>A111</formula>
    </cfRule>
    <cfRule type="cellIs" dxfId="567" priority="34" stopIfTrue="1" operator="equal">
      <formula>0</formula>
    </cfRule>
  </conditionalFormatting>
  <conditionalFormatting sqref="A113:C113">
    <cfRule type="cellIs" dxfId="566" priority="31" stopIfTrue="1" operator="equal">
      <formula>A112</formula>
    </cfRule>
    <cfRule type="cellIs" dxfId="565" priority="32" stopIfTrue="1" operator="equal">
      <formula>0</formula>
    </cfRule>
  </conditionalFormatting>
  <conditionalFormatting sqref="A114:C114">
    <cfRule type="cellIs" dxfId="564" priority="29" stopIfTrue="1" operator="equal">
      <formula>A113</formula>
    </cfRule>
    <cfRule type="cellIs" dxfId="563" priority="30" stopIfTrue="1" operator="equal">
      <formula>0</formula>
    </cfRule>
  </conditionalFormatting>
  <conditionalFormatting sqref="A115:C115">
    <cfRule type="cellIs" dxfId="562" priority="27" stopIfTrue="1" operator="equal">
      <formula>A114</formula>
    </cfRule>
    <cfRule type="cellIs" dxfId="561" priority="28" stopIfTrue="1" operator="equal">
      <formula>0</formula>
    </cfRule>
  </conditionalFormatting>
  <conditionalFormatting sqref="A116:C116">
    <cfRule type="cellIs" dxfId="560" priority="25" stopIfTrue="1" operator="equal">
      <formula>A115</formula>
    </cfRule>
    <cfRule type="cellIs" dxfId="559" priority="26" stopIfTrue="1" operator="equal">
      <formula>0</formula>
    </cfRule>
  </conditionalFormatting>
  <conditionalFormatting sqref="A117:C117">
    <cfRule type="cellIs" dxfId="558" priority="23" stopIfTrue="1" operator="equal">
      <formula>A116</formula>
    </cfRule>
    <cfRule type="cellIs" dxfId="557" priority="24" stopIfTrue="1" operator="equal">
      <formula>0</formula>
    </cfRule>
  </conditionalFormatting>
  <conditionalFormatting sqref="A118:C118">
    <cfRule type="cellIs" dxfId="556" priority="21" stopIfTrue="1" operator="equal">
      <formula>A117</formula>
    </cfRule>
    <cfRule type="cellIs" dxfId="555" priority="22" stopIfTrue="1" operator="equal">
      <formula>0</formula>
    </cfRule>
  </conditionalFormatting>
  <conditionalFormatting sqref="A126:C126">
    <cfRule type="cellIs" dxfId="554" priority="17" stopIfTrue="1" operator="equal">
      <formula>A125</formula>
    </cfRule>
    <cfRule type="cellIs" dxfId="553" priority="18" stopIfTrue="1" operator="equal">
      <formula>0</formula>
    </cfRule>
  </conditionalFormatting>
  <conditionalFormatting sqref="A127:C127">
    <cfRule type="cellIs" dxfId="552" priority="15" stopIfTrue="1" operator="equal">
      <formula>A126</formula>
    </cfRule>
    <cfRule type="cellIs" dxfId="551" priority="16" stopIfTrue="1" operator="equal">
      <formula>0</formula>
    </cfRule>
  </conditionalFormatting>
  <conditionalFormatting sqref="A128:C128">
    <cfRule type="cellIs" dxfId="550" priority="13" stopIfTrue="1" operator="equal">
      <formula>A127</formula>
    </cfRule>
    <cfRule type="cellIs" dxfId="549" priority="14" stopIfTrue="1" operator="equal">
      <formula>0</formula>
    </cfRule>
  </conditionalFormatting>
  <conditionalFormatting sqref="A129:C129">
    <cfRule type="cellIs" dxfId="548" priority="11" stopIfTrue="1" operator="equal">
      <formula>A128</formula>
    </cfRule>
    <cfRule type="cellIs" dxfId="547" priority="12" stopIfTrue="1" operator="equal">
      <formula>0</formula>
    </cfRule>
  </conditionalFormatting>
  <conditionalFormatting sqref="A130:C130">
    <cfRule type="cellIs" dxfId="546" priority="9" stopIfTrue="1" operator="equal">
      <formula>A129</formula>
    </cfRule>
    <cfRule type="cellIs" dxfId="545" priority="10" stopIfTrue="1" operator="equal">
      <formula>0</formula>
    </cfRule>
  </conditionalFormatting>
  <conditionalFormatting sqref="A131:C131">
    <cfRule type="cellIs" dxfId="544" priority="7" stopIfTrue="1" operator="equal">
      <formula>A130</formula>
    </cfRule>
    <cfRule type="cellIs" dxfId="543" priority="8" stopIfTrue="1" operator="equal">
      <formula>0</formula>
    </cfRule>
  </conditionalFormatting>
  <conditionalFormatting sqref="A132:C132">
    <cfRule type="cellIs" dxfId="542" priority="5" stopIfTrue="1" operator="equal">
      <formula>A131</formula>
    </cfRule>
    <cfRule type="cellIs" dxfId="54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315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316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317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318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312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313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314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7363.35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7363.35</v>
      </c>
      <c r="AJ30" s="97"/>
      <c r="AK30" s="97"/>
      <c r="AL30" s="97"/>
      <c r="AM30" s="98"/>
      <c r="AN30" s="96">
        <v>11000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11000</v>
      </c>
      <c r="BC30" s="97"/>
      <c r="BD30" s="97"/>
      <c r="BE30" s="97"/>
      <c r="BF30" s="98"/>
      <c r="BG30" s="96">
        <v>11500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11500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7363.35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7363.35</v>
      </c>
      <c r="AJ31" s="105"/>
      <c r="AK31" s="105"/>
      <c r="AL31" s="105"/>
      <c r="AM31" s="106"/>
      <c r="AN31" s="104">
        <v>11000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11000</v>
      </c>
      <c r="BC31" s="105"/>
      <c r="BD31" s="105"/>
      <c r="BE31" s="105"/>
      <c r="BF31" s="106"/>
      <c r="BG31" s="104">
        <v>11500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11500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2730</v>
      </c>
      <c r="B50" s="90"/>
      <c r="C50" s="90"/>
      <c r="D50" s="91"/>
      <c r="E50" s="92" t="s">
        <v>303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7363.35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7363.35</v>
      </c>
      <c r="AJ50" s="97"/>
      <c r="AK50" s="97"/>
      <c r="AL50" s="97"/>
      <c r="AM50" s="98"/>
      <c r="AN50" s="96">
        <v>11000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11000</v>
      </c>
      <c r="BC50" s="97"/>
      <c r="BD50" s="97"/>
      <c r="BE50" s="97"/>
      <c r="BF50" s="98"/>
      <c r="BG50" s="96">
        <v>11500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11500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7363.35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7363.35</v>
      </c>
      <c r="AJ51" s="105"/>
      <c r="AK51" s="105"/>
      <c r="AL51" s="105"/>
      <c r="AM51" s="106"/>
      <c r="AN51" s="104">
        <v>11000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11000</v>
      </c>
      <c r="BC51" s="105"/>
      <c r="BD51" s="105"/>
      <c r="BE51" s="105"/>
      <c r="BF51" s="106"/>
      <c r="BG51" s="104">
        <v>11500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11500</v>
      </c>
      <c r="BV51" s="105"/>
      <c r="BW51" s="105"/>
      <c r="BX51" s="105"/>
      <c r="BY51" s="106"/>
    </row>
    <row r="53" spans="1:79" ht="14.25" customHeight="1" x14ac:dyDescent="0.25">
      <c r="A53" s="29" t="s">
        <v>256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271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265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3.2" customHeight="1" x14ac:dyDescent="0.25">
      <c r="A67" s="89">
        <v>2730</v>
      </c>
      <c r="B67" s="90"/>
      <c r="C67" s="90"/>
      <c r="D67" s="91"/>
      <c r="E67" s="92" t="s">
        <v>303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5">
      <c r="A70" s="29" t="s">
        <v>272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265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244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26.4" customHeight="1" x14ac:dyDescent="0.25">
      <c r="A86" s="89">
        <v>1</v>
      </c>
      <c r="B86" s="90"/>
      <c r="C86" s="90"/>
      <c r="D86" s="92" t="s">
        <v>304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7363.35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7363.35</v>
      </c>
      <c r="AJ86" s="97"/>
      <c r="AK86" s="97"/>
      <c r="AL86" s="97"/>
      <c r="AM86" s="98"/>
      <c r="AN86" s="96">
        <v>11000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11000</v>
      </c>
      <c r="BC86" s="97"/>
      <c r="BD86" s="97"/>
      <c r="BE86" s="97"/>
      <c r="BF86" s="98"/>
      <c r="BG86" s="96">
        <v>11500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11500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7363.35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7363.35</v>
      </c>
      <c r="AJ87" s="105"/>
      <c r="AK87" s="105"/>
      <c r="AL87" s="105"/>
      <c r="AM87" s="106"/>
      <c r="AN87" s="104">
        <v>11000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11000</v>
      </c>
      <c r="BC87" s="105"/>
      <c r="BD87" s="105"/>
      <c r="BE87" s="105"/>
      <c r="BF87" s="106"/>
      <c r="BG87" s="104">
        <v>11500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11500</v>
      </c>
      <c r="BV87" s="105"/>
      <c r="BW87" s="105"/>
      <c r="BX87" s="105"/>
      <c r="BY87" s="106"/>
    </row>
    <row r="89" spans="1:79" ht="14.25" customHeight="1" x14ac:dyDescent="0.25">
      <c r="A89" s="29" t="s">
        <v>273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243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265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270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26.4" customHeight="1" x14ac:dyDescent="0.25">
      <c r="A95" s="89">
        <v>1</v>
      </c>
      <c r="B95" s="90"/>
      <c r="C95" s="90"/>
      <c r="D95" s="92" t="s">
        <v>304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258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244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247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254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193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193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193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200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41.4" customHeight="1" x14ac:dyDescent="0.25">
      <c r="A106" s="89">
        <v>0</v>
      </c>
      <c r="B106" s="90"/>
      <c r="C106" s="90"/>
      <c r="D106" s="114" t="s">
        <v>305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306</v>
      </c>
      <c r="R106" s="27"/>
      <c r="S106" s="27"/>
      <c r="T106" s="27"/>
      <c r="U106" s="27"/>
      <c r="V106" s="114" t="s">
        <v>307</v>
      </c>
      <c r="W106" s="93"/>
      <c r="X106" s="93"/>
      <c r="Y106" s="93"/>
      <c r="Z106" s="93"/>
      <c r="AA106" s="93"/>
      <c r="AB106" s="93"/>
      <c r="AC106" s="93"/>
      <c r="AD106" s="93"/>
      <c r="AE106" s="94"/>
      <c r="AF106" s="115">
        <v>15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15</v>
      </c>
      <c r="AQ106" s="115"/>
      <c r="AR106" s="115"/>
      <c r="AS106" s="115"/>
      <c r="AT106" s="115"/>
      <c r="AU106" s="115">
        <v>15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15</v>
      </c>
      <c r="BF106" s="115"/>
      <c r="BG106" s="115"/>
      <c r="BH106" s="115"/>
      <c r="BI106" s="115"/>
      <c r="BJ106" s="115">
        <v>15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15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3" t="s">
        <v>207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3"/>
      <c r="W107" s="101"/>
      <c r="X107" s="101"/>
      <c r="Y107" s="101"/>
      <c r="Z107" s="101"/>
      <c r="AA107" s="101"/>
      <c r="AB107" s="101"/>
      <c r="AC107" s="101"/>
      <c r="AD107" s="101"/>
      <c r="AE107" s="10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41.4" customHeight="1" x14ac:dyDescent="0.25">
      <c r="A108" s="89">
        <v>0</v>
      </c>
      <c r="B108" s="90"/>
      <c r="C108" s="90"/>
      <c r="D108" s="114" t="s">
        <v>308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289</v>
      </c>
      <c r="R108" s="27"/>
      <c r="S108" s="27"/>
      <c r="T108" s="27"/>
      <c r="U108" s="27"/>
      <c r="V108" s="114" t="s">
        <v>199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490.89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490.89</v>
      </c>
      <c r="AQ108" s="115"/>
      <c r="AR108" s="115"/>
      <c r="AS108" s="115"/>
      <c r="AT108" s="115"/>
      <c r="AU108" s="115">
        <v>733.33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733.33</v>
      </c>
      <c r="BF108" s="115"/>
      <c r="BG108" s="115"/>
      <c r="BH108" s="115"/>
      <c r="BI108" s="115"/>
      <c r="BJ108" s="115">
        <v>766.66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766.66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213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7.6" customHeight="1" x14ac:dyDescent="0.25">
      <c r="A110" s="89">
        <v>0</v>
      </c>
      <c r="B110" s="90"/>
      <c r="C110" s="90"/>
      <c r="D110" s="114" t="s">
        <v>309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215</v>
      </c>
      <c r="R110" s="27"/>
      <c r="S110" s="27"/>
      <c r="T110" s="27"/>
      <c r="U110" s="27"/>
      <c r="V110" s="114" t="s">
        <v>199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100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100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</v>
      </c>
      <c r="BF110" s="115"/>
      <c r="BG110" s="115"/>
      <c r="BH110" s="115"/>
      <c r="BI110" s="115"/>
      <c r="BJ110" s="115">
        <v>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0</v>
      </c>
      <c r="BU110" s="115"/>
      <c r="BV110" s="115"/>
      <c r="BW110" s="115"/>
      <c r="BX110" s="115"/>
    </row>
    <row r="112" spans="1:79" ht="14.25" customHeight="1" x14ac:dyDescent="0.25">
      <c r="A112" s="29" t="s">
        <v>274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 x14ac:dyDescent="0.25">
      <c r="A113" s="54" t="s">
        <v>6</v>
      </c>
      <c r="B113" s="55"/>
      <c r="C113" s="55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265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270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</row>
    <row r="114" spans="1:79" ht="28.5" customHeight="1" x14ac:dyDescent="0.25">
      <c r="A114" s="57"/>
      <c r="B114" s="58"/>
      <c r="C114" s="58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</row>
    <row r="115" spans="1:79" ht="15" customHeight="1" x14ac:dyDescent="0.25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</row>
    <row r="116" spans="1:79" ht="15.75" hidden="1" customHeight="1" x14ac:dyDescent="0.25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107</v>
      </c>
      <c r="AG116" s="26"/>
      <c r="AH116" s="26"/>
      <c r="AI116" s="26"/>
      <c r="AJ116" s="26"/>
      <c r="AK116" s="30" t="s">
        <v>108</v>
      </c>
      <c r="AL116" s="30"/>
      <c r="AM116" s="30"/>
      <c r="AN116" s="30"/>
      <c r="AO116" s="30"/>
      <c r="AP116" s="50" t="s">
        <v>193</v>
      </c>
      <c r="AQ116" s="50"/>
      <c r="AR116" s="50"/>
      <c r="AS116" s="50"/>
      <c r="AT116" s="50"/>
      <c r="AU116" s="26" t="s">
        <v>109</v>
      </c>
      <c r="AV116" s="26"/>
      <c r="AW116" s="26"/>
      <c r="AX116" s="26"/>
      <c r="AY116" s="26"/>
      <c r="AZ116" s="30" t="s">
        <v>110</v>
      </c>
      <c r="BA116" s="30"/>
      <c r="BB116" s="30"/>
      <c r="BC116" s="30"/>
      <c r="BD116" s="30"/>
      <c r="BE116" s="50" t="s">
        <v>193</v>
      </c>
      <c r="BF116" s="50"/>
      <c r="BG116" s="50"/>
      <c r="BH116" s="50"/>
      <c r="BI116" s="50"/>
      <c r="CA116" t="s">
        <v>39</v>
      </c>
    </row>
    <row r="117" spans="1:79" s="6" customFormat="1" ht="13.8" x14ac:dyDescent="0.25">
      <c r="A117" s="86">
        <v>0</v>
      </c>
      <c r="B117" s="87"/>
      <c r="C117" s="87"/>
      <c r="D117" s="111" t="s">
        <v>200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CA117" s="6" t="s">
        <v>40</v>
      </c>
    </row>
    <row r="118" spans="1:79" s="99" customFormat="1" ht="41.4" customHeight="1" x14ac:dyDescent="0.25">
      <c r="A118" s="89">
        <v>0</v>
      </c>
      <c r="B118" s="90"/>
      <c r="C118" s="90"/>
      <c r="D118" s="114" t="s">
        <v>305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306</v>
      </c>
      <c r="R118" s="27"/>
      <c r="S118" s="27"/>
      <c r="T118" s="27"/>
      <c r="U118" s="27"/>
      <c r="V118" s="114" t="s">
        <v>307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0</v>
      </c>
      <c r="BF118" s="115"/>
      <c r="BG118" s="115"/>
      <c r="BH118" s="115"/>
      <c r="BI118" s="115"/>
    </row>
    <row r="119" spans="1:79" s="6" customFormat="1" ht="13.8" x14ac:dyDescent="0.25">
      <c r="A119" s="86">
        <v>0</v>
      </c>
      <c r="B119" s="87"/>
      <c r="C119" s="87"/>
      <c r="D119" s="113" t="s">
        <v>207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</row>
    <row r="120" spans="1:79" s="99" customFormat="1" ht="41.4" customHeight="1" x14ac:dyDescent="0.25">
      <c r="A120" s="89">
        <v>0</v>
      </c>
      <c r="B120" s="90"/>
      <c r="C120" s="90"/>
      <c r="D120" s="114" t="s">
        <v>308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289</v>
      </c>
      <c r="R120" s="27"/>
      <c r="S120" s="27"/>
      <c r="T120" s="27"/>
      <c r="U120" s="27"/>
      <c r="V120" s="114" t="s">
        <v>199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213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27.6" customHeight="1" x14ac:dyDescent="0.25">
      <c r="A122" s="89">
        <v>0</v>
      </c>
      <c r="B122" s="90"/>
      <c r="C122" s="90"/>
      <c r="D122" s="114" t="s">
        <v>309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215</v>
      </c>
      <c r="R122" s="27"/>
      <c r="S122" s="27"/>
      <c r="T122" s="27"/>
      <c r="U122" s="27"/>
      <c r="V122" s="114" t="s">
        <v>199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4" spans="1:79" ht="14.25" customHeight="1" x14ac:dyDescent="0.25">
      <c r="A124" s="29" t="s">
        <v>124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79" ht="15" customHeight="1" x14ac:dyDescent="0.25">
      <c r="A125" s="44" t="s">
        <v>243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</row>
    <row r="126" spans="1:79" ht="12.9" customHeight="1" x14ac:dyDescent="0.25">
      <c r="A126" s="54" t="s">
        <v>19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27" t="s">
        <v>244</v>
      </c>
      <c r="V126" s="27"/>
      <c r="W126" s="27"/>
      <c r="X126" s="27"/>
      <c r="Y126" s="27"/>
      <c r="Z126" s="27"/>
      <c r="AA126" s="27"/>
      <c r="AB126" s="27"/>
      <c r="AC126" s="27"/>
      <c r="AD126" s="27"/>
      <c r="AE126" s="27" t="s">
        <v>247</v>
      </c>
      <c r="AF126" s="27"/>
      <c r="AG126" s="27"/>
      <c r="AH126" s="27"/>
      <c r="AI126" s="27"/>
      <c r="AJ126" s="27"/>
      <c r="AK126" s="27"/>
      <c r="AL126" s="27"/>
      <c r="AM126" s="27"/>
      <c r="AN126" s="27"/>
      <c r="AO126" s="27" t="s">
        <v>254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 t="s">
        <v>265</v>
      </c>
      <c r="AZ126" s="27"/>
      <c r="BA126" s="27"/>
      <c r="BB126" s="27"/>
      <c r="BC126" s="27"/>
      <c r="BD126" s="27"/>
      <c r="BE126" s="27"/>
      <c r="BF126" s="27"/>
      <c r="BG126" s="27"/>
      <c r="BH126" s="27"/>
      <c r="BI126" s="27" t="s">
        <v>270</v>
      </c>
      <c r="BJ126" s="27"/>
      <c r="BK126" s="27"/>
      <c r="BL126" s="27"/>
      <c r="BM126" s="27"/>
      <c r="BN126" s="27"/>
      <c r="BO126" s="27"/>
      <c r="BP126" s="27"/>
      <c r="BQ126" s="27"/>
      <c r="BR126" s="27"/>
    </row>
    <row r="127" spans="1:79" ht="30" customHeight="1" x14ac:dyDescent="0.25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9"/>
      <c r="U127" s="27" t="s">
        <v>4</v>
      </c>
      <c r="V127" s="27"/>
      <c r="W127" s="27"/>
      <c r="X127" s="27"/>
      <c r="Y127" s="27"/>
      <c r="Z127" s="27" t="s">
        <v>3</v>
      </c>
      <c r="AA127" s="27"/>
      <c r="AB127" s="27"/>
      <c r="AC127" s="27"/>
      <c r="AD127" s="27"/>
      <c r="AE127" s="27" t="s">
        <v>4</v>
      </c>
      <c r="AF127" s="27"/>
      <c r="AG127" s="27"/>
      <c r="AH127" s="27"/>
      <c r="AI127" s="27"/>
      <c r="AJ127" s="27" t="s">
        <v>3</v>
      </c>
      <c r="AK127" s="27"/>
      <c r="AL127" s="27"/>
      <c r="AM127" s="27"/>
      <c r="AN127" s="27"/>
      <c r="AO127" s="27" t="s">
        <v>4</v>
      </c>
      <c r="AP127" s="27"/>
      <c r="AQ127" s="27"/>
      <c r="AR127" s="27"/>
      <c r="AS127" s="27"/>
      <c r="AT127" s="27" t="s">
        <v>3</v>
      </c>
      <c r="AU127" s="27"/>
      <c r="AV127" s="27"/>
      <c r="AW127" s="27"/>
      <c r="AX127" s="27"/>
      <c r="AY127" s="27" t="s">
        <v>4</v>
      </c>
      <c r="AZ127" s="27"/>
      <c r="BA127" s="27"/>
      <c r="BB127" s="27"/>
      <c r="BC127" s="27"/>
      <c r="BD127" s="27" t="s">
        <v>3</v>
      </c>
      <c r="BE127" s="27"/>
      <c r="BF127" s="27"/>
      <c r="BG127" s="27"/>
      <c r="BH127" s="27"/>
      <c r="BI127" s="27" t="s">
        <v>4</v>
      </c>
      <c r="BJ127" s="27"/>
      <c r="BK127" s="27"/>
      <c r="BL127" s="27"/>
      <c r="BM127" s="27"/>
      <c r="BN127" s="27" t="s">
        <v>3</v>
      </c>
      <c r="BO127" s="27"/>
      <c r="BP127" s="27"/>
      <c r="BQ127" s="27"/>
      <c r="BR127" s="27"/>
    </row>
    <row r="128" spans="1:79" ht="15" customHeight="1" x14ac:dyDescent="0.25">
      <c r="A128" s="36">
        <v>1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8"/>
      <c r="U128" s="27">
        <v>2</v>
      </c>
      <c r="V128" s="27"/>
      <c r="W128" s="27"/>
      <c r="X128" s="27"/>
      <c r="Y128" s="27"/>
      <c r="Z128" s="27">
        <v>3</v>
      </c>
      <c r="AA128" s="27"/>
      <c r="AB128" s="27"/>
      <c r="AC128" s="27"/>
      <c r="AD128" s="27"/>
      <c r="AE128" s="27">
        <v>4</v>
      </c>
      <c r="AF128" s="27"/>
      <c r="AG128" s="27"/>
      <c r="AH128" s="27"/>
      <c r="AI128" s="27"/>
      <c r="AJ128" s="27">
        <v>5</v>
      </c>
      <c r="AK128" s="27"/>
      <c r="AL128" s="27"/>
      <c r="AM128" s="27"/>
      <c r="AN128" s="27"/>
      <c r="AO128" s="27">
        <v>6</v>
      </c>
      <c r="AP128" s="27"/>
      <c r="AQ128" s="27"/>
      <c r="AR128" s="27"/>
      <c r="AS128" s="27"/>
      <c r="AT128" s="27">
        <v>7</v>
      </c>
      <c r="AU128" s="27"/>
      <c r="AV128" s="27"/>
      <c r="AW128" s="27"/>
      <c r="AX128" s="27"/>
      <c r="AY128" s="27">
        <v>8</v>
      </c>
      <c r="AZ128" s="27"/>
      <c r="BA128" s="27"/>
      <c r="BB128" s="27"/>
      <c r="BC128" s="27"/>
      <c r="BD128" s="27">
        <v>9</v>
      </c>
      <c r="BE128" s="27"/>
      <c r="BF128" s="27"/>
      <c r="BG128" s="27"/>
      <c r="BH128" s="27"/>
      <c r="BI128" s="27">
        <v>10</v>
      </c>
      <c r="BJ128" s="27"/>
      <c r="BK128" s="27"/>
      <c r="BL128" s="27"/>
      <c r="BM128" s="27"/>
      <c r="BN128" s="27">
        <v>11</v>
      </c>
      <c r="BO128" s="27"/>
      <c r="BP128" s="27"/>
      <c r="BQ128" s="27"/>
      <c r="BR128" s="27"/>
    </row>
    <row r="129" spans="1:79" s="1" customFormat="1" ht="15.75" hidden="1" customHeight="1" x14ac:dyDescent="0.25">
      <c r="A129" s="39" t="s">
        <v>57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26" t="s">
        <v>65</v>
      </c>
      <c r="V129" s="26"/>
      <c r="W129" s="26"/>
      <c r="X129" s="26"/>
      <c r="Y129" s="26"/>
      <c r="Z129" s="30" t="s">
        <v>66</v>
      </c>
      <c r="AA129" s="30"/>
      <c r="AB129" s="30"/>
      <c r="AC129" s="30"/>
      <c r="AD129" s="30"/>
      <c r="AE129" s="26" t="s">
        <v>67</v>
      </c>
      <c r="AF129" s="26"/>
      <c r="AG129" s="26"/>
      <c r="AH129" s="26"/>
      <c r="AI129" s="26"/>
      <c r="AJ129" s="30" t="s">
        <v>68</v>
      </c>
      <c r="AK129" s="30"/>
      <c r="AL129" s="30"/>
      <c r="AM129" s="30"/>
      <c r="AN129" s="30"/>
      <c r="AO129" s="26" t="s">
        <v>58</v>
      </c>
      <c r="AP129" s="26"/>
      <c r="AQ129" s="26"/>
      <c r="AR129" s="26"/>
      <c r="AS129" s="26"/>
      <c r="AT129" s="30" t="s">
        <v>59</v>
      </c>
      <c r="AU129" s="30"/>
      <c r="AV129" s="30"/>
      <c r="AW129" s="30"/>
      <c r="AX129" s="30"/>
      <c r="AY129" s="26" t="s">
        <v>60</v>
      </c>
      <c r="AZ129" s="26"/>
      <c r="BA129" s="26"/>
      <c r="BB129" s="26"/>
      <c r="BC129" s="26"/>
      <c r="BD129" s="30" t="s">
        <v>61</v>
      </c>
      <c r="BE129" s="30"/>
      <c r="BF129" s="30"/>
      <c r="BG129" s="30"/>
      <c r="BH129" s="30"/>
      <c r="BI129" s="26" t="s">
        <v>62</v>
      </c>
      <c r="BJ129" s="26"/>
      <c r="BK129" s="26"/>
      <c r="BL129" s="26"/>
      <c r="BM129" s="26"/>
      <c r="BN129" s="30" t="s">
        <v>63</v>
      </c>
      <c r="BO129" s="30"/>
      <c r="BP129" s="30"/>
      <c r="BQ129" s="30"/>
      <c r="BR129" s="30"/>
      <c r="CA129" t="s">
        <v>41</v>
      </c>
    </row>
    <row r="130" spans="1:79" s="6" customFormat="1" ht="12.75" customHeight="1" x14ac:dyDescent="0.25">
      <c r="A130" s="86" t="s">
        <v>147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CA130" s="6" t="s">
        <v>42</v>
      </c>
    </row>
    <row r="131" spans="1:79" s="99" customFormat="1" ht="26.4" customHeight="1" x14ac:dyDescent="0.25">
      <c r="A131" s="92" t="s">
        <v>223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117" t="s">
        <v>173</v>
      </c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 t="s">
        <v>173</v>
      </c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 t="s">
        <v>173</v>
      </c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 t="s">
        <v>173</v>
      </c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 t="s">
        <v>173</v>
      </c>
      <c r="BJ131" s="117"/>
      <c r="BK131" s="117"/>
      <c r="BL131" s="117"/>
      <c r="BM131" s="117"/>
      <c r="BN131" s="117"/>
      <c r="BO131" s="117"/>
      <c r="BP131" s="117"/>
      <c r="BQ131" s="117"/>
      <c r="BR131" s="117"/>
    </row>
    <row r="134" spans="1:79" ht="14.25" customHeight="1" x14ac:dyDescent="0.25">
      <c r="A134" s="29" t="s">
        <v>125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5">
      <c r="A135" s="54" t="s">
        <v>6</v>
      </c>
      <c r="B135" s="55"/>
      <c r="C135" s="55"/>
      <c r="D135" s="54" t="s">
        <v>10</v>
      </c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6"/>
      <c r="W135" s="27" t="s">
        <v>244</v>
      </c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 t="s">
        <v>248</v>
      </c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 t="s">
        <v>259</v>
      </c>
      <c r="AV135" s="27"/>
      <c r="AW135" s="27"/>
      <c r="AX135" s="27"/>
      <c r="AY135" s="27"/>
      <c r="AZ135" s="27"/>
      <c r="BA135" s="27" t="s">
        <v>266</v>
      </c>
      <c r="BB135" s="27"/>
      <c r="BC135" s="27"/>
      <c r="BD135" s="27"/>
      <c r="BE135" s="27"/>
      <c r="BF135" s="27"/>
      <c r="BG135" s="27" t="s">
        <v>275</v>
      </c>
      <c r="BH135" s="27"/>
      <c r="BI135" s="27"/>
      <c r="BJ135" s="27"/>
      <c r="BK135" s="27"/>
      <c r="BL135" s="27"/>
    </row>
    <row r="136" spans="1:79" ht="15" customHeight="1" x14ac:dyDescent="0.25">
      <c r="A136" s="71"/>
      <c r="B136" s="72"/>
      <c r="C136" s="72"/>
      <c r="D136" s="71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3"/>
      <c r="W136" s="27" t="s">
        <v>4</v>
      </c>
      <c r="X136" s="27"/>
      <c r="Y136" s="27"/>
      <c r="Z136" s="27"/>
      <c r="AA136" s="27"/>
      <c r="AB136" s="27"/>
      <c r="AC136" s="27" t="s">
        <v>3</v>
      </c>
      <c r="AD136" s="27"/>
      <c r="AE136" s="27"/>
      <c r="AF136" s="27"/>
      <c r="AG136" s="27"/>
      <c r="AH136" s="27"/>
      <c r="AI136" s="27" t="s">
        <v>4</v>
      </c>
      <c r="AJ136" s="27"/>
      <c r="AK136" s="27"/>
      <c r="AL136" s="27"/>
      <c r="AM136" s="27"/>
      <c r="AN136" s="27"/>
      <c r="AO136" s="27" t="s">
        <v>3</v>
      </c>
      <c r="AP136" s="27"/>
      <c r="AQ136" s="27"/>
      <c r="AR136" s="27"/>
      <c r="AS136" s="27"/>
      <c r="AT136" s="27"/>
      <c r="AU136" s="74" t="s">
        <v>4</v>
      </c>
      <c r="AV136" s="74"/>
      <c r="AW136" s="74"/>
      <c r="AX136" s="74" t="s">
        <v>3</v>
      </c>
      <c r="AY136" s="74"/>
      <c r="AZ136" s="74"/>
      <c r="BA136" s="74" t="s">
        <v>4</v>
      </c>
      <c r="BB136" s="74"/>
      <c r="BC136" s="74"/>
      <c r="BD136" s="74" t="s">
        <v>3</v>
      </c>
      <c r="BE136" s="74"/>
      <c r="BF136" s="74"/>
      <c r="BG136" s="74" t="s">
        <v>4</v>
      </c>
      <c r="BH136" s="74"/>
      <c r="BI136" s="74"/>
      <c r="BJ136" s="74" t="s">
        <v>3</v>
      </c>
      <c r="BK136" s="74"/>
      <c r="BL136" s="74"/>
    </row>
    <row r="137" spans="1:79" ht="57" customHeight="1" x14ac:dyDescent="0.25">
      <c r="A137" s="57"/>
      <c r="B137" s="58"/>
      <c r="C137" s="58"/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9"/>
      <c r="W137" s="27" t="s">
        <v>12</v>
      </c>
      <c r="X137" s="27"/>
      <c r="Y137" s="27"/>
      <c r="Z137" s="27" t="s">
        <v>11</v>
      </c>
      <c r="AA137" s="27"/>
      <c r="AB137" s="27"/>
      <c r="AC137" s="27" t="s">
        <v>12</v>
      </c>
      <c r="AD137" s="27"/>
      <c r="AE137" s="27"/>
      <c r="AF137" s="27" t="s">
        <v>11</v>
      </c>
      <c r="AG137" s="27"/>
      <c r="AH137" s="27"/>
      <c r="AI137" s="27" t="s">
        <v>12</v>
      </c>
      <c r="AJ137" s="27"/>
      <c r="AK137" s="27"/>
      <c r="AL137" s="27" t="s">
        <v>11</v>
      </c>
      <c r="AM137" s="27"/>
      <c r="AN137" s="27"/>
      <c r="AO137" s="27" t="s">
        <v>12</v>
      </c>
      <c r="AP137" s="27"/>
      <c r="AQ137" s="27"/>
      <c r="AR137" s="27" t="s">
        <v>11</v>
      </c>
      <c r="AS137" s="27"/>
      <c r="AT137" s="27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</row>
    <row r="138" spans="1:79" ht="15" customHeight="1" x14ac:dyDescent="0.25">
      <c r="A138" s="36">
        <v>1</v>
      </c>
      <c r="B138" s="37"/>
      <c r="C138" s="37"/>
      <c r="D138" s="36">
        <v>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8"/>
      <c r="W138" s="27">
        <v>3</v>
      </c>
      <c r="X138" s="27"/>
      <c r="Y138" s="27"/>
      <c r="Z138" s="27">
        <v>4</v>
      </c>
      <c r="AA138" s="27"/>
      <c r="AB138" s="27"/>
      <c r="AC138" s="27">
        <v>5</v>
      </c>
      <c r="AD138" s="27"/>
      <c r="AE138" s="27"/>
      <c r="AF138" s="27">
        <v>6</v>
      </c>
      <c r="AG138" s="27"/>
      <c r="AH138" s="27"/>
      <c r="AI138" s="27">
        <v>7</v>
      </c>
      <c r="AJ138" s="27"/>
      <c r="AK138" s="27"/>
      <c r="AL138" s="27">
        <v>8</v>
      </c>
      <c r="AM138" s="27"/>
      <c r="AN138" s="27"/>
      <c r="AO138" s="27">
        <v>9</v>
      </c>
      <c r="AP138" s="27"/>
      <c r="AQ138" s="27"/>
      <c r="AR138" s="27">
        <v>10</v>
      </c>
      <c r="AS138" s="27"/>
      <c r="AT138" s="27"/>
      <c r="AU138" s="27">
        <v>11</v>
      </c>
      <c r="AV138" s="27"/>
      <c r="AW138" s="27"/>
      <c r="AX138" s="27">
        <v>12</v>
      </c>
      <c r="AY138" s="27"/>
      <c r="AZ138" s="27"/>
      <c r="BA138" s="27">
        <v>13</v>
      </c>
      <c r="BB138" s="27"/>
      <c r="BC138" s="27"/>
      <c r="BD138" s="27">
        <v>14</v>
      </c>
      <c r="BE138" s="27"/>
      <c r="BF138" s="27"/>
      <c r="BG138" s="27">
        <v>15</v>
      </c>
      <c r="BH138" s="27"/>
      <c r="BI138" s="27"/>
      <c r="BJ138" s="27">
        <v>16</v>
      </c>
      <c r="BK138" s="27"/>
      <c r="BL138" s="27"/>
    </row>
    <row r="139" spans="1:79" s="1" customFormat="1" ht="12.75" hidden="1" customHeight="1" x14ac:dyDescent="0.25">
      <c r="A139" s="39" t="s">
        <v>69</v>
      </c>
      <c r="B139" s="40"/>
      <c r="C139" s="40"/>
      <c r="D139" s="39" t="s">
        <v>57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26" t="s">
        <v>72</v>
      </c>
      <c r="X139" s="26"/>
      <c r="Y139" s="26"/>
      <c r="Z139" s="26" t="s">
        <v>73</v>
      </c>
      <c r="AA139" s="26"/>
      <c r="AB139" s="26"/>
      <c r="AC139" s="30" t="s">
        <v>74</v>
      </c>
      <c r="AD139" s="30"/>
      <c r="AE139" s="30"/>
      <c r="AF139" s="30" t="s">
        <v>75</v>
      </c>
      <c r="AG139" s="30"/>
      <c r="AH139" s="30"/>
      <c r="AI139" s="26" t="s">
        <v>76</v>
      </c>
      <c r="AJ139" s="26"/>
      <c r="AK139" s="26"/>
      <c r="AL139" s="26" t="s">
        <v>77</v>
      </c>
      <c r="AM139" s="26"/>
      <c r="AN139" s="26"/>
      <c r="AO139" s="30" t="s">
        <v>104</v>
      </c>
      <c r="AP139" s="30"/>
      <c r="AQ139" s="30"/>
      <c r="AR139" s="30" t="s">
        <v>78</v>
      </c>
      <c r="AS139" s="30"/>
      <c r="AT139" s="30"/>
      <c r="AU139" s="26" t="s">
        <v>105</v>
      </c>
      <c r="AV139" s="26"/>
      <c r="AW139" s="26"/>
      <c r="AX139" s="30" t="s">
        <v>106</v>
      </c>
      <c r="AY139" s="30"/>
      <c r="AZ139" s="30"/>
      <c r="BA139" s="26" t="s">
        <v>107</v>
      </c>
      <c r="BB139" s="26"/>
      <c r="BC139" s="26"/>
      <c r="BD139" s="30" t="s">
        <v>108</v>
      </c>
      <c r="BE139" s="30"/>
      <c r="BF139" s="30"/>
      <c r="BG139" s="26" t="s">
        <v>109</v>
      </c>
      <c r="BH139" s="26"/>
      <c r="BI139" s="26"/>
      <c r="BJ139" s="30" t="s">
        <v>110</v>
      </c>
      <c r="BK139" s="30"/>
      <c r="BL139" s="30"/>
      <c r="CA139" s="1" t="s">
        <v>103</v>
      </c>
    </row>
    <row r="140" spans="1:79" s="6" customFormat="1" ht="13.2" customHeight="1" x14ac:dyDescent="0.25">
      <c r="A140" s="86">
        <v>1</v>
      </c>
      <c r="B140" s="87"/>
      <c r="C140" s="87"/>
      <c r="D140" s="100" t="s">
        <v>226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CA140" s="6" t="s">
        <v>43</v>
      </c>
    </row>
    <row r="141" spans="1:79" s="99" customFormat="1" ht="26.4" customHeight="1" x14ac:dyDescent="0.25">
      <c r="A141" s="89">
        <v>2</v>
      </c>
      <c r="B141" s="90"/>
      <c r="C141" s="90"/>
      <c r="D141" s="92" t="s">
        <v>227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4"/>
      <c r="W141" s="115" t="s">
        <v>173</v>
      </c>
      <c r="X141" s="115"/>
      <c r="Y141" s="115"/>
      <c r="Z141" s="115" t="s">
        <v>173</v>
      </c>
      <c r="AA141" s="115"/>
      <c r="AB141" s="115"/>
      <c r="AC141" s="115"/>
      <c r="AD141" s="115"/>
      <c r="AE141" s="115"/>
      <c r="AF141" s="115"/>
      <c r="AG141" s="115"/>
      <c r="AH141" s="115"/>
      <c r="AI141" s="115" t="s">
        <v>173</v>
      </c>
      <c r="AJ141" s="115"/>
      <c r="AK141" s="115"/>
      <c r="AL141" s="115" t="s">
        <v>173</v>
      </c>
      <c r="AM141" s="115"/>
      <c r="AN141" s="115"/>
      <c r="AO141" s="115"/>
      <c r="AP141" s="115"/>
      <c r="AQ141" s="115"/>
      <c r="AR141" s="115"/>
      <c r="AS141" s="115"/>
      <c r="AT141" s="115"/>
      <c r="AU141" s="115" t="s">
        <v>173</v>
      </c>
      <c r="AV141" s="115"/>
      <c r="AW141" s="115"/>
      <c r="AX141" s="115"/>
      <c r="AY141" s="115"/>
      <c r="AZ141" s="115"/>
      <c r="BA141" s="115" t="s">
        <v>173</v>
      </c>
      <c r="BB141" s="115"/>
      <c r="BC141" s="115"/>
      <c r="BD141" s="115"/>
      <c r="BE141" s="115"/>
      <c r="BF141" s="115"/>
      <c r="BG141" s="115" t="s">
        <v>173</v>
      </c>
      <c r="BH141" s="115"/>
      <c r="BI141" s="115"/>
      <c r="BJ141" s="115"/>
      <c r="BK141" s="115"/>
      <c r="BL141" s="115"/>
    </row>
    <row r="144" spans="1:79" ht="14.25" customHeight="1" x14ac:dyDescent="0.25">
      <c r="A144" s="29" t="s">
        <v>153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4.25" customHeight="1" x14ac:dyDescent="0.25">
      <c r="A145" s="29" t="s">
        <v>260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</row>
    <row r="146" spans="1:79" ht="15" customHeight="1" x14ac:dyDescent="0.25">
      <c r="A146" s="31" t="s">
        <v>243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</row>
    <row r="147" spans="1:79" ht="15" customHeight="1" x14ac:dyDescent="0.25">
      <c r="A147" s="27" t="s">
        <v>6</v>
      </c>
      <c r="B147" s="27"/>
      <c r="C147" s="27"/>
      <c r="D147" s="27"/>
      <c r="E147" s="27"/>
      <c r="F147" s="27"/>
      <c r="G147" s="27" t="s">
        <v>126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 t="s">
        <v>13</v>
      </c>
      <c r="U147" s="27"/>
      <c r="V147" s="27"/>
      <c r="W147" s="27"/>
      <c r="X147" s="27"/>
      <c r="Y147" s="27"/>
      <c r="Z147" s="27"/>
      <c r="AA147" s="36" t="s">
        <v>244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6" t="s">
        <v>247</v>
      </c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8"/>
      <c r="BE147" s="36" t="s">
        <v>254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1:79" ht="32.1" customHeight="1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4</v>
      </c>
      <c r="AB148" s="27"/>
      <c r="AC148" s="27"/>
      <c r="AD148" s="27"/>
      <c r="AE148" s="27"/>
      <c r="AF148" s="27" t="s">
        <v>3</v>
      </c>
      <c r="AG148" s="27"/>
      <c r="AH148" s="27"/>
      <c r="AI148" s="27"/>
      <c r="AJ148" s="27"/>
      <c r="AK148" s="27" t="s">
        <v>89</v>
      </c>
      <c r="AL148" s="27"/>
      <c r="AM148" s="27"/>
      <c r="AN148" s="27"/>
      <c r="AO148" s="27"/>
      <c r="AP148" s="27" t="s">
        <v>4</v>
      </c>
      <c r="AQ148" s="27"/>
      <c r="AR148" s="27"/>
      <c r="AS148" s="27"/>
      <c r="AT148" s="27"/>
      <c r="AU148" s="27" t="s">
        <v>3</v>
      </c>
      <c r="AV148" s="27"/>
      <c r="AW148" s="27"/>
      <c r="AX148" s="27"/>
      <c r="AY148" s="27"/>
      <c r="AZ148" s="27" t="s">
        <v>96</v>
      </c>
      <c r="BA148" s="27"/>
      <c r="BB148" s="27"/>
      <c r="BC148" s="27"/>
      <c r="BD148" s="27"/>
      <c r="BE148" s="27" t="s">
        <v>4</v>
      </c>
      <c r="BF148" s="27"/>
      <c r="BG148" s="27"/>
      <c r="BH148" s="27"/>
      <c r="BI148" s="27"/>
      <c r="BJ148" s="27" t="s">
        <v>3</v>
      </c>
      <c r="BK148" s="27"/>
      <c r="BL148" s="27"/>
      <c r="BM148" s="27"/>
      <c r="BN148" s="27"/>
      <c r="BO148" s="27" t="s">
        <v>127</v>
      </c>
      <c r="BP148" s="27"/>
      <c r="BQ148" s="27"/>
      <c r="BR148" s="27"/>
      <c r="BS148" s="27"/>
    </row>
    <row r="149" spans="1:79" ht="15" customHeight="1" x14ac:dyDescent="0.25">
      <c r="A149" s="27">
        <v>1</v>
      </c>
      <c r="B149" s="27"/>
      <c r="C149" s="27"/>
      <c r="D149" s="27"/>
      <c r="E149" s="27"/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>
        <v>3</v>
      </c>
      <c r="U149" s="27"/>
      <c r="V149" s="27"/>
      <c r="W149" s="27"/>
      <c r="X149" s="27"/>
      <c r="Y149" s="27"/>
      <c r="Z149" s="27"/>
      <c r="AA149" s="27">
        <v>4</v>
      </c>
      <c r="AB149" s="27"/>
      <c r="AC149" s="27"/>
      <c r="AD149" s="27"/>
      <c r="AE149" s="27"/>
      <c r="AF149" s="27">
        <v>5</v>
      </c>
      <c r="AG149" s="27"/>
      <c r="AH149" s="27"/>
      <c r="AI149" s="27"/>
      <c r="AJ149" s="27"/>
      <c r="AK149" s="27">
        <v>6</v>
      </c>
      <c r="AL149" s="27"/>
      <c r="AM149" s="27"/>
      <c r="AN149" s="27"/>
      <c r="AO149" s="27"/>
      <c r="AP149" s="27">
        <v>7</v>
      </c>
      <c r="AQ149" s="27"/>
      <c r="AR149" s="27"/>
      <c r="AS149" s="27"/>
      <c r="AT149" s="27"/>
      <c r="AU149" s="27">
        <v>8</v>
      </c>
      <c r="AV149" s="27"/>
      <c r="AW149" s="27"/>
      <c r="AX149" s="27"/>
      <c r="AY149" s="27"/>
      <c r="AZ149" s="27">
        <v>9</v>
      </c>
      <c r="BA149" s="27"/>
      <c r="BB149" s="27"/>
      <c r="BC149" s="27"/>
      <c r="BD149" s="27"/>
      <c r="BE149" s="27">
        <v>10</v>
      </c>
      <c r="BF149" s="27"/>
      <c r="BG149" s="27"/>
      <c r="BH149" s="27"/>
      <c r="BI149" s="27"/>
      <c r="BJ149" s="27">
        <v>11</v>
      </c>
      <c r="BK149" s="27"/>
      <c r="BL149" s="27"/>
      <c r="BM149" s="27"/>
      <c r="BN149" s="27"/>
      <c r="BO149" s="27">
        <v>12</v>
      </c>
      <c r="BP149" s="27"/>
      <c r="BQ149" s="27"/>
      <c r="BR149" s="27"/>
      <c r="BS149" s="27"/>
    </row>
    <row r="150" spans="1:79" s="1" customFormat="1" ht="15" hidden="1" customHeight="1" x14ac:dyDescent="0.25">
      <c r="A150" s="26" t="s">
        <v>69</v>
      </c>
      <c r="B150" s="26"/>
      <c r="C150" s="26"/>
      <c r="D150" s="26"/>
      <c r="E150" s="26"/>
      <c r="F150" s="26"/>
      <c r="G150" s="61" t="s">
        <v>57</v>
      </c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 t="s">
        <v>79</v>
      </c>
      <c r="U150" s="61"/>
      <c r="V150" s="61"/>
      <c r="W150" s="61"/>
      <c r="X150" s="61"/>
      <c r="Y150" s="61"/>
      <c r="Z150" s="61"/>
      <c r="AA150" s="30" t="s">
        <v>65</v>
      </c>
      <c r="AB150" s="30"/>
      <c r="AC150" s="30"/>
      <c r="AD150" s="30"/>
      <c r="AE150" s="30"/>
      <c r="AF150" s="30" t="s">
        <v>66</v>
      </c>
      <c r="AG150" s="30"/>
      <c r="AH150" s="30"/>
      <c r="AI150" s="30"/>
      <c r="AJ150" s="30"/>
      <c r="AK150" s="50" t="s">
        <v>122</v>
      </c>
      <c r="AL150" s="50"/>
      <c r="AM150" s="50"/>
      <c r="AN150" s="50"/>
      <c r="AO150" s="50"/>
      <c r="AP150" s="30" t="s">
        <v>67</v>
      </c>
      <c r="AQ150" s="30"/>
      <c r="AR150" s="30"/>
      <c r="AS150" s="30"/>
      <c r="AT150" s="30"/>
      <c r="AU150" s="30" t="s">
        <v>68</v>
      </c>
      <c r="AV150" s="30"/>
      <c r="AW150" s="30"/>
      <c r="AX150" s="30"/>
      <c r="AY150" s="30"/>
      <c r="AZ150" s="50" t="s">
        <v>122</v>
      </c>
      <c r="BA150" s="50"/>
      <c r="BB150" s="50"/>
      <c r="BC150" s="50"/>
      <c r="BD150" s="50"/>
      <c r="BE150" s="30" t="s">
        <v>58</v>
      </c>
      <c r="BF150" s="30"/>
      <c r="BG150" s="30"/>
      <c r="BH150" s="30"/>
      <c r="BI150" s="30"/>
      <c r="BJ150" s="30" t="s">
        <v>59</v>
      </c>
      <c r="BK150" s="30"/>
      <c r="BL150" s="30"/>
      <c r="BM150" s="30"/>
      <c r="BN150" s="30"/>
      <c r="BO150" s="50" t="s">
        <v>122</v>
      </c>
      <c r="BP150" s="50"/>
      <c r="BQ150" s="50"/>
      <c r="BR150" s="50"/>
      <c r="BS150" s="50"/>
      <c r="CA150" s="1" t="s">
        <v>44</v>
      </c>
    </row>
    <row r="151" spans="1:79" s="99" customFormat="1" ht="26.4" customHeight="1" x14ac:dyDescent="0.25">
      <c r="A151" s="110">
        <v>1</v>
      </c>
      <c r="B151" s="110"/>
      <c r="C151" s="110"/>
      <c r="D151" s="110"/>
      <c r="E151" s="110"/>
      <c r="F151" s="110"/>
      <c r="G151" s="92" t="s">
        <v>310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139" t="s">
        <v>311</v>
      </c>
      <c r="U151" s="93"/>
      <c r="V151" s="93"/>
      <c r="W151" s="93"/>
      <c r="X151" s="93"/>
      <c r="Y151" s="93"/>
      <c r="Z151" s="94"/>
      <c r="AA151" s="117">
        <v>7363.35</v>
      </c>
      <c r="AB151" s="117"/>
      <c r="AC151" s="117"/>
      <c r="AD151" s="117"/>
      <c r="AE151" s="117"/>
      <c r="AF151" s="117">
        <v>0</v>
      </c>
      <c r="AG151" s="117"/>
      <c r="AH151" s="117"/>
      <c r="AI151" s="117"/>
      <c r="AJ151" s="117"/>
      <c r="AK151" s="117">
        <f>IF(ISNUMBER(AA151),AA151,0)+IF(ISNUMBER(AF151),AF151,0)</f>
        <v>7363.35</v>
      </c>
      <c r="AL151" s="117"/>
      <c r="AM151" s="117"/>
      <c r="AN151" s="117"/>
      <c r="AO151" s="117"/>
      <c r="AP151" s="117">
        <v>11000</v>
      </c>
      <c r="AQ151" s="117"/>
      <c r="AR151" s="117"/>
      <c r="AS151" s="117"/>
      <c r="AT151" s="117"/>
      <c r="AU151" s="117">
        <v>0</v>
      </c>
      <c r="AV151" s="117"/>
      <c r="AW151" s="117"/>
      <c r="AX151" s="117"/>
      <c r="AY151" s="117"/>
      <c r="AZ151" s="117">
        <f>IF(ISNUMBER(AP151),AP151,0)+IF(ISNUMBER(AU151),AU151,0)</f>
        <v>11000</v>
      </c>
      <c r="BA151" s="117"/>
      <c r="BB151" s="117"/>
      <c r="BC151" s="117"/>
      <c r="BD151" s="117"/>
      <c r="BE151" s="117">
        <v>11500</v>
      </c>
      <c r="BF151" s="117"/>
      <c r="BG151" s="117"/>
      <c r="BH151" s="117"/>
      <c r="BI151" s="117"/>
      <c r="BJ151" s="117">
        <v>0</v>
      </c>
      <c r="BK151" s="117"/>
      <c r="BL151" s="117"/>
      <c r="BM151" s="117"/>
      <c r="BN151" s="117"/>
      <c r="BO151" s="117">
        <f>IF(ISNUMBER(BE151),BE151,0)+IF(ISNUMBER(BJ151),BJ151,0)</f>
        <v>11500</v>
      </c>
      <c r="BP151" s="117"/>
      <c r="BQ151" s="117"/>
      <c r="BR151" s="117"/>
      <c r="BS151" s="117"/>
      <c r="CA151" s="99" t="s">
        <v>45</v>
      </c>
    </row>
    <row r="152" spans="1:79" s="6" customFormat="1" ht="12.75" customHeight="1" x14ac:dyDescent="0.25">
      <c r="A152" s="85"/>
      <c r="B152" s="85"/>
      <c r="C152" s="85"/>
      <c r="D152" s="85"/>
      <c r="E152" s="85"/>
      <c r="F152" s="85"/>
      <c r="G152" s="100" t="s">
        <v>147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2"/>
      <c r="T152" s="140"/>
      <c r="U152" s="101"/>
      <c r="V152" s="101"/>
      <c r="W152" s="101"/>
      <c r="X152" s="101"/>
      <c r="Y152" s="101"/>
      <c r="Z152" s="102"/>
      <c r="AA152" s="116">
        <v>7363.35</v>
      </c>
      <c r="AB152" s="116"/>
      <c r="AC152" s="116"/>
      <c r="AD152" s="116"/>
      <c r="AE152" s="116"/>
      <c r="AF152" s="116">
        <v>0</v>
      </c>
      <c r="AG152" s="116"/>
      <c r="AH152" s="116"/>
      <c r="AI152" s="116"/>
      <c r="AJ152" s="116"/>
      <c r="AK152" s="116">
        <f>IF(ISNUMBER(AA152),AA152,0)+IF(ISNUMBER(AF152),AF152,0)</f>
        <v>7363.35</v>
      </c>
      <c r="AL152" s="116"/>
      <c r="AM152" s="116"/>
      <c r="AN152" s="116"/>
      <c r="AO152" s="116"/>
      <c r="AP152" s="116">
        <v>11000</v>
      </c>
      <c r="AQ152" s="116"/>
      <c r="AR152" s="116"/>
      <c r="AS152" s="116"/>
      <c r="AT152" s="116"/>
      <c r="AU152" s="116">
        <v>0</v>
      </c>
      <c r="AV152" s="116"/>
      <c r="AW152" s="116"/>
      <c r="AX152" s="116"/>
      <c r="AY152" s="116"/>
      <c r="AZ152" s="116">
        <f>IF(ISNUMBER(AP152),AP152,0)+IF(ISNUMBER(AU152),AU152,0)</f>
        <v>11000</v>
      </c>
      <c r="BA152" s="116"/>
      <c r="BB152" s="116"/>
      <c r="BC152" s="116"/>
      <c r="BD152" s="116"/>
      <c r="BE152" s="116">
        <v>11500</v>
      </c>
      <c r="BF152" s="116"/>
      <c r="BG152" s="116"/>
      <c r="BH152" s="116"/>
      <c r="BI152" s="116"/>
      <c r="BJ152" s="116">
        <v>0</v>
      </c>
      <c r="BK152" s="116"/>
      <c r="BL152" s="116"/>
      <c r="BM152" s="116"/>
      <c r="BN152" s="116"/>
      <c r="BO152" s="116">
        <f>IF(ISNUMBER(BE152),BE152,0)+IF(ISNUMBER(BJ152),BJ152,0)</f>
        <v>11500</v>
      </c>
      <c r="BP152" s="116"/>
      <c r="BQ152" s="116"/>
      <c r="BR152" s="116"/>
      <c r="BS152" s="116"/>
    </row>
    <row r="154" spans="1:79" ht="13.5" customHeight="1" x14ac:dyDescent="0.25">
      <c r="A154" s="29" t="s">
        <v>276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5" customHeight="1" x14ac:dyDescent="0.25">
      <c r="A155" s="44" t="s">
        <v>243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</row>
    <row r="156" spans="1:79" ht="15" customHeight="1" x14ac:dyDescent="0.25">
      <c r="A156" s="27" t="s">
        <v>6</v>
      </c>
      <c r="B156" s="27"/>
      <c r="C156" s="27"/>
      <c r="D156" s="27"/>
      <c r="E156" s="27"/>
      <c r="F156" s="27"/>
      <c r="G156" s="27" t="s">
        <v>126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 t="s">
        <v>13</v>
      </c>
      <c r="U156" s="27"/>
      <c r="V156" s="27"/>
      <c r="W156" s="27"/>
      <c r="X156" s="27"/>
      <c r="Y156" s="27"/>
      <c r="Z156" s="27"/>
      <c r="AA156" s="36" t="s">
        <v>265</v>
      </c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7"/>
      <c r="AP156" s="36" t="s">
        <v>270</v>
      </c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8"/>
    </row>
    <row r="157" spans="1:79" ht="32.1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 t="s">
        <v>4</v>
      </c>
      <c r="AB157" s="27"/>
      <c r="AC157" s="27"/>
      <c r="AD157" s="27"/>
      <c r="AE157" s="27"/>
      <c r="AF157" s="27" t="s">
        <v>3</v>
      </c>
      <c r="AG157" s="27"/>
      <c r="AH157" s="27"/>
      <c r="AI157" s="27"/>
      <c r="AJ157" s="27"/>
      <c r="AK157" s="27" t="s">
        <v>89</v>
      </c>
      <c r="AL157" s="27"/>
      <c r="AM157" s="27"/>
      <c r="AN157" s="27"/>
      <c r="AO157" s="27"/>
      <c r="AP157" s="27" t="s">
        <v>4</v>
      </c>
      <c r="AQ157" s="27"/>
      <c r="AR157" s="27"/>
      <c r="AS157" s="27"/>
      <c r="AT157" s="27"/>
      <c r="AU157" s="27" t="s">
        <v>3</v>
      </c>
      <c r="AV157" s="27"/>
      <c r="AW157" s="27"/>
      <c r="AX157" s="27"/>
      <c r="AY157" s="27"/>
      <c r="AZ157" s="27" t="s">
        <v>96</v>
      </c>
      <c r="BA157" s="27"/>
      <c r="BB157" s="27"/>
      <c r="BC157" s="27"/>
      <c r="BD157" s="27"/>
    </row>
    <row r="158" spans="1:79" ht="15" customHeight="1" x14ac:dyDescent="0.25">
      <c r="A158" s="27">
        <v>1</v>
      </c>
      <c r="B158" s="27"/>
      <c r="C158" s="27"/>
      <c r="D158" s="27"/>
      <c r="E158" s="27"/>
      <c r="F158" s="27"/>
      <c r="G158" s="27">
        <v>2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>
        <v>3</v>
      </c>
      <c r="U158" s="27"/>
      <c r="V158" s="27"/>
      <c r="W158" s="27"/>
      <c r="X158" s="27"/>
      <c r="Y158" s="27"/>
      <c r="Z158" s="27"/>
      <c r="AA158" s="27">
        <v>4</v>
      </c>
      <c r="AB158" s="27"/>
      <c r="AC158" s="27"/>
      <c r="AD158" s="27"/>
      <c r="AE158" s="27"/>
      <c r="AF158" s="27">
        <v>5</v>
      </c>
      <c r="AG158" s="27"/>
      <c r="AH158" s="27"/>
      <c r="AI158" s="27"/>
      <c r="AJ158" s="27"/>
      <c r="AK158" s="27">
        <v>6</v>
      </c>
      <c r="AL158" s="27"/>
      <c r="AM158" s="27"/>
      <c r="AN158" s="27"/>
      <c r="AO158" s="27"/>
      <c r="AP158" s="27">
        <v>7</v>
      </c>
      <c r="AQ158" s="27"/>
      <c r="AR158" s="27"/>
      <c r="AS158" s="27"/>
      <c r="AT158" s="27"/>
      <c r="AU158" s="27">
        <v>8</v>
      </c>
      <c r="AV158" s="27"/>
      <c r="AW158" s="27"/>
      <c r="AX158" s="27"/>
      <c r="AY158" s="27"/>
      <c r="AZ158" s="27">
        <v>9</v>
      </c>
      <c r="BA158" s="27"/>
      <c r="BB158" s="27"/>
      <c r="BC158" s="27"/>
      <c r="BD158" s="27"/>
    </row>
    <row r="159" spans="1:79" s="1" customFormat="1" ht="12" hidden="1" customHeight="1" x14ac:dyDescent="0.25">
      <c r="A159" s="26" t="s">
        <v>69</v>
      </c>
      <c r="B159" s="26"/>
      <c r="C159" s="26"/>
      <c r="D159" s="26"/>
      <c r="E159" s="26"/>
      <c r="F159" s="26"/>
      <c r="G159" s="61" t="s">
        <v>57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 t="s">
        <v>79</v>
      </c>
      <c r="U159" s="61"/>
      <c r="V159" s="61"/>
      <c r="W159" s="61"/>
      <c r="X159" s="61"/>
      <c r="Y159" s="61"/>
      <c r="Z159" s="61"/>
      <c r="AA159" s="30" t="s">
        <v>60</v>
      </c>
      <c r="AB159" s="30"/>
      <c r="AC159" s="30"/>
      <c r="AD159" s="30"/>
      <c r="AE159" s="30"/>
      <c r="AF159" s="30" t="s">
        <v>61</v>
      </c>
      <c r="AG159" s="30"/>
      <c r="AH159" s="30"/>
      <c r="AI159" s="30"/>
      <c r="AJ159" s="30"/>
      <c r="AK159" s="50" t="s">
        <v>122</v>
      </c>
      <c r="AL159" s="50"/>
      <c r="AM159" s="50"/>
      <c r="AN159" s="50"/>
      <c r="AO159" s="50"/>
      <c r="AP159" s="30" t="s">
        <v>62</v>
      </c>
      <c r="AQ159" s="30"/>
      <c r="AR159" s="30"/>
      <c r="AS159" s="30"/>
      <c r="AT159" s="30"/>
      <c r="AU159" s="30" t="s">
        <v>63</v>
      </c>
      <c r="AV159" s="30"/>
      <c r="AW159" s="30"/>
      <c r="AX159" s="30"/>
      <c r="AY159" s="30"/>
      <c r="AZ159" s="50" t="s">
        <v>122</v>
      </c>
      <c r="BA159" s="50"/>
      <c r="BB159" s="50"/>
      <c r="BC159" s="50"/>
      <c r="BD159" s="50"/>
      <c r="CA159" s="1" t="s">
        <v>46</v>
      </c>
    </row>
    <row r="160" spans="1:79" s="99" customFormat="1" ht="26.4" customHeight="1" x14ac:dyDescent="0.25">
      <c r="A160" s="110">
        <v>1</v>
      </c>
      <c r="B160" s="110"/>
      <c r="C160" s="110"/>
      <c r="D160" s="110"/>
      <c r="E160" s="110"/>
      <c r="F160" s="110"/>
      <c r="G160" s="92" t="s">
        <v>310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139" t="s">
        <v>311</v>
      </c>
      <c r="U160" s="93"/>
      <c r="V160" s="93"/>
      <c r="W160" s="93"/>
      <c r="X160" s="93"/>
      <c r="Y160" s="93"/>
      <c r="Z160" s="94"/>
      <c r="AA160" s="117">
        <v>0</v>
      </c>
      <c r="AB160" s="117"/>
      <c r="AC160" s="117"/>
      <c r="AD160" s="117"/>
      <c r="AE160" s="117"/>
      <c r="AF160" s="117">
        <v>0</v>
      </c>
      <c r="AG160" s="117"/>
      <c r="AH160" s="117"/>
      <c r="AI160" s="117"/>
      <c r="AJ160" s="117"/>
      <c r="AK160" s="117">
        <f>IF(ISNUMBER(AA160),AA160,0)+IF(ISNUMBER(AF160),AF160,0)</f>
        <v>0</v>
      </c>
      <c r="AL160" s="117"/>
      <c r="AM160" s="117"/>
      <c r="AN160" s="117"/>
      <c r="AO160" s="117"/>
      <c r="AP160" s="117">
        <v>0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f>IF(ISNUMBER(AP160),AP160,0)+IF(ISNUMBER(AU160),AU160,0)</f>
        <v>0</v>
      </c>
      <c r="BA160" s="117"/>
      <c r="BB160" s="117"/>
      <c r="BC160" s="117"/>
      <c r="BD160" s="117"/>
      <c r="CA160" s="99" t="s">
        <v>47</v>
      </c>
    </row>
    <row r="161" spans="1:79" s="6" customFormat="1" x14ac:dyDescent="0.25">
      <c r="A161" s="85"/>
      <c r="B161" s="85"/>
      <c r="C161" s="85"/>
      <c r="D161" s="85"/>
      <c r="E161" s="85"/>
      <c r="F161" s="85"/>
      <c r="G161" s="100" t="s">
        <v>147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2"/>
      <c r="T161" s="140"/>
      <c r="U161" s="101"/>
      <c r="V161" s="101"/>
      <c r="W161" s="101"/>
      <c r="X161" s="101"/>
      <c r="Y161" s="101"/>
      <c r="Z161" s="102"/>
      <c r="AA161" s="116">
        <v>0</v>
      </c>
      <c r="AB161" s="116"/>
      <c r="AC161" s="116"/>
      <c r="AD161" s="116"/>
      <c r="AE161" s="116"/>
      <c r="AF161" s="116">
        <v>0</v>
      </c>
      <c r="AG161" s="116"/>
      <c r="AH161" s="116"/>
      <c r="AI161" s="116"/>
      <c r="AJ161" s="116"/>
      <c r="AK161" s="116">
        <f>IF(ISNUMBER(AA161),AA161,0)+IF(ISNUMBER(AF161),AF161,0)</f>
        <v>0</v>
      </c>
      <c r="AL161" s="116"/>
      <c r="AM161" s="116"/>
      <c r="AN161" s="116"/>
      <c r="AO161" s="116"/>
      <c r="AP161" s="116">
        <v>0</v>
      </c>
      <c r="AQ161" s="116"/>
      <c r="AR161" s="116"/>
      <c r="AS161" s="116"/>
      <c r="AT161" s="116"/>
      <c r="AU161" s="116">
        <v>0</v>
      </c>
      <c r="AV161" s="116"/>
      <c r="AW161" s="116"/>
      <c r="AX161" s="116"/>
      <c r="AY161" s="116"/>
      <c r="AZ161" s="116">
        <f>IF(ISNUMBER(AP161),AP161,0)+IF(ISNUMBER(AU161),AU161,0)</f>
        <v>0</v>
      </c>
      <c r="BA161" s="116"/>
      <c r="BB161" s="116"/>
      <c r="BC161" s="116"/>
      <c r="BD161" s="116"/>
    </row>
    <row r="164" spans="1:79" ht="14.25" customHeight="1" x14ac:dyDescent="0.25">
      <c r="A164" s="29" t="s">
        <v>277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243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79" ht="23.1" customHeight="1" x14ac:dyDescent="0.25">
      <c r="A166" s="27" t="s">
        <v>128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4" t="s">
        <v>129</v>
      </c>
      <c r="O166" s="55"/>
      <c r="P166" s="55"/>
      <c r="Q166" s="55"/>
      <c r="R166" s="55"/>
      <c r="S166" s="55"/>
      <c r="T166" s="55"/>
      <c r="U166" s="56"/>
      <c r="V166" s="54" t="s">
        <v>130</v>
      </c>
      <c r="W166" s="55"/>
      <c r="X166" s="55"/>
      <c r="Y166" s="55"/>
      <c r="Z166" s="56"/>
      <c r="AA166" s="27" t="s">
        <v>244</v>
      </c>
      <c r="AB166" s="27"/>
      <c r="AC166" s="27"/>
      <c r="AD166" s="27"/>
      <c r="AE166" s="27"/>
      <c r="AF166" s="27"/>
      <c r="AG166" s="27"/>
      <c r="AH166" s="27"/>
      <c r="AI166" s="27"/>
      <c r="AJ166" s="27" t="s">
        <v>247</v>
      </c>
      <c r="AK166" s="27"/>
      <c r="AL166" s="27"/>
      <c r="AM166" s="27"/>
      <c r="AN166" s="27"/>
      <c r="AO166" s="27"/>
      <c r="AP166" s="27"/>
      <c r="AQ166" s="27"/>
      <c r="AR166" s="27"/>
      <c r="AS166" s="27" t="s">
        <v>254</v>
      </c>
      <c r="AT166" s="27"/>
      <c r="AU166" s="27"/>
      <c r="AV166" s="27"/>
      <c r="AW166" s="27"/>
      <c r="AX166" s="27"/>
      <c r="AY166" s="27"/>
      <c r="AZ166" s="27"/>
      <c r="BA166" s="27"/>
      <c r="BB166" s="27" t="s">
        <v>265</v>
      </c>
      <c r="BC166" s="27"/>
      <c r="BD166" s="27"/>
      <c r="BE166" s="27"/>
      <c r="BF166" s="27"/>
      <c r="BG166" s="27"/>
      <c r="BH166" s="27"/>
      <c r="BI166" s="27"/>
      <c r="BJ166" s="27"/>
      <c r="BK166" s="27" t="s">
        <v>270</v>
      </c>
      <c r="BL166" s="27"/>
      <c r="BM166" s="27"/>
      <c r="BN166" s="27"/>
      <c r="BO166" s="27"/>
      <c r="BP166" s="27"/>
      <c r="BQ166" s="27"/>
      <c r="BR166" s="27"/>
      <c r="BS166" s="27"/>
    </row>
    <row r="167" spans="1:79" ht="95.25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7"/>
      <c r="O167" s="58"/>
      <c r="P167" s="58"/>
      <c r="Q167" s="58"/>
      <c r="R167" s="58"/>
      <c r="S167" s="58"/>
      <c r="T167" s="58"/>
      <c r="U167" s="59"/>
      <c r="V167" s="57"/>
      <c r="W167" s="58"/>
      <c r="X167" s="58"/>
      <c r="Y167" s="58"/>
      <c r="Z167" s="59"/>
      <c r="AA167" s="74" t="s">
        <v>133</v>
      </c>
      <c r="AB167" s="74"/>
      <c r="AC167" s="74"/>
      <c r="AD167" s="74"/>
      <c r="AE167" s="74"/>
      <c r="AF167" s="74" t="s">
        <v>134</v>
      </c>
      <c r="AG167" s="74"/>
      <c r="AH167" s="74"/>
      <c r="AI167" s="74"/>
      <c r="AJ167" s="74" t="s">
        <v>133</v>
      </c>
      <c r="AK167" s="74"/>
      <c r="AL167" s="74"/>
      <c r="AM167" s="74"/>
      <c r="AN167" s="74"/>
      <c r="AO167" s="74" t="s">
        <v>134</v>
      </c>
      <c r="AP167" s="74"/>
      <c r="AQ167" s="74"/>
      <c r="AR167" s="74"/>
      <c r="AS167" s="74" t="s">
        <v>133</v>
      </c>
      <c r="AT167" s="74"/>
      <c r="AU167" s="74"/>
      <c r="AV167" s="74"/>
      <c r="AW167" s="74"/>
      <c r="AX167" s="74" t="s">
        <v>134</v>
      </c>
      <c r="AY167" s="74"/>
      <c r="AZ167" s="74"/>
      <c r="BA167" s="74"/>
      <c r="BB167" s="74" t="s">
        <v>133</v>
      </c>
      <c r="BC167" s="74"/>
      <c r="BD167" s="74"/>
      <c r="BE167" s="74"/>
      <c r="BF167" s="74"/>
      <c r="BG167" s="74" t="s">
        <v>134</v>
      </c>
      <c r="BH167" s="74"/>
      <c r="BI167" s="74"/>
      <c r="BJ167" s="74"/>
      <c r="BK167" s="74" t="s">
        <v>133</v>
      </c>
      <c r="BL167" s="74"/>
      <c r="BM167" s="74"/>
      <c r="BN167" s="74"/>
      <c r="BO167" s="74"/>
      <c r="BP167" s="74" t="s">
        <v>134</v>
      </c>
      <c r="BQ167" s="74"/>
      <c r="BR167" s="74"/>
      <c r="BS167" s="74"/>
    </row>
    <row r="168" spans="1:79" ht="15" customHeight="1" x14ac:dyDescent="0.25">
      <c r="A168" s="27">
        <v>1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36">
        <v>2</v>
      </c>
      <c r="O168" s="37"/>
      <c r="P168" s="37"/>
      <c r="Q168" s="37"/>
      <c r="R168" s="37"/>
      <c r="S168" s="37"/>
      <c r="T168" s="37"/>
      <c r="U168" s="38"/>
      <c r="V168" s="27">
        <v>3</v>
      </c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>
        <v>6</v>
      </c>
      <c r="AK168" s="27"/>
      <c r="AL168" s="27"/>
      <c r="AM168" s="27"/>
      <c r="AN168" s="27"/>
      <c r="AO168" s="27">
        <v>7</v>
      </c>
      <c r="AP168" s="27"/>
      <c r="AQ168" s="27"/>
      <c r="AR168" s="27"/>
      <c r="AS168" s="27">
        <v>8</v>
      </c>
      <c r="AT168" s="27"/>
      <c r="AU168" s="27"/>
      <c r="AV168" s="27"/>
      <c r="AW168" s="27"/>
      <c r="AX168" s="27">
        <v>9</v>
      </c>
      <c r="AY168" s="27"/>
      <c r="AZ168" s="27"/>
      <c r="BA168" s="27"/>
      <c r="BB168" s="27">
        <v>10</v>
      </c>
      <c r="BC168" s="27"/>
      <c r="BD168" s="27"/>
      <c r="BE168" s="27"/>
      <c r="BF168" s="27"/>
      <c r="BG168" s="27">
        <v>11</v>
      </c>
      <c r="BH168" s="27"/>
      <c r="BI168" s="27"/>
      <c r="BJ168" s="27"/>
      <c r="BK168" s="27">
        <v>12</v>
      </c>
      <c r="BL168" s="27"/>
      <c r="BM168" s="27"/>
      <c r="BN168" s="27"/>
      <c r="BO168" s="27"/>
      <c r="BP168" s="27">
        <v>13</v>
      </c>
      <c r="BQ168" s="27"/>
      <c r="BR168" s="27"/>
      <c r="BS168" s="27"/>
    </row>
    <row r="169" spans="1:79" s="1" customFormat="1" ht="12" hidden="1" customHeight="1" x14ac:dyDescent="0.25">
      <c r="A169" s="61" t="s">
        <v>146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26" t="s">
        <v>131</v>
      </c>
      <c r="O169" s="26"/>
      <c r="P169" s="26"/>
      <c r="Q169" s="26"/>
      <c r="R169" s="26"/>
      <c r="S169" s="26"/>
      <c r="T169" s="26"/>
      <c r="U169" s="26"/>
      <c r="V169" s="26" t="s">
        <v>132</v>
      </c>
      <c r="W169" s="26"/>
      <c r="X169" s="26"/>
      <c r="Y169" s="26"/>
      <c r="Z169" s="26"/>
      <c r="AA169" s="30" t="s">
        <v>65</v>
      </c>
      <c r="AB169" s="30"/>
      <c r="AC169" s="30"/>
      <c r="AD169" s="30"/>
      <c r="AE169" s="30"/>
      <c r="AF169" s="30" t="s">
        <v>66</v>
      </c>
      <c r="AG169" s="30"/>
      <c r="AH169" s="30"/>
      <c r="AI169" s="30"/>
      <c r="AJ169" s="30" t="s">
        <v>67</v>
      </c>
      <c r="AK169" s="30"/>
      <c r="AL169" s="30"/>
      <c r="AM169" s="30"/>
      <c r="AN169" s="30"/>
      <c r="AO169" s="30" t="s">
        <v>68</v>
      </c>
      <c r="AP169" s="30"/>
      <c r="AQ169" s="30"/>
      <c r="AR169" s="30"/>
      <c r="AS169" s="30" t="s">
        <v>58</v>
      </c>
      <c r="AT169" s="30"/>
      <c r="AU169" s="30"/>
      <c r="AV169" s="30"/>
      <c r="AW169" s="30"/>
      <c r="AX169" s="30" t="s">
        <v>59</v>
      </c>
      <c r="AY169" s="30"/>
      <c r="AZ169" s="30"/>
      <c r="BA169" s="30"/>
      <c r="BB169" s="30" t="s">
        <v>60</v>
      </c>
      <c r="BC169" s="30"/>
      <c r="BD169" s="30"/>
      <c r="BE169" s="30"/>
      <c r="BF169" s="30"/>
      <c r="BG169" s="30" t="s">
        <v>61</v>
      </c>
      <c r="BH169" s="30"/>
      <c r="BI169" s="30"/>
      <c r="BJ169" s="30"/>
      <c r="BK169" s="30" t="s">
        <v>62</v>
      </c>
      <c r="BL169" s="30"/>
      <c r="BM169" s="30"/>
      <c r="BN169" s="30"/>
      <c r="BO169" s="30"/>
      <c r="BP169" s="30" t="s">
        <v>63</v>
      </c>
      <c r="BQ169" s="30"/>
      <c r="BR169" s="30"/>
      <c r="BS169" s="30"/>
      <c r="CA169" s="1" t="s">
        <v>48</v>
      </c>
    </row>
    <row r="170" spans="1:79" s="6" customFormat="1" ht="12.75" customHeight="1" x14ac:dyDescent="0.25">
      <c r="A170" s="118" t="s">
        <v>147</v>
      </c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86"/>
      <c r="O170" s="87"/>
      <c r="P170" s="87"/>
      <c r="Q170" s="87"/>
      <c r="R170" s="87"/>
      <c r="S170" s="87"/>
      <c r="T170" s="87"/>
      <c r="U170" s="88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5"/>
      <c r="BQ170" s="126"/>
      <c r="BR170" s="126"/>
      <c r="BS170" s="127"/>
      <c r="CA170" s="6" t="s">
        <v>49</v>
      </c>
    </row>
    <row r="173" spans="1:79" ht="35.25" customHeight="1" x14ac:dyDescent="0.25">
      <c r="A173" s="29" t="s">
        <v>278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9" ht="13.8" x14ac:dyDescent="0.25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</row>
    <row r="175" spans="1:79" ht="13.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7" spans="1:79" ht="28.5" customHeight="1" x14ac:dyDescent="0.25">
      <c r="A177" s="34" t="s">
        <v>261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4.25" customHeight="1" x14ac:dyDescent="0.25">
      <c r="A178" s="29" t="s">
        <v>245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5">
      <c r="A179" s="31" t="s">
        <v>243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</row>
    <row r="180" spans="1:79" ht="42.9" customHeight="1" x14ac:dyDescent="0.25">
      <c r="A180" s="74" t="s">
        <v>135</v>
      </c>
      <c r="B180" s="74"/>
      <c r="C180" s="74"/>
      <c r="D180" s="74"/>
      <c r="E180" s="74"/>
      <c r="F180" s="74"/>
      <c r="G180" s="27" t="s">
        <v>19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 t="s">
        <v>15</v>
      </c>
      <c r="U180" s="27"/>
      <c r="V180" s="27"/>
      <c r="W180" s="27"/>
      <c r="X180" s="27"/>
      <c r="Y180" s="27"/>
      <c r="Z180" s="27" t="s">
        <v>14</v>
      </c>
      <c r="AA180" s="27"/>
      <c r="AB180" s="27"/>
      <c r="AC180" s="27"/>
      <c r="AD180" s="27"/>
      <c r="AE180" s="27" t="s">
        <v>136</v>
      </c>
      <c r="AF180" s="27"/>
      <c r="AG180" s="27"/>
      <c r="AH180" s="27"/>
      <c r="AI180" s="27"/>
      <c r="AJ180" s="27"/>
      <c r="AK180" s="27" t="s">
        <v>137</v>
      </c>
      <c r="AL180" s="27"/>
      <c r="AM180" s="27"/>
      <c r="AN180" s="27"/>
      <c r="AO180" s="27"/>
      <c r="AP180" s="27"/>
      <c r="AQ180" s="27" t="s">
        <v>138</v>
      </c>
      <c r="AR180" s="27"/>
      <c r="AS180" s="27"/>
      <c r="AT180" s="27"/>
      <c r="AU180" s="27"/>
      <c r="AV180" s="27"/>
      <c r="AW180" s="27" t="s">
        <v>98</v>
      </c>
      <c r="AX180" s="27"/>
      <c r="AY180" s="27"/>
      <c r="AZ180" s="27"/>
      <c r="BA180" s="27"/>
      <c r="BB180" s="27"/>
      <c r="BC180" s="27"/>
      <c r="BD180" s="27"/>
      <c r="BE180" s="27"/>
      <c r="BF180" s="27"/>
      <c r="BG180" s="27" t="s">
        <v>139</v>
      </c>
      <c r="BH180" s="27"/>
      <c r="BI180" s="27"/>
      <c r="BJ180" s="27"/>
      <c r="BK180" s="27"/>
      <c r="BL180" s="27"/>
    </row>
    <row r="181" spans="1:79" ht="39.9" customHeight="1" x14ac:dyDescent="0.25">
      <c r="A181" s="74"/>
      <c r="B181" s="74"/>
      <c r="C181" s="74"/>
      <c r="D181" s="74"/>
      <c r="E181" s="74"/>
      <c r="F181" s="7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 t="s">
        <v>17</v>
      </c>
      <c r="AX181" s="27"/>
      <c r="AY181" s="27"/>
      <c r="AZ181" s="27"/>
      <c r="BA181" s="27"/>
      <c r="BB181" s="27" t="s">
        <v>16</v>
      </c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pans="1:79" ht="15" customHeight="1" x14ac:dyDescent="0.25">
      <c r="A182" s="27">
        <v>1</v>
      </c>
      <c r="B182" s="27"/>
      <c r="C182" s="27"/>
      <c r="D182" s="27"/>
      <c r="E182" s="27"/>
      <c r="F182" s="27"/>
      <c r="G182" s="27">
        <v>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>
        <v>3</v>
      </c>
      <c r="U182" s="27"/>
      <c r="V182" s="27"/>
      <c r="W182" s="27"/>
      <c r="X182" s="27"/>
      <c r="Y182" s="27"/>
      <c r="Z182" s="27">
        <v>4</v>
      </c>
      <c r="AA182" s="27"/>
      <c r="AB182" s="27"/>
      <c r="AC182" s="27"/>
      <c r="AD182" s="27"/>
      <c r="AE182" s="27">
        <v>5</v>
      </c>
      <c r="AF182" s="27"/>
      <c r="AG182" s="27"/>
      <c r="AH182" s="27"/>
      <c r="AI182" s="27"/>
      <c r="AJ182" s="27"/>
      <c r="AK182" s="27">
        <v>6</v>
      </c>
      <c r="AL182" s="27"/>
      <c r="AM182" s="27"/>
      <c r="AN182" s="27"/>
      <c r="AO182" s="27"/>
      <c r="AP182" s="27"/>
      <c r="AQ182" s="27">
        <v>7</v>
      </c>
      <c r="AR182" s="27"/>
      <c r="AS182" s="27"/>
      <c r="AT182" s="27"/>
      <c r="AU182" s="27"/>
      <c r="AV182" s="27"/>
      <c r="AW182" s="27">
        <v>8</v>
      </c>
      <c r="AX182" s="27"/>
      <c r="AY182" s="27"/>
      <c r="AZ182" s="27"/>
      <c r="BA182" s="27"/>
      <c r="BB182" s="27">
        <v>9</v>
      </c>
      <c r="BC182" s="27"/>
      <c r="BD182" s="27"/>
      <c r="BE182" s="27"/>
      <c r="BF182" s="27"/>
      <c r="BG182" s="27">
        <v>10</v>
      </c>
      <c r="BH182" s="27"/>
      <c r="BI182" s="27"/>
      <c r="BJ182" s="27"/>
      <c r="BK182" s="27"/>
      <c r="BL182" s="27"/>
    </row>
    <row r="183" spans="1:79" s="1" customFormat="1" ht="12" hidden="1" customHeight="1" x14ac:dyDescent="0.25">
      <c r="A183" s="26" t="s">
        <v>64</v>
      </c>
      <c r="B183" s="26"/>
      <c r="C183" s="26"/>
      <c r="D183" s="26"/>
      <c r="E183" s="26"/>
      <c r="F183" s="26"/>
      <c r="G183" s="61" t="s">
        <v>57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30" t="s">
        <v>80</v>
      </c>
      <c r="U183" s="30"/>
      <c r="V183" s="30"/>
      <c r="W183" s="30"/>
      <c r="X183" s="30"/>
      <c r="Y183" s="30"/>
      <c r="Z183" s="30" t="s">
        <v>81</v>
      </c>
      <c r="AA183" s="30"/>
      <c r="AB183" s="30"/>
      <c r="AC183" s="30"/>
      <c r="AD183" s="30"/>
      <c r="AE183" s="30" t="s">
        <v>82</v>
      </c>
      <c r="AF183" s="30"/>
      <c r="AG183" s="30"/>
      <c r="AH183" s="30"/>
      <c r="AI183" s="30"/>
      <c r="AJ183" s="30"/>
      <c r="AK183" s="30" t="s">
        <v>83</v>
      </c>
      <c r="AL183" s="30"/>
      <c r="AM183" s="30"/>
      <c r="AN183" s="30"/>
      <c r="AO183" s="30"/>
      <c r="AP183" s="30"/>
      <c r="AQ183" s="78" t="s">
        <v>99</v>
      </c>
      <c r="AR183" s="30"/>
      <c r="AS183" s="30"/>
      <c r="AT183" s="30"/>
      <c r="AU183" s="30"/>
      <c r="AV183" s="30"/>
      <c r="AW183" s="30" t="s">
        <v>84</v>
      </c>
      <c r="AX183" s="30"/>
      <c r="AY183" s="30"/>
      <c r="AZ183" s="30"/>
      <c r="BA183" s="30"/>
      <c r="BB183" s="30" t="s">
        <v>85</v>
      </c>
      <c r="BC183" s="30"/>
      <c r="BD183" s="30"/>
      <c r="BE183" s="30"/>
      <c r="BF183" s="30"/>
      <c r="BG183" s="78" t="s">
        <v>100</v>
      </c>
      <c r="BH183" s="30"/>
      <c r="BI183" s="30"/>
      <c r="BJ183" s="30"/>
      <c r="BK183" s="30"/>
      <c r="BL183" s="30"/>
      <c r="CA183" s="1" t="s">
        <v>50</v>
      </c>
    </row>
    <row r="184" spans="1:79" s="99" customFormat="1" ht="13.2" customHeight="1" x14ac:dyDescent="0.25">
      <c r="A184" s="110">
        <v>2730</v>
      </c>
      <c r="B184" s="110"/>
      <c r="C184" s="110"/>
      <c r="D184" s="110"/>
      <c r="E184" s="110"/>
      <c r="F184" s="110"/>
      <c r="G184" s="92" t="s">
        <v>303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117">
        <v>26700</v>
      </c>
      <c r="U184" s="117"/>
      <c r="V184" s="117"/>
      <c r="W184" s="117"/>
      <c r="X184" s="117"/>
      <c r="Y184" s="117"/>
      <c r="Z184" s="117">
        <v>7363.35</v>
      </c>
      <c r="AA184" s="117"/>
      <c r="AB184" s="117"/>
      <c r="AC184" s="117"/>
      <c r="AD184" s="117"/>
      <c r="AE184" s="117">
        <v>0</v>
      </c>
      <c r="AF184" s="117"/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/>
      <c r="AQ184" s="117">
        <f>IF(ISNUMBER(AK184),AK184,0)-IF(ISNUMBER(AE184),AE184,0)</f>
        <v>0</v>
      </c>
      <c r="AR184" s="117"/>
      <c r="AS184" s="117"/>
      <c r="AT184" s="117"/>
      <c r="AU184" s="117"/>
      <c r="AV184" s="117"/>
      <c r="AW184" s="117">
        <v>0</v>
      </c>
      <c r="AX184" s="117"/>
      <c r="AY184" s="117"/>
      <c r="AZ184" s="117"/>
      <c r="BA184" s="117"/>
      <c r="BB184" s="117">
        <v>0</v>
      </c>
      <c r="BC184" s="117"/>
      <c r="BD184" s="117"/>
      <c r="BE184" s="117"/>
      <c r="BF184" s="117"/>
      <c r="BG184" s="117">
        <f>IF(ISNUMBER(Z184),Z184,0)+IF(ISNUMBER(AK184),AK184,0)</f>
        <v>7363.35</v>
      </c>
      <c r="BH184" s="117"/>
      <c r="BI184" s="117"/>
      <c r="BJ184" s="117"/>
      <c r="BK184" s="117"/>
      <c r="BL184" s="117"/>
      <c r="CA184" s="99" t="s">
        <v>51</v>
      </c>
    </row>
    <row r="185" spans="1:79" s="6" customFormat="1" ht="12.75" customHeight="1" x14ac:dyDescent="0.25">
      <c r="A185" s="85"/>
      <c r="B185" s="85"/>
      <c r="C185" s="85"/>
      <c r="D185" s="85"/>
      <c r="E185" s="85"/>
      <c r="F185" s="85"/>
      <c r="G185" s="100" t="s">
        <v>147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2"/>
      <c r="T185" s="116">
        <v>26700</v>
      </c>
      <c r="U185" s="116"/>
      <c r="V185" s="116"/>
      <c r="W185" s="116"/>
      <c r="X185" s="116"/>
      <c r="Y185" s="116"/>
      <c r="Z185" s="116">
        <v>7363.35</v>
      </c>
      <c r="AA185" s="116"/>
      <c r="AB185" s="116"/>
      <c r="AC185" s="116"/>
      <c r="AD185" s="116"/>
      <c r="AE185" s="116">
        <v>0</v>
      </c>
      <c r="AF185" s="116"/>
      <c r="AG185" s="116"/>
      <c r="AH185" s="116"/>
      <c r="AI185" s="116"/>
      <c r="AJ185" s="116"/>
      <c r="AK185" s="116">
        <v>0</v>
      </c>
      <c r="AL185" s="116"/>
      <c r="AM185" s="116"/>
      <c r="AN185" s="116"/>
      <c r="AO185" s="116"/>
      <c r="AP185" s="116"/>
      <c r="AQ185" s="116">
        <f>IF(ISNUMBER(AK185),AK185,0)-IF(ISNUMBER(AE185),AE185,0)</f>
        <v>0</v>
      </c>
      <c r="AR185" s="116"/>
      <c r="AS185" s="116"/>
      <c r="AT185" s="116"/>
      <c r="AU185" s="116"/>
      <c r="AV185" s="116"/>
      <c r="AW185" s="116">
        <v>0</v>
      </c>
      <c r="AX185" s="116"/>
      <c r="AY185" s="116"/>
      <c r="AZ185" s="116"/>
      <c r="BA185" s="116"/>
      <c r="BB185" s="116">
        <v>0</v>
      </c>
      <c r="BC185" s="116"/>
      <c r="BD185" s="116"/>
      <c r="BE185" s="116"/>
      <c r="BF185" s="116"/>
      <c r="BG185" s="116">
        <f>IF(ISNUMBER(Z185),Z185,0)+IF(ISNUMBER(AK185),AK185,0)</f>
        <v>7363.35</v>
      </c>
      <c r="BH185" s="116"/>
      <c r="BI185" s="116"/>
      <c r="BJ185" s="116"/>
      <c r="BK185" s="116"/>
      <c r="BL185" s="116"/>
    </row>
    <row r="187" spans="1:79" ht="14.25" customHeight="1" x14ac:dyDescent="0.25">
      <c r="A187" s="29" t="s">
        <v>262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5">
      <c r="A188" s="31" t="s">
        <v>243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</row>
    <row r="189" spans="1:79" ht="18" customHeight="1" x14ac:dyDescent="0.25">
      <c r="A189" s="27" t="s">
        <v>135</v>
      </c>
      <c r="B189" s="27"/>
      <c r="C189" s="27"/>
      <c r="D189" s="27"/>
      <c r="E189" s="27"/>
      <c r="F189" s="27"/>
      <c r="G189" s="27" t="s">
        <v>19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 t="s">
        <v>249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 t="s">
        <v>259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42.9" customHeight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 t="s">
        <v>140</v>
      </c>
      <c r="R190" s="27"/>
      <c r="S190" s="27"/>
      <c r="T190" s="27"/>
      <c r="U190" s="27"/>
      <c r="V190" s="74" t="s">
        <v>141</v>
      </c>
      <c r="W190" s="74"/>
      <c r="X190" s="74"/>
      <c r="Y190" s="74"/>
      <c r="Z190" s="27" t="s">
        <v>142</v>
      </c>
      <c r="AA190" s="27"/>
      <c r="AB190" s="27"/>
      <c r="AC190" s="27"/>
      <c r="AD190" s="27"/>
      <c r="AE190" s="27"/>
      <c r="AF190" s="27"/>
      <c r="AG190" s="27"/>
      <c r="AH190" s="27"/>
      <c r="AI190" s="27"/>
      <c r="AJ190" s="27" t="s">
        <v>143</v>
      </c>
      <c r="AK190" s="27"/>
      <c r="AL190" s="27"/>
      <c r="AM190" s="27"/>
      <c r="AN190" s="27"/>
      <c r="AO190" s="27" t="s">
        <v>20</v>
      </c>
      <c r="AP190" s="27"/>
      <c r="AQ190" s="27"/>
      <c r="AR190" s="27"/>
      <c r="AS190" s="27"/>
      <c r="AT190" s="74" t="s">
        <v>144</v>
      </c>
      <c r="AU190" s="74"/>
      <c r="AV190" s="74"/>
      <c r="AW190" s="74"/>
      <c r="AX190" s="27" t="s">
        <v>142</v>
      </c>
      <c r="AY190" s="27"/>
      <c r="AZ190" s="27"/>
      <c r="BA190" s="27"/>
      <c r="BB190" s="27"/>
      <c r="BC190" s="27"/>
      <c r="BD190" s="27"/>
      <c r="BE190" s="27"/>
      <c r="BF190" s="27"/>
      <c r="BG190" s="27"/>
      <c r="BH190" s="27" t="s">
        <v>145</v>
      </c>
      <c r="BI190" s="27"/>
      <c r="BJ190" s="27"/>
      <c r="BK190" s="27"/>
      <c r="BL190" s="27"/>
    </row>
    <row r="191" spans="1:79" ht="63" customHeight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74"/>
      <c r="W191" s="74"/>
      <c r="X191" s="74"/>
      <c r="Y191" s="74"/>
      <c r="Z191" s="27" t="s">
        <v>17</v>
      </c>
      <c r="AA191" s="27"/>
      <c r="AB191" s="27"/>
      <c r="AC191" s="27"/>
      <c r="AD191" s="27"/>
      <c r="AE191" s="27" t="s">
        <v>16</v>
      </c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74"/>
      <c r="AU191" s="74"/>
      <c r="AV191" s="74"/>
      <c r="AW191" s="74"/>
      <c r="AX191" s="27" t="s">
        <v>17</v>
      </c>
      <c r="AY191" s="27"/>
      <c r="AZ191" s="27"/>
      <c r="BA191" s="27"/>
      <c r="BB191" s="27"/>
      <c r="BC191" s="27" t="s">
        <v>16</v>
      </c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 x14ac:dyDescent="0.25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>
        <v>3</v>
      </c>
      <c r="R192" s="27"/>
      <c r="S192" s="27"/>
      <c r="T192" s="27"/>
      <c r="U192" s="27"/>
      <c r="V192" s="27">
        <v>4</v>
      </c>
      <c r="W192" s="27"/>
      <c r="X192" s="27"/>
      <c r="Y192" s="27"/>
      <c r="Z192" s="27">
        <v>5</v>
      </c>
      <c r="AA192" s="27"/>
      <c r="AB192" s="27"/>
      <c r="AC192" s="27"/>
      <c r="AD192" s="27"/>
      <c r="AE192" s="27">
        <v>6</v>
      </c>
      <c r="AF192" s="27"/>
      <c r="AG192" s="27"/>
      <c r="AH192" s="27"/>
      <c r="AI192" s="27"/>
      <c r="AJ192" s="27">
        <v>7</v>
      </c>
      <c r="AK192" s="27"/>
      <c r="AL192" s="27"/>
      <c r="AM192" s="27"/>
      <c r="AN192" s="27"/>
      <c r="AO192" s="27">
        <v>8</v>
      </c>
      <c r="AP192" s="27"/>
      <c r="AQ192" s="27"/>
      <c r="AR192" s="27"/>
      <c r="AS192" s="27"/>
      <c r="AT192" s="27">
        <v>9</v>
      </c>
      <c r="AU192" s="27"/>
      <c r="AV192" s="27"/>
      <c r="AW192" s="27"/>
      <c r="AX192" s="27">
        <v>10</v>
      </c>
      <c r="AY192" s="27"/>
      <c r="AZ192" s="27"/>
      <c r="BA192" s="27"/>
      <c r="BB192" s="27"/>
      <c r="BC192" s="27">
        <v>11</v>
      </c>
      <c r="BD192" s="27"/>
      <c r="BE192" s="27"/>
      <c r="BF192" s="27"/>
      <c r="BG192" s="27"/>
      <c r="BH192" s="27">
        <v>12</v>
      </c>
      <c r="BI192" s="27"/>
      <c r="BJ192" s="27"/>
      <c r="BK192" s="27"/>
      <c r="BL192" s="27"/>
    </row>
    <row r="193" spans="1:79" s="1" customFormat="1" ht="12" hidden="1" customHeight="1" x14ac:dyDescent="0.25">
      <c r="A193" s="26" t="s">
        <v>64</v>
      </c>
      <c r="B193" s="26"/>
      <c r="C193" s="26"/>
      <c r="D193" s="26"/>
      <c r="E193" s="26"/>
      <c r="F193" s="26"/>
      <c r="G193" s="61" t="s">
        <v>57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30" t="s">
        <v>80</v>
      </c>
      <c r="R193" s="30"/>
      <c r="S193" s="30"/>
      <c r="T193" s="30"/>
      <c r="U193" s="30"/>
      <c r="V193" s="30" t="s">
        <v>81</v>
      </c>
      <c r="W193" s="30"/>
      <c r="X193" s="30"/>
      <c r="Y193" s="30"/>
      <c r="Z193" s="30" t="s">
        <v>82</v>
      </c>
      <c r="AA193" s="30"/>
      <c r="AB193" s="30"/>
      <c r="AC193" s="30"/>
      <c r="AD193" s="30"/>
      <c r="AE193" s="30" t="s">
        <v>83</v>
      </c>
      <c r="AF193" s="30"/>
      <c r="AG193" s="30"/>
      <c r="AH193" s="30"/>
      <c r="AI193" s="30"/>
      <c r="AJ193" s="78" t="s">
        <v>101</v>
      </c>
      <c r="AK193" s="30"/>
      <c r="AL193" s="30"/>
      <c r="AM193" s="30"/>
      <c r="AN193" s="30"/>
      <c r="AO193" s="30" t="s">
        <v>84</v>
      </c>
      <c r="AP193" s="30"/>
      <c r="AQ193" s="30"/>
      <c r="AR193" s="30"/>
      <c r="AS193" s="30"/>
      <c r="AT193" s="78" t="s">
        <v>102</v>
      </c>
      <c r="AU193" s="30"/>
      <c r="AV193" s="30"/>
      <c r="AW193" s="30"/>
      <c r="AX193" s="30" t="s">
        <v>85</v>
      </c>
      <c r="AY193" s="30"/>
      <c r="AZ193" s="30"/>
      <c r="BA193" s="30"/>
      <c r="BB193" s="30"/>
      <c r="BC193" s="30" t="s">
        <v>86</v>
      </c>
      <c r="BD193" s="30"/>
      <c r="BE193" s="30"/>
      <c r="BF193" s="30"/>
      <c r="BG193" s="30"/>
      <c r="BH193" s="78" t="s">
        <v>101</v>
      </c>
      <c r="BI193" s="30"/>
      <c r="BJ193" s="30"/>
      <c r="BK193" s="30"/>
      <c r="BL193" s="30"/>
      <c r="CA193" s="1" t="s">
        <v>52</v>
      </c>
    </row>
    <row r="194" spans="1:79" s="99" customFormat="1" ht="13.2" customHeight="1" x14ac:dyDescent="0.25">
      <c r="A194" s="110">
        <v>2730</v>
      </c>
      <c r="B194" s="110"/>
      <c r="C194" s="110"/>
      <c r="D194" s="110"/>
      <c r="E194" s="110"/>
      <c r="F194" s="110"/>
      <c r="G194" s="92" t="s">
        <v>303</v>
      </c>
      <c r="H194" s="93"/>
      <c r="I194" s="93"/>
      <c r="J194" s="93"/>
      <c r="K194" s="93"/>
      <c r="L194" s="93"/>
      <c r="M194" s="93"/>
      <c r="N194" s="93"/>
      <c r="O194" s="93"/>
      <c r="P194" s="94"/>
      <c r="Q194" s="117">
        <v>11000</v>
      </c>
      <c r="R194" s="117"/>
      <c r="S194" s="117"/>
      <c r="T194" s="117"/>
      <c r="U194" s="117"/>
      <c r="V194" s="117">
        <v>0</v>
      </c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0</v>
      </c>
      <c r="AF194" s="117"/>
      <c r="AG194" s="117"/>
      <c r="AH194" s="117"/>
      <c r="AI194" s="117"/>
      <c r="AJ194" s="117">
        <f>IF(ISNUMBER(Q194),Q194,0)-IF(ISNUMBER(Z194),Z194,0)</f>
        <v>11000</v>
      </c>
      <c r="AK194" s="117"/>
      <c r="AL194" s="117"/>
      <c r="AM194" s="117"/>
      <c r="AN194" s="117"/>
      <c r="AO194" s="117">
        <v>11500</v>
      </c>
      <c r="AP194" s="117"/>
      <c r="AQ194" s="117"/>
      <c r="AR194" s="117"/>
      <c r="AS194" s="117"/>
      <c r="AT194" s="117">
        <f>IF(ISNUMBER(V194),V194,0)-IF(ISNUMBER(Z194),Z194,0)-IF(ISNUMBER(AE194),AE194,0)</f>
        <v>0</v>
      </c>
      <c r="AU194" s="117"/>
      <c r="AV194" s="117"/>
      <c r="AW194" s="117"/>
      <c r="AX194" s="117">
        <v>0</v>
      </c>
      <c r="AY194" s="117"/>
      <c r="AZ194" s="117"/>
      <c r="BA194" s="117"/>
      <c r="BB194" s="117"/>
      <c r="BC194" s="117">
        <v>0</v>
      </c>
      <c r="BD194" s="117"/>
      <c r="BE194" s="117"/>
      <c r="BF194" s="117"/>
      <c r="BG194" s="117"/>
      <c r="BH194" s="117">
        <f>IF(ISNUMBER(AO194),AO194,0)-IF(ISNUMBER(AX194),AX194,0)</f>
        <v>11500</v>
      </c>
      <c r="BI194" s="117"/>
      <c r="BJ194" s="117"/>
      <c r="BK194" s="117"/>
      <c r="BL194" s="117"/>
      <c r="CA194" s="99" t="s">
        <v>53</v>
      </c>
    </row>
    <row r="195" spans="1:79" s="6" customFormat="1" ht="12.75" customHeight="1" x14ac:dyDescent="0.25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2"/>
      <c r="Q195" s="116">
        <v>11000</v>
      </c>
      <c r="R195" s="116"/>
      <c r="S195" s="116"/>
      <c r="T195" s="116"/>
      <c r="U195" s="116"/>
      <c r="V195" s="116">
        <v>0</v>
      </c>
      <c r="W195" s="116"/>
      <c r="X195" s="116"/>
      <c r="Y195" s="116"/>
      <c r="Z195" s="116">
        <v>0</v>
      </c>
      <c r="AA195" s="116"/>
      <c r="AB195" s="116"/>
      <c r="AC195" s="116"/>
      <c r="AD195" s="116"/>
      <c r="AE195" s="116">
        <v>0</v>
      </c>
      <c r="AF195" s="116"/>
      <c r="AG195" s="116"/>
      <c r="AH195" s="116"/>
      <c r="AI195" s="116"/>
      <c r="AJ195" s="116">
        <f>IF(ISNUMBER(Q195),Q195,0)-IF(ISNUMBER(Z195),Z195,0)</f>
        <v>11000</v>
      </c>
      <c r="AK195" s="116"/>
      <c r="AL195" s="116"/>
      <c r="AM195" s="116"/>
      <c r="AN195" s="116"/>
      <c r="AO195" s="116">
        <v>11500</v>
      </c>
      <c r="AP195" s="116"/>
      <c r="AQ195" s="116"/>
      <c r="AR195" s="116"/>
      <c r="AS195" s="116"/>
      <c r="AT195" s="116">
        <f>IF(ISNUMBER(V195),V195,0)-IF(ISNUMBER(Z195),Z195,0)-IF(ISNUMBER(AE195),AE195,0)</f>
        <v>0</v>
      </c>
      <c r="AU195" s="116"/>
      <c r="AV195" s="116"/>
      <c r="AW195" s="116"/>
      <c r="AX195" s="116">
        <v>0</v>
      </c>
      <c r="AY195" s="116"/>
      <c r="AZ195" s="116"/>
      <c r="BA195" s="116"/>
      <c r="BB195" s="116"/>
      <c r="BC195" s="116">
        <v>0</v>
      </c>
      <c r="BD195" s="116"/>
      <c r="BE195" s="116"/>
      <c r="BF195" s="116"/>
      <c r="BG195" s="116"/>
      <c r="BH195" s="116">
        <f>IF(ISNUMBER(AO195),AO195,0)-IF(ISNUMBER(AX195),AX195,0)</f>
        <v>11500</v>
      </c>
      <c r="BI195" s="116"/>
      <c r="BJ195" s="116"/>
      <c r="BK195" s="116"/>
      <c r="BL195" s="116"/>
    </row>
    <row r="197" spans="1:79" ht="14.25" customHeight="1" x14ac:dyDescent="0.25">
      <c r="A197" s="29" t="s">
        <v>250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5">
      <c r="A198" s="31" t="s">
        <v>243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42.9" customHeight="1" x14ac:dyDescent="0.25">
      <c r="A199" s="74" t="s">
        <v>135</v>
      </c>
      <c r="B199" s="74"/>
      <c r="C199" s="74"/>
      <c r="D199" s="74"/>
      <c r="E199" s="74"/>
      <c r="F199" s="74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 t="s">
        <v>15</v>
      </c>
      <c r="U199" s="27"/>
      <c r="V199" s="27"/>
      <c r="W199" s="27"/>
      <c r="X199" s="27"/>
      <c r="Y199" s="27"/>
      <c r="Z199" s="27" t="s">
        <v>14</v>
      </c>
      <c r="AA199" s="27"/>
      <c r="AB199" s="27"/>
      <c r="AC199" s="27"/>
      <c r="AD199" s="27"/>
      <c r="AE199" s="27" t="s">
        <v>246</v>
      </c>
      <c r="AF199" s="27"/>
      <c r="AG199" s="27"/>
      <c r="AH199" s="27"/>
      <c r="AI199" s="27"/>
      <c r="AJ199" s="27"/>
      <c r="AK199" s="27" t="s">
        <v>251</v>
      </c>
      <c r="AL199" s="27"/>
      <c r="AM199" s="27"/>
      <c r="AN199" s="27"/>
      <c r="AO199" s="27"/>
      <c r="AP199" s="27"/>
      <c r="AQ199" s="27" t="s">
        <v>263</v>
      </c>
      <c r="AR199" s="27"/>
      <c r="AS199" s="27"/>
      <c r="AT199" s="27"/>
      <c r="AU199" s="27"/>
      <c r="AV199" s="27"/>
      <c r="AW199" s="27" t="s">
        <v>18</v>
      </c>
      <c r="AX199" s="27"/>
      <c r="AY199" s="27"/>
      <c r="AZ199" s="27"/>
      <c r="BA199" s="27"/>
      <c r="BB199" s="27"/>
      <c r="BC199" s="27"/>
      <c r="BD199" s="27"/>
      <c r="BE199" s="27" t="s">
        <v>156</v>
      </c>
      <c r="BF199" s="27"/>
      <c r="BG199" s="27"/>
      <c r="BH199" s="27"/>
      <c r="BI199" s="27"/>
      <c r="BJ199" s="27"/>
      <c r="BK199" s="27"/>
      <c r="BL199" s="27"/>
    </row>
    <row r="200" spans="1:79" ht="21.75" customHeight="1" x14ac:dyDescent="0.25">
      <c r="A200" s="74"/>
      <c r="B200" s="74"/>
      <c r="C200" s="74"/>
      <c r="D200" s="74"/>
      <c r="E200" s="74"/>
      <c r="F200" s="7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79" ht="15" customHeight="1" x14ac:dyDescent="0.25">
      <c r="A201" s="27">
        <v>1</v>
      </c>
      <c r="B201" s="27"/>
      <c r="C201" s="27"/>
      <c r="D201" s="27"/>
      <c r="E201" s="27"/>
      <c r="F201" s="27"/>
      <c r="G201" s="27">
        <v>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</v>
      </c>
      <c r="U201" s="27"/>
      <c r="V201" s="27"/>
      <c r="W201" s="27"/>
      <c r="X201" s="27"/>
      <c r="Y201" s="27"/>
      <c r="Z201" s="27">
        <v>4</v>
      </c>
      <c r="AA201" s="27"/>
      <c r="AB201" s="27"/>
      <c r="AC201" s="27"/>
      <c r="AD201" s="27"/>
      <c r="AE201" s="27">
        <v>5</v>
      </c>
      <c r="AF201" s="27"/>
      <c r="AG201" s="27"/>
      <c r="AH201" s="27"/>
      <c r="AI201" s="27"/>
      <c r="AJ201" s="27"/>
      <c r="AK201" s="27">
        <v>6</v>
      </c>
      <c r="AL201" s="27"/>
      <c r="AM201" s="27"/>
      <c r="AN201" s="27"/>
      <c r="AO201" s="27"/>
      <c r="AP201" s="27"/>
      <c r="AQ201" s="27">
        <v>7</v>
      </c>
      <c r="AR201" s="27"/>
      <c r="AS201" s="27"/>
      <c r="AT201" s="27"/>
      <c r="AU201" s="27"/>
      <c r="AV201" s="27"/>
      <c r="AW201" s="26">
        <v>8</v>
      </c>
      <c r="AX201" s="26"/>
      <c r="AY201" s="26"/>
      <c r="AZ201" s="26"/>
      <c r="BA201" s="26"/>
      <c r="BB201" s="26"/>
      <c r="BC201" s="26"/>
      <c r="BD201" s="26"/>
      <c r="BE201" s="26">
        <v>9</v>
      </c>
      <c r="BF201" s="26"/>
      <c r="BG201" s="26"/>
      <c r="BH201" s="26"/>
      <c r="BI201" s="26"/>
      <c r="BJ201" s="26"/>
      <c r="BK201" s="26"/>
      <c r="BL201" s="26"/>
    </row>
    <row r="202" spans="1:79" s="1" customFormat="1" ht="18.75" hidden="1" customHeight="1" x14ac:dyDescent="0.25">
      <c r="A202" s="26" t="s">
        <v>64</v>
      </c>
      <c r="B202" s="26"/>
      <c r="C202" s="26"/>
      <c r="D202" s="26"/>
      <c r="E202" s="26"/>
      <c r="F202" s="26"/>
      <c r="G202" s="61" t="s">
        <v>57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30" t="s">
        <v>80</v>
      </c>
      <c r="U202" s="30"/>
      <c r="V202" s="30"/>
      <c r="W202" s="30"/>
      <c r="X202" s="30"/>
      <c r="Y202" s="30"/>
      <c r="Z202" s="30" t="s">
        <v>81</v>
      </c>
      <c r="AA202" s="30"/>
      <c r="AB202" s="30"/>
      <c r="AC202" s="30"/>
      <c r="AD202" s="30"/>
      <c r="AE202" s="30" t="s">
        <v>82</v>
      </c>
      <c r="AF202" s="30"/>
      <c r="AG202" s="30"/>
      <c r="AH202" s="30"/>
      <c r="AI202" s="30"/>
      <c r="AJ202" s="30"/>
      <c r="AK202" s="30" t="s">
        <v>83</v>
      </c>
      <c r="AL202" s="30"/>
      <c r="AM202" s="30"/>
      <c r="AN202" s="30"/>
      <c r="AO202" s="30"/>
      <c r="AP202" s="30"/>
      <c r="AQ202" s="30" t="s">
        <v>84</v>
      </c>
      <c r="AR202" s="30"/>
      <c r="AS202" s="30"/>
      <c r="AT202" s="30"/>
      <c r="AU202" s="30"/>
      <c r="AV202" s="30"/>
      <c r="AW202" s="61" t="s">
        <v>87</v>
      </c>
      <c r="AX202" s="61"/>
      <c r="AY202" s="61"/>
      <c r="AZ202" s="61"/>
      <c r="BA202" s="61"/>
      <c r="BB202" s="61"/>
      <c r="BC202" s="61"/>
      <c r="BD202" s="61"/>
      <c r="BE202" s="61" t="s">
        <v>88</v>
      </c>
      <c r="BF202" s="61"/>
      <c r="BG202" s="61"/>
      <c r="BH202" s="61"/>
      <c r="BI202" s="61"/>
      <c r="BJ202" s="61"/>
      <c r="BK202" s="61"/>
      <c r="BL202" s="61"/>
      <c r="CA202" s="1" t="s">
        <v>54</v>
      </c>
    </row>
    <row r="203" spans="1:79" s="99" customFormat="1" ht="13.2" customHeight="1" x14ac:dyDescent="0.25">
      <c r="A203" s="110">
        <v>2730</v>
      </c>
      <c r="B203" s="110"/>
      <c r="C203" s="110"/>
      <c r="D203" s="110"/>
      <c r="E203" s="110"/>
      <c r="F203" s="110"/>
      <c r="G203" s="92" t="s">
        <v>303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117">
        <v>26700</v>
      </c>
      <c r="U203" s="117"/>
      <c r="V203" s="117"/>
      <c r="W203" s="117"/>
      <c r="X203" s="117"/>
      <c r="Y203" s="117"/>
      <c r="Z203" s="117">
        <v>7363.35</v>
      </c>
      <c r="AA203" s="117"/>
      <c r="AB203" s="117"/>
      <c r="AC203" s="117"/>
      <c r="AD203" s="117"/>
      <c r="AE203" s="117">
        <v>0</v>
      </c>
      <c r="AF203" s="117"/>
      <c r="AG203" s="117"/>
      <c r="AH203" s="117"/>
      <c r="AI203" s="117"/>
      <c r="AJ203" s="117"/>
      <c r="AK203" s="117">
        <v>0</v>
      </c>
      <c r="AL203" s="117"/>
      <c r="AM203" s="117"/>
      <c r="AN203" s="117"/>
      <c r="AO203" s="117"/>
      <c r="AP203" s="117"/>
      <c r="AQ203" s="117">
        <v>0</v>
      </c>
      <c r="AR203" s="117"/>
      <c r="AS203" s="117"/>
      <c r="AT203" s="117"/>
      <c r="AU203" s="117"/>
      <c r="AV203" s="117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CA203" s="99" t="s">
        <v>55</v>
      </c>
    </row>
    <row r="204" spans="1:79" s="6" customFormat="1" ht="12.75" customHeight="1" x14ac:dyDescent="0.25">
      <c r="A204" s="85"/>
      <c r="B204" s="85"/>
      <c r="C204" s="85"/>
      <c r="D204" s="85"/>
      <c r="E204" s="85"/>
      <c r="F204" s="85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2"/>
      <c r="T204" s="116">
        <v>26700</v>
      </c>
      <c r="U204" s="116"/>
      <c r="V204" s="116"/>
      <c r="W204" s="116"/>
      <c r="X204" s="116"/>
      <c r="Y204" s="116"/>
      <c r="Z204" s="116">
        <v>7363.35</v>
      </c>
      <c r="AA204" s="116"/>
      <c r="AB204" s="116"/>
      <c r="AC204" s="116"/>
      <c r="AD204" s="116"/>
      <c r="AE204" s="116">
        <v>0</v>
      </c>
      <c r="AF204" s="116"/>
      <c r="AG204" s="116"/>
      <c r="AH204" s="116"/>
      <c r="AI204" s="116"/>
      <c r="AJ204" s="116"/>
      <c r="AK204" s="116">
        <v>0</v>
      </c>
      <c r="AL204" s="116"/>
      <c r="AM204" s="116"/>
      <c r="AN204" s="116"/>
      <c r="AO204" s="116"/>
      <c r="AP204" s="116"/>
      <c r="AQ204" s="116">
        <v>0</v>
      </c>
      <c r="AR204" s="116"/>
      <c r="AS204" s="116"/>
      <c r="AT204" s="116"/>
      <c r="AU204" s="116"/>
      <c r="AV204" s="116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</row>
    <row r="206" spans="1:79" ht="14.25" customHeight="1" x14ac:dyDescent="0.25">
      <c r="A206" s="29" t="s">
        <v>264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</row>
    <row r="208" spans="1:79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64" ht="13.8" x14ac:dyDescent="0.25">
      <c r="A210" s="29" t="s">
        <v>279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3.8" x14ac:dyDescent="0.25">
      <c r="A211" s="29" t="s">
        <v>252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6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6" spans="1:64" ht="18.899999999999999" customHeight="1" x14ac:dyDescent="0.25">
      <c r="A216" s="133" t="s">
        <v>237</v>
      </c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22"/>
      <c r="AC216" s="22"/>
      <c r="AD216" s="22"/>
      <c r="AE216" s="22"/>
      <c r="AF216" s="22"/>
      <c r="AG216" s="22"/>
      <c r="AH216" s="42"/>
      <c r="AI216" s="42"/>
      <c r="AJ216" s="42"/>
      <c r="AK216" s="42"/>
      <c r="AL216" s="42"/>
      <c r="AM216" s="42"/>
      <c r="AN216" s="42"/>
      <c r="AO216" s="42"/>
      <c r="AP216" s="42"/>
      <c r="AQ216" s="22"/>
      <c r="AR216" s="22"/>
      <c r="AS216" s="22"/>
      <c r="AT216" s="22"/>
      <c r="AU216" s="134" t="s">
        <v>239</v>
      </c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</row>
    <row r="217" spans="1:64" ht="12.75" customHeight="1" x14ac:dyDescent="0.25">
      <c r="AB217" s="23"/>
      <c r="AC217" s="23"/>
      <c r="AD217" s="23"/>
      <c r="AE217" s="23"/>
      <c r="AF217" s="23"/>
      <c r="AG217" s="23"/>
      <c r="AH217" s="28" t="s">
        <v>1</v>
      </c>
      <c r="AI217" s="28"/>
      <c r="AJ217" s="28"/>
      <c r="AK217" s="28"/>
      <c r="AL217" s="28"/>
      <c r="AM217" s="28"/>
      <c r="AN217" s="28"/>
      <c r="AO217" s="28"/>
      <c r="AP217" s="28"/>
      <c r="AQ217" s="23"/>
      <c r="AR217" s="23"/>
      <c r="AS217" s="23"/>
      <c r="AT217" s="23"/>
      <c r="AU217" s="28" t="s">
        <v>160</v>
      </c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</row>
    <row r="218" spans="1:64" ht="13.8" x14ac:dyDescent="0.25">
      <c r="AB218" s="23"/>
      <c r="AC218" s="23"/>
      <c r="AD218" s="23"/>
      <c r="AE218" s="23"/>
      <c r="AF218" s="23"/>
      <c r="AG218" s="23"/>
      <c r="AH218" s="24"/>
      <c r="AI218" s="24"/>
      <c r="AJ218" s="24"/>
      <c r="AK218" s="24"/>
      <c r="AL218" s="24"/>
      <c r="AM218" s="24"/>
      <c r="AN218" s="24"/>
      <c r="AO218" s="24"/>
      <c r="AP218" s="24"/>
      <c r="AQ218" s="23"/>
      <c r="AR218" s="23"/>
      <c r="AS218" s="23"/>
      <c r="AT218" s="23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64" ht="18" customHeight="1" x14ac:dyDescent="0.25">
      <c r="A219" s="133" t="s">
        <v>238</v>
      </c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23"/>
      <c r="AC219" s="23"/>
      <c r="AD219" s="23"/>
      <c r="AE219" s="23"/>
      <c r="AF219" s="23"/>
      <c r="AG219" s="23"/>
      <c r="AH219" s="43"/>
      <c r="AI219" s="43"/>
      <c r="AJ219" s="43"/>
      <c r="AK219" s="43"/>
      <c r="AL219" s="43"/>
      <c r="AM219" s="43"/>
      <c r="AN219" s="43"/>
      <c r="AO219" s="43"/>
      <c r="AP219" s="43"/>
      <c r="AQ219" s="23"/>
      <c r="AR219" s="23"/>
      <c r="AS219" s="23"/>
      <c r="AT219" s="23"/>
      <c r="AU219" s="135" t="s">
        <v>240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</row>
    <row r="220" spans="1:64" ht="12" customHeight="1" x14ac:dyDescent="0.25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160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</sheetData>
  <mergeCells count="1251">
    <mergeCell ref="AE204:AJ204"/>
    <mergeCell ref="AK204:AP204"/>
    <mergeCell ref="AQ204:AV204"/>
    <mergeCell ref="AW204:BD204"/>
    <mergeCell ref="BE204:BL204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540" priority="31" stopIfTrue="1" operator="equal">
      <formula>A85</formula>
    </cfRule>
  </conditionalFormatting>
  <conditionalFormatting sqref="A105:C105 A117:C117">
    <cfRule type="cellIs" dxfId="539" priority="32" stopIfTrue="1" operator="equal">
      <formula>A104</formula>
    </cfRule>
    <cfRule type="cellIs" dxfId="538" priority="33" stopIfTrue="1" operator="equal">
      <formula>0</formula>
    </cfRule>
  </conditionalFormatting>
  <conditionalFormatting sqref="A87">
    <cfRule type="cellIs" dxfId="537" priority="30" stopIfTrue="1" operator="equal">
      <formula>A86</formula>
    </cfRule>
  </conditionalFormatting>
  <conditionalFormatting sqref="A97">
    <cfRule type="cellIs" dxfId="536" priority="139" stopIfTrue="1" operator="equal">
      <formula>A95</formula>
    </cfRule>
  </conditionalFormatting>
  <conditionalFormatting sqref="A96">
    <cfRule type="cellIs" dxfId="535" priority="28" stopIfTrue="1" operator="equal">
      <formula>A95</formula>
    </cfRule>
  </conditionalFormatting>
  <conditionalFormatting sqref="A141">
    <cfRule type="cellIs" dxfId="534" priority="2" stopIfTrue="1" operator="equal">
      <formula>A140</formula>
    </cfRule>
  </conditionalFormatting>
  <conditionalFormatting sqref="A106:C106">
    <cfRule type="cellIs" dxfId="533" priority="25" stopIfTrue="1" operator="equal">
      <formula>A105</formula>
    </cfRule>
    <cfRule type="cellIs" dxfId="532" priority="26" stopIfTrue="1" operator="equal">
      <formula>0</formula>
    </cfRule>
  </conditionalFormatting>
  <conditionalFormatting sqref="A107:C107">
    <cfRule type="cellIs" dxfId="531" priority="23" stopIfTrue="1" operator="equal">
      <formula>A106</formula>
    </cfRule>
    <cfRule type="cellIs" dxfId="530" priority="24" stopIfTrue="1" operator="equal">
      <formula>0</formula>
    </cfRule>
  </conditionalFormatting>
  <conditionalFormatting sqref="A108:C108">
    <cfRule type="cellIs" dxfId="529" priority="21" stopIfTrue="1" operator="equal">
      <formula>A107</formula>
    </cfRule>
    <cfRule type="cellIs" dxfId="528" priority="22" stopIfTrue="1" operator="equal">
      <formula>0</formula>
    </cfRule>
  </conditionalFormatting>
  <conditionalFormatting sqref="A109:C109">
    <cfRule type="cellIs" dxfId="527" priority="19" stopIfTrue="1" operator="equal">
      <formula>A108</formula>
    </cfRule>
    <cfRule type="cellIs" dxfId="526" priority="20" stopIfTrue="1" operator="equal">
      <formula>0</formula>
    </cfRule>
  </conditionalFormatting>
  <conditionalFormatting sqref="A110:C110">
    <cfRule type="cellIs" dxfId="525" priority="17" stopIfTrue="1" operator="equal">
      <formula>A109</formula>
    </cfRule>
    <cfRule type="cellIs" dxfId="524" priority="18" stopIfTrue="1" operator="equal">
      <formula>0</formula>
    </cfRule>
  </conditionalFormatting>
  <conditionalFormatting sqref="A118:C118">
    <cfRule type="cellIs" dxfId="523" priority="13" stopIfTrue="1" operator="equal">
      <formula>A117</formula>
    </cfRule>
    <cfRule type="cellIs" dxfId="522" priority="14" stopIfTrue="1" operator="equal">
      <formula>0</formula>
    </cfRule>
  </conditionalFormatting>
  <conditionalFormatting sqref="A119:C119">
    <cfRule type="cellIs" dxfId="521" priority="11" stopIfTrue="1" operator="equal">
      <formula>A118</formula>
    </cfRule>
    <cfRule type="cellIs" dxfId="520" priority="12" stopIfTrue="1" operator="equal">
      <formula>0</formula>
    </cfRule>
  </conditionalFormatting>
  <conditionalFormatting sqref="A120:C120">
    <cfRule type="cellIs" dxfId="519" priority="9" stopIfTrue="1" operator="equal">
      <formula>A119</formula>
    </cfRule>
    <cfRule type="cellIs" dxfId="518" priority="10" stopIfTrue="1" operator="equal">
      <formula>0</formula>
    </cfRule>
  </conditionalFormatting>
  <conditionalFormatting sqref="A121:C121">
    <cfRule type="cellIs" dxfId="517" priority="7" stopIfTrue="1" operator="equal">
      <formula>A120</formula>
    </cfRule>
    <cfRule type="cellIs" dxfId="516" priority="8" stopIfTrue="1" operator="equal">
      <formula>0</formula>
    </cfRule>
  </conditionalFormatting>
  <conditionalFormatting sqref="A122:C122">
    <cfRule type="cellIs" dxfId="515" priority="5" stopIfTrue="1" operator="equal">
      <formula>A121</formula>
    </cfRule>
    <cfRule type="cellIs" dxfId="51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330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331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317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332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327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328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329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45000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45000</v>
      </c>
      <c r="AJ30" s="97"/>
      <c r="AK30" s="97"/>
      <c r="AL30" s="97"/>
      <c r="AM30" s="98"/>
      <c r="AN30" s="96">
        <v>47800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47800</v>
      </c>
      <c r="BC30" s="97"/>
      <c r="BD30" s="97"/>
      <c r="BE30" s="97"/>
      <c r="BF30" s="98"/>
      <c r="BG30" s="96">
        <v>51300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51300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45000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45000</v>
      </c>
      <c r="AJ31" s="105"/>
      <c r="AK31" s="105"/>
      <c r="AL31" s="105"/>
      <c r="AM31" s="106"/>
      <c r="AN31" s="104">
        <v>47800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47800</v>
      </c>
      <c r="BC31" s="105"/>
      <c r="BD31" s="105"/>
      <c r="BE31" s="105"/>
      <c r="BF31" s="106"/>
      <c r="BG31" s="104">
        <v>51300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51300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26.4" customHeight="1" x14ac:dyDescent="0.25">
      <c r="A50" s="89">
        <v>2610</v>
      </c>
      <c r="B50" s="90"/>
      <c r="C50" s="90"/>
      <c r="D50" s="91"/>
      <c r="E50" s="92" t="s">
        <v>285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45000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45000</v>
      </c>
      <c r="AJ50" s="97"/>
      <c r="AK50" s="97"/>
      <c r="AL50" s="97"/>
      <c r="AM50" s="98"/>
      <c r="AN50" s="96">
        <v>47800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47800</v>
      </c>
      <c r="BC50" s="97"/>
      <c r="BD50" s="97"/>
      <c r="BE50" s="97"/>
      <c r="BF50" s="98"/>
      <c r="BG50" s="96">
        <v>51300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51300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45000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45000</v>
      </c>
      <c r="AJ51" s="105"/>
      <c r="AK51" s="105"/>
      <c r="AL51" s="105"/>
      <c r="AM51" s="106"/>
      <c r="AN51" s="104">
        <v>47800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47800</v>
      </c>
      <c r="BC51" s="105"/>
      <c r="BD51" s="105"/>
      <c r="BE51" s="105"/>
      <c r="BF51" s="106"/>
      <c r="BG51" s="104">
        <v>51300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51300</v>
      </c>
      <c r="BV51" s="105"/>
      <c r="BW51" s="105"/>
      <c r="BX51" s="105"/>
      <c r="BY51" s="106"/>
    </row>
    <row r="53" spans="1:79" ht="14.25" customHeight="1" x14ac:dyDescent="0.25">
      <c r="A53" s="29" t="s">
        <v>256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271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265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26.4" customHeight="1" x14ac:dyDescent="0.25">
      <c r="A67" s="89">
        <v>2610</v>
      </c>
      <c r="B67" s="90"/>
      <c r="C67" s="90"/>
      <c r="D67" s="91"/>
      <c r="E67" s="92" t="s">
        <v>285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5">
      <c r="A70" s="29" t="s">
        <v>272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265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244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39.6" customHeight="1" x14ac:dyDescent="0.25">
      <c r="A86" s="89">
        <v>1</v>
      </c>
      <c r="B86" s="90"/>
      <c r="C86" s="90"/>
      <c r="D86" s="92" t="s">
        <v>319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45000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45000</v>
      </c>
      <c r="AJ86" s="97"/>
      <c r="AK86" s="97"/>
      <c r="AL86" s="97"/>
      <c r="AM86" s="98"/>
      <c r="AN86" s="96">
        <v>47800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47800</v>
      </c>
      <c r="BC86" s="97"/>
      <c r="BD86" s="97"/>
      <c r="BE86" s="97"/>
      <c r="BF86" s="98"/>
      <c r="BG86" s="96">
        <v>51300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51300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45000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45000</v>
      </c>
      <c r="AJ87" s="105"/>
      <c r="AK87" s="105"/>
      <c r="AL87" s="105"/>
      <c r="AM87" s="106"/>
      <c r="AN87" s="104">
        <v>47800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47800</v>
      </c>
      <c r="BC87" s="105"/>
      <c r="BD87" s="105"/>
      <c r="BE87" s="105"/>
      <c r="BF87" s="106"/>
      <c r="BG87" s="104">
        <v>51300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51300</v>
      </c>
      <c r="BV87" s="105"/>
      <c r="BW87" s="105"/>
      <c r="BX87" s="105"/>
      <c r="BY87" s="106"/>
    </row>
    <row r="89" spans="1:79" ht="14.25" customHeight="1" x14ac:dyDescent="0.25">
      <c r="A89" s="29" t="s">
        <v>273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243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265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270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39.6" customHeight="1" x14ac:dyDescent="0.25">
      <c r="A95" s="89">
        <v>1</v>
      </c>
      <c r="B95" s="90"/>
      <c r="C95" s="90"/>
      <c r="D95" s="92" t="s">
        <v>319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258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244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247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254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193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193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193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192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41.4" customHeight="1" x14ac:dyDescent="0.25">
      <c r="A106" s="89">
        <v>0</v>
      </c>
      <c r="B106" s="90"/>
      <c r="C106" s="90"/>
      <c r="D106" s="114" t="s">
        <v>320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289</v>
      </c>
      <c r="R106" s="27"/>
      <c r="S106" s="27"/>
      <c r="T106" s="27"/>
      <c r="U106" s="27"/>
      <c r="V106" s="27" t="s">
        <v>206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45000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45000</v>
      </c>
      <c r="AQ106" s="115"/>
      <c r="AR106" s="115"/>
      <c r="AS106" s="115"/>
      <c r="AT106" s="115"/>
      <c r="AU106" s="115">
        <v>47800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47800</v>
      </c>
      <c r="BF106" s="115"/>
      <c r="BG106" s="115"/>
      <c r="BH106" s="115"/>
      <c r="BI106" s="115"/>
      <c r="BJ106" s="115">
        <v>51300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51300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3" t="s">
        <v>200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41.4" customHeight="1" x14ac:dyDescent="0.25">
      <c r="A108" s="89">
        <v>0</v>
      </c>
      <c r="B108" s="90"/>
      <c r="C108" s="90"/>
      <c r="D108" s="114" t="s">
        <v>321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114" t="s">
        <v>322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1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41.4" customHeight="1" x14ac:dyDescent="0.25">
      <c r="A110" s="89">
        <v>0</v>
      </c>
      <c r="B110" s="90"/>
      <c r="C110" s="90"/>
      <c r="D110" s="114" t="s">
        <v>323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114" t="s">
        <v>199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3750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3750</v>
      </c>
      <c r="AQ110" s="115"/>
      <c r="AR110" s="115"/>
      <c r="AS110" s="115"/>
      <c r="AT110" s="115"/>
      <c r="AU110" s="115">
        <v>3983.33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3983.33</v>
      </c>
      <c r="BF110" s="115"/>
      <c r="BG110" s="115"/>
      <c r="BH110" s="115"/>
      <c r="BI110" s="115"/>
      <c r="BJ110" s="115">
        <v>4275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4275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213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 x14ac:dyDescent="0.25">
      <c r="A112" s="89">
        <v>0</v>
      </c>
      <c r="B112" s="90"/>
      <c r="C112" s="90"/>
      <c r="D112" s="114" t="s">
        <v>324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215</v>
      </c>
      <c r="R112" s="27"/>
      <c r="S112" s="27"/>
      <c r="T112" s="27"/>
      <c r="U112" s="27"/>
      <c r="V112" s="114" t="s">
        <v>199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41.4" customHeight="1" x14ac:dyDescent="0.25">
      <c r="A120" s="89">
        <v>0</v>
      </c>
      <c r="B120" s="90"/>
      <c r="C120" s="90"/>
      <c r="D120" s="114" t="s">
        <v>320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289</v>
      </c>
      <c r="R120" s="27"/>
      <c r="S120" s="27"/>
      <c r="T120" s="27"/>
      <c r="U120" s="27"/>
      <c r="V120" s="27" t="s">
        <v>206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200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41.4" customHeight="1" x14ac:dyDescent="0.25">
      <c r="A122" s="89">
        <v>0</v>
      </c>
      <c r="B122" s="90"/>
      <c r="C122" s="90"/>
      <c r="D122" s="114" t="s">
        <v>321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114" t="s">
        <v>322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41.4" customHeight="1" x14ac:dyDescent="0.25">
      <c r="A124" s="89">
        <v>0</v>
      </c>
      <c r="B124" s="90"/>
      <c r="C124" s="90"/>
      <c r="D124" s="114" t="s">
        <v>323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114" t="s">
        <v>199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213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7.6" customHeight="1" x14ac:dyDescent="0.25">
      <c r="A126" s="89">
        <v>0</v>
      </c>
      <c r="B126" s="90"/>
      <c r="C126" s="90"/>
      <c r="D126" s="114" t="s">
        <v>324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215</v>
      </c>
      <c r="R126" s="27"/>
      <c r="S126" s="27"/>
      <c r="T126" s="27"/>
      <c r="U126" s="27"/>
      <c r="V126" s="114" t="s">
        <v>199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5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5">
      <c r="A129" s="44" t="s">
        <v>243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" customHeight="1" x14ac:dyDescent="0.25">
      <c r="A130" s="54" t="s">
        <v>19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6"/>
      <c r="U130" s="27" t="s">
        <v>244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247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254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265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270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5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9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5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5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5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26.4" customHeight="1" x14ac:dyDescent="0.25">
      <c r="A135" s="92" t="s">
        <v>223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5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5">
      <c r="A139" s="54" t="s">
        <v>6</v>
      </c>
      <c r="B139" s="55"/>
      <c r="C139" s="55"/>
      <c r="D139" s="54" t="s">
        <v>10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27" t="s">
        <v>244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248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259</v>
      </c>
      <c r="AV139" s="27"/>
      <c r="AW139" s="27"/>
      <c r="AX139" s="27"/>
      <c r="AY139" s="27"/>
      <c r="AZ139" s="27"/>
      <c r="BA139" s="27" t="s">
        <v>266</v>
      </c>
      <c r="BB139" s="27"/>
      <c r="BC139" s="27"/>
      <c r="BD139" s="27"/>
      <c r="BE139" s="27"/>
      <c r="BF139" s="27"/>
      <c r="BG139" s="27" t="s">
        <v>275</v>
      </c>
      <c r="BH139" s="27"/>
      <c r="BI139" s="27"/>
      <c r="BJ139" s="27"/>
      <c r="BK139" s="27"/>
      <c r="BL139" s="27"/>
    </row>
    <row r="140" spans="1:79" ht="15" customHeight="1" x14ac:dyDescent="0.25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5">
      <c r="A141" s="57"/>
      <c r="B141" s="58"/>
      <c r="C141" s="58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9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5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0.2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3.2" customHeight="1" x14ac:dyDescent="0.25">
      <c r="A144" s="86">
        <v>1</v>
      </c>
      <c r="B144" s="87"/>
      <c r="C144" s="87"/>
      <c r="D144" s="100" t="s">
        <v>226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6.4" customHeight="1" x14ac:dyDescent="0.25">
      <c r="A145" s="89">
        <v>2</v>
      </c>
      <c r="B145" s="90"/>
      <c r="C145" s="90"/>
      <c r="D145" s="92" t="s">
        <v>227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5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5">
      <c r="A149" s="29" t="s">
        <v>260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5">
      <c r="A150" s="31" t="s">
        <v>243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0.2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244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247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254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5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5">
      <c r="A154" s="26" t="s">
        <v>69</v>
      </c>
      <c r="B154" s="26"/>
      <c r="C154" s="26"/>
      <c r="D154" s="26"/>
      <c r="E154" s="26"/>
      <c r="F154" s="26"/>
      <c r="G154" s="61" t="s">
        <v>57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 t="s">
        <v>79</v>
      </c>
      <c r="U154" s="61"/>
      <c r="V154" s="61"/>
      <c r="W154" s="61"/>
      <c r="X154" s="61"/>
      <c r="Y154" s="61"/>
      <c r="Z154" s="61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52.8" customHeight="1" x14ac:dyDescent="0.25">
      <c r="A155" s="110">
        <v>1</v>
      </c>
      <c r="B155" s="110"/>
      <c r="C155" s="110"/>
      <c r="D155" s="110"/>
      <c r="E155" s="110"/>
      <c r="F155" s="110"/>
      <c r="G155" s="92" t="s">
        <v>325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39" t="s">
        <v>326</v>
      </c>
      <c r="U155" s="93"/>
      <c r="V155" s="93"/>
      <c r="W155" s="93"/>
      <c r="X155" s="93"/>
      <c r="Y155" s="93"/>
      <c r="Z155" s="94"/>
      <c r="AA155" s="117">
        <v>45000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45000</v>
      </c>
      <c r="AL155" s="117"/>
      <c r="AM155" s="117"/>
      <c r="AN155" s="117"/>
      <c r="AO155" s="117"/>
      <c r="AP155" s="117">
        <v>47800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47800</v>
      </c>
      <c r="BA155" s="117"/>
      <c r="BB155" s="117"/>
      <c r="BC155" s="117"/>
      <c r="BD155" s="117"/>
      <c r="BE155" s="117">
        <v>51300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51300</v>
      </c>
      <c r="BP155" s="117"/>
      <c r="BQ155" s="117"/>
      <c r="BR155" s="117"/>
      <c r="BS155" s="117"/>
      <c r="CA155" s="99" t="s">
        <v>45</v>
      </c>
    </row>
    <row r="156" spans="1:79" s="6" customFormat="1" ht="12.75" customHeight="1" x14ac:dyDescent="0.25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40"/>
      <c r="U156" s="101"/>
      <c r="V156" s="101"/>
      <c r="W156" s="101"/>
      <c r="X156" s="101"/>
      <c r="Y156" s="101"/>
      <c r="Z156" s="102"/>
      <c r="AA156" s="116">
        <v>45000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45000</v>
      </c>
      <c r="AL156" s="116"/>
      <c r="AM156" s="116"/>
      <c r="AN156" s="116"/>
      <c r="AO156" s="116"/>
      <c r="AP156" s="116">
        <v>47800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47800</v>
      </c>
      <c r="BA156" s="116"/>
      <c r="BB156" s="116"/>
      <c r="BC156" s="116"/>
      <c r="BD156" s="116"/>
      <c r="BE156" s="116">
        <v>51300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51300</v>
      </c>
      <c r="BP156" s="116"/>
      <c r="BQ156" s="116"/>
      <c r="BR156" s="116"/>
      <c r="BS156" s="116"/>
    </row>
    <row r="158" spans="1:79" ht="13.5" customHeight="1" x14ac:dyDescent="0.25">
      <c r="A158" s="29" t="s">
        <v>276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5">
      <c r="A159" s="44" t="s">
        <v>243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 x14ac:dyDescent="0.25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265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270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 x14ac:dyDescent="0.25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 x14ac:dyDescent="0.25">
      <c r="A163" s="26" t="s">
        <v>69</v>
      </c>
      <c r="B163" s="26"/>
      <c r="C163" s="26"/>
      <c r="D163" s="26"/>
      <c r="E163" s="26"/>
      <c r="F163" s="26"/>
      <c r="G163" s="61" t="s">
        <v>57</v>
      </c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 t="s">
        <v>79</v>
      </c>
      <c r="U163" s="61"/>
      <c r="V163" s="61"/>
      <c r="W163" s="61"/>
      <c r="X163" s="61"/>
      <c r="Y163" s="61"/>
      <c r="Z163" s="61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52.8" customHeight="1" x14ac:dyDescent="0.25">
      <c r="A164" s="110">
        <v>1</v>
      </c>
      <c r="B164" s="110"/>
      <c r="C164" s="110"/>
      <c r="D164" s="110"/>
      <c r="E164" s="110"/>
      <c r="F164" s="110"/>
      <c r="G164" s="92" t="s">
        <v>325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39" t="s">
        <v>326</v>
      </c>
      <c r="U164" s="93"/>
      <c r="V164" s="93"/>
      <c r="W164" s="93"/>
      <c r="X164" s="93"/>
      <c r="Y164" s="93"/>
      <c r="Z164" s="94"/>
      <c r="AA164" s="117">
        <v>0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0</v>
      </c>
      <c r="AL164" s="117"/>
      <c r="AM164" s="117"/>
      <c r="AN164" s="117"/>
      <c r="AO164" s="117"/>
      <c r="AP164" s="117">
        <v>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0</v>
      </c>
      <c r="BA164" s="117"/>
      <c r="BB164" s="117"/>
      <c r="BC164" s="117"/>
      <c r="BD164" s="117"/>
      <c r="CA164" s="99" t="s">
        <v>47</v>
      </c>
    </row>
    <row r="165" spans="1:79" s="6" customFormat="1" x14ac:dyDescent="0.25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40"/>
      <c r="U165" s="101"/>
      <c r="V165" s="101"/>
      <c r="W165" s="101"/>
      <c r="X165" s="101"/>
      <c r="Y165" s="101"/>
      <c r="Z165" s="102"/>
      <c r="AA165" s="116">
        <v>0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0</v>
      </c>
      <c r="AL165" s="116"/>
      <c r="AM165" s="116"/>
      <c r="AN165" s="116"/>
      <c r="AO165" s="116"/>
      <c r="AP165" s="116">
        <v>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0</v>
      </c>
      <c r="BA165" s="116"/>
      <c r="BB165" s="116"/>
      <c r="BC165" s="116"/>
      <c r="BD165" s="116"/>
    </row>
    <row r="168" spans="1:79" ht="14.25" customHeight="1" x14ac:dyDescent="0.25">
      <c r="A168" s="29" t="s">
        <v>277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5">
      <c r="A169" s="44" t="s">
        <v>243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5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244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247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254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265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270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5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5">
      <c r="A173" s="61" t="s">
        <v>146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5">
      <c r="A174" s="118" t="s">
        <v>147</v>
      </c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86"/>
      <c r="O174" s="87"/>
      <c r="P174" s="87"/>
      <c r="Q174" s="87"/>
      <c r="R174" s="87"/>
      <c r="S174" s="87"/>
      <c r="T174" s="87"/>
      <c r="U174" s="88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5"/>
      <c r="BQ174" s="126"/>
      <c r="BR174" s="126"/>
      <c r="BS174" s="127"/>
      <c r="CA174" s="6" t="s">
        <v>49</v>
      </c>
    </row>
    <row r="177" spans="1:79" ht="35.25" customHeight="1" x14ac:dyDescent="0.25">
      <c r="A177" s="29" t="s">
        <v>278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3.8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34" t="s">
        <v>261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0.25">
      <c r="A182" s="29" t="s">
        <v>245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5">
      <c r="A183" s="31" t="s">
        <v>243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" customHeight="1" x14ac:dyDescent="0.25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" customHeight="1" x14ac:dyDescent="0.25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5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5">
      <c r="A187" s="26" t="s">
        <v>64</v>
      </c>
      <c r="B187" s="26"/>
      <c r="C187" s="26"/>
      <c r="D187" s="26"/>
      <c r="E187" s="26"/>
      <c r="F187" s="26"/>
      <c r="G187" s="61" t="s">
        <v>57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99" customFormat="1" ht="26.4" customHeight="1" x14ac:dyDescent="0.25">
      <c r="A188" s="110">
        <v>2610</v>
      </c>
      <c r="B188" s="110"/>
      <c r="C188" s="110"/>
      <c r="D188" s="110"/>
      <c r="E188" s="110"/>
      <c r="F188" s="110"/>
      <c r="G188" s="92" t="s">
        <v>285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7">
        <v>45000</v>
      </c>
      <c r="U188" s="117"/>
      <c r="V188" s="117"/>
      <c r="W188" s="117"/>
      <c r="X188" s="117"/>
      <c r="Y188" s="117"/>
      <c r="Z188" s="117">
        <v>45000</v>
      </c>
      <c r="AA188" s="117"/>
      <c r="AB188" s="117"/>
      <c r="AC188" s="117"/>
      <c r="AD188" s="117"/>
      <c r="AE188" s="117">
        <v>0</v>
      </c>
      <c r="AF188" s="117"/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/>
      <c r="AQ188" s="117">
        <f>IF(ISNUMBER(AK188),AK188,0)-IF(ISNUMBER(AE188),AE188,0)</f>
        <v>0</v>
      </c>
      <c r="AR188" s="117"/>
      <c r="AS188" s="117"/>
      <c r="AT188" s="117"/>
      <c r="AU188" s="117"/>
      <c r="AV188" s="117"/>
      <c r="AW188" s="117">
        <v>0</v>
      </c>
      <c r="AX188" s="117"/>
      <c r="AY188" s="117"/>
      <c r="AZ188" s="117"/>
      <c r="BA188" s="117"/>
      <c r="BB188" s="117">
        <v>0</v>
      </c>
      <c r="BC188" s="117"/>
      <c r="BD188" s="117"/>
      <c r="BE188" s="117"/>
      <c r="BF188" s="117"/>
      <c r="BG188" s="117">
        <f>IF(ISNUMBER(Z188),Z188,0)+IF(ISNUMBER(AK188),AK188,0)</f>
        <v>45000</v>
      </c>
      <c r="BH188" s="117"/>
      <c r="BI188" s="117"/>
      <c r="BJ188" s="117"/>
      <c r="BK188" s="117"/>
      <c r="BL188" s="117"/>
      <c r="CA188" s="99" t="s">
        <v>51</v>
      </c>
    </row>
    <row r="189" spans="1:79" s="6" customFormat="1" ht="12.75" customHeight="1" x14ac:dyDescent="0.25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6">
        <v>45000</v>
      </c>
      <c r="U189" s="116"/>
      <c r="V189" s="116"/>
      <c r="W189" s="116"/>
      <c r="X189" s="116"/>
      <c r="Y189" s="116"/>
      <c r="Z189" s="116">
        <v>45000</v>
      </c>
      <c r="AA189" s="116"/>
      <c r="AB189" s="116"/>
      <c r="AC189" s="116"/>
      <c r="AD189" s="116"/>
      <c r="AE189" s="116">
        <v>0</v>
      </c>
      <c r="AF189" s="116"/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/>
      <c r="AQ189" s="116">
        <f>IF(ISNUMBER(AK189),AK189,0)-IF(ISNUMBER(AE189),AE189,0)</f>
        <v>0</v>
      </c>
      <c r="AR189" s="116"/>
      <c r="AS189" s="116"/>
      <c r="AT189" s="116"/>
      <c r="AU189" s="116"/>
      <c r="AV189" s="116"/>
      <c r="AW189" s="116">
        <v>0</v>
      </c>
      <c r="AX189" s="116"/>
      <c r="AY189" s="116"/>
      <c r="AZ189" s="116"/>
      <c r="BA189" s="116"/>
      <c r="BB189" s="116">
        <v>0</v>
      </c>
      <c r="BC189" s="116"/>
      <c r="BD189" s="116"/>
      <c r="BE189" s="116"/>
      <c r="BF189" s="116"/>
      <c r="BG189" s="116">
        <f>IF(ISNUMBER(Z189),Z189,0)+IF(ISNUMBER(AK189),AK189,0)</f>
        <v>45000</v>
      </c>
      <c r="BH189" s="116"/>
      <c r="BI189" s="116"/>
      <c r="BJ189" s="116"/>
      <c r="BK189" s="116"/>
      <c r="BL189" s="116"/>
    </row>
    <row r="191" spans="1:79" ht="14.25" customHeight="1" x14ac:dyDescent="0.25">
      <c r="A191" s="29" t="s">
        <v>262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 x14ac:dyDescent="0.25">
      <c r="A192" s="31" t="s">
        <v>243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18" customHeight="1" x14ac:dyDescent="0.25">
      <c r="A193" s="27" t="s">
        <v>135</v>
      </c>
      <c r="B193" s="27"/>
      <c r="C193" s="27"/>
      <c r="D193" s="27"/>
      <c r="E193" s="27"/>
      <c r="F193" s="27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249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 t="s">
        <v>259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42.9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140</v>
      </c>
      <c r="R194" s="27"/>
      <c r="S194" s="27"/>
      <c r="T194" s="27"/>
      <c r="U194" s="27"/>
      <c r="V194" s="74" t="s">
        <v>141</v>
      </c>
      <c r="W194" s="74"/>
      <c r="X194" s="74"/>
      <c r="Y194" s="74"/>
      <c r="Z194" s="27" t="s">
        <v>142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 t="s">
        <v>143</v>
      </c>
      <c r="AK194" s="27"/>
      <c r="AL194" s="27"/>
      <c r="AM194" s="27"/>
      <c r="AN194" s="27"/>
      <c r="AO194" s="27" t="s">
        <v>20</v>
      </c>
      <c r="AP194" s="27"/>
      <c r="AQ194" s="27"/>
      <c r="AR194" s="27"/>
      <c r="AS194" s="27"/>
      <c r="AT194" s="74" t="s">
        <v>144</v>
      </c>
      <c r="AU194" s="74"/>
      <c r="AV194" s="74"/>
      <c r="AW194" s="74"/>
      <c r="AX194" s="27" t="s">
        <v>142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 t="s">
        <v>145</v>
      </c>
      <c r="BI194" s="27"/>
      <c r="BJ194" s="27"/>
      <c r="BK194" s="27"/>
      <c r="BL194" s="27"/>
    </row>
    <row r="195" spans="1:79" ht="63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74"/>
      <c r="W195" s="74"/>
      <c r="X195" s="74"/>
      <c r="Y195" s="74"/>
      <c r="Z195" s="27" t="s">
        <v>17</v>
      </c>
      <c r="AA195" s="27"/>
      <c r="AB195" s="27"/>
      <c r="AC195" s="27"/>
      <c r="AD195" s="27"/>
      <c r="AE195" s="27" t="s">
        <v>16</v>
      </c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74"/>
      <c r="AU195" s="74"/>
      <c r="AV195" s="74"/>
      <c r="AW195" s="74"/>
      <c r="AX195" s="27" t="s">
        <v>17</v>
      </c>
      <c r="AY195" s="27"/>
      <c r="AZ195" s="27"/>
      <c r="BA195" s="27"/>
      <c r="BB195" s="27"/>
      <c r="BC195" s="27" t="s">
        <v>16</v>
      </c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5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>
        <v>3</v>
      </c>
      <c r="R196" s="27"/>
      <c r="S196" s="27"/>
      <c r="T196" s="27"/>
      <c r="U196" s="27"/>
      <c r="V196" s="27">
        <v>4</v>
      </c>
      <c r="W196" s="27"/>
      <c r="X196" s="27"/>
      <c r="Y196" s="27"/>
      <c r="Z196" s="27">
        <v>5</v>
      </c>
      <c r="AA196" s="27"/>
      <c r="AB196" s="27"/>
      <c r="AC196" s="27"/>
      <c r="AD196" s="27"/>
      <c r="AE196" s="27">
        <v>6</v>
      </c>
      <c r="AF196" s="27"/>
      <c r="AG196" s="27"/>
      <c r="AH196" s="27"/>
      <c r="AI196" s="27"/>
      <c r="AJ196" s="27">
        <v>7</v>
      </c>
      <c r="AK196" s="27"/>
      <c r="AL196" s="27"/>
      <c r="AM196" s="27"/>
      <c r="AN196" s="27"/>
      <c r="AO196" s="27">
        <v>8</v>
      </c>
      <c r="AP196" s="27"/>
      <c r="AQ196" s="27"/>
      <c r="AR196" s="27"/>
      <c r="AS196" s="27"/>
      <c r="AT196" s="27">
        <v>9</v>
      </c>
      <c r="AU196" s="27"/>
      <c r="AV196" s="27"/>
      <c r="AW196" s="27"/>
      <c r="AX196" s="27">
        <v>10</v>
      </c>
      <c r="AY196" s="27"/>
      <c r="AZ196" s="27"/>
      <c r="BA196" s="27"/>
      <c r="BB196" s="27"/>
      <c r="BC196" s="27">
        <v>11</v>
      </c>
      <c r="BD196" s="27"/>
      <c r="BE196" s="27"/>
      <c r="BF196" s="27"/>
      <c r="BG196" s="27"/>
      <c r="BH196" s="27">
        <v>12</v>
      </c>
      <c r="BI196" s="27"/>
      <c r="BJ196" s="27"/>
      <c r="BK196" s="27"/>
      <c r="BL196" s="27"/>
    </row>
    <row r="197" spans="1:79" s="1" customFormat="1" ht="12" hidden="1" customHeight="1" x14ac:dyDescent="0.25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30" t="s">
        <v>80</v>
      </c>
      <c r="R197" s="30"/>
      <c r="S197" s="30"/>
      <c r="T197" s="30"/>
      <c r="U197" s="30"/>
      <c r="V197" s="30" t="s">
        <v>81</v>
      </c>
      <c r="W197" s="30"/>
      <c r="X197" s="30"/>
      <c r="Y197" s="30"/>
      <c r="Z197" s="30" t="s">
        <v>82</v>
      </c>
      <c r="AA197" s="30"/>
      <c r="AB197" s="30"/>
      <c r="AC197" s="30"/>
      <c r="AD197" s="30"/>
      <c r="AE197" s="30" t="s">
        <v>83</v>
      </c>
      <c r="AF197" s="30"/>
      <c r="AG197" s="30"/>
      <c r="AH197" s="30"/>
      <c r="AI197" s="30"/>
      <c r="AJ197" s="78" t="s">
        <v>101</v>
      </c>
      <c r="AK197" s="30"/>
      <c r="AL197" s="30"/>
      <c r="AM197" s="30"/>
      <c r="AN197" s="30"/>
      <c r="AO197" s="30" t="s">
        <v>84</v>
      </c>
      <c r="AP197" s="30"/>
      <c r="AQ197" s="30"/>
      <c r="AR197" s="30"/>
      <c r="AS197" s="30"/>
      <c r="AT197" s="78" t="s">
        <v>102</v>
      </c>
      <c r="AU197" s="30"/>
      <c r="AV197" s="30"/>
      <c r="AW197" s="30"/>
      <c r="AX197" s="30" t="s">
        <v>85</v>
      </c>
      <c r="AY197" s="30"/>
      <c r="AZ197" s="30"/>
      <c r="BA197" s="30"/>
      <c r="BB197" s="30"/>
      <c r="BC197" s="30" t="s">
        <v>86</v>
      </c>
      <c r="BD197" s="30"/>
      <c r="BE197" s="30"/>
      <c r="BF197" s="30"/>
      <c r="BG197" s="30"/>
      <c r="BH197" s="78" t="s">
        <v>101</v>
      </c>
      <c r="BI197" s="30"/>
      <c r="BJ197" s="30"/>
      <c r="BK197" s="30"/>
      <c r="BL197" s="30"/>
      <c r="CA197" s="1" t="s">
        <v>52</v>
      </c>
    </row>
    <row r="198" spans="1:79" s="99" customFormat="1" ht="39.6" customHeight="1" x14ac:dyDescent="0.25">
      <c r="A198" s="110">
        <v>2610</v>
      </c>
      <c r="B198" s="110"/>
      <c r="C198" s="110"/>
      <c r="D198" s="110"/>
      <c r="E198" s="110"/>
      <c r="F198" s="110"/>
      <c r="G198" s="92" t="s">
        <v>285</v>
      </c>
      <c r="H198" s="93"/>
      <c r="I198" s="93"/>
      <c r="J198" s="93"/>
      <c r="K198" s="93"/>
      <c r="L198" s="93"/>
      <c r="M198" s="93"/>
      <c r="N198" s="93"/>
      <c r="O198" s="93"/>
      <c r="P198" s="94"/>
      <c r="Q198" s="117">
        <v>47800</v>
      </c>
      <c r="R198" s="117"/>
      <c r="S198" s="117"/>
      <c r="T198" s="117"/>
      <c r="U198" s="117"/>
      <c r="V198" s="117">
        <v>0</v>
      </c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f>IF(ISNUMBER(Q198),Q198,0)-IF(ISNUMBER(Z198),Z198,0)</f>
        <v>47800</v>
      </c>
      <c r="AK198" s="117"/>
      <c r="AL198" s="117"/>
      <c r="AM198" s="117"/>
      <c r="AN198" s="117"/>
      <c r="AO198" s="117">
        <v>51300</v>
      </c>
      <c r="AP198" s="117"/>
      <c r="AQ198" s="117"/>
      <c r="AR198" s="117"/>
      <c r="AS198" s="117"/>
      <c r="AT198" s="117">
        <f>IF(ISNUMBER(V198),V198,0)-IF(ISNUMBER(Z198),Z198,0)-IF(ISNUMBER(AE198),AE198,0)</f>
        <v>0</v>
      </c>
      <c r="AU198" s="117"/>
      <c r="AV198" s="117"/>
      <c r="AW198" s="117"/>
      <c r="AX198" s="117">
        <v>0</v>
      </c>
      <c r="AY198" s="117"/>
      <c r="AZ198" s="117"/>
      <c r="BA198" s="117"/>
      <c r="BB198" s="117"/>
      <c r="BC198" s="117">
        <v>0</v>
      </c>
      <c r="BD198" s="117"/>
      <c r="BE198" s="117"/>
      <c r="BF198" s="117"/>
      <c r="BG198" s="117"/>
      <c r="BH198" s="117">
        <f>IF(ISNUMBER(AO198),AO198,0)-IF(ISNUMBER(AX198),AX198,0)</f>
        <v>51300</v>
      </c>
      <c r="BI198" s="117"/>
      <c r="BJ198" s="117"/>
      <c r="BK198" s="117"/>
      <c r="BL198" s="117"/>
      <c r="CA198" s="99" t="s">
        <v>53</v>
      </c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2"/>
      <c r="Q199" s="116">
        <v>47800</v>
      </c>
      <c r="R199" s="116"/>
      <c r="S199" s="116"/>
      <c r="T199" s="116"/>
      <c r="U199" s="116"/>
      <c r="V199" s="116">
        <v>0</v>
      </c>
      <c r="W199" s="116"/>
      <c r="X199" s="116"/>
      <c r="Y199" s="116"/>
      <c r="Z199" s="116">
        <v>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>
        <f>IF(ISNUMBER(Q199),Q199,0)-IF(ISNUMBER(Z199),Z199,0)</f>
        <v>47800</v>
      </c>
      <c r="AK199" s="116"/>
      <c r="AL199" s="116"/>
      <c r="AM199" s="116"/>
      <c r="AN199" s="116"/>
      <c r="AO199" s="116">
        <v>51300</v>
      </c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>
        <v>0</v>
      </c>
      <c r="AY199" s="116"/>
      <c r="AZ199" s="116"/>
      <c r="BA199" s="116"/>
      <c r="BB199" s="116"/>
      <c r="BC199" s="116">
        <v>0</v>
      </c>
      <c r="BD199" s="116"/>
      <c r="BE199" s="116"/>
      <c r="BF199" s="116"/>
      <c r="BG199" s="116"/>
      <c r="BH199" s="116">
        <f>IF(ISNUMBER(AO199),AO199,0)-IF(ISNUMBER(AX199),AX199,0)</f>
        <v>51300</v>
      </c>
      <c r="BI199" s="116"/>
      <c r="BJ199" s="116"/>
      <c r="BK199" s="116"/>
      <c r="BL199" s="116"/>
    </row>
    <row r="201" spans="1:79" ht="14.25" customHeight="1" x14ac:dyDescent="0.25">
      <c r="A201" s="29" t="s">
        <v>250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31" t="s">
        <v>243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" customHeight="1" x14ac:dyDescent="0.25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246</v>
      </c>
      <c r="AF203" s="27"/>
      <c r="AG203" s="27"/>
      <c r="AH203" s="27"/>
      <c r="AI203" s="27"/>
      <c r="AJ203" s="27"/>
      <c r="AK203" s="27" t="s">
        <v>251</v>
      </c>
      <c r="AL203" s="27"/>
      <c r="AM203" s="27"/>
      <c r="AN203" s="27"/>
      <c r="AO203" s="27"/>
      <c r="AP203" s="27"/>
      <c r="AQ203" s="27" t="s">
        <v>263</v>
      </c>
      <c r="AR203" s="27"/>
      <c r="AS203" s="27"/>
      <c r="AT203" s="27"/>
      <c r="AU203" s="27"/>
      <c r="AV203" s="27"/>
      <c r="AW203" s="27" t="s">
        <v>18</v>
      </c>
      <c r="AX203" s="27"/>
      <c r="AY203" s="27"/>
      <c r="AZ203" s="27"/>
      <c r="BA203" s="27"/>
      <c r="BB203" s="27"/>
      <c r="BC203" s="27"/>
      <c r="BD203" s="27"/>
      <c r="BE203" s="27" t="s">
        <v>156</v>
      </c>
      <c r="BF203" s="27"/>
      <c r="BG203" s="27"/>
      <c r="BH203" s="27"/>
      <c r="BI203" s="27"/>
      <c r="BJ203" s="27"/>
      <c r="BK203" s="27"/>
      <c r="BL203" s="27"/>
    </row>
    <row r="204" spans="1:79" ht="21.75" customHeight="1" x14ac:dyDescent="0.25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5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6">
        <v>8</v>
      </c>
      <c r="AX205" s="26"/>
      <c r="AY205" s="26"/>
      <c r="AZ205" s="26"/>
      <c r="BA205" s="26"/>
      <c r="BB205" s="26"/>
      <c r="BC205" s="26"/>
      <c r="BD205" s="26"/>
      <c r="BE205" s="26">
        <v>9</v>
      </c>
      <c r="BF205" s="26"/>
      <c r="BG205" s="26"/>
      <c r="BH205" s="26"/>
      <c r="BI205" s="26"/>
      <c r="BJ205" s="26"/>
      <c r="BK205" s="26"/>
      <c r="BL205" s="26"/>
    </row>
    <row r="206" spans="1:79" s="1" customFormat="1" ht="18.75" hidden="1" customHeight="1" x14ac:dyDescent="0.25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30" t="s">
        <v>84</v>
      </c>
      <c r="AR206" s="30"/>
      <c r="AS206" s="30"/>
      <c r="AT206" s="30"/>
      <c r="AU206" s="30"/>
      <c r="AV206" s="30"/>
      <c r="AW206" s="61" t="s">
        <v>87</v>
      </c>
      <c r="AX206" s="61"/>
      <c r="AY206" s="61"/>
      <c r="AZ206" s="61"/>
      <c r="BA206" s="61"/>
      <c r="BB206" s="61"/>
      <c r="BC206" s="61"/>
      <c r="BD206" s="61"/>
      <c r="BE206" s="61" t="s">
        <v>88</v>
      </c>
      <c r="BF206" s="61"/>
      <c r="BG206" s="61"/>
      <c r="BH206" s="61"/>
      <c r="BI206" s="61"/>
      <c r="BJ206" s="61"/>
      <c r="BK206" s="61"/>
      <c r="BL206" s="61"/>
      <c r="CA206" s="1" t="s">
        <v>54</v>
      </c>
    </row>
    <row r="207" spans="1:79" s="99" customFormat="1" ht="26.4" customHeight="1" x14ac:dyDescent="0.25">
      <c r="A207" s="110">
        <v>2610</v>
      </c>
      <c r="B207" s="110"/>
      <c r="C207" s="110"/>
      <c r="D207" s="110"/>
      <c r="E207" s="110"/>
      <c r="F207" s="110"/>
      <c r="G207" s="92" t="s">
        <v>285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7">
        <v>45000</v>
      </c>
      <c r="U207" s="117"/>
      <c r="V207" s="117"/>
      <c r="W207" s="117"/>
      <c r="X207" s="117"/>
      <c r="Y207" s="117"/>
      <c r="Z207" s="117">
        <v>45000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/>
      <c r="AQ207" s="117">
        <v>0</v>
      </c>
      <c r="AR207" s="117"/>
      <c r="AS207" s="117"/>
      <c r="AT207" s="117"/>
      <c r="AU207" s="117"/>
      <c r="AV207" s="117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CA207" s="99" t="s">
        <v>55</v>
      </c>
    </row>
    <row r="208" spans="1:79" s="6" customFormat="1" ht="12.75" customHeight="1" x14ac:dyDescent="0.25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6">
        <v>45000</v>
      </c>
      <c r="U208" s="116"/>
      <c r="V208" s="116"/>
      <c r="W208" s="116"/>
      <c r="X208" s="116"/>
      <c r="Y208" s="116"/>
      <c r="Z208" s="116">
        <v>45000</v>
      </c>
      <c r="AA208" s="116"/>
      <c r="AB208" s="116"/>
      <c r="AC208" s="116"/>
      <c r="AD208" s="116"/>
      <c r="AE208" s="116">
        <v>0</v>
      </c>
      <c r="AF208" s="116"/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/>
      <c r="AQ208" s="116">
        <v>0</v>
      </c>
      <c r="AR208" s="116"/>
      <c r="AS208" s="116"/>
      <c r="AT208" s="116"/>
      <c r="AU208" s="116"/>
      <c r="AV208" s="116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</row>
    <row r="210" spans="1:64" ht="14.25" customHeight="1" x14ac:dyDescent="0.25">
      <c r="A210" s="29" t="s">
        <v>264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3.8" x14ac:dyDescent="0.25">
      <c r="A214" s="29" t="s">
        <v>279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3.8" x14ac:dyDescent="0.25">
      <c r="A215" s="29" t="s">
        <v>252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899999999999999" customHeight="1" x14ac:dyDescent="0.25">
      <c r="A220" s="133" t="s">
        <v>237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4" t="s">
        <v>239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</row>
    <row r="221" spans="1:64" ht="12.75" customHeight="1" x14ac:dyDescent="0.25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3.8" x14ac:dyDescent="0.2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5">
      <c r="A223" s="133" t="s">
        <v>238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5" t="s">
        <v>240</v>
      </c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</row>
    <row r="224" spans="1:64" ht="12" customHeight="1" x14ac:dyDescent="0.25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513" priority="39" stopIfTrue="1" operator="equal">
      <formula>A85</formula>
    </cfRule>
  </conditionalFormatting>
  <conditionalFormatting sqref="A105:C105 A119:C119">
    <cfRule type="cellIs" dxfId="512" priority="40" stopIfTrue="1" operator="equal">
      <formula>A104</formula>
    </cfRule>
    <cfRule type="cellIs" dxfId="511" priority="41" stopIfTrue="1" operator="equal">
      <formula>0</formula>
    </cfRule>
  </conditionalFormatting>
  <conditionalFormatting sqref="A87">
    <cfRule type="cellIs" dxfId="510" priority="38" stopIfTrue="1" operator="equal">
      <formula>A86</formula>
    </cfRule>
  </conditionalFormatting>
  <conditionalFormatting sqref="A97">
    <cfRule type="cellIs" dxfId="509" priority="177" stopIfTrue="1" operator="equal">
      <formula>A95</formula>
    </cfRule>
  </conditionalFormatting>
  <conditionalFormatting sqref="A96">
    <cfRule type="cellIs" dxfId="508" priority="36" stopIfTrue="1" operator="equal">
      <formula>A95</formula>
    </cfRule>
  </conditionalFormatting>
  <conditionalFormatting sqref="A145">
    <cfRule type="cellIs" dxfId="507" priority="2" stopIfTrue="1" operator="equal">
      <formula>A144</formula>
    </cfRule>
  </conditionalFormatting>
  <conditionalFormatting sqref="A106:C106">
    <cfRule type="cellIs" dxfId="506" priority="33" stopIfTrue="1" operator="equal">
      <formula>A105</formula>
    </cfRule>
    <cfRule type="cellIs" dxfId="505" priority="34" stopIfTrue="1" operator="equal">
      <formula>0</formula>
    </cfRule>
  </conditionalFormatting>
  <conditionalFormatting sqref="A107:C107">
    <cfRule type="cellIs" dxfId="504" priority="31" stopIfTrue="1" operator="equal">
      <formula>A106</formula>
    </cfRule>
    <cfRule type="cellIs" dxfId="503" priority="32" stopIfTrue="1" operator="equal">
      <formula>0</formula>
    </cfRule>
  </conditionalFormatting>
  <conditionalFormatting sqref="A108:C108">
    <cfRule type="cellIs" dxfId="502" priority="29" stopIfTrue="1" operator="equal">
      <formula>A107</formula>
    </cfRule>
    <cfRule type="cellIs" dxfId="501" priority="30" stopIfTrue="1" operator="equal">
      <formula>0</formula>
    </cfRule>
  </conditionalFormatting>
  <conditionalFormatting sqref="A109:C109">
    <cfRule type="cellIs" dxfId="500" priority="27" stopIfTrue="1" operator="equal">
      <formula>A108</formula>
    </cfRule>
    <cfRule type="cellIs" dxfId="499" priority="28" stopIfTrue="1" operator="equal">
      <formula>0</formula>
    </cfRule>
  </conditionalFormatting>
  <conditionalFormatting sqref="A110:C110">
    <cfRule type="cellIs" dxfId="498" priority="25" stopIfTrue="1" operator="equal">
      <formula>A109</formula>
    </cfRule>
    <cfRule type="cellIs" dxfId="497" priority="26" stopIfTrue="1" operator="equal">
      <formula>0</formula>
    </cfRule>
  </conditionalFormatting>
  <conditionalFormatting sqref="A111:C111">
    <cfRule type="cellIs" dxfId="496" priority="23" stopIfTrue="1" operator="equal">
      <formula>A110</formula>
    </cfRule>
    <cfRule type="cellIs" dxfId="495" priority="24" stopIfTrue="1" operator="equal">
      <formula>0</formula>
    </cfRule>
  </conditionalFormatting>
  <conditionalFormatting sqref="A112:C112">
    <cfRule type="cellIs" dxfId="494" priority="21" stopIfTrue="1" operator="equal">
      <formula>A111</formula>
    </cfRule>
    <cfRule type="cellIs" dxfId="493" priority="22" stopIfTrue="1" operator="equal">
      <formula>0</formula>
    </cfRule>
  </conditionalFormatting>
  <conditionalFormatting sqref="A120:C120">
    <cfRule type="cellIs" dxfId="492" priority="17" stopIfTrue="1" operator="equal">
      <formula>A119</formula>
    </cfRule>
    <cfRule type="cellIs" dxfId="491" priority="18" stopIfTrue="1" operator="equal">
      <formula>0</formula>
    </cfRule>
  </conditionalFormatting>
  <conditionalFormatting sqref="A121:C121">
    <cfRule type="cellIs" dxfId="490" priority="15" stopIfTrue="1" operator="equal">
      <formula>A120</formula>
    </cfRule>
    <cfRule type="cellIs" dxfId="489" priority="16" stopIfTrue="1" operator="equal">
      <formula>0</formula>
    </cfRule>
  </conditionalFormatting>
  <conditionalFormatting sqref="A122:C122">
    <cfRule type="cellIs" dxfId="488" priority="13" stopIfTrue="1" operator="equal">
      <formula>A121</formula>
    </cfRule>
    <cfRule type="cellIs" dxfId="487" priority="14" stopIfTrue="1" operator="equal">
      <formula>0</formula>
    </cfRule>
  </conditionalFormatting>
  <conditionalFormatting sqref="A123:C123">
    <cfRule type="cellIs" dxfId="486" priority="11" stopIfTrue="1" operator="equal">
      <formula>A122</formula>
    </cfRule>
    <cfRule type="cellIs" dxfId="485" priority="12" stopIfTrue="1" operator="equal">
      <formula>0</formula>
    </cfRule>
  </conditionalFormatting>
  <conditionalFormatting sqref="A124:C124">
    <cfRule type="cellIs" dxfId="484" priority="9" stopIfTrue="1" operator="equal">
      <formula>A123</formula>
    </cfRule>
    <cfRule type="cellIs" dxfId="483" priority="10" stopIfTrue="1" operator="equal">
      <formula>0</formula>
    </cfRule>
  </conditionalFormatting>
  <conditionalFormatting sqref="A125:C125">
    <cfRule type="cellIs" dxfId="482" priority="7" stopIfTrue="1" operator="equal">
      <formula>A124</formula>
    </cfRule>
    <cfRule type="cellIs" dxfId="481" priority="8" stopIfTrue="1" operator="equal">
      <formula>0</formula>
    </cfRule>
  </conditionalFormatting>
  <conditionalFormatting sqref="A126:C126">
    <cfRule type="cellIs" dxfId="480" priority="5" stopIfTrue="1" operator="equal">
      <formula>A125</formula>
    </cfRule>
    <cfRule type="cellIs" dxfId="47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55.2" customHeight="1" x14ac:dyDescent="0.25">
      <c r="A10" s="11" t="s">
        <v>164</v>
      </c>
      <c r="B10" s="35" t="s">
        <v>342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343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344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345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27.6" customHeight="1" x14ac:dyDescent="0.25">
      <c r="A15" s="129" t="s">
        <v>341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9" t="s">
        <v>341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329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5745.63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5745.63</v>
      </c>
      <c r="AJ30" s="97"/>
      <c r="AK30" s="97"/>
      <c r="AL30" s="97"/>
      <c r="AM30" s="98"/>
      <c r="AN30" s="96">
        <v>50000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50000</v>
      </c>
      <c r="BC30" s="97"/>
      <c r="BD30" s="97"/>
      <c r="BE30" s="97"/>
      <c r="BF30" s="98"/>
      <c r="BG30" s="96">
        <v>20000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5745.63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5745.63</v>
      </c>
      <c r="AJ31" s="105"/>
      <c r="AK31" s="105"/>
      <c r="AL31" s="105"/>
      <c r="AM31" s="106"/>
      <c r="AN31" s="104">
        <v>50000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50000</v>
      </c>
      <c r="BC31" s="105"/>
      <c r="BD31" s="105"/>
      <c r="BE31" s="105"/>
      <c r="BF31" s="106"/>
      <c r="BG31" s="104">
        <v>20000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2730</v>
      </c>
      <c r="B50" s="90"/>
      <c r="C50" s="90"/>
      <c r="D50" s="91"/>
      <c r="E50" s="92" t="s">
        <v>303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5745.63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5745.63</v>
      </c>
      <c r="AJ50" s="97"/>
      <c r="AK50" s="97"/>
      <c r="AL50" s="97"/>
      <c r="AM50" s="98"/>
      <c r="AN50" s="96">
        <v>50000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50000</v>
      </c>
      <c r="BC50" s="97"/>
      <c r="BD50" s="97"/>
      <c r="BE50" s="97"/>
      <c r="BF50" s="98"/>
      <c r="BG50" s="96">
        <v>20000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20000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5745.63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5745.63</v>
      </c>
      <c r="AJ51" s="105"/>
      <c r="AK51" s="105"/>
      <c r="AL51" s="105"/>
      <c r="AM51" s="106"/>
      <c r="AN51" s="104">
        <v>50000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50000</v>
      </c>
      <c r="BC51" s="105"/>
      <c r="BD51" s="105"/>
      <c r="BE51" s="105"/>
      <c r="BF51" s="106"/>
      <c r="BG51" s="104">
        <v>20000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20000</v>
      </c>
      <c r="BV51" s="105"/>
      <c r="BW51" s="105"/>
      <c r="BX51" s="105"/>
      <c r="BY51" s="106"/>
    </row>
    <row r="53" spans="1:79" ht="14.25" customHeight="1" x14ac:dyDescent="0.25">
      <c r="A53" s="29" t="s">
        <v>256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271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265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3.2" customHeight="1" x14ac:dyDescent="0.25">
      <c r="A67" s="89">
        <v>2730</v>
      </c>
      <c r="B67" s="90"/>
      <c r="C67" s="90"/>
      <c r="D67" s="91"/>
      <c r="E67" s="92" t="s">
        <v>303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5">
      <c r="A70" s="29" t="s">
        <v>272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265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244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66" customHeight="1" x14ac:dyDescent="0.25">
      <c r="A86" s="89">
        <v>1</v>
      </c>
      <c r="B86" s="90"/>
      <c r="C86" s="90"/>
      <c r="D86" s="92" t="s">
        <v>333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5746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5746</v>
      </c>
      <c r="AJ86" s="97"/>
      <c r="AK86" s="97"/>
      <c r="AL86" s="97"/>
      <c r="AM86" s="98"/>
      <c r="AN86" s="96">
        <v>50000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50000</v>
      </c>
      <c r="BC86" s="97"/>
      <c r="BD86" s="97"/>
      <c r="BE86" s="97"/>
      <c r="BF86" s="98"/>
      <c r="BG86" s="96">
        <v>20000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20000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5746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5746</v>
      </c>
      <c r="AJ87" s="105"/>
      <c r="AK87" s="105"/>
      <c r="AL87" s="105"/>
      <c r="AM87" s="106"/>
      <c r="AN87" s="104">
        <v>50000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50000</v>
      </c>
      <c r="BC87" s="105"/>
      <c r="BD87" s="105"/>
      <c r="BE87" s="105"/>
      <c r="BF87" s="106"/>
      <c r="BG87" s="104">
        <v>20000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20000</v>
      </c>
      <c r="BV87" s="105"/>
      <c r="BW87" s="105"/>
      <c r="BX87" s="105"/>
      <c r="BY87" s="106"/>
    </row>
    <row r="89" spans="1:79" ht="14.25" customHeight="1" x14ac:dyDescent="0.25">
      <c r="A89" s="29" t="s">
        <v>273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243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265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270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66" customHeight="1" x14ac:dyDescent="0.25">
      <c r="A95" s="89">
        <v>1</v>
      </c>
      <c r="B95" s="90"/>
      <c r="C95" s="90"/>
      <c r="D95" s="92" t="s">
        <v>333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258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244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247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254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193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193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193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192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27.6" customHeight="1" x14ac:dyDescent="0.25">
      <c r="A106" s="89">
        <v>0</v>
      </c>
      <c r="B106" s="90"/>
      <c r="C106" s="90"/>
      <c r="D106" s="114" t="s">
        <v>334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335</v>
      </c>
      <c r="R106" s="27"/>
      <c r="S106" s="27"/>
      <c r="T106" s="27"/>
      <c r="U106" s="27"/>
      <c r="V106" s="27" t="s">
        <v>199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1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1</v>
      </c>
      <c r="AQ106" s="115"/>
      <c r="AR106" s="115"/>
      <c r="AS106" s="115"/>
      <c r="AT106" s="115"/>
      <c r="AU106" s="115">
        <v>10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10</v>
      </c>
      <c r="BF106" s="115"/>
      <c r="BG106" s="115"/>
      <c r="BH106" s="115"/>
      <c r="BI106" s="115"/>
      <c r="BJ106" s="115">
        <v>4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4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3" t="s">
        <v>200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15" customHeight="1" x14ac:dyDescent="0.25">
      <c r="A108" s="89">
        <v>0</v>
      </c>
      <c r="B108" s="90"/>
      <c r="C108" s="90"/>
      <c r="D108" s="114" t="s">
        <v>336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306</v>
      </c>
      <c r="R108" s="27"/>
      <c r="S108" s="27"/>
      <c r="T108" s="27"/>
      <c r="U108" s="27"/>
      <c r="V108" s="27" t="s">
        <v>199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10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10</v>
      </c>
      <c r="BF108" s="115"/>
      <c r="BG108" s="115"/>
      <c r="BH108" s="115"/>
      <c r="BI108" s="115"/>
      <c r="BJ108" s="115">
        <v>4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4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5">
      <c r="A110" s="89">
        <v>0</v>
      </c>
      <c r="B110" s="90"/>
      <c r="C110" s="90"/>
      <c r="D110" s="114" t="s">
        <v>337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27" t="s">
        <v>199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5746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5746</v>
      </c>
      <c r="AQ110" s="115"/>
      <c r="AR110" s="115"/>
      <c r="AS110" s="115"/>
      <c r="AT110" s="115"/>
      <c r="AU110" s="115">
        <v>5000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5000</v>
      </c>
      <c r="BF110" s="115"/>
      <c r="BG110" s="115"/>
      <c r="BH110" s="115"/>
      <c r="BI110" s="115"/>
      <c r="BJ110" s="115">
        <v>5000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5000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213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5">
      <c r="A112" s="89">
        <v>0</v>
      </c>
      <c r="B112" s="90"/>
      <c r="C112" s="90"/>
      <c r="D112" s="114" t="s">
        <v>338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215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27.6" customHeight="1" x14ac:dyDescent="0.25">
      <c r="A120" s="89">
        <v>0</v>
      </c>
      <c r="B120" s="90"/>
      <c r="C120" s="90"/>
      <c r="D120" s="114" t="s">
        <v>334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335</v>
      </c>
      <c r="R120" s="27"/>
      <c r="S120" s="27"/>
      <c r="T120" s="27"/>
      <c r="U120" s="27"/>
      <c r="V120" s="27" t="s">
        <v>199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200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13.8" customHeight="1" x14ac:dyDescent="0.25">
      <c r="A122" s="89">
        <v>0</v>
      </c>
      <c r="B122" s="90"/>
      <c r="C122" s="90"/>
      <c r="D122" s="114" t="s">
        <v>336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306</v>
      </c>
      <c r="R122" s="27"/>
      <c r="S122" s="27"/>
      <c r="T122" s="27"/>
      <c r="U122" s="27"/>
      <c r="V122" s="27" t="s">
        <v>199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3.8" customHeight="1" x14ac:dyDescent="0.25">
      <c r="A124" s="89">
        <v>0</v>
      </c>
      <c r="B124" s="90"/>
      <c r="C124" s="90"/>
      <c r="D124" s="114" t="s">
        <v>337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199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213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3.8" customHeight="1" x14ac:dyDescent="0.25">
      <c r="A126" s="89">
        <v>0</v>
      </c>
      <c r="B126" s="90"/>
      <c r="C126" s="90"/>
      <c r="D126" s="114" t="s">
        <v>338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215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5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5">
      <c r="A129" s="44" t="s">
        <v>243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" customHeight="1" x14ac:dyDescent="0.25">
      <c r="A130" s="54" t="s">
        <v>19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6"/>
      <c r="U130" s="27" t="s">
        <v>244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247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254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265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270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5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9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5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5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5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26.4" customHeight="1" x14ac:dyDescent="0.25">
      <c r="A135" s="92" t="s">
        <v>223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5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5">
      <c r="A139" s="54" t="s">
        <v>6</v>
      </c>
      <c r="B139" s="55"/>
      <c r="C139" s="55"/>
      <c r="D139" s="54" t="s">
        <v>10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27" t="s">
        <v>244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248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259</v>
      </c>
      <c r="AV139" s="27"/>
      <c r="AW139" s="27"/>
      <c r="AX139" s="27"/>
      <c r="AY139" s="27"/>
      <c r="AZ139" s="27"/>
      <c r="BA139" s="27" t="s">
        <v>266</v>
      </c>
      <c r="BB139" s="27"/>
      <c r="BC139" s="27"/>
      <c r="BD139" s="27"/>
      <c r="BE139" s="27"/>
      <c r="BF139" s="27"/>
      <c r="BG139" s="27" t="s">
        <v>275</v>
      </c>
      <c r="BH139" s="27"/>
      <c r="BI139" s="27"/>
      <c r="BJ139" s="27"/>
      <c r="BK139" s="27"/>
      <c r="BL139" s="27"/>
    </row>
    <row r="140" spans="1:79" ht="15" customHeight="1" x14ac:dyDescent="0.25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5">
      <c r="A141" s="57"/>
      <c r="B141" s="58"/>
      <c r="C141" s="58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9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5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0.2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3.2" customHeight="1" x14ac:dyDescent="0.25">
      <c r="A144" s="86">
        <v>1</v>
      </c>
      <c r="B144" s="87"/>
      <c r="C144" s="87"/>
      <c r="D144" s="100" t="s">
        <v>226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6.4" customHeight="1" x14ac:dyDescent="0.25">
      <c r="A145" s="89">
        <v>2</v>
      </c>
      <c r="B145" s="90"/>
      <c r="C145" s="90"/>
      <c r="D145" s="92" t="s">
        <v>227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5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5">
      <c r="A149" s="29" t="s">
        <v>260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5">
      <c r="A150" s="31" t="s">
        <v>243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0.2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244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247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254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5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5">
      <c r="A154" s="26" t="s">
        <v>69</v>
      </c>
      <c r="B154" s="26"/>
      <c r="C154" s="26"/>
      <c r="D154" s="26"/>
      <c r="E154" s="26"/>
      <c r="F154" s="26"/>
      <c r="G154" s="61" t="s">
        <v>57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 t="s">
        <v>79</v>
      </c>
      <c r="U154" s="61"/>
      <c r="V154" s="61"/>
      <c r="W154" s="61"/>
      <c r="X154" s="61"/>
      <c r="Y154" s="61"/>
      <c r="Z154" s="61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66" customHeight="1" x14ac:dyDescent="0.25">
      <c r="A155" s="110">
        <v>1</v>
      </c>
      <c r="B155" s="110"/>
      <c r="C155" s="110"/>
      <c r="D155" s="110"/>
      <c r="E155" s="110"/>
      <c r="F155" s="110"/>
      <c r="G155" s="92" t="s">
        <v>339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39" t="s">
        <v>340</v>
      </c>
      <c r="U155" s="93"/>
      <c r="V155" s="93"/>
      <c r="W155" s="93"/>
      <c r="X155" s="93"/>
      <c r="Y155" s="93"/>
      <c r="Z155" s="94"/>
      <c r="AA155" s="117">
        <v>5745.63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5745.63</v>
      </c>
      <c r="AL155" s="117"/>
      <c r="AM155" s="117"/>
      <c r="AN155" s="117"/>
      <c r="AO155" s="117"/>
      <c r="AP155" s="117">
        <v>50000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50000</v>
      </c>
      <c r="BA155" s="117"/>
      <c r="BB155" s="117"/>
      <c r="BC155" s="117"/>
      <c r="BD155" s="117"/>
      <c r="BE155" s="117">
        <v>20000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20000</v>
      </c>
      <c r="BP155" s="117"/>
      <c r="BQ155" s="117"/>
      <c r="BR155" s="117"/>
      <c r="BS155" s="117"/>
      <c r="CA155" s="99" t="s">
        <v>45</v>
      </c>
    </row>
    <row r="156" spans="1:79" s="6" customFormat="1" ht="12.75" customHeight="1" x14ac:dyDescent="0.25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40"/>
      <c r="U156" s="101"/>
      <c r="V156" s="101"/>
      <c r="W156" s="101"/>
      <c r="X156" s="101"/>
      <c r="Y156" s="101"/>
      <c r="Z156" s="102"/>
      <c r="AA156" s="116">
        <v>5745.63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5745.63</v>
      </c>
      <c r="AL156" s="116"/>
      <c r="AM156" s="116"/>
      <c r="AN156" s="116"/>
      <c r="AO156" s="116"/>
      <c r="AP156" s="116">
        <v>50000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50000</v>
      </c>
      <c r="BA156" s="116"/>
      <c r="BB156" s="116"/>
      <c r="BC156" s="116"/>
      <c r="BD156" s="116"/>
      <c r="BE156" s="116">
        <v>20000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20000</v>
      </c>
      <c r="BP156" s="116"/>
      <c r="BQ156" s="116"/>
      <c r="BR156" s="116"/>
      <c r="BS156" s="116"/>
    </row>
    <row r="158" spans="1:79" ht="13.5" customHeight="1" x14ac:dyDescent="0.25">
      <c r="A158" s="29" t="s">
        <v>276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5">
      <c r="A159" s="44" t="s">
        <v>243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 x14ac:dyDescent="0.25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265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270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 x14ac:dyDescent="0.25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 x14ac:dyDescent="0.25">
      <c r="A163" s="26" t="s">
        <v>69</v>
      </c>
      <c r="B163" s="26"/>
      <c r="C163" s="26"/>
      <c r="D163" s="26"/>
      <c r="E163" s="26"/>
      <c r="F163" s="26"/>
      <c r="G163" s="61" t="s">
        <v>57</v>
      </c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 t="s">
        <v>79</v>
      </c>
      <c r="U163" s="61"/>
      <c r="V163" s="61"/>
      <c r="W163" s="61"/>
      <c r="X163" s="61"/>
      <c r="Y163" s="61"/>
      <c r="Z163" s="61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66" customHeight="1" x14ac:dyDescent="0.25">
      <c r="A164" s="110">
        <v>1</v>
      </c>
      <c r="B164" s="110"/>
      <c r="C164" s="110"/>
      <c r="D164" s="110"/>
      <c r="E164" s="110"/>
      <c r="F164" s="110"/>
      <c r="G164" s="92" t="s">
        <v>339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39" t="s">
        <v>340</v>
      </c>
      <c r="U164" s="93"/>
      <c r="V164" s="93"/>
      <c r="W164" s="93"/>
      <c r="X164" s="93"/>
      <c r="Y164" s="93"/>
      <c r="Z164" s="94"/>
      <c r="AA164" s="117">
        <v>0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0</v>
      </c>
      <c r="AL164" s="117"/>
      <c r="AM164" s="117"/>
      <c r="AN164" s="117"/>
      <c r="AO164" s="117"/>
      <c r="AP164" s="117">
        <v>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0</v>
      </c>
      <c r="BA164" s="117"/>
      <c r="BB164" s="117"/>
      <c r="BC164" s="117"/>
      <c r="BD164" s="117"/>
      <c r="CA164" s="99" t="s">
        <v>47</v>
      </c>
    </row>
    <row r="165" spans="1:79" s="6" customFormat="1" x14ac:dyDescent="0.25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40"/>
      <c r="U165" s="101"/>
      <c r="V165" s="101"/>
      <c r="W165" s="101"/>
      <c r="X165" s="101"/>
      <c r="Y165" s="101"/>
      <c r="Z165" s="102"/>
      <c r="AA165" s="116">
        <v>0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0</v>
      </c>
      <c r="AL165" s="116"/>
      <c r="AM165" s="116"/>
      <c r="AN165" s="116"/>
      <c r="AO165" s="116"/>
      <c r="AP165" s="116">
        <v>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0</v>
      </c>
      <c r="BA165" s="116"/>
      <c r="BB165" s="116"/>
      <c r="BC165" s="116"/>
      <c r="BD165" s="116"/>
    </row>
    <row r="168" spans="1:79" ht="14.25" customHeight="1" x14ac:dyDescent="0.25">
      <c r="A168" s="29" t="s">
        <v>277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5">
      <c r="A169" s="44" t="s">
        <v>243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5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244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247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254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265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270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5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5">
      <c r="A173" s="61" t="s">
        <v>146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5">
      <c r="A174" s="118" t="s">
        <v>147</v>
      </c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86"/>
      <c r="O174" s="87"/>
      <c r="P174" s="87"/>
      <c r="Q174" s="87"/>
      <c r="R174" s="87"/>
      <c r="S174" s="87"/>
      <c r="T174" s="87"/>
      <c r="U174" s="88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5"/>
      <c r="BQ174" s="126"/>
      <c r="BR174" s="126"/>
      <c r="BS174" s="127"/>
      <c r="CA174" s="6" t="s">
        <v>49</v>
      </c>
    </row>
    <row r="177" spans="1:79" ht="35.25" customHeight="1" x14ac:dyDescent="0.25">
      <c r="A177" s="29" t="s">
        <v>278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3.8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34" t="s">
        <v>261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0.25">
      <c r="A182" s="29" t="s">
        <v>245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5">
      <c r="A183" s="31" t="s">
        <v>243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" customHeight="1" x14ac:dyDescent="0.25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" customHeight="1" x14ac:dyDescent="0.25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5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5">
      <c r="A187" s="26" t="s">
        <v>64</v>
      </c>
      <c r="B187" s="26"/>
      <c r="C187" s="26"/>
      <c r="D187" s="26"/>
      <c r="E187" s="26"/>
      <c r="F187" s="26"/>
      <c r="G187" s="61" t="s">
        <v>57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99" customFormat="1" ht="13.2" customHeight="1" x14ac:dyDescent="0.25">
      <c r="A188" s="110">
        <v>2730</v>
      </c>
      <c r="B188" s="110"/>
      <c r="C188" s="110"/>
      <c r="D188" s="110"/>
      <c r="E188" s="110"/>
      <c r="F188" s="110"/>
      <c r="G188" s="92" t="s">
        <v>303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7">
        <v>20000</v>
      </c>
      <c r="U188" s="117"/>
      <c r="V188" s="117"/>
      <c r="W188" s="117"/>
      <c r="X188" s="117"/>
      <c r="Y188" s="117"/>
      <c r="Z188" s="117">
        <v>5745.63</v>
      </c>
      <c r="AA188" s="117"/>
      <c r="AB188" s="117"/>
      <c r="AC188" s="117"/>
      <c r="AD188" s="117"/>
      <c r="AE188" s="117">
        <v>0</v>
      </c>
      <c r="AF188" s="117"/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/>
      <c r="AQ188" s="117">
        <f>IF(ISNUMBER(AK188),AK188,0)-IF(ISNUMBER(AE188),AE188,0)</f>
        <v>0</v>
      </c>
      <c r="AR188" s="117"/>
      <c r="AS188" s="117"/>
      <c r="AT188" s="117"/>
      <c r="AU188" s="117"/>
      <c r="AV188" s="117"/>
      <c r="AW188" s="117">
        <v>0</v>
      </c>
      <c r="AX188" s="117"/>
      <c r="AY188" s="117"/>
      <c r="AZ188" s="117"/>
      <c r="BA188" s="117"/>
      <c r="BB188" s="117">
        <v>0</v>
      </c>
      <c r="BC188" s="117"/>
      <c r="BD188" s="117"/>
      <c r="BE188" s="117"/>
      <c r="BF188" s="117"/>
      <c r="BG188" s="117">
        <f>IF(ISNUMBER(Z188),Z188,0)+IF(ISNUMBER(AK188),AK188,0)</f>
        <v>5745.63</v>
      </c>
      <c r="BH188" s="117"/>
      <c r="BI188" s="117"/>
      <c r="BJ188" s="117"/>
      <c r="BK188" s="117"/>
      <c r="BL188" s="117"/>
      <c r="CA188" s="99" t="s">
        <v>51</v>
      </c>
    </row>
    <row r="189" spans="1:79" s="6" customFormat="1" ht="12.75" customHeight="1" x14ac:dyDescent="0.25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6">
        <v>20000</v>
      </c>
      <c r="U189" s="116"/>
      <c r="V189" s="116"/>
      <c r="W189" s="116"/>
      <c r="X189" s="116"/>
      <c r="Y189" s="116"/>
      <c r="Z189" s="116">
        <v>5745.63</v>
      </c>
      <c r="AA189" s="116"/>
      <c r="AB189" s="116"/>
      <c r="AC189" s="116"/>
      <c r="AD189" s="116"/>
      <c r="AE189" s="116">
        <v>0</v>
      </c>
      <c r="AF189" s="116"/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/>
      <c r="AQ189" s="116">
        <f>IF(ISNUMBER(AK189),AK189,0)-IF(ISNUMBER(AE189),AE189,0)</f>
        <v>0</v>
      </c>
      <c r="AR189" s="116"/>
      <c r="AS189" s="116"/>
      <c r="AT189" s="116"/>
      <c r="AU189" s="116"/>
      <c r="AV189" s="116"/>
      <c r="AW189" s="116">
        <v>0</v>
      </c>
      <c r="AX189" s="116"/>
      <c r="AY189" s="116"/>
      <c r="AZ189" s="116"/>
      <c r="BA189" s="116"/>
      <c r="BB189" s="116">
        <v>0</v>
      </c>
      <c r="BC189" s="116"/>
      <c r="BD189" s="116"/>
      <c r="BE189" s="116"/>
      <c r="BF189" s="116"/>
      <c r="BG189" s="116">
        <f>IF(ISNUMBER(Z189),Z189,0)+IF(ISNUMBER(AK189),AK189,0)</f>
        <v>5745.63</v>
      </c>
      <c r="BH189" s="116"/>
      <c r="BI189" s="116"/>
      <c r="BJ189" s="116"/>
      <c r="BK189" s="116"/>
      <c r="BL189" s="116"/>
    </row>
    <row r="191" spans="1:79" ht="14.25" customHeight="1" x14ac:dyDescent="0.25">
      <c r="A191" s="29" t="s">
        <v>262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 x14ac:dyDescent="0.25">
      <c r="A192" s="31" t="s">
        <v>243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18" customHeight="1" x14ac:dyDescent="0.25">
      <c r="A193" s="27" t="s">
        <v>135</v>
      </c>
      <c r="B193" s="27"/>
      <c r="C193" s="27"/>
      <c r="D193" s="27"/>
      <c r="E193" s="27"/>
      <c r="F193" s="27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249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 t="s">
        <v>259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42.9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140</v>
      </c>
      <c r="R194" s="27"/>
      <c r="S194" s="27"/>
      <c r="T194" s="27"/>
      <c r="U194" s="27"/>
      <c r="V194" s="74" t="s">
        <v>141</v>
      </c>
      <c r="W194" s="74"/>
      <c r="X194" s="74"/>
      <c r="Y194" s="74"/>
      <c r="Z194" s="27" t="s">
        <v>142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 t="s">
        <v>143</v>
      </c>
      <c r="AK194" s="27"/>
      <c r="AL194" s="27"/>
      <c r="AM194" s="27"/>
      <c r="AN194" s="27"/>
      <c r="AO194" s="27" t="s">
        <v>20</v>
      </c>
      <c r="AP194" s="27"/>
      <c r="AQ194" s="27"/>
      <c r="AR194" s="27"/>
      <c r="AS194" s="27"/>
      <c r="AT194" s="74" t="s">
        <v>144</v>
      </c>
      <c r="AU194" s="74"/>
      <c r="AV194" s="74"/>
      <c r="AW194" s="74"/>
      <c r="AX194" s="27" t="s">
        <v>142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 t="s">
        <v>145</v>
      </c>
      <c r="BI194" s="27"/>
      <c r="BJ194" s="27"/>
      <c r="BK194" s="27"/>
      <c r="BL194" s="27"/>
    </row>
    <row r="195" spans="1:79" ht="63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74"/>
      <c r="W195" s="74"/>
      <c r="X195" s="74"/>
      <c r="Y195" s="74"/>
      <c r="Z195" s="27" t="s">
        <v>17</v>
      </c>
      <c r="AA195" s="27"/>
      <c r="AB195" s="27"/>
      <c r="AC195" s="27"/>
      <c r="AD195" s="27"/>
      <c r="AE195" s="27" t="s">
        <v>16</v>
      </c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74"/>
      <c r="AU195" s="74"/>
      <c r="AV195" s="74"/>
      <c r="AW195" s="74"/>
      <c r="AX195" s="27" t="s">
        <v>17</v>
      </c>
      <c r="AY195" s="27"/>
      <c r="AZ195" s="27"/>
      <c r="BA195" s="27"/>
      <c r="BB195" s="27"/>
      <c r="BC195" s="27" t="s">
        <v>16</v>
      </c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5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>
        <v>3</v>
      </c>
      <c r="R196" s="27"/>
      <c r="S196" s="27"/>
      <c r="T196" s="27"/>
      <c r="U196" s="27"/>
      <c r="V196" s="27">
        <v>4</v>
      </c>
      <c r="W196" s="27"/>
      <c r="X196" s="27"/>
      <c r="Y196" s="27"/>
      <c r="Z196" s="27">
        <v>5</v>
      </c>
      <c r="AA196" s="27"/>
      <c r="AB196" s="27"/>
      <c r="AC196" s="27"/>
      <c r="AD196" s="27"/>
      <c r="AE196" s="27">
        <v>6</v>
      </c>
      <c r="AF196" s="27"/>
      <c r="AG196" s="27"/>
      <c r="AH196" s="27"/>
      <c r="AI196" s="27"/>
      <c r="AJ196" s="27">
        <v>7</v>
      </c>
      <c r="AK196" s="27"/>
      <c r="AL196" s="27"/>
      <c r="AM196" s="27"/>
      <c r="AN196" s="27"/>
      <c r="AO196" s="27">
        <v>8</v>
      </c>
      <c r="AP196" s="27"/>
      <c r="AQ196" s="27"/>
      <c r="AR196" s="27"/>
      <c r="AS196" s="27"/>
      <c r="AT196" s="27">
        <v>9</v>
      </c>
      <c r="AU196" s="27"/>
      <c r="AV196" s="27"/>
      <c r="AW196" s="27"/>
      <c r="AX196" s="27">
        <v>10</v>
      </c>
      <c r="AY196" s="27"/>
      <c r="AZ196" s="27"/>
      <c r="BA196" s="27"/>
      <c r="BB196" s="27"/>
      <c r="BC196" s="27">
        <v>11</v>
      </c>
      <c r="BD196" s="27"/>
      <c r="BE196" s="27"/>
      <c r="BF196" s="27"/>
      <c r="BG196" s="27"/>
      <c r="BH196" s="27">
        <v>12</v>
      </c>
      <c r="BI196" s="27"/>
      <c r="BJ196" s="27"/>
      <c r="BK196" s="27"/>
      <c r="BL196" s="27"/>
    </row>
    <row r="197" spans="1:79" s="1" customFormat="1" ht="12" hidden="1" customHeight="1" x14ac:dyDescent="0.25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30" t="s">
        <v>80</v>
      </c>
      <c r="R197" s="30"/>
      <c r="S197" s="30"/>
      <c r="T197" s="30"/>
      <c r="U197" s="30"/>
      <c r="V197" s="30" t="s">
        <v>81</v>
      </c>
      <c r="W197" s="30"/>
      <c r="X197" s="30"/>
      <c r="Y197" s="30"/>
      <c r="Z197" s="30" t="s">
        <v>82</v>
      </c>
      <c r="AA197" s="30"/>
      <c r="AB197" s="30"/>
      <c r="AC197" s="30"/>
      <c r="AD197" s="30"/>
      <c r="AE197" s="30" t="s">
        <v>83</v>
      </c>
      <c r="AF197" s="30"/>
      <c r="AG197" s="30"/>
      <c r="AH197" s="30"/>
      <c r="AI197" s="30"/>
      <c r="AJ197" s="78" t="s">
        <v>101</v>
      </c>
      <c r="AK197" s="30"/>
      <c r="AL197" s="30"/>
      <c r="AM197" s="30"/>
      <c r="AN197" s="30"/>
      <c r="AO197" s="30" t="s">
        <v>84</v>
      </c>
      <c r="AP197" s="30"/>
      <c r="AQ197" s="30"/>
      <c r="AR197" s="30"/>
      <c r="AS197" s="30"/>
      <c r="AT197" s="78" t="s">
        <v>102</v>
      </c>
      <c r="AU197" s="30"/>
      <c r="AV197" s="30"/>
      <c r="AW197" s="30"/>
      <c r="AX197" s="30" t="s">
        <v>85</v>
      </c>
      <c r="AY197" s="30"/>
      <c r="AZ197" s="30"/>
      <c r="BA197" s="30"/>
      <c r="BB197" s="30"/>
      <c r="BC197" s="30" t="s">
        <v>86</v>
      </c>
      <c r="BD197" s="30"/>
      <c r="BE197" s="30"/>
      <c r="BF197" s="30"/>
      <c r="BG197" s="30"/>
      <c r="BH197" s="78" t="s">
        <v>101</v>
      </c>
      <c r="BI197" s="30"/>
      <c r="BJ197" s="30"/>
      <c r="BK197" s="30"/>
      <c r="BL197" s="30"/>
      <c r="CA197" s="1" t="s">
        <v>52</v>
      </c>
    </row>
    <row r="198" spans="1:79" s="99" customFormat="1" ht="13.2" customHeight="1" x14ac:dyDescent="0.25">
      <c r="A198" s="110">
        <v>2730</v>
      </c>
      <c r="B198" s="110"/>
      <c r="C198" s="110"/>
      <c r="D198" s="110"/>
      <c r="E198" s="110"/>
      <c r="F198" s="110"/>
      <c r="G198" s="92" t="s">
        <v>303</v>
      </c>
      <c r="H198" s="93"/>
      <c r="I198" s="93"/>
      <c r="J198" s="93"/>
      <c r="K198" s="93"/>
      <c r="L198" s="93"/>
      <c r="M198" s="93"/>
      <c r="N198" s="93"/>
      <c r="O198" s="93"/>
      <c r="P198" s="94"/>
      <c r="Q198" s="117">
        <v>50000</v>
      </c>
      <c r="R198" s="117"/>
      <c r="S198" s="117"/>
      <c r="T198" s="117"/>
      <c r="U198" s="117"/>
      <c r="V198" s="117">
        <v>0</v>
      </c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f>IF(ISNUMBER(Q198),Q198,0)-IF(ISNUMBER(Z198),Z198,0)</f>
        <v>50000</v>
      </c>
      <c r="AK198" s="117"/>
      <c r="AL198" s="117"/>
      <c r="AM198" s="117"/>
      <c r="AN198" s="117"/>
      <c r="AO198" s="117">
        <v>20000</v>
      </c>
      <c r="AP198" s="117"/>
      <c r="AQ198" s="117"/>
      <c r="AR198" s="117"/>
      <c r="AS198" s="117"/>
      <c r="AT198" s="117">
        <f>IF(ISNUMBER(V198),V198,0)-IF(ISNUMBER(Z198),Z198,0)-IF(ISNUMBER(AE198),AE198,0)</f>
        <v>0</v>
      </c>
      <c r="AU198" s="117"/>
      <c r="AV198" s="117"/>
      <c r="AW198" s="117"/>
      <c r="AX198" s="117">
        <v>0</v>
      </c>
      <c r="AY198" s="117"/>
      <c r="AZ198" s="117"/>
      <c r="BA198" s="117"/>
      <c r="BB198" s="117"/>
      <c r="BC198" s="117">
        <v>0</v>
      </c>
      <c r="BD198" s="117"/>
      <c r="BE198" s="117"/>
      <c r="BF198" s="117"/>
      <c r="BG198" s="117"/>
      <c r="BH198" s="117">
        <f>IF(ISNUMBER(AO198),AO198,0)-IF(ISNUMBER(AX198),AX198,0)</f>
        <v>20000</v>
      </c>
      <c r="BI198" s="117"/>
      <c r="BJ198" s="117"/>
      <c r="BK198" s="117"/>
      <c r="BL198" s="117"/>
      <c r="CA198" s="99" t="s">
        <v>53</v>
      </c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2"/>
      <c r="Q199" s="116">
        <v>50000</v>
      </c>
      <c r="R199" s="116"/>
      <c r="S199" s="116"/>
      <c r="T199" s="116"/>
      <c r="U199" s="116"/>
      <c r="V199" s="116">
        <v>0</v>
      </c>
      <c r="W199" s="116"/>
      <c r="X199" s="116"/>
      <c r="Y199" s="116"/>
      <c r="Z199" s="116">
        <v>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>
        <f>IF(ISNUMBER(Q199),Q199,0)-IF(ISNUMBER(Z199),Z199,0)</f>
        <v>50000</v>
      </c>
      <c r="AK199" s="116"/>
      <c r="AL199" s="116"/>
      <c r="AM199" s="116"/>
      <c r="AN199" s="116"/>
      <c r="AO199" s="116">
        <v>20000</v>
      </c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>
        <v>0</v>
      </c>
      <c r="AY199" s="116"/>
      <c r="AZ199" s="116"/>
      <c r="BA199" s="116"/>
      <c r="BB199" s="116"/>
      <c r="BC199" s="116">
        <v>0</v>
      </c>
      <c r="BD199" s="116"/>
      <c r="BE199" s="116"/>
      <c r="BF199" s="116"/>
      <c r="BG199" s="116"/>
      <c r="BH199" s="116">
        <f>IF(ISNUMBER(AO199),AO199,0)-IF(ISNUMBER(AX199),AX199,0)</f>
        <v>20000</v>
      </c>
      <c r="BI199" s="116"/>
      <c r="BJ199" s="116"/>
      <c r="BK199" s="116"/>
      <c r="BL199" s="116"/>
    </row>
    <row r="201" spans="1:79" ht="14.25" customHeight="1" x14ac:dyDescent="0.25">
      <c r="A201" s="29" t="s">
        <v>250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31" t="s">
        <v>243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" customHeight="1" x14ac:dyDescent="0.25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246</v>
      </c>
      <c r="AF203" s="27"/>
      <c r="AG203" s="27"/>
      <c r="AH203" s="27"/>
      <c r="AI203" s="27"/>
      <c r="AJ203" s="27"/>
      <c r="AK203" s="27" t="s">
        <v>251</v>
      </c>
      <c r="AL203" s="27"/>
      <c r="AM203" s="27"/>
      <c r="AN203" s="27"/>
      <c r="AO203" s="27"/>
      <c r="AP203" s="27"/>
      <c r="AQ203" s="27" t="s">
        <v>263</v>
      </c>
      <c r="AR203" s="27"/>
      <c r="AS203" s="27"/>
      <c r="AT203" s="27"/>
      <c r="AU203" s="27"/>
      <c r="AV203" s="27"/>
      <c r="AW203" s="27" t="s">
        <v>18</v>
      </c>
      <c r="AX203" s="27"/>
      <c r="AY203" s="27"/>
      <c r="AZ203" s="27"/>
      <c r="BA203" s="27"/>
      <c r="BB203" s="27"/>
      <c r="BC203" s="27"/>
      <c r="BD203" s="27"/>
      <c r="BE203" s="27" t="s">
        <v>156</v>
      </c>
      <c r="BF203" s="27"/>
      <c r="BG203" s="27"/>
      <c r="BH203" s="27"/>
      <c r="BI203" s="27"/>
      <c r="BJ203" s="27"/>
      <c r="BK203" s="27"/>
      <c r="BL203" s="27"/>
    </row>
    <row r="204" spans="1:79" ht="21.75" customHeight="1" x14ac:dyDescent="0.25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5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6">
        <v>8</v>
      </c>
      <c r="AX205" s="26"/>
      <c r="AY205" s="26"/>
      <c r="AZ205" s="26"/>
      <c r="BA205" s="26"/>
      <c r="BB205" s="26"/>
      <c r="BC205" s="26"/>
      <c r="BD205" s="26"/>
      <c r="BE205" s="26">
        <v>9</v>
      </c>
      <c r="BF205" s="26"/>
      <c r="BG205" s="26"/>
      <c r="BH205" s="26"/>
      <c r="BI205" s="26"/>
      <c r="BJ205" s="26"/>
      <c r="BK205" s="26"/>
      <c r="BL205" s="26"/>
    </row>
    <row r="206" spans="1:79" s="1" customFormat="1" ht="18.75" hidden="1" customHeight="1" x14ac:dyDescent="0.25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30" t="s">
        <v>84</v>
      </c>
      <c r="AR206" s="30"/>
      <c r="AS206" s="30"/>
      <c r="AT206" s="30"/>
      <c r="AU206" s="30"/>
      <c r="AV206" s="30"/>
      <c r="AW206" s="61" t="s">
        <v>87</v>
      </c>
      <c r="AX206" s="61"/>
      <c r="AY206" s="61"/>
      <c r="AZ206" s="61"/>
      <c r="BA206" s="61"/>
      <c r="BB206" s="61"/>
      <c r="BC206" s="61"/>
      <c r="BD206" s="61"/>
      <c r="BE206" s="61" t="s">
        <v>88</v>
      </c>
      <c r="BF206" s="61"/>
      <c r="BG206" s="61"/>
      <c r="BH206" s="61"/>
      <c r="BI206" s="61"/>
      <c r="BJ206" s="61"/>
      <c r="BK206" s="61"/>
      <c r="BL206" s="61"/>
      <c r="CA206" s="1" t="s">
        <v>54</v>
      </c>
    </row>
    <row r="207" spans="1:79" s="99" customFormat="1" ht="13.2" customHeight="1" x14ac:dyDescent="0.25">
      <c r="A207" s="110">
        <v>2730</v>
      </c>
      <c r="B207" s="110"/>
      <c r="C207" s="110"/>
      <c r="D207" s="110"/>
      <c r="E207" s="110"/>
      <c r="F207" s="110"/>
      <c r="G207" s="92" t="s">
        <v>303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7">
        <v>20000</v>
      </c>
      <c r="U207" s="117"/>
      <c r="V207" s="117"/>
      <c r="W207" s="117"/>
      <c r="X207" s="117"/>
      <c r="Y207" s="117"/>
      <c r="Z207" s="117">
        <v>5745.63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/>
      <c r="AQ207" s="117">
        <v>0</v>
      </c>
      <c r="AR207" s="117"/>
      <c r="AS207" s="117"/>
      <c r="AT207" s="117"/>
      <c r="AU207" s="117"/>
      <c r="AV207" s="117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CA207" s="99" t="s">
        <v>55</v>
      </c>
    </row>
    <row r="208" spans="1:79" s="6" customFormat="1" ht="12.75" customHeight="1" x14ac:dyDescent="0.25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6">
        <v>20000</v>
      </c>
      <c r="U208" s="116"/>
      <c r="V208" s="116"/>
      <c r="W208" s="116"/>
      <c r="X208" s="116"/>
      <c r="Y208" s="116"/>
      <c r="Z208" s="116">
        <v>5745.63</v>
      </c>
      <c r="AA208" s="116"/>
      <c r="AB208" s="116"/>
      <c r="AC208" s="116"/>
      <c r="AD208" s="116"/>
      <c r="AE208" s="116">
        <v>0</v>
      </c>
      <c r="AF208" s="116"/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/>
      <c r="AQ208" s="116">
        <v>0</v>
      </c>
      <c r="AR208" s="116"/>
      <c r="AS208" s="116"/>
      <c r="AT208" s="116"/>
      <c r="AU208" s="116"/>
      <c r="AV208" s="116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</row>
    <row r="210" spans="1:64" ht="14.25" customHeight="1" x14ac:dyDescent="0.25">
      <c r="A210" s="29" t="s">
        <v>264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3.8" x14ac:dyDescent="0.25">
      <c r="A214" s="29" t="s">
        <v>279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3.8" x14ac:dyDescent="0.25">
      <c r="A215" s="29" t="s">
        <v>252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899999999999999" customHeight="1" x14ac:dyDescent="0.25">
      <c r="A220" s="133" t="s">
        <v>237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4" t="s">
        <v>239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</row>
    <row r="221" spans="1:64" ht="12.75" customHeight="1" x14ac:dyDescent="0.25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3.8" x14ac:dyDescent="0.2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5">
      <c r="A223" s="133" t="s">
        <v>238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5" t="s">
        <v>240</v>
      </c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</row>
    <row r="224" spans="1:64" ht="12" customHeight="1" x14ac:dyDescent="0.25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478" priority="39" stopIfTrue="1" operator="equal">
      <formula>A85</formula>
    </cfRule>
  </conditionalFormatting>
  <conditionalFormatting sqref="A105:C105 A119:C119">
    <cfRule type="cellIs" dxfId="477" priority="40" stopIfTrue="1" operator="equal">
      <formula>A104</formula>
    </cfRule>
    <cfRule type="cellIs" dxfId="476" priority="41" stopIfTrue="1" operator="equal">
      <formula>0</formula>
    </cfRule>
  </conditionalFormatting>
  <conditionalFormatting sqref="A87">
    <cfRule type="cellIs" dxfId="475" priority="38" stopIfTrue="1" operator="equal">
      <formula>A86</formula>
    </cfRule>
  </conditionalFormatting>
  <conditionalFormatting sqref="A97">
    <cfRule type="cellIs" dxfId="474" priority="215" stopIfTrue="1" operator="equal">
      <formula>A95</formula>
    </cfRule>
  </conditionalFormatting>
  <conditionalFormatting sqref="A96">
    <cfRule type="cellIs" dxfId="473" priority="36" stopIfTrue="1" operator="equal">
      <formula>A95</formula>
    </cfRule>
  </conditionalFormatting>
  <conditionalFormatting sqref="A145">
    <cfRule type="cellIs" dxfId="472" priority="2" stopIfTrue="1" operator="equal">
      <formula>A144</formula>
    </cfRule>
  </conditionalFormatting>
  <conditionalFormatting sqref="A106:C106">
    <cfRule type="cellIs" dxfId="471" priority="33" stopIfTrue="1" operator="equal">
      <formula>A105</formula>
    </cfRule>
    <cfRule type="cellIs" dxfId="470" priority="34" stopIfTrue="1" operator="equal">
      <formula>0</formula>
    </cfRule>
  </conditionalFormatting>
  <conditionalFormatting sqref="A107:C107">
    <cfRule type="cellIs" dxfId="469" priority="31" stopIfTrue="1" operator="equal">
      <formula>A106</formula>
    </cfRule>
    <cfRule type="cellIs" dxfId="468" priority="32" stopIfTrue="1" operator="equal">
      <formula>0</formula>
    </cfRule>
  </conditionalFormatting>
  <conditionalFormatting sqref="A108:C108">
    <cfRule type="cellIs" dxfId="467" priority="29" stopIfTrue="1" operator="equal">
      <formula>A107</formula>
    </cfRule>
    <cfRule type="cellIs" dxfId="466" priority="30" stopIfTrue="1" operator="equal">
      <formula>0</formula>
    </cfRule>
  </conditionalFormatting>
  <conditionalFormatting sqref="A109:C109">
    <cfRule type="cellIs" dxfId="465" priority="27" stopIfTrue="1" operator="equal">
      <formula>A108</formula>
    </cfRule>
    <cfRule type="cellIs" dxfId="464" priority="28" stopIfTrue="1" operator="equal">
      <formula>0</formula>
    </cfRule>
  </conditionalFormatting>
  <conditionalFormatting sqref="A110:C110">
    <cfRule type="cellIs" dxfId="463" priority="25" stopIfTrue="1" operator="equal">
      <formula>A109</formula>
    </cfRule>
    <cfRule type="cellIs" dxfId="462" priority="26" stopIfTrue="1" operator="equal">
      <formula>0</formula>
    </cfRule>
  </conditionalFormatting>
  <conditionalFormatting sqref="A111:C111">
    <cfRule type="cellIs" dxfId="461" priority="23" stopIfTrue="1" operator="equal">
      <formula>A110</formula>
    </cfRule>
    <cfRule type="cellIs" dxfId="460" priority="24" stopIfTrue="1" operator="equal">
      <formula>0</formula>
    </cfRule>
  </conditionalFormatting>
  <conditionalFormatting sqref="A112:C112">
    <cfRule type="cellIs" dxfId="459" priority="21" stopIfTrue="1" operator="equal">
      <formula>A111</formula>
    </cfRule>
    <cfRule type="cellIs" dxfId="458" priority="22" stopIfTrue="1" operator="equal">
      <formula>0</formula>
    </cfRule>
  </conditionalFormatting>
  <conditionalFormatting sqref="A120:C120">
    <cfRule type="cellIs" dxfId="457" priority="17" stopIfTrue="1" operator="equal">
      <formula>A119</formula>
    </cfRule>
    <cfRule type="cellIs" dxfId="456" priority="18" stopIfTrue="1" operator="equal">
      <formula>0</formula>
    </cfRule>
  </conditionalFormatting>
  <conditionalFormatting sqref="A121:C121">
    <cfRule type="cellIs" dxfId="455" priority="15" stopIfTrue="1" operator="equal">
      <formula>A120</formula>
    </cfRule>
    <cfRule type="cellIs" dxfId="454" priority="16" stopIfTrue="1" operator="equal">
      <formula>0</formula>
    </cfRule>
  </conditionalFormatting>
  <conditionalFormatting sqref="A122:C122">
    <cfRule type="cellIs" dxfId="453" priority="13" stopIfTrue="1" operator="equal">
      <formula>A121</formula>
    </cfRule>
    <cfRule type="cellIs" dxfId="452" priority="14" stopIfTrue="1" operator="equal">
      <formula>0</formula>
    </cfRule>
  </conditionalFormatting>
  <conditionalFormatting sqref="A123:C123">
    <cfRule type="cellIs" dxfId="451" priority="11" stopIfTrue="1" operator="equal">
      <formula>A122</formula>
    </cfRule>
    <cfRule type="cellIs" dxfId="450" priority="12" stopIfTrue="1" operator="equal">
      <formula>0</formula>
    </cfRule>
  </conditionalFormatting>
  <conditionalFormatting sqref="A124:C124">
    <cfRule type="cellIs" dxfId="449" priority="9" stopIfTrue="1" operator="equal">
      <formula>A123</formula>
    </cfRule>
    <cfRule type="cellIs" dxfId="448" priority="10" stopIfTrue="1" operator="equal">
      <formula>0</formula>
    </cfRule>
  </conditionalFormatting>
  <conditionalFormatting sqref="A125:C125">
    <cfRule type="cellIs" dxfId="447" priority="7" stopIfTrue="1" operator="equal">
      <formula>A124</formula>
    </cfRule>
    <cfRule type="cellIs" dxfId="446" priority="8" stopIfTrue="1" operator="equal">
      <formula>0</formula>
    </cfRule>
  </conditionalFormatting>
  <conditionalFormatting sqref="A126:C126">
    <cfRule type="cellIs" dxfId="445" priority="5" stopIfTrue="1" operator="equal">
      <formula>A125</formula>
    </cfRule>
    <cfRule type="cellIs" dxfId="44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358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359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360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361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355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9" t="s">
        <v>356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357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12200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12200</v>
      </c>
      <c r="BC30" s="97"/>
      <c r="BD30" s="97"/>
      <c r="BE30" s="97"/>
      <c r="BF30" s="98"/>
      <c r="BG30" s="96">
        <v>16400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16400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12200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12200</v>
      </c>
      <c r="BC31" s="105"/>
      <c r="BD31" s="105"/>
      <c r="BE31" s="105"/>
      <c r="BF31" s="106"/>
      <c r="BG31" s="104">
        <v>16400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16400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2111</v>
      </c>
      <c r="B50" s="90"/>
      <c r="C50" s="90"/>
      <c r="D50" s="91"/>
      <c r="E50" s="92" t="s">
        <v>178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10000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10000</v>
      </c>
      <c r="BC50" s="97"/>
      <c r="BD50" s="97"/>
      <c r="BE50" s="97"/>
      <c r="BF50" s="98"/>
      <c r="BG50" s="96">
        <v>13400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13400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2120</v>
      </c>
      <c r="B51" s="90"/>
      <c r="C51" s="90"/>
      <c r="D51" s="91"/>
      <c r="E51" s="92" t="s">
        <v>179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2200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2200</v>
      </c>
      <c r="BC51" s="97"/>
      <c r="BD51" s="97"/>
      <c r="BE51" s="97"/>
      <c r="BF51" s="98"/>
      <c r="BG51" s="96">
        <v>3000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3000</v>
      </c>
      <c r="BV51" s="97"/>
      <c r="BW51" s="97"/>
      <c r="BX51" s="97"/>
      <c r="BY51" s="98"/>
    </row>
    <row r="52" spans="1:79" s="6" customFormat="1" ht="12.75" customHeight="1" x14ac:dyDescent="0.25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12200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12200</v>
      </c>
      <c r="BC52" s="105"/>
      <c r="BD52" s="105"/>
      <c r="BE52" s="105"/>
      <c r="BF52" s="106"/>
      <c r="BG52" s="104">
        <v>16400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16400</v>
      </c>
      <c r="BV52" s="105"/>
      <c r="BW52" s="105"/>
      <c r="BX52" s="105"/>
      <c r="BY52" s="106"/>
    </row>
    <row r="54" spans="1:79" ht="14.25" customHeight="1" x14ac:dyDescent="0.25">
      <c r="A54" s="29" t="s">
        <v>256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5">
      <c r="A55" s="44" t="s">
        <v>243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5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5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5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5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5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5">
      <c r="A62" s="29" t="s">
        <v>271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5">
      <c r="A63" s="44" t="s">
        <v>243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5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265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270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5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5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5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3.2" customHeight="1" x14ac:dyDescent="0.25">
      <c r="A68" s="89">
        <v>2111</v>
      </c>
      <c r="B68" s="90"/>
      <c r="C68" s="90"/>
      <c r="D68" s="91"/>
      <c r="E68" s="92" t="s">
        <v>178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3.2" customHeight="1" x14ac:dyDescent="0.25">
      <c r="A69" s="89">
        <v>2120</v>
      </c>
      <c r="B69" s="90"/>
      <c r="C69" s="90"/>
      <c r="D69" s="91"/>
      <c r="E69" s="92" t="s">
        <v>179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5">
      <c r="A72" s="29" t="s">
        <v>272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265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270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5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5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5">
      <c r="A82" s="29" t="s">
        <v>257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5">
      <c r="A83" s="44" t="s">
        <v>243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244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254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5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5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26.4" customHeight="1" x14ac:dyDescent="0.25">
      <c r="A88" s="89">
        <v>1</v>
      </c>
      <c r="B88" s="90"/>
      <c r="C88" s="90"/>
      <c r="D88" s="92" t="s">
        <v>346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12200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12200</v>
      </c>
      <c r="BC88" s="97"/>
      <c r="BD88" s="97"/>
      <c r="BE88" s="97"/>
      <c r="BF88" s="98"/>
      <c r="BG88" s="96">
        <v>16400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16400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5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12200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12200</v>
      </c>
      <c r="BC89" s="105"/>
      <c r="BD89" s="105"/>
      <c r="BE89" s="105"/>
      <c r="BF89" s="106"/>
      <c r="BG89" s="104">
        <v>16400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16400</v>
      </c>
      <c r="BV89" s="105"/>
      <c r="BW89" s="105"/>
      <c r="BX89" s="105"/>
      <c r="BY89" s="106"/>
    </row>
    <row r="91" spans="1:79" ht="14.25" customHeight="1" x14ac:dyDescent="0.25">
      <c r="A91" s="29" t="s">
        <v>273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5">
      <c r="A92" s="75" t="s">
        <v>243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265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270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5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5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26.4" customHeight="1" x14ac:dyDescent="0.25">
      <c r="A97" s="89">
        <v>1</v>
      </c>
      <c r="B97" s="90"/>
      <c r="C97" s="90"/>
      <c r="D97" s="92" t="s">
        <v>346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5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5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5">
      <c r="A102" s="29" t="s">
        <v>258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5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244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247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254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5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5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5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193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193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193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5">
      <c r="A107" s="86">
        <v>0</v>
      </c>
      <c r="B107" s="87"/>
      <c r="C107" s="87"/>
      <c r="D107" s="111" t="s">
        <v>192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7.6" customHeight="1" x14ac:dyDescent="0.25">
      <c r="A108" s="89">
        <v>0</v>
      </c>
      <c r="B108" s="90"/>
      <c r="C108" s="90"/>
      <c r="D108" s="114" t="s">
        <v>347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289</v>
      </c>
      <c r="R108" s="27"/>
      <c r="S108" s="27"/>
      <c r="T108" s="27"/>
      <c r="U108" s="27"/>
      <c r="V108" s="27" t="s">
        <v>206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12200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12200</v>
      </c>
      <c r="BF108" s="115"/>
      <c r="BG108" s="115"/>
      <c r="BH108" s="115"/>
      <c r="BI108" s="115"/>
      <c r="BJ108" s="115">
        <v>16400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16400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200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5">
      <c r="A110" s="89">
        <v>0</v>
      </c>
      <c r="B110" s="90"/>
      <c r="C110" s="90"/>
      <c r="D110" s="114" t="s">
        <v>348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195</v>
      </c>
      <c r="R110" s="27"/>
      <c r="S110" s="27"/>
      <c r="T110" s="27"/>
      <c r="U110" s="27"/>
      <c r="V110" s="27" t="s">
        <v>349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2</v>
      </c>
      <c r="BF110" s="115"/>
      <c r="BG110" s="115"/>
      <c r="BH110" s="115"/>
      <c r="BI110" s="115"/>
      <c r="BJ110" s="115">
        <v>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 x14ac:dyDescent="0.25">
      <c r="A112" s="89">
        <v>0</v>
      </c>
      <c r="B112" s="90"/>
      <c r="C112" s="90"/>
      <c r="D112" s="114" t="s">
        <v>350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6100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6100</v>
      </c>
      <c r="BF112" s="115"/>
      <c r="BG112" s="115"/>
      <c r="BH112" s="115"/>
      <c r="BI112" s="115"/>
      <c r="BJ112" s="115">
        <v>8200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8200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213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 x14ac:dyDescent="0.25">
      <c r="A114" s="89">
        <v>0</v>
      </c>
      <c r="B114" s="90"/>
      <c r="C114" s="90"/>
      <c r="D114" s="114" t="s">
        <v>351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215</v>
      </c>
      <c r="R114" s="27"/>
      <c r="S114" s="27"/>
      <c r="T114" s="27"/>
      <c r="U114" s="27"/>
      <c r="V114" s="27" t="s">
        <v>199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5">
      <c r="A116" s="29" t="s">
        <v>274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5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265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270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5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5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5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193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193</v>
      </c>
      <c r="BF120" s="50"/>
      <c r="BG120" s="50"/>
      <c r="BH120" s="50"/>
      <c r="BI120" s="50"/>
      <c r="CA120" t="s">
        <v>39</v>
      </c>
    </row>
    <row r="121" spans="1:79" s="6" customFormat="1" ht="13.8" x14ac:dyDescent="0.25">
      <c r="A121" s="86">
        <v>0</v>
      </c>
      <c r="B121" s="87"/>
      <c r="C121" s="87"/>
      <c r="D121" s="111" t="s">
        <v>192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27.6" customHeight="1" x14ac:dyDescent="0.25">
      <c r="A122" s="89">
        <v>0</v>
      </c>
      <c r="B122" s="90"/>
      <c r="C122" s="90"/>
      <c r="D122" s="114" t="s">
        <v>347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289</v>
      </c>
      <c r="R122" s="27"/>
      <c r="S122" s="27"/>
      <c r="T122" s="27"/>
      <c r="U122" s="27"/>
      <c r="V122" s="27" t="s">
        <v>206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3.8" customHeight="1" x14ac:dyDescent="0.25">
      <c r="A124" s="89">
        <v>0</v>
      </c>
      <c r="B124" s="90"/>
      <c r="C124" s="90"/>
      <c r="D124" s="114" t="s">
        <v>348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195</v>
      </c>
      <c r="R124" s="27"/>
      <c r="S124" s="27"/>
      <c r="T124" s="27"/>
      <c r="U124" s="27"/>
      <c r="V124" s="27" t="s">
        <v>349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7.6" customHeight="1" x14ac:dyDescent="0.25">
      <c r="A126" s="89">
        <v>0</v>
      </c>
      <c r="B126" s="90"/>
      <c r="C126" s="90"/>
      <c r="D126" s="114" t="s">
        <v>350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289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213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7.6" customHeight="1" x14ac:dyDescent="0.25">
      <c r="A128" s="89">
        <v>0</v>
      </c>
      <c r="B128" s="90"/>
      <c r="C128" s="90"/>
      <c r="D128" s="114" t="s">
        <v>351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215</v>
      </c>
      <c r="R128" s="27"/>
      <c r="S128" s="27"/>
      <c r="T128" s="27"/>
      <c r="U128" s="27"/>
      <c r="V128" s="27" t="s">
        <v>199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0.2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5">
      <c r="A131" s="44" t="s">
        <v>243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" customHeight="1" x14ac:dyDescent="0.25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244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247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254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265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270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5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5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5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3.2" customHeight="1" x14ac:dyDescent="0.25">
      <c r="A136" s="100" t="s">
        <v>216</v>
      </c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116">
        <v>0</v>
      </c>
      <c r="V136" s="116"/>
      <c r="W136" s="116"/>
      <c r="X136" s="116"/>
      <c r="Y136" s="116"/>
      <c r="Z136" s="116">
        <v>0</v>
      </c>
      <c r="AA136" s="116"/>
      <c r="AB136" s="116"/>
      <c r="AC136" s="116"/>
      <c r="AD136" s="116"/>
      <c r="AE136" s="116">
        <v>10000</v>
      </c>
      <c r="AF136" s="116"/>
      <c r="AG136" s="116"/>
      <c r="AH136" s="116"/>
      <c r="AI136" s="116"/>
      <c r="AJ136" s="116">
        <v>0</v>
      </c>
      <c r="AK136" s="116"/>
      <c r="AL136" s="116"/>
      <c r="AM136" s="116"/>
      <c r="AN136" s="116"/>
      <c r="AO136" s="116">
        <v>13400</v>
      </c>
      <c r="AP136" s="116"/>
      <c r="AQ136" s="116"/>
      <c r="AR136" s="116"/>
      <c r="AS136" s="116"/>
      <c r="AT136" s="116">
        <v>0</v>
      </c>
      <c r="AU136" s="116"/>
      <c r="AV136" s="116"/>
      <c r="AW136" s="116"/>
      <c r="AX136" s="116"/>
      <c r="AY136" s="116">
        <v>0</v>
      </c>
      <c r="AZ136" s="116"/>
      <c r="BA136" s="116"/>
      <c r="BB136" s="116"/>
      <c r="BC136" s="116"/>
      <c r="BD136" s="116">
        <v>0</v>
      </c>
      <c r="BE136" s="116"/>
      <c r="BF136" s="116"/>
      <c r="BG136" s="116"/>
      <c r="BH136" s="116"/>
      <c r="BI136" s="116">
        <v>0</v>
      </c>
      <c r="BJ136" s="116"/>
      <c r="BK136" s="116"/>
      <c r="BL136" s="116"/>
      <c r="BM136" s="116"/>
      <c r="BN136" s="116">
        <v>0</v>
      </c>
      <c r="BO136" s="116"/>
      <c r="BP136" s="116"/>
      <c r="BQ136" s="116"/>
      <c r="BR136" s="116"/>
      <c r="CA136" s="6" t="s">
        <v>42</v>
      </c>
    </row>
    <row r="137" spans="1:79" s="99" customFormat="1" ht="13.2" customHeight="1" x14ac:dyDescent="0.25">
      <c r="A137" s="92" t="s">
        <v>217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>
        <v>0</v>
      </c>
      <c r="V137" s="117"/>
      <c r="W137" s="117"/>
      <c r="X137" s="117"/>
      <c r="Y137" s="117"/>
      <c r="Z137" s="117">
        <v>0</v>
      </c>
      <c r="AA137" s="117"/>
      <c r="AB137" s="117"/>
      <c r="AC137" s="117"/>
      <c r="AD137" s="117"/>
      <c r="AE137" s="117">
        <v>10000</v>
      </c>
      <c r="AF137" s="117"/>
      <c r="AG137" s="117"/>
      <c r="AH137" s="117"/>
      <c r="AI137" s="117"/>
      <c r="AJ137" s="117">
        <v>0</v>
      </c>
      <c r="AK137" s="117"/>
      <c r="AL137" s="117"/>
      <c r="AM137" s="117"/>
      <c r="AN137" s="117"/>
      <c r="AO137" s="117">
        <v>13400</v>
      </c>
      <c r="AP137" s="117"/>
      <c r="AQ137" s="117"/>
      <c r="AR137" s="117"/>
      <c r="AS137" s="117"/>
      <c r="AT137" s="117">
        <v>0</v>
      </c>
      <c r="AU137" s="117"/>
      <c r="AV137" s="117"/>
      <c r="AW137" s="117"/>
      <c r="AX137" s="117"/>
      <c r="AY137" s="117">
        <v>0</v>
      </c>
      <c r="AZ137" s="117"/>
      <c r="BA137" s="117"/>
      <c r="BB137" s="117"/>
      <c r="BC137" s="117"/>
      <c r="BD137" s="117">
        <v>0</v>
      </c>
      <c r="BE137" s="117"/>
      <c r="BF137" s="117"/>
      <c r="BG137" s="117"/>
      <c r="BH137" s="117"/>
      <c r="BI137" s="117">
        <v>0</v>
      </c>
      <c r="BJ137" s="117"/>
      <c r="BK137" s="117"/>
      <c r="BL137" s="117"/>
      <c r="BM137" s="117"/>
      <c r="BN137" s="117">
        <v>0</v>
      </c>
      <c r="BO137" s="117"/>
      <c r="BP137" s="117"/>
      <c r="BQ137" s="117"/>
      <c r="BR137" s="117"/>
    </row>
    <row r="138" spans="1:79" s="6" customFormat="1" ht="12.75" customHeight="1" x14ac:dyDescent="0.25">
      <c r="A138" s="100" t="s">
        <v>147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2"/>
      <c r="U138" s="116">
        <v>0</v>
      </c>
      <c r="V138" s="116"/>
      <c r="W138" s="116"/>
      <c r="X138" s="116"/>
      <c r="Y138" s="116"/>
      <c r="Z138" s="116">
        <v>0</v>
      </c>
      <c r="AA138" s="116"/>
      <c r="AB138" s="116"/>
      <c r="AC138" s="116"/>
      <c r="AD138" s="116"/>
      <c r="AE138" s="116">
        <v>10000</v>
      </c>
      <c r="AF138" s="116"/>
      <c r="AG138" s="116"/>
      <c r="AH138" s="116"/>
      <c r="AI138" s="116"/>
      <c r="AJ138" s="116">
        <v>0</v>
      </c>
      <c r="AK138" s="116"/>
      <c r="AL138" s="116"/>
      <c r="AM138" s="116"/>
      <c r="AN138" s="116"/>
      <c r="AO138" s="116">
        <v>13400</v>
      </c>
      <c r="AP138" s="116"/>
      <c r="AQ138" s="116"/>
      <c r="AR138" s="116"/>
      <c r="AS138" s="116"/>
      <c r="AT138" s="116">
        <v>0</v>
      </c>
      <c r="AU138" s="116"/>
      <c r="AV138" s="116"/>
      <c r="AW138" s="116"/>
      <c r="AX138" s="116"/>
      <c r="AY138" s="116">
        <v>0</v>
      </c>
      <c r="AZ138" s="116"/>
      <c r="BA138" s="116"/>
      <c r="BB138" s="116"/>
      <c r="BC138" s="116"/>
      <c r="BD138" s="116">
        <v>0</v>
      </c>
      <c r="BE138" s="116"/>
      <c r="BF138" s="116"/>
      <c r="BG138" s="116"/>
      <c r="BH138" s="116"/>
      <c r="BI138" s="116">
        <v>0</v>
      </c>
      <c r="BJ138" s="116"/>
      <c r="BK138" s="116"/>
      <c r="BL138" s="116"/>
      <c r="BM138" s="116"/>
      <c r="BN138" s="116">
        <v>0</v>
      </c>
      <c r="BO138" s="116"/>
      <c r="BP138" s="116"/>
      <c r="BQ138" s="116"/>
      <c r="BR138" s="116"/>
    </row>
    <row r="139" spans="1:79" s="99" customFormat="1" ht="26.4" customHeight="1" x14ac:dyDescent="0.25">
      <c r="A139" s="92" t="s">
        <v>223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0.25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5">
      <c r="A143" s="54" t="s">
        <v>6</v>
      </c>
      <c r="B143" s="55"/>
      <c r="C143" s="55"/>
      <c r="D143" s="54" t="s">
        <v>10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244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248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259</v>
      </c>
      <c r="AV143" s="27"/>
      <c r="AW143" s="27"/>
      <c r="AX143" s="27"/>
      <c r="AY143" s="27"/>
      <c r="AZ143" s="27"/>
      <c r="BA143" s="27" t="s">
        <v>266</v>
      </c>
      <c r="BB143" s="27"/>
      <c r="BC143" s="27"/>
      <c r="BD143" s="27"/>
      <c r="BE143" s="27"/>
      <c r="BF143" s="27"/>
      <c r="BG143" s="27" t="s">
        <v>275</v>
      </c>
      <c r="BH143" s="27"/>
      <c r="BI143" s="27"/>
      <c r="BJ143" s="27"/>
      <c r="BK143" s="27"/>
      <c r="BL143" s="27"/>
    </row>
    <row r="144" spans="1:79" ht="15" customHeight="1" x14ac:dyDescent="0.25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5">
      <c r="A145" s="57"/>
      <c r="B145" s="58"/>
      <c r="C145" s="58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9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5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5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99" customFormat="1" ht="13.2" customHeight="1" x14ac:dyDescent="0.25">
      <c r="A148" s="89">
        <v>1</v>
      </c>
      <c r="B148" s="90"/>
      <c r="C148" s="90"/>
      <c r="D148" s="92" t="s">
        <v>352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4"/>
      <c r="W148" s="115">
        <v>0</v>
      </c>
      <c r="X148" s="115"/>
      <c r="Y148" s="115"/>
      <c r="Z148" s="115">
        <v>0</v>
      </c>
      <c r="AA148" s="115"/>
      <c r="AB148" s="115"/>
      <c r="AC148" s="115">
        <v>0</v>
      </c>
      <c r="AD148" s="115"/>
      <c r="AE148" s="115"/>
      <c r="AF148" s="115">
        <v>0</v>
      </c>
      <c r="AG148" s="115"/>
      <c r="AH148" s="115"/>
      <c r="AI148" s="115">
        <v>2</v>
      </c>
      <c r="AJ148" s="115"/>
      <c r="AK148" s="115"/>
      <c r="AL148" s="115">
        <v>0</v>
      </c>
      <c r="AM148" s="115"/>
      <c r="AN148" s="115"/>
      <c r="AO148" s="115">
        <v>0</v>
      </c>
      <c r="AP148" s="115"/>
      <c r="AQ148" s="115"/>
      <c r="AR148" s="115">
        <v>0</v>
      </c>
      <c r="AS148" s="115"/>
      <c r="AT148" s="115"/>
      <c r="AU148" s="115">
        <v>2</v>
      </c>
      <c r="AV148" s="115"/>
      <c r="AW148" s="115"/>
      <c r="AX148" s="115">
        <v>0</v>
      </c>
      <c r="AY148" s="115"/>
      <c r="AZ148" s="115"/>
      <c r="BA148" s="115">
        <v>0</v>
      </c>
      <c r="BB148" s="115"/>
      <c r="BC148" s="115"/>
      <c r="BD148" s="115">
        <v>0</v>
      </c>
      <c r="BE148" s="115"/>
      <c r="BF148" s="115"/>
      <c r="BG148" s="115">
        <v>0</v>
      </c>
      <c r="BH148" s="115"/>
      <c r="BI148" s="115"/>
      <c r="BJ148" s="115">
        <v>0</v>
      </c>
      <c r="BK148" s="115"/>
      <c r="BL148" s="115"/>
      <c r="CA148" s="99" t="s">
        <v>43</v>
      </c>
    </row>
    <row r="149" spans="1:79" s="6" customFormat="1" ht="13.2" customHeight="1" x14ac:dyDescent="0.25">
      <c r="A149" s="86">
        <v>2</v>
      </c>
      <c r="B149" s="87"/>
      <c r="C149" s="87"/>
      <c r="D149" s="100" t="s">
        <v>226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2"/>
      <c r="W149" s="112">
        <v>0</v>
      </c>
      <c r="X149" s="112"/>
      <c r="Y149" s="112"/>
      <c r="Z149" s="112">
        <v>0</v>
      </c>
      <c r="AA149" s="112"/>
      <c r="AB149" s="112"/>
      <c r="AC149" s="112">
        <v>0</v>
      </c>
      <c r="AD149" s="112"/>
      <c r="AE149" s="112"/>
      <c r="AF149" s="112">
        <v>0</v>
      </c>
      <c r="AG149" s="112"/>
      <c r="AH149" s="112"/>
      <c r="AI149" s="112">
        <v>2</v>
      </c>
      <c r="AJ149" s="112"/>
      <c r="AK149" s="112"/>
      <c r="AL149" s="112">
        <v>0</v>
      </c>
      <c r="AM149" s="112"/>
      <c r="AN149" s="112"/>
      <c r="AO149" s="112">
        <v>0</v>
      </c>
      <c r="AP149" s="112"/>
      <c r="AQ149" s="112"/>
      <c r="AR149" s="112">
        <v>0</v>
      </c>
      <c r="AS149" s="112"/>
      <c r="AT149" s="112"/>
      <c r="AU149" s="112">
        <v>2</v>
      </c>
      <c r="AV149" s="112"/>
      <c r="AW149" s="112"/>
      <c r="AX149" s="112">
        <v>0</v>
      </c>
      <c r="AY149" s="112"/>
      <c r="AZ149" s="112"/>
      <c r="BA149" s="112">
        <v>0</v>
      </c>
      <c r="BB149" s="112"/>
      <c r="BC149" s="112"/>
      <c r="BD149" s="112">
        <v>0</v>
      </c>
      <c r="BE149" s="112"/>
      <c r="BF149" s="112"/>
      <c r="BG149" s="112">
        <v>0</v>
      </c>
      <c r="BH149" s="112"/>
      <c r="BI149" s="112"/>
      <c r="BJ149" s="112">
        <v>0</v>
      </c>
      <c r="BK149" s="112"/>
      <c r="BL149" s="112"/>
    </row>
    <row r="150" spans="1:79" s="99" customFormat="1" ht="26.4" customHeight="1" x14ac:dyDescent="0.25">
      <c r="A150" s="89">
        <v>3</v>
      </c>
      <c r="B150" s="90"/>
      <c r="C150" s="90"/>
      <c r="D150" s="92" t="s">
        <v>227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4"/>
      <c r="W150" s="115" t="s">
        <v>173</v>
      </c>
      <c r="X150" s="115"/>
      <c r="Y150" s="115"/>
      <c r="Z150" s="115" t="s">
        <v>173</v>
      </c>
      <c r="AA150" s="115"/>
      <c r="AB150" s="115"/>
      <c r="AC150" s="115"/>
      <c r="AD150" s="115"/>
      <c r="AE150" s="115"/>
      <c r="AF150" s="115"/>
      <c r="AG150" s="115"/>
      <c r="AH150" s="115"/>
      <c r="AI150" s="115" t="s">
        <v>173</v>
      </c>
      <c r="AJ150" s="115"/>
      <c r="AK150" s="115"/>
      <c r="AL150" s="115" t="s">
        <v>173</v>
      </c>
      <c r="AM150" s="115"/>
      <c r="AN150" s="115"/>
      <c r="AO150" s="115"/>
      <c r="AP150" s="115"/>
      <c r="AQ150" s="115"/>
      <c r="AR150" s="115"/>
      <c r="AS150" s="115"/>
      <c r="AT150" s="115"/>
      <c r="AU150" s="115" t="s">
        <v>173</v>
      </c>
      <c r="AV150" s="115"/>
      <c r="AW150" s="115"/>
      <c r="AX150" s="115"/>
      <c r="AY150" s="115"/>
      <c r="AZ150" s="115"/>
      <c r="BA150" s="115" t="s">
        <v>173</v>
      </c>
      <c r="BB150" s="115"/>
      <c r="BC150" s="115"/>
      <c r="BD150" s="115"/>
      <c r="BE150" s="115"/>
      <c r="BF150" s="115"/>
      <c r="BG150" s="115" t="s">
        <v>173</v>
      </c>
      <c r="BH150" s="115"/>
      <c r="BI150" s="115"/>
      <c r="BJ150" s="115"/>
      <c r="BK150" s="115"/>
      <c r="BL150" s="115"/>
    </row>
    <row r="153" spans="1:79" ht="14.25" customHeight="1" x14ac:dyDescent="0.25">
      <c r="A153" s="29" t="s">
        <v>153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79" ht="14.25" customHeight="1" x14ac:dyDescent="0.25">
      <c r="A154" s="29" t="s">
        <v>260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</row>
    <row r="155" spans="1:79" ht="15" customHeight="1" x14ac:dyDescent="0.25">
      <c r="A155" s="31" t="s">
        <v>243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</row>
    <row r="156" spans="1:79" ht="15" customHeight="1" x14ac:dyDescent="0.25">
      <c r="A156" s="27" t="s">
        <v>6</v>
      </c>
      <c r="B156" s="27"/>
      <c r="C156" s="27"/>
      <c r="D156" s="27"/>
      <c r="E156" s="27"/>
      <c r="F156" s="27"/>
      <c r="G156" s="27" t="s">
        <v>126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 t="s">
        <v>13</v>
      </c>
      <c r="U156" s="27"/>
      <c r="V156" s="27"/>
      <c r="W156" s="27"/>
      <c r="X156" s="27"/>
      <c r="Y156" s="27"/>
      <c r="Z156" s="27"/>
      <c r="AA156" s="36" t="s">
        <v>244</v>
      </c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7"/>
      <c r="AP156" s="36" t="s">
        <v>247</v>
      </c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8"/>
      <c r="BE156" s="36" t="s">
        <v>254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8"/>
    </row>
    <row r="157" spans="1:79" ht="32.1" customHeight="1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 t="s">
        <v>4</v>
      </c>
      <c r="AB157" s="27"/>
      <c r="AC157" s="27"/>
      <c r="AD157" s="27"/>
      <c r="AE157" s="27"/>
      <c r="AF157" s="27" t="s">
        <v>3</v>
      </c>
      <c r="AG157" s="27"/>
      <c r="AH157" s="27"/>
      <c r="AI157" s="27"/>
      <c r="AJ157" s="27"/>
      <c r="AK157" s="27" t="s">
        <v>89</v>
      </c>
      <c r="AL157" s="27"/>
      <c r="AM157" s="27"/>
      <c r="AN157" s="27"/>
      <c r="AO157" s="27"/>
      <c r="AP157" s="27" t="s">
        <v>4</v>
      </c>
      <c r="AQ157" s="27"/>
      <c r="AR157" s="27"/>
      <c r="AS157" s="27"/>
      <c r="AT157" s="27"/>
      <c r="AU157" s="27" t="s">
        <v>3</v>
      </c>
      <c r="AV157" s="27"/>
      <c r="AW157" s="27"/>
      <c r="AX157" s="27"/>
      <c r="AY157" s="27"/>
      <c r="AZ157" s="27" t="s">
        <v>96</v>
      </c>
      <c r="BA157" s="27"/>
      <c r="BB157" s="27"/>
      <c r="BC157" s="27"/>
      <c r="BD157" s="27"/>
      <c r="BE157" s="27" t="s">
        <v>4</v>
      </c>
      <c r="BF157" s="27"/>
      <c r="BG157" s="27"/>
      <c r="BH157" s="27"/>
      <c r="BI157" s="27"/>
      <c r="BJ157" s="27" t="s">
        <v>3</v>
      </c>
      <c r="BK157" s="27"/>
      <c r="BL157" s="27"/>
      <c r="BM157" s="27"/>
      <c r="BN157" s="27"/>
      <c r="BO157" s="27" t="s">
        <v>127</v>
      </c>
      <c r="BP157" s="27"/>
      <c r="BQ157" s="27"/>
      <c r="BR157" s="27"/>
      <c r="BS157" s="27"/>
    </row>
    <row r="158" spans="1:79" ht="15" customHeight="1" x14ac:dyDescent="0.25">
      <c r="A158" s="27">
        <v>1</v>
      </c>
      <c r="B158" s="27"/>
      <c r="C158" s="27"/>
      <c r="D158" s="27"/>
      <c r="E158" s="27"/>
      <c r="F158" s="27"/>
      <c r="G158" s="27">
        <v>2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>
        <v>3</v>
      </c>
      <c r="U158" s="27"/>
      <c r="V158" s="27"/>
      <c r="W158" s="27"/>
      <c r="X158" s="27"/>
      <c r="Y158" s="27"/>
      <c r="Z158" s="27"/>
      <c r="AA158" s="27">
        <v>4</v>
      </c>
      <c r="AB158" s="27"/>
      <c r="AC158" s="27"/>
      <c r="AD158" s="27"/>
      <c r="AE158" s="27"/>
      <c r="AF158" s="27">
        <v>5</v>
      </c>
      <c r="AG158" s="27"/>
      <c r="AH158" s="27"/>
      <c r="AI158" s="27"/>
      <c r="AJ158" s="27"/>
      <c r="AK158" s="27">
        <v>6</v>
      </c>
      <c r="AL158" s="27"/>
      <c r="AM158" s="27"/>
      <c r="AN158" s="27"/>
      <c r="AO158" s="27"/>
      <c r="AP158" s="27">
        <v>7</v>
      </c>
      <c r="AQ158" s="27"/>
      <c r="AR158" s="27"/>
      <c r="AS158" s="27"/>
      <c r="AT158" s="27"/>
      <c r="AU158" s="27">
        <v>8</v>
      </c>
      <c r="AV158" s="27"/>
      <c r="AW158" s="27"/>
      <c r="AX158" s="27"/>
      <c r="AY158" s="27"/>
      <c r="AZ158" s="27">
        <v>9</v>
      </c>
      <c r="BA158" s="27"/>
      <c r="BB158" s="27"/>
      <c r="BC158" s="27"/>
      <c r="BD158" s="27"/>
      <c r="BE158" s="27">
        <v>10</v>
      </c>
      <c r="BF158" s="27"/>
      <c r="BG158" s="27"/>
      <c r="BH158" s="27"/>
      <c r="BI158" s="27"/>
      <c r="BJ158" s="27">
        <v>11</v>
      </c>
      <c r="BK158" s="27"/>
      <c r="BL158" s="27"/>
      <c r="BM158" s="27"/>
      <c r="BN158" s="27"/>
      <c r="BO158" s="27">
        <v>12</v>
      </c>
      <c r="BP158" s="27"/>
      <c r="BQ158" s="27"/>
      <c r="BR158" s="27"/>
      <c r="BS158" s="27"/>
    </row>
    <row r="159" spans="1:79" s="1" customFormat="1" ht="15" hidden="1" customHeight="1" x14ac:dyDescent="0.25">
      <c r="A159" s="26" t="s">
        <v>69</v>
      </c>
      <c r="B159" s="26"/>
      <c r="C159" s="26"/>
      <c r="D159" s="26"/>
      <c r="E159" s="26"/>
      <c r="F159" s="26"/>
      <c r="G159" s="61" t="s">
        <v>57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 t="s">
        <v>79</v>
      </c>
      <c r="U159" s="61"/>
      <c r="V159" s="61"/>
      <c r="W159" s="61"/>
      <c r="X159" s="61"/>
      <c r="Y159" s="61"/>
      <c r="Z159" s="61"/>
      <c r="AA159" s="30" t="s">
        <v>65</v>
      </c>
      <c r="AB159" s="30"/>
      <c r="AC159" s="30"/>
      <c r="AD159" s="30"/>
      <c r="AE159" s="30"/>
      <c r="AF159" s="30" t="s">
        <v>66</v>
      </c>
      <c r="AG159" s="30"/>
      <c r="AH159" s="30"/>
      <c r="AI159" s="30"/>
      <c r="AJ159" s="30"/>
      <c r="AK159" s="50" t="s">
        <v>122</v>
      </c>
      <c r="AL159" s="50"/>
      <c r="AM159" s="50"/>
      <c r="AN159" s="50"/>
      <c r="AO159" s="50"/>
      <c r="AP159" s="30" t="s">
        <v>67</v>
      </c>
      <c r="AQ159" s="30"/>
      <c r="AR159" s="30"/>
      <c r="AS159" s="30"/>
      <c r="AT159" s="30"/>
      <c r="AU159" s="30" t="s">
        <v>68</v>
      </c>
      <c r="AV159" s="30"/>
      <c r="AW159" s="30"/>
      <c r="AX159" s="30"/>
      <c r="AY159" s="30"/>
      <c r="AZ159" s="50" t="s">
        <v>122</v>
      </c>
      <c r="BA159" s="50"/>
      <c r="BB159" s="50"/>
      <c r="BC159" s="50"/>
      <c r="BD159" s="50"/>
      <c r="BE159" s="30" t="s">
        <v>58</v>
      </c>
      <c r="BF159" s="30"/>
      <c r="BG159" s="30"/>
      <c r="BH159" s="30"/>
      <c r="BI159" s="30"/>
      <c r="BJ159" s="30" t="s">
        <v>59</v>
      </c>
      <c r="BK159" s="30"/>
      <c r="BL159" s="30"/>
      <c r="BM159" s="30"/>
      <c r="BN159" s="30"/>
      <c r="BO159" s="50" t="s">
        <v>122</v>
      </c>
      <c r="BP159" s="50"/>
      <c r="BQ159" s="50"/>
      <c r="BR159" s="50"/>
      <c r="BS159" s="50"/>
      <c r="CA159" s="1" t="s">
        <v>44</v>
      </c>
    </row>
    <row r="160" spans="1:79" s="99" customFormat="1" ht="52.8" customHeight="1" x14ac:dyDescent="0.25">
      <c r="A160" s="110">
        <v>1</v>
      </c>
      <c r="B160" s="110"/>
      <c r="C160" s="110"/>
      <c r="D160" s="110"/>
      <c r="E160" s="110"/>
      <c r="F160" s="110"/>
      <c r="G160" s="92" t="s">
        <v>353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139" t="s">
        <v>354</v>
      </c>
      <c r="U160" s="93"/>
      <c r="V160" s="93"/>
      <c r="W160" s="93"/>
      <c r="X160" s="93"/>
      <c r="Y160" s="93"/>
      <c r="Z160" s="94"/>
      <c r="AA160" s="117">
        <v>0</v>
      </c>
      <c r="AB160" s="117"/>
      <c r="AC160" s="117"/>
      <c r="AD160" s="117"/>
      <c r="AE160" s="117"/>
      <c r="AF160" s="117">
        <v>0</v>
      </c>
      <c r="AG160" s="117"/>
      <c r="AH160" s="117"/>
      <c r="AI160" s="117"/>
      <c r="AJ160" s="117"/>
      <c r="AK160" s="117">
        <f>IF(ISNUMBER(AA160),AA160,0)+IF(ISNUMBER(AF160),AF160,0)</f>
        <v>0</v>
      </c>
      <c r="AL160" s="117"/>
      <c r="AM160" s="117"/>
      <c r="AN160" s="117"/>
      <c r="AO160" s="117"/>
      <c r="AP160" s="117">
        <v>12200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f>IF(ISNUMBER(AP160),AP160,0)+IF(ISNUMBER(AU160),AU160,0)</f>
        <v>12200</v>
      </c>
      <c r="BA160" s="117"/>
      <c r="BB160" s="117"/>
      <c r="BC160" s="117"/>
      <c r="BD160" s="117"/>
      <c r="BE160" s="117">
        <v>16400</v>
      </c>
      <c r="BF160" s="117"/>
      <c r="BG160" s="117"/>
      <c r="BH160" s="117"/>
      <c r="BI160" s="117"/>
      <c r="BJ160" s="117">
        <v>0</v>
      </c>
      <c r="BK160" s="117"/>
      <c r="BL160" s="117"/>
      <c r="BM160" s="117"/>
      <c r="BN160" s="117"/>
      <c r="BO160" s="117">
        <f>IF(ISNUMBER(BE160),BE160,0)+IF(ISNUMBER(BJ160),BJ160,0)</f>
        <v>16400</v>
      </c>
      <c r="BP160" s="117"/>
      <c r="BQ160" s="117"/>
      <c r="BR160" s="117"/>
      <c r="BS160" s="117"/>
      <c r="CA160" s="99" t="s">
        <v>45</v>
      </c>
    </row>
    <row r="161" spans="1:79" s="6" customFormat="1" ht="12.75" customHeight="1" x14ac:dyDescent="0.25">
      <c r="A161" s="85"/>
      <c r="B161" s="85"/>
      <c r="C161" s="85"/>
      <c r="D161" s="85"/>
      <c r="E161" s="85"/>
      <c r="F161" s="85"/>
      <c r="G161" s="100" t="s">
        <v>147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2"/>
      <c r="T161" s="140"/>
      <c r="U161" s="101"/>
      <c r="V161" s="101"/>
      <c r="W161" s="101"/>
      <c r="X161" s="101"/>
      <c r="Y161" s="101"/>
      <c r="Z161" s="102"/>
      <c r="AA161" s="116">
        <v>0</v>
      </c>
      <c r="AB161" s="116"/>
      <c r="AC161" s="116"/>
      <c r="AD161" s="116"/>
      <c r="AE161" s="116"/>
      <c r="AF161" s="116">
        <v>0</v>
      </c>
      <c r="AG161" s="116"/>
      <c r="AH161" s="116"/>
      <c r="AI161" s="116"/>
      <c r="AJ161" s="116"/>
      <c r="AK161" s="116">
        <f>IF(ISNUMBER(AA161),AA161,0)+IF(ISNUMBER(AF161),AF161,0)</f>
        <v>0</v>
      </c>
      <c r="AL161" s="116"/>
      <c r="AM161" s="116"/>
      <c r="AN161" s="116"/>
      <c r="AO161" s="116"/>
      <c r="AP161" s="116">
        <v>12200</v>
      </c>
      <c r="AQ161" s="116"/>
      <c r="AR161" s="116"/>
      <c r="AS161" s="116"/>
      <c r="AT161" s="116"/>
      <c r="AU161" s="116">
        <v>0</v>
      </c>
      <c r="AV161" s="116"/>
      <c r="AW161" s="116"/>
      <c r="AX161" s="116"/>
      <c r="AY161" s="116"/>
      <c r="AZ161" s="116">
        <f>IF(ISNUMBER(AP161),AP161,0)+IF(ISNUMBER(AU161),AU161,0)</f>
        <v>12200</v>
      </c>
      <c r="BA161" s="116"/>
      <c r="BB161" s="116"/>
      <c r="BC161" s="116"/>
      <c r="BD161" s="116"/>
      <c r="BE161" s="116">
        <v>16400</v>
      </c>
      <c r="BF161" s="116"/>
      <c r="BG161" s="116"/>
      <c r="BH161" s="116"/>
      <c r="BI161" s="116"/>
      <c r="BJ161" s="116">
        <v>0</v>
      </c>
      <c r="BK161" s="116"/>
      <c r="BL161" s="116"/>
      <c r="BM161" s="116"/>
      <c r="BN161" s="116"/>
      <c r="BO161" s="116">
        <f>IF(ISNUMBER(BE161),BE161,0)+IF(ISNUMBER(BJ161),BJ161,0)</f>
        <v>16400</v>
      </c>
      <c r="BP161" s="116"/>
      <c r="BQ161" s="116"/>
      <c r="BR161" s="116"/>
      <c r="BS161" s="116"/>
    </row>
    <row r="163" spans="1:79" ht="13.5" customHeight="1" x14ac:dyDescent="0.25">
      <c r="A163" s="29" t="s">
        <v>276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15" customHeight="1" x14ac:dyDescent="0.25">
      <c r="A164" s="44" t="s">
        <v>243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</row>
    <row r="165" spans="1:79" ht="15" customHeight="1" x14ac:dyDescent="0.25">
      <c r="A165" s="27" t="s">
        <v>6</v>
      </c>
      <c r="B165" s="27"/>
      <c r="C165" s="27"/>
      <c r="D165" s="27"/>
      <c r="E165" s="27"/>
      <c r="F165" s="27"/>
      <c r="G165" s="27" t="s">
        <v>126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 t="s">
        <v>13</v>
      </c>
      <c r="U165" s="27"/>
      <c r="V165" s="27"/>
      <c r="W165" s="27"/>
      <c r="X165" s="27"/>
      <c r="Y165" s="27"/>
      <c r="Z165" s="27"/>
      <c r="AA165" s="36" t="s">
        <v>265</v>
      </c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7"/>
      <c r="AP165" s="36" t="s">
        <v>270</v>
      </c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8"/>
    </row>
    <row r="166" spans="1:79" ht="32.1" customHeight="1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 t="s">
        <v>4</v>
      </c>
      <c r="AB166" s="27"/>
      <c r="AC166" s="27"/>
      <c r="AD166" s="27"/>
      <c r="AE166" s="27"/>
      <c r="AF166" s="27" t="s">
        <v>3</v>
      </c>
      <c r="AG166" s="27"/>
      <c r="AH166" s="27"/>
      <c r="AI166" s="27"/>
      <c r="AJ166" s="27"/>
      <c r="AK166" s="27" t="s">
        <v>89</v>
      </c>
      <c r="AL166" s="27"/>
      <c r="AM166" s="27"/>
      <c r="AN166" s="27"/>
      <c r="AO166" s="27"/>
      <c r="AP166" s="27" t="s">
        <v>4</v>
      </c>
      <c r="AQ166" s="27"/>
      <c r="AR166" s="27"/>
      <c r="AS166" s="27"/>
      <c r="AT166" s="27"/>
      <c r="AU166" s="27" t="s">
        <v>3</v>
      </c>
      <c r="AV166" s="27"/>
      <c r="AW166" s="27"/>
      <c r="AX166" s="27"/>
      <c r="AY166" s="27"/>
      <c r="AZ166" s="27" t="s">
        <v>96</v>
      </c>
      <c r="BA166" s="27"/>
      <c r="BB166" s="27"/>
      <c r="BC166" s="27"/>
      <c r="BD166" s="27"/>
    </row>
    <row r="167" spans="1:79" ht="15" customHeight="1" x14ac:dyDescent="0.25">
      <c r="A167" s="27">
        <v>1</v>
      </c>
      <c r="B167" s="27"/>
      <c r="C167" s="27"/>
      <c r="D167" s="27"/>
      <c r="E167" s="27"/>
      <c r="F167" s="27"/>
      <c r="G167" s="27">
        <v>2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>
        <v>3</v>
      </c>
      <c r="U167" s="27"/>
      <c r="V167" s="27"/>
      <c r="W167" s="27"/>
      <c r="X167" s="27"/>
      <c r="Y167" s="27"/>
      <c r="Z167" s="27"/>
      <c r="AA167" s="27">
        <v>4</v>
      </c>
      <c r="AB167" s="27"/>
      <c r="AC167" s="27"/>
      <c r="AD167" s="27"/>
      <c r="AE167" s="27"/>
      <c r="AF167" s="27">
        <v>5</v>
      </c>
      <c r="AG167" s="27"/>
      <c r="AH167" s="27"/>
      <c r="AI167" s="27"/>
      <c r="AJ167" s="27"/>
      <c r="AK167" s="27">
        <v>6</v>
      </c>
      <c r="AL167" s="27"/>
      <c r="AM167" s="27"/>
      <c r="AN167" s="27"/>
      <c r="AO167" s="27"/>
      <c r="AP167" s="27">
        <v>7</v>
      </c>
      <c r="AQ167" s="27"/>
      <c r="AR167" s="27"/>
      <c r="AS167" s="27"/>
      <c r="AT167" s="27"/>
      <c r="AU167" s="27">
        <v>8</v>
      </c>
      <c r="AV167" s="27"/>
      <c r="AW167" s="27"/>
      <c r="AX167" s="27"/>
      <c r="AY167" s="27"/>
      <c r="AZ167" s="27">
        <v>9</v>
      </c>
      <c r="BA167" s="27"/>
      <c r="BB167" s="27"/>
      <c r="BC167" s="27"/>
      <c r="BD167" s="27"/>
    </row>
    <row r="168" spans="1:79" s="1" customFormat="1" ht="12" hidden="1" customHeight="1" x14ac:dyDescent="0.25">
      <c r="A168" s="26" t="s">
        <v>69</v>
      </c>
      <c r="B168" s="26"/>
      <c r="C168" s="26"/>
      <c r="D168" s="26"/>
      <c r="E168" s="26"/>
      <c r="F168" s="26"/>
      <c r="G168" s="61" t="s">
        <v>57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 t="s">
        <v>79</v>
      </c>
      <c r="U168" s="61"/>
      <c r="V168" s="61"/>
      <c r="W168" s="61"/>
      <c r="X168" s="61"/>
      <c r="Y168" s="61"/>
      <c r="Z168" s="61"/>
      <c r="AA168" s="30" t="s">
        <v>60</v>
      </c>
      <c r="AB168" s="30"/>
      <c r="AC168" s="30"/>
      <c r="AD168" s="30"/>
      <c r="AE168" s="30"/>
      <c r="AF168" s="30" t="s">
        <v>61</v>
      </c>
      <c r="AG168" s="30"/>
      <c r="AH168" s="30"/>
      <c r="AI168" s="30"/>
      <c r="AJ168" s="30"/>
      <c r="AK168" s="50" t="s">
        <v>122</v>
      </c>
      <c r="AL168" s="50"/>
      <c r="AM168" s="50"/>
      <c r="AN168" s="50"/>
      <c r="AO168" s="50"/>
      <c r="AP168" s="30" t="s">
        <v>62</v>
      </c>
      <c r="AQ168" s="30"/>
      <c r="AR168" s="30"/>
      <c r="AS168" s="30"/>
      <c r="AT168" s="30"/>
      <c r="AU168" s="30" t="s">
        <v>63</v>
      </c>
      <c r="AV168" s="30"/>
      <c r="AW168" s="30"/>
      <c r="AX168" s="30"/>
      <c r="AY168" s="30"/>
      <c r="AZ168" s="50" t="s">
        <v>122</v>
      </c>
      <c r="BA168" s="50"/>
      <c r="BB168" s="50"/>
      <c r="BC168" s="50"/>
      <c r="BD168" s="50"/>
      <c r="CA168" s="1" t="s">
        <v>46</v>
      </c>
    </row>
    <row r="169" spans="1:79" s="99" customFormat="1" ht="52.8" customHeight="1" x14ac:dyDescent="0.25">
      <c r="A169" s="110">
        <v>1</v>
      </c>
      <c r="B169" s="110"/>
      <c r="C169" s="110"/>
      <c r="D169" s="110"/>
      <c r="E169" s="110"/>
      <c r="F169" s="110"/>
      <c r="G169" s="92" t="s">
        <v>353</v>
      </c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139" t="s">
        <v>354</v>
      </c>
      <c r="U169" s="93"/>
      <c r="V169" s="93"/>
      <c r="W169" s="93"/>
      <c r="X169" s="93"/>
      <c r="Y169" s="93"/>
      <c r="Z169" s="94"/>
      <c r="AA169" s="117">
        <v>0</v>
      </c>
      <c r="AB169" s="117"/>
      <c r="AC169" s="117"/>
      <c r="AD169" s="117"/>
      <c r="AE169" s="117"/>
      <c r="AF169" s="117">
        <v>0</v>
      </c>
      <c r="AG169" s="117"/>
      <c r="AH169" s="117"/>
      <c r="AI169" s="117"/>
      <c r="AJ169" s="117"/>
      <c r="AK169" s="117">
        <f>IF(ISNUMBER(AA169),AA169,0)+IF(ISNUMBER(AF169),AF169,0)</f>
        <v>0</v>
      </c>
      <c r="AL169" s="117"/>
      <c r="AM169" s="117"/>
      <c r="AN169" s="117"/>
      <c r="AO169" s="117"/>
      <c r="AP169" s="117">
        <v>0</v>
      </c>
      <c r="AQ169" s="117"/>
      <c r="AR169" s="117"/>
      <c r="AS169" s="117"/>
      <c r="AT169" s="117"/>
      <c r="AU169" s="117">
        <v>0</v>
      </c>
      <c r="AV169" s="117"/>
      <c r="AW169" s="117"/>
      <c r="AX169" s="117"/>
      <c r="AY169" s="117"/>
      <c r="AZ169" s="117">
        <f>IF(ISNUMBER(AP169),AP169,0)+IF(ISNUMBER(AU169),AU169,0)</f>
        <v>0</v>
      </c>
      <c r="BA169" s="117"/>
      <c r="BB169" s="117"/>
      <c r="BC169" s="117"/>
      <c r="BD169" s="117"/>
      <c r="CA169" s="99" t="s">
        <v>47</v>
      </c>
    </row>
    <row r="170" spans="1:79" s="6" customFormat="1" x14ac:dyDescent="0.25">
      <c r="A170" s="85"/>
      <c r="B170" s="85"/>
      <c r="C170" s="85"/>
      <c r="D170" s="85"/>
      <c r="E170" s="85"/>
      <c r="F170" s="85"/>
      <c r="G170" s="100" t="s">
        <v>147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2"/>
      <c r="T170" s="140"/>
      <c r="U170" s="101"/>
      <c r="V170" s="101"/>
      <c r="W170" s="101"/>
      <c r="X170" s="101"/>
      <c r="Y170" s="101"/>
      <c r="Z170" s="102"/>
      <c r="AA170" s="116">
        <v>0</v>
      </c>
      <c r="AB170" s="116"/>
      <c r="AC170" s="116"/>
      <c r="AD170" s="116"/>
      <c r="AE170" s="116"/>
      <c r="AF170" s="116">
        <v>0</v>
      </c>
      <c r="AG170" s="116"/>
      <c r="AH170" s="116"/>
      <c r="AI170" s="116"/>
      <c r="AJ170" s="116"/>
      <c r="AK170" s="116">
        <f>IF(ISNUMBER(AA170),AA170,0)+IF(ISNUMBER(AF170),AF170,0)</f>
        <v>0</v>
      </c>
      <c r="AL170" s="116"/>
      <c r="AM170" s="116"/>
      <c r="AN170" s="116"/>
      <c r="AO170" s="116"/>
      <c r="AP170" s="116">
        <v>0</v>
      </c>
      <c r="AQ170" s="116"/>
      <c r="AR170" s="116"/>
      <c r="AS170" s="116"/>
      <c r="AT170" s="116"/>
      <c r="AU170" s="116">
        <v>0</v>
      </c>
      <c r="AV170" s="116"/>
      <c r="AW170" s="116"/>
      <c r="AX170" s="116"/>
      <c r="AY170" s="116"/>
      <c r="AZ170" s="116">
        <f>IF(ISNUMBER(AP170),AP170,0)+IF(ISNUMBER(AU170),AU170,0)</f>
        <v>0</v>
      </c>
      <c r="BA170" s="116"/>
      <c r="BB170" s="116"/>
      <c r="BC170" s="116"/>
      <c r="BD170" s="116"/>
    </row>
    <row r="173" spans="1:79" ht="14.25" customHeight="1" x14ac:dyDescent="0.25">
      <c r="A173" s="29" t="s">
        <v>277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79" ht="15" customHeight="1" x14ac:dyDescent="0.25">
      <c r="A174" s="44" t="s">
        <v>243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79" ht="23.1" customHeight="1" x14ac:dyDescent="0.25">
      <c r="A175" s="27" t="s">
        <v>128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4" t="s">
        <v>129</v>
      </c>
      <c r="O175" s="55"/>
      <c r="P175" s="55"/>
      <c r="Q175" s="55"/>
      <c r="R175" s="55"/>
      <c r="S175" s="55"/>
      <c r="T175" s="55"/>
      <c r="U175" s="56"/>
      <c r="V175" s="54" t="s">
        <v>130</v>
      </c>
      <c r="W175" s="55"/>
      <c r="X175" s="55"/>
      <c r="Y175" s="55"/>
      <c r="Z175" s="56"/>
      <c r="AA175" s="27" t="s">
        <v>244</v>
      </c>
      <c r="AB175" s="27"/>
      <c r="AC175" s="27"/>
      <c r="AD175" s="27"/>
      <c r="AE175" s="27"/>
      <c r="AF175" s="27"/>
      <c r="AG175" s="27"/>
      <c r="AH175" s="27"/>
      <c r="AI175" s="27"/>
      <c r="AJ175" s="27" t="s">
        <v>247</v>
      </c>
      <c r="AK175" s="27"/>
      <c r="AL175" s="27"/>
      <c r="AM175" s="27"/>
      <c r="AN175" s="27"/>
      <c r="AO175" s="27"/>
      <c r="AP175" s="27"/>
      <c r="AQ175" s="27"/>
      <c r="AR175" s="27"/>
      <c r="AS175" s="27" t="s">
        <v>254</v>
      </c>
      <c r="AT175" s="27"/>
      <c r="AU175" s="27"/>
      <c r="AV175" s="27"/>
      <c r="AW175" s="27"/>
      <c r="AX175" s="27"/>
      <c r="AY175" s="27"/>
      <c r="AZ175" s="27"/>
      <c r="BA175" s="27"/>
      <c r="BB175" s="27" t="s">
        <v>265</v>
      </c>
      <c r="BC175" s="27"/>
      <c r="BD175" s="27"/>
      <c r="BE175" s="27"/>
      <c r="BF175" s="27"/>
      <c r="BG175" s="27"/>
      <c r="BH175" s="27"/>
      <c r="BI175" s="27"/>
      <c r="BJ175" s="27"/>
      <c r="BK175" s="27" t="s">
        <v>270</v>
      </c>
      <c r="BL175" s="27"/>
      <c r="BM175" s="27"/>
      <c r="BN175" s="27"/>
      <c r="BO175" s="27"/>
      <c r="BP175" s="27"/>
      <c r="BQ175" s="27"/>
      <c r="BR175" s="27"/>
      <c r="BS175" s="27"/>
    </row>
    <row r="176" spans="1:79" ht="95.25" customHeigh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7"/>
      <c r="O176" s="58"/>
      <c r="P176" s="58"/>
      <c r="Q176" s="58"/>
      <c r="R176" s="58"/>
      <c r="S176" s="58"/>
      <c r="T176" s="58"/>
      <c r="U176" s="59"/>
      <c r="V176" s="57"/>
      <c r="W176" s="58"/>
      <c r="X176" s="58"/>
      <c r="Y176" s="58"/>
      <c r="Z176" s="59"/>
      <c r="AA176" s="74" t="s">
        <v>133</v>
      </c>
      <c r="AB176" s="74"/>
      <c r="AC176" s="74"/>
      <c r="AD176" s="74"/>
      <c r="AE176" s="74"/>
      <c r="AF176" s="74" t="s">
        <v>134</v>
      </c>
      <c r="AG176" s="74"/>
      <c r="AH176" s="74"/>
      <c r="AI176" s="74"/>
      <c r="AJ176" s="74" t="s">
        <v>133</v>
      </c>
      <c r="AK176" s="74"/>
      <c r="AL176" s="74"/>
      <c r="AM176" s="74"/>
      <c r="AN176" s="74"/>
      <c r="AO176" s="74" t="s">
        <v>134</v>
      </c>
      <c r="AP176" s="74"/>
      <c r="AQ176" s="74"/>
      <c r="AR176" s="74"/>
      <c r="AS176" s="74" t="s">
        <v>133</v>
      </c>
      <c r="AT176" s="74"/>
      <c r="AU176" s="74"/>
      <c r="AV176" s="74"/>
      <c r="AW176" s="74"/>
      <c r="AX176" s="74" t="s">
        <v>134</v>
      </c>
      <c r="AY176" s="74"/>
      <c r="AZ176" s="74"/>
      <c r="BA176" s="74"/>
      <c r="BB176" s="74" t="s">
        <v>133</v>
      </c>
      <c r="BC176" s="74"/>
      <c r="BD176" s="74"/>
      <c r="BE176" s="74"/>
      <c r="BF176" s="74"/>
      <c r="BG176" s="74" t="s">
        <v>134</v>
      </c>
      <c r="BH176" s="74"/>
      <c r="BI176" s="74"/>
      <c r="BJ176" s="74"/>
      <c r="BK176" s="74" t="s">
        <v>133</v>
      </c>
      <c r="BL176" s="74"/>
      <c r="BM176" s="74"/>
      <c r="BN176" s="74"/>
      <c r="BO176" s="74"/>
      <c r="BP176" s="74" t="s">
        <v>134</v>
      </c>
      <c r="BQ176" s="74"/>
      <c r="BR176" s="74"/>
      <c r="BS176" s="74"/>
    </row>
    <row r="177" spans="1:79" ht="15" customHeight="1" x14ac:dyDescent="0.25">
      <c r="A177" s="27">
        <v>1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36">
        <v>2</v>
      </c>
      <c r="O177" s="37"/>
      <c r="P177" s="37"/>
      <c r="Q177" s="37"/>
      <c r="R177" s="37"/>
      <c r="S177" s="37"/>
      <c r="T177" s="37"/>
      <c r="U177" s="38"/>
      <c r="V177" s="27">
        <v>3</v>
      </c>
      <c r="W177" s="27"/>
      <c r="X177" s="27"/>
      <c r="Y177" s="27"/>
      <c r="Z177" s="27"/>
      <c r="AA177" s="27">
        <v>4</v>
      </c>
      <c r="AB177" s="27"/>
      <c r="AC177" s="27"/>
      <c r="AD177" s="27"/>
      <c r="AE177" s="27"/>
      <c r="AF177" s="27">
        <v>5</v>
      </c>
      <c r="AG177" s="27"/>
      <c r="AH177" s="27"/>
      <c r="AI177" s="27"/>
      <c r="AJ177" s="27">
        <v>6</v>
      </c>
      <c r="AK177" s="27"/>
      <c r="AL177" s="27"/>
      <c r="AM177" s="27"/>
      <c r="AN177" s="27"/>
      <c r="AO177" s="27">
        <v>7</v>
      </c>
      <c r="AP177" s="27"/>
      <c r="AQ177" s="27"/>
      <c r="AR177" s="27"/>
      <c r="AS177" s="27">
        <v>8</v>
      </c>
      <c r="AT177" s="27"/>
      <c r="AU177" s="27"/>
      <c r="AV177" s="27"/>
      <c r="AW177" s="27"/>
      <c r="AX177" s="27">
        <v>9</v>
      </c>
      <c r="AY177" s="27"/>
      <c r="AZ177" s="27"/>
      <c r="BA177" s="27"/>
      <c r="BB177" s="27">
        <v>10</v>
      </c>
      <c r="BC177" s="27"/>
      <c r="BD177" s="27"/>
      <c r="BE177" s="27"/>
      <c r="BF177" s="27"/>
      <c r="BG177" s="27">
        <v>11</v>
      </c>
      <c r="BH177" s="27"/>
      <c r="BI177" s="27"/>
      <c r="BJ177" s="27"/>
      <c r="BK177" s="27">
        <v>12</v>
      </c>
      <c r="BL177" s="27"/>
      <c r="BM177" s="27"/>
      <c r="BN177" s="27"/>
      <c r="BO177" s="27"/>
      <c r="BP177" s="27">
        <v>13</v>
      </c>
      <c r="BQ177" s="27"/>
      <c r="BR177" s="27"/>
      <c r="BS177" s="27"/>
    </row>
    <row r="178" spans="1:79" s="1" customFormat="1" ht="12" hidden="1" customHeight="1" x14ac:dyDescent="0.25">
      <c r="A178" s="61" t="s">
        <v>146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26" t="s">
        <v>131</v>
      </c>
      <c r="O178" s="26"/>
      <c r="P178" s="26"/>
      <c r="Q178" s="26"/>
      <c r="R178" s="26"/>
      <c r="S178" s="26"/>
      <c r="T178" s="26"/>
      <c r="U178" s="26"/>
      <c r="V178" s="26" t="s">
        <v>132</v>
      </c>
      <c r="W178" s="26"/>
      <c r="X178" s="26"/>
      <c r="Y178" s="26"/>
      <c r="Z178" s="26"/>
      <c r="AA178" s="30" t="s">
        <v>65</v>
      </c>
      <c r="AB178" s="30"/>
      <c r="AC178" s="30"/>
      <c r="AD178" s="30"/>
      <c r="AE178" s="30"/>
      <c r="AF178" s="30" t="s">
        <v>66</v>
      </c>
      <c r="AG178" s="30"/>
      <c r="AH178" s="30"/>
      <c r="AI178" s="30"/>
      <c r="AJ178" s="30" t="s">
        <v>67</v>
      </c>
      <c r="AK178" s="30"/>
      <c r="AL178" s="30"/>
      <c r="AM178" s="30"/>
      <c r="AN178" s="30"/>
      <c r="AO178" s="30" t="s">
        <v>68</v>
      </c>
      <c r="AP178" s="30"/>
      <c r="AQ178" s="30"/>
      <c r="AR178" s="30"/>
      <c r="AS178" s="30" t="s">
        <v>58</v>
      </c>
      <c r="AT178" s="30"/>
      <c r="AU178" s="30"/>
      <c r="AV178" s="30"/>
      <c r="AW178" s="30"/>
      <c r="AX178" s="30" t="s">
        <v>59</v>
      </c>
      <c r="AY178" s="30"/>
      <c r="AZ178" s="30"/>
      <c r="BA178" s="30"/>
      <c r="BB178" s="30" t="s">
        <v>60</v>
      </c>
      <c r="BC178" s="30"/>
      <c r="BD178" s="30"/>
      <c r="BE178" s="30"/>
      <c r="BF178" s="30"/>
      <c r="BG178" s="30" t="s">
        <v>61</v>
      </c>
      <c r="BH178" s="30"/>
      <c r="BI178" s="30"/>
      <c r="BJ178" s="30"/>
      <c r="BK178" s="30" t="s">
        <v>62</v>
      </c>
      <c r="BL178" s="30"/>
      <c r="BM178" s="30"/>
      <c r="BN178" s="30"/>
      <c r="BO178" s="30"/>
      <c r="BP178" s="30" t="s">
        <v>63</v>
      </c>
      <c r="BQ178" s="30"/>
      <c r="BR178" s="30"/>
      <c r="BS178" s="30"/>
      <c r="CA178" s="1" t="s">
        <v>48</v>
      </c>
    </row>
    <row r="179" spans="1:79" s="6" customFormat="1" ht="12.75" customHeight="1" x14ac:dyDescent="0.25">
      <c r="A179" s="118" t="s">
        <v>147</v>
      </c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86"/>
      <c r="O179" s="87"/>
      <c r="P179" s="87"/>
      <c r="Q179" s="87"/>
      <c r="R179" s="87"/>
      <c r="S179" s="87"/>
      <c r="T179" s="87"/>
      <c r="U179" s="88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5"/>
      <c r="BQ179" s="126"/>
      <c r="BR179" s="126"/>
      <c r="BS179" s="127"/>
      <c r="CA179" s="6" t="s">
        <v>49</v>
      </c>
    </row>
    <row r="182" spans="1:79" ht="35.25" customHeight="1" x14ac:dyDescent="0.25">
      <c r="A182" s="29" t="s">
        <v>278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3.8" x14ac:dyDescent="0.25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</row>
    <row r="184" spans="1:79" ht="13.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6" spans="1:79" ht="28.5" customHeight="1" x14ac:dyDescent="0.25">
      <c r="A186" s="34" t="s">
        <v>261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7" spans="1:79" ht="14.25" customHeight="1" x14ac:dyDescent="0.25">
      <c r="A187" s="29" t="s">
        <v>245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customHeight="1" x14ac:dyDescent="0.25">
      <c r="A188" s="31" t="s">
        <v>243</v>
      </c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</row>
    <row r="189" spans="1:79" ht="42.9" customHeight="1" x14ac:dyDescent="0.25">
      <c r="A189" s="74" t="s">
        <v>135</v>
      </c>
      <c r="B189" s="74"/>
      <c r="C189" s="74"/>
      <c r="D189" s="74"/>
      <c r="E189" s="74"/>
      <c r="F189" s="74"/>
      <c r="G189" s="27" t="s">
        <v>19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 t="s">
        <v>15</v>
      </c>
      <c r="U189" s="27"/>
      <c r="V189" s="27"/>
      <c r="W189" s="27"/>
      <c r="X189" s="27"/>
      <c r="Y189" s="27"/>
      <c r="Z189" s="27" t="s">
        <v>14</v>
      </c>
      <c r="AA189" s="27"/>
      <c r="AB189" s="27"/>
      <c r="AC189" s="27"/>
      <c r="AD189" s="27"/>
      <c r="AE189" s="27" t="s">
        <v>136</v>
      </c>
      <c r="AF189" s="27"/>
      <c r="AG189" s="27"/>
      <c r="AH189" s="27"/>
      <c r="AI189" s="27"/>
      <c r="AJ189" s="27"/>
      <c r="AK189" s="27" t="s">
        <v>137</v>
      </c>
      <c r="AL189" s="27"/>
      <c r="AM189" s="27"/>
      <c r="AN189" s="27"/>
      <c r="AO189" s="27"/>
      <c r="AP189" s="27"/>
      <c r="AQ189" s="27" t="s">
        <v>138</v>
      </c>
      <c r="AR189" s="27"/>
      <c r="AS189" s="27"/>
      <c r="AT189" s="27"/>
      <c r="AU189" s="27"/>
      <c r="AV189" s="27"/>
      <c r="AW189" s="27" t="s">
        <v>98</v>
      </c>
      <c r="AX189" s="27"/>
      <c r="AY189" s="27"/>
      <c r="AZ189" s="27"/>
      <c r="BA189" s="27"/>
      <c r="BB189" s="27"/>
      <c r="BC189" s="27"/>
      <c r="BD189" s="27"/>
      <c r="BE189" s="27"/>
      <c r="BF189" s="27"/>
      <c r="BG189" s="27" t="s">
        <v>139</v>
      </c>
      <c r="BH189" s="27"/>
      <c r="BI189" s="27"/>
      <c r="BJ189" s="27"/>
      <c r="BK189" s="27"/>
      <c r="BL189" s="27"/>
    </row>
    <row r="190" spans="1:79" ht="39.9" customHeight="1" x14ac:dyDescent="0.25">
      <c r="A190" s="74"/>
      <c r="B190" s="74"/>
      <c r="C190" s="74"/>
      <c r="D190" s="74"/>
      <c r="E190" s="74"/>
      <c r="F190" s="74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 t="s">
        <v>17</v>
      </c>
      <c r="AX190" s="27"/>
      <c r="AY190" s="27"/>
      <c r="AZ190" s="27"/>
      <c r="BA190" s="27"/>
      <c r="BB190" s="27" t="s">
        <v>16</v>
      </c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pans="1:79" ht="15" customHeight="1" x14ac:dyDescent="0.25">
      <c r="A191" s="27">
        <v>1</v>
      </c>
      <c r="B191" s="27"/>
      <c r="C191" s="27"/>
      <c r="D191" s="27"/>
      <c r="E191" s="27"/>
      <c r="F191" s="27"/>
      <c r="G191" s="27">
        <v>2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>
        <v>3</v>
      </c>
      <c r="U191" s="27"/>
      <c r="V191" s="27"/>
      <c r="W191" s="27"/>
      <c r="X191" s="27"/>
      <c r="Y191" s="27"/>
      <c r="Z191" s="27">
        <v>4</v>
      </c>
      <c r="AA191" s="27"/>
      <c r="AB191" s="27"/>
      <c r="AC191" s="27"/>
      <c r="AD191" s="27"/>
      <c r="AE191" s="27">
        <v>5</v>
      </c>
      <c r="AF191" s="27"/>
      <c r="AG191" s="27"/>
      <c r="AH191" s="27"/>
      <c r="AI191" s="27"/>
      <c r="AJ191" s="27"/>
      <c r="AK191" s="27">
        <v>6</v>
      </c>
      <c r="AL191" s="27"/>
      <c r="AM191" s="27"/>
      <c r="AN191" s="27"/>
      <c r="AO191" s="27"/>
      <c r="AP191" s="27"/>
      <c r="AQ191" s="27">
        <v>7</v>
      </c>
      <c r="AR191" s="27"/>
      <c r="AS191" s="27"/>
      <c r="AT191" s="27"/>
      <c r="AU191" s="27"/>
      <c r="AV191" s="27"/>
      <c r="AW191" s="27">
        <v>8</v>
      </c>
      <c r="AX191" s="27"/>
      <c r="AY191" s="27"/>
      <c r="AZ191" s="27"/>
      <c r="BA191" s="27"/>
      <c r="BB191" s="27">
        <v>9</v>
      </c>
      <c r="BC191" s="27"/>
      <c r="BD191" s="27"/>
      <c r="BE191" s="27"/>
      <c r="BF191" s="27"/>
      <c r="BG191" s="27">
        <v>10</v>
      </c>
      <c r="BH191" s="27"/>
      <c r="BI191" s="27"/>
      <c r="BJ191" s="27"/>
      <c r="BK191" s="27"/>
      <c r="BL191" s="27"/>
    </row>
    <row r="192" spans="1:79" s="1" customFormat="1" ht="12" hidden="1" customHeight="1" x14ac:dyDescent="0.25">
      <c r="A192" s="26" t="s">
        <v>64</v>
      </c>
      <c r="B192" s="26"/>
      <c r="C192" s="26"/>
      <c r="D192" s="26"/>
      <c r="E192" s="26"/>
      <c r="F192" s="26"/>
      <c r="G192" s="61" t="s">
        <v>57</v>
      </c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30" t="s">
        <v>80</v>
      </c>
      <c r="U192" s="30"/>
      <c r="V192" s="30"/>
      <c r="W192" s="30"/>
      <c r="X192" s="30"/>
      <c r="Y192" s="30"/>
      <c r="Z192" s="30" t="s">
        <v>81</v>
      </c>
      <c r="AA192" s="30"/>
      <c r="AB192" s="30"/>
      <c r="AC192" s="30"/>
      <c r="AD192" s="30"/>
      <c r="AE192" s="30" t="s">
        <v>82</v>
      </c>
      <c r="AF192" s="30"/>
      <c r="AG192" s="30"/>
      <c r="AH192" s="30"/>
      <c r="AI192" s="30"/>
      <c r="AJ192" s="30"/>
      <c r="AK192" s="30" t="s">
        <v>83</v>
      </c>
      <c r="AL192" s="30"/>
      <c r="AM192" s="30"/>
      <c r="AN192" s="30"/>
      <c r="AO192" s="30"/>
      <c r="AP192" s="30"/>
      <c r="AQ192" s="78" t="s">
        <v>99</v>
      </c>
      <c r="AR192" s="30"/>
      <c r="AS192" s="30"/>
      <c r="AT192" s="30"/>
      <c r="AU192" s="30"/>
      <c r="AV192" s="30"/>
      <c r="AW192" s="30" t="s">
        <v>84</v>
      </c>
      <c r="AX192" s="30"/>
      <c r="AY192" s="30"/>
      <c r="AZ192" s="30"/>
      <c r="BA192" s="30"/>
      <c r="BB192" s="30" t="s">
        <v>85</v>
      </c>
      <c r="BC192" s="30"/>
      <c r="BD192" s="30"/>
      <c r="BE192" s="30"/>
      <c r="BF192" s="30"/>
      <c r="BG192" s="78" t="s">
        <v>100</v>
      </c>
      <c r="BH192" s="30"/>
      <c r="BI192" s="30"/>
      <c r="BJ192" s="30"/>
      <c r="BK192" s="30"/>
      <c r="BL192" s="30"/>
      <c r="CA192" s="1" t="s">
        <v>50</v>
      </c>
    </row>
    <row r="193" spans="1:79" s="6" customFormat="1" ht="12.75" customHeight="1" x14ac:dyDescent="0.25">
      <c r="A193" s="85"/>
      <c r="B193" s="85"/>
      <c r="C193" s="85"/>
      <c r="D193" s="85"/>
      <c r="E193" s="85"/>
      <c r="F193" s="85"/>
      <c r="G193" s="118" t="s">
        <v>147</v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>
        <f>IF(ISNUMBER(AK193),AK193,0)-IF(ISNUMBER(AE193),AE193,0)</f>
        <v>0</v>
      </c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>
        <f>IF(ISNUMBER(Z193),Z193,0)+IF(ISNUMBER(AK193),AK193,0)</f>
        <v>0</v>
      </c>
      <c r="BH193" s="116"/>
      <c r="BI193" s="116"/>
      <c r="BJ193" s="116"/>
      <c r="BK193" s="116"/>
      <c r="BL193" s="116"/>
      <c r="CA193" s="6" t="s">
        <v>51</v>
      </c>
    </row>
    <row r="195" spans="1:79" ht="14.25" customHeight="1" x14ac:dyDescent="0.25">
      <c r="A195" s="29" t="s">
        <v>262</v>
      </c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79" ht="15" customHeight="1" x14ac:dyDescent="0.25">
      <c r="A196" s="31" t="s">
        <v>243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</row>
    <row r="197" spans="1:79" ht="18" customHeight="1" x14ac:dyDescent="0.25">
      <c r="A197" s="27" t="s">
        <v>135</v>
      </c>
      <c r="B197" s="27"/>
      <c r="C197" s="27"/>
      <c r="D197" s="27"/>
      <c r="E197" s="27"/>
      <c r="F197" s="27"/>
      <c r="G197" s="27" t="s">
        <v>19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249</v>
      </c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 t="s">
        <v>259</v>
      </c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42.9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 t="s">
        <v>140</v>
      </c>
      <c r="R198" s="27"/>
      <c r="S198" s="27"/>
      <c r="T198" s="27"/>
      <c r="U198" s="27"/>
      <c r="V198" s="74" t="s">
        <v>141</v>
      </c>
      <c r="W198" s="74"/>
      <c r="X198" s="74"/>
      <c r="Y198" s="74"/>
      <c r="Z198" s="27" t="s">
        <v>142</v>
      </c>
      <c r="AA198" s="27"/>
      <c r="AB198" s="27"/>
      <c r="AC198" s="27"/>
      <c r="AD198" s="27"/>
      <c r="AE198" s="27"/>
      <c r="AF198" s="27"/>
      <c r="AG198" s="27"/>
      <c r="AH198" s="27"/>
      <c r="AI198" s="27"/>
      <c r="AJ198" s="27" t="s">
        <v>143</v>
      </c>
      <c r="AK198" s="27"/>
      <c r="AL198" s="27"/>
      <c r="AM198" s="27"/>
      <c r="AN198" s="27"/>
      <c r="AO198" s="27" t="s">
        <v>20</v>
      </c>
      <c r="AP198" s="27"/>
      <c r="AQ198" s="27"/>
      <c r="AR198" s="27"/>
      <c r="AS198" s="27"/>
      <c r="AT198" s="74" t="s">
        <v>144</v>
      </c>
      <c r="AU198" s="74"/>
      <c r="AV198" s="74"/>
      <c r="AW198" s="74"/>
      <c r="AX198" s="27" t="s">
        <v>142</v>
      </c>
      <c r="AY198" s="27"/>
      <c r="AZ198" s="27"/>
      <c r="BA198" s="27"/>
      <c r="BB198" s="27"/>
      <c r="BC198" s="27"/>
      <c r="BD198" s="27"/>
      <c r="BE198" s="27"/>
      <c r="BF198" s="27"/>
      <c r="BG198" s="27"/>
      <c r="BH198" s="27" t="s">
        <v>145</v>
      </c>
      <c r="BI198" s="27"/>
      <c r="BJ198" s="27"/>
      <c r="BK198" s="27"/>
      <c r="BL198" s="27"/>
    </row>
    <row r="199" spans="1:79" ht="63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74"/>
      <c r="W199" s="74"/>
      <c r="X199" s="74"/>
      <c r="Y199" s="74"/>
      <c r="Z199" s="27" t="s">
        <v>17</v>
      </c>
      <c r="AA199" s="27"/>
      <c r="AB199" s="27"/>
      <c r="AC199" s="27"/>
      <c r="AD199" s="27"/>
      <c r="AE199" s="27" t="s">
        <v>16</v>
      </c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74"/>
      <c r="AU199" s="74"/>
      <c r="AV199" s="74"/>
      <c r="AW199" s="74"/>
      <c r="AX199" s="27" t="s">
        <v>17</v>
      </c>
      <c r="AY199" s="27"/>
      <c r="AZ199" s="27"/>
      <c r="BA199" s="27"/>
      <c r="BB199" s="27"/>
      <c r="BC199" s="27" t="s">
        <v>16</v>
      </c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15" customHeight="1" x14ac:dyDescent="0.25">
      <c r="A200" s="27">
        <v>1</v>
      </c>
      <c r="B200" s="27"/>
      <c r="C200" s="27"/>
      <c r="D200" s="27"/>
      <c r="E200" s="27"/>
      <c r="F200" s="27"/>
      <c r="G200" s="27">
        <v>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>
        <v>3</v>
      </c>
      <c r="R200" s="27"/>
      <c r="S200" s="27"/>
      <c r="T200" s="27"/>
      <c r="U200" s="27"/>
      <c r="V200" s="27">
        <v>4</v>
      </c>
      <c r="W200" s="27"/>
      <c r="X200" s="27"/>
      <c r="Y200" s="27"/>
      <c r="Z200" s="27">
        <v>5</v>
      </c>
      <c r="AA200" s="27"/>
      <c r="AB200" s="27"/>
      <c r="AC200" s="27"/>
      <c r="AD200" s="27"/>
      <c r="AE200" s="27">
        <v>6</v>
      </c>
      <c r="AF200" s="27"/>
      <c r="AG200" s="27"/>
      <c r="AH200" s="27"/>
      <c r="AI200" s="27"/>
      <c r="AJ200" s="27">
        <v>7</v>
      </c>
      <c r="AK200" s="27"/>
      <c r="AL200" s="27"/>
      <c r="AM200" s="27"/>
      <c r="AN200" s="27"/>
      <c r="AO200" s="27">
        <v>8</v>
      </c>
      <c r="AP200" s="27"/>
      <c r="AQ200" s="27"/>
      <c r="AR200" s="27"/>
      <c r="AS200" s="27"/>
      <c r="AT200" s="27">
        <v>9</v>
      </c>
      <c r="AU200" s="27"/>
      <c r="AV200" s="27"/>
      <c r="AW200" s="27"/>
      <c r="AX200" s="27">
        <v>10</v>
      </c>
      <c r="AY200" s="27"/>
      <c r="AZ200" s="27"/>
      <c r="BA200" s="27"/>
      <c r="BB200" s="27"/>
      <c r="BC200" s="27">
        <v>11</v>
      </c>
      <c r="BD200" s="27"/>
      <c r="BE200" s="27"/>
      <c r="BF200" s="27"/>
      <c r="BG200" s="27"/>
      <c r="BH200" s="27">
        <v>12</v>
      </c>
      <c r="BI200" s="27"/>
      <c r="BJ200" s="27"/>
      <c r="BK200" s="27"/>
      <c r="BL200" s="27"/>
    </row>
    <row r="201" spans="1:79" s="1" customFormat="1" ht="12" hidden="1" customHeight="1" x14ac:dyDescent="0.25">
      <c r="A201" s="26" t="s">
        <v>64</v>
      </c>
      <c r="B201" s="26"/>
      <c r="C201" s="26"/>
      <c r="D201" s="26"/>
      <c r="E201" s="26"/>
      <c r="F201" s="26"/>
      <c r="G201" s="61" t="s">
        <v>57</v>
      </c>
      <c r="H201" s="61"/>
      <c r="I201" s="61"/>
      <c r="J201" s="61"/>
      <c r="K201" s="61"/>
      <c r="L201" s="61"/>
      <c r="M201" s="61"/>
      <c r="N201" s="61"/>
      <c r="O201" s="61"/>
      <c r="P201" s="61"/>
      <c r="Q201" s="30" t="s">
        <v>80</v>
      </c>
      <c r="R201" s="30"/>
      <c r="S201" s="30"/>
      <c r="T201" s="30"/>
      <c r="U201" s="30"/>
      <c r="V201" s="30" t="s">
        <v>81</v>
      </c>
      <c r="W201" s="30"/>
      <c r="X201" s="30"/>
      <c r="Y201" s="30"/>
      <c r="Z201" s="30" t="s">
        <v>82</v>
      </c>
      <c r="AA201" s="30"/>
      <c r="AB201" s="30"/>
      <c r="AC201" s="30"/>
      <c r="AD201" s="30"/>
      <c r="AE201" s="30" t="s">
        <v>83</v>
      </c>
      <c r="AF201" s="30"/>
      <c r="AG201" s="30"/>
      <c r="AH201" s="30"/>
      <c r="AI201" s="30"/>
      <c r="AJ201" s="78" t="s">
        <v>101</v>
      </c>
      <c r="AK201" s="30"/>
      <c r="AL201" s="30"/>
      <c r="AM201" s="30"/>
      <c r="AN201" s="30"/>
      <c r="AO201" s="30" t="s">
        <v>84</v>
      </c>
      <c r="AP201" s="30"/>
      <c r="AQ201" s="30"/>
      <c r="AR201" s="30"/>
      <c r="AS201" s="30"/>
      <c r="AT201" s="78" t="s">
        <v>102</v>
      </c>
      <c r="AU201" s="30"/>
      <c r="AV201" s="30"/>
      <c r="AW201" s="30"/>
      <c r="AX201" s="30" t="s">
        <v>85</v>
      </c>
      <c r="AY201" s="30"/>
      <c r="AZ201" s="30"/>
      <c r="BA201" s="30"/>
      <c r="BB201" s="30"/>
      <c r="BC201" s="30" t="s">
        <v>86</v>
      </c>
      <c r="BD201" s="30"/>
      <c r="BE201" s="30"/>
      <c r="BF201" s="30"/>
      <c r="BG201" s="30"/>
      <c r="BH201" s="78" t="s">
        <v>101</v>
      </c>
      <c r="BI201" s="30"/>
      <c r="BJ201" s="30"/>
      <c r="BK201" s="30"/>
      <c r="BL201" s="30"/>
      <c r="CA201" s="1" t="s">
        <v>52</v>
      </c>
    </row>
    <row r="202" spans="1:79" s="99" customFormat="1" ht="13.2" customHeight="1" x14ac:dyDescent="0.25">
      <c r="A202" s="110">
        <v>2111</v>
      </c>
      <c r="B202" s="110"/>
      <c r="C202" s="110"/>
      <c r="D202" s="110"/>
      <c r="E202" s="110"/>
      <c r="F202" s="110"/>
      <c r="G202" s="92" t="s">
        <v>178</v>
      </c>
      <c r="H202" s="93"/>
      <c r="I202" s="93"/>
      <c r="J202" s="93"/>
      <c r="K202" s="93"/>
      <c r="L202" s="93"/>
      <c r="M202" s="93"/>
      <c r="N202" s="93"/>
      <c r="O202" s="93"/>
      <c r="P202" s="94"/>
      <c r="Q202" s="117">
        <v>10000</v>
      </c>
      <c r="R202" s="117"/>
      <c r="S202" s="117"/>
      <c r="T202" s="117"/>
      <c r="U202" s="117"/>
      <c r="V202" s="117">
        <v>0</v>
      </c>
      <c r="W202" s="117"/>
      <c r="X202" s="117"/>
      <c r="Y202" s="117"/>
      <c r="Z202" s="117">
        <v>0</v>
      </c>
      <c r="AA202" s="117"/>
      <c r="AB202" s="117"/>
      <c r="AC202" s="117"/>
      <c r="AD202" s="117"/>
      <c r="AE202" s="117">
        <v>0</v>
      </c>
      <c r="AF202" s="117"/>
      <c r="AG202" s="117"/>
      <c r="AH202" s="117"/>
      <c r="AI202" s="117"/>
      <c r="AJ202" s="117">
        <f>IF(ISNUMBER(Q202),Q202,0)-IF(ISNUMBER(Z202),Z202,0)</f>
        <v>10000</v>
      </c>
      <c r="AK202" s="117"/>
      <c r="AL202" s="117"/>
      <c r="AM202" s="117"/>
      <c r="AN202" s="117"/>
      <c r="AO202" s="117">
        <v>13400</v>
      </c>
      <c r="AP202" s="117"/>
      <c r="AQ202" s="117"/>
      <c r="AR202" s="117"/>
      <c r="AS202" s="117"/>
      <c r="AT202" s="117">
        <f>IF(ISNUMBER(V202),V202,0)-IF(ISNUMBER(Z202),Z202,0)-IF(ISNUMBER(AE202),AE202,0)</f>
        <v>0</v>
      </c>
      <c r="AU202" s="117"/>
      <c r="AV202" s="117"/>
      <c r="AW202" s="117"/>
      <c r="AX202" s="117">
        <v>0</v>
      </c>
      <c r="AY202" s="117"/>
      <c r="AZ202" s="117"/>
      <c r="BA202" s="117"/>
      <c r="BB202" s="117"/>
      <c r="BC202" s="117">
        <v>0</v>
      </c>
      <c r="BD202" s="117"/>
      <c r="BE202" s="117"/>
      <c r="BF202" s="117"/>
      <c r="BG202" s="117"/>
      <c r="BH202" s="117">
        <f>IF(ISNUMBER(AO202),AO202,0)-IF(ISNUMBER(AX202),AX202,0)</f>
        <v>13400</v>
      </c>
      <c r="BI202" s="117"/>
      <c r="BJ202" s="117"/>
      <c r="BK202" s="117"/>
      <c r="BL202" s="117"/>
      <c r="CA202" s="99" t="s">
        <v>53</v>
      </c>
    </row>
    <row r="203" spans="1:79" s="99" customFormat="1" ht="13.2" customHeight="1" x14ac:dyDescent="0.25">
      <c r="A203" s="110">
        <v>2120</v>
      </c>
      <c r="B203" s="110"/>
      <c r="C203" s="110"/>
      <c r="D203" s="110"/>
      <c r="E203" s="110"/>
      <c r="F203" s="110"/>
      <c r="G203" s="92" t="s">
        <v>179</v>
      </c>
      <c r="H203" s="93"/>
      <c r="I203" s="93"/>
      <c r="J203" s="93"/>
      <c r="K203" s="93"/>
      <c r="L203" s="93"/>
      <c r="M203" s="93"/>
      <c r="N203" s="93"/>
      <c r="O203" s="93"/>
      <c r="P203" s="94"/>
      <c r="Q203" s="117">
        <v>2200</v>
      </c>
      <c r="R203" s="117"/>
      <c r="S203" s="117"/>
      <c r="T203" s="117"/>
      <c r="U203" s="117"/>
      <c r="V203" s="117">
        <v>0</v>
      </c>
      <c r="W203" s="117"/>
      <c r="X203" s="117"/>
      <c r="Y203" s="117"/>
      <c r="Z203" s="117">
        <v>0</v>
      </c>
      <c r="AA203" s="117"/>
      <c r="AB203" s="117"/>
      <c r="AC203" s="117"/>
      <c r="AD203" s="117"/>
      <c r="AE203" s="117">
        <v>0</v>
      </c>
      <c r="AF203" s="117"/>
      <c r="AG203" s="117"/>
      <c r="AH203" s="117"/>
      <c r="AI203" s="117"/>
      <c r="AJ203" s="117">
        <f>IF(ISNUMBER(Q203),Q203,0)-IF(ISNUMBER(Z203),Z203,0)</f>
        <v>2200</v>
      </c>
      <c r="AK203" s="117"/>
      <c r="AL203" s="117"/>
      <c r="AM203" s="117"/>
      <c r="AN203" s="117"/>
      <c r="AO203" s="117">
        <v>3000</v>
      </c>
      <c r="AP203" s="117"/>
      <c r="AQ203" s="117"/>
      <c r="AR203" s="117"/>
      <c r="AS203" s="117"/>
      <c r="AT203" s="117">
        <f>IF(ISNUMBER(V203),V203,0)-IF(ISNUMBER(Z203),Z203,0)-IF(ISNUMBER(AE203),AE203,0)</f>
        <v>0</v>
      </c>
      <c r="AU203" s="117"/>
      <c r="AV203" s="117"/>
      <c r="AW203" s="117"/>
      <c r="AX203" s="117">
        <v>0</v>
      </c>
      <c r="AY203" s="117"/>
      <c r="AZ203" s="117"/>
      <c r="BA203" s="117"/>
      <c r="BB203" s="117"/>
      <c r="BC203" s="117">
        <v>0</v>
      </c>
      <c r="BD203" s="117"/>
      <c r="BE203" s="117"/>
      <c r="BF203" s="117"/>
      <c r="BG203" s="117"/>
      <c r="BH203" s="117">
        <f>IF(ISNUMBER(AO203),AO203,0)-IF(ISNUMBER(AX203),AX203,0)</f>
        <v>3000</v>
      </c>
      <c r="BI203" s="117"/>
      <c r="BJ203" s="117"/>
      <c r="BK203" s="117"/>
      <c r="BL203" s="117"/>
    </row>
    <row r="204" spans="1:79" s="6" customFormat="1" ht="12.75" customHeight="1" x14ac:dyDescent="0.25">
      <c r="A204" s="85"/>
      <c r="B204" s="85"/>
      <c r="C204" s="85"/>
      <c r="D204" s="85"/>
      <c r="E204" s="85"/>
      <c r="F204" s="85"/>
      <c r="G204" s="100" t="s">
        <v>147</v>
      </c>
      <c r="H204" s="101"/>
      <c r="I204" s="101"/>
      <c r="J204" s="101"/>
      <c r="K204" s="101"/>
      <c r="L204" s="101"/>
      <c r="M204" s="101"/>
      <c r="N204" s="101"/>
      <c r="O204" s="101"/>
      <c r="P204" s="102"/>
      <c r="Q204" s="116">
        <v>12200</v>
      </c>
      <c r="R204" s="116"/>
      <c r="S204" s="116"/>
      <c r="T204" s="116"/>
      <c r="U204" s="116"/>
      <c r="V204" s="116">
        <v>0</v>
      </c>
      <c r="W204" s="116"/>
      <c r="X204" s="116"/>
      <c r="Y204" s="116"/>
      <c r="Z204" s="116">
        <v>0</v>
      </c>
      <c r="AA204" s="116"/>
      <c r="AB204" s="116"/>
      <c r="AC204" s="116"/>
      <c r="AD204" s="116"/>
      <c r="AE204" s="116">
        <v>0</v>
      </c>
      <c r="AF204" s="116"/>
      <c r="AG204" s="116"/>
      <c r="AH204" s="116"/>
      <c r="AI204" s="116"/>
      <c r="AJ204" s="116">
        <f>IF(ISNUMBER(Q204),Q204,0)-IF(ISNUMBER(Z204),Z204,0)</f>
        <v>12200</v>
      </c>
      <c r="AK204" s="116"/>
      <c r="AL204" s="116"/>
      <c r="AM204" s="116"/>
      <c r="AN204" s="116"/>
      <c r="AO204" s="116">
        <v>16400</v>
      </c>
      <c r="AP204" s="116"/>
      <c r="AQ204" s="116"/>
      <c r="AR204" s="116"/>
      <c r="AS204" s="116"/>
      <c r="AT204" s="116">
        <f>IF(ISNUMBER(V204),V204,0)-IF(ISNUMBER(Z204),Z204,0)-IF(ISNUMBER(AE204),AE204,0)</f>
        <v>0</v>
      </c>
      <c r="AU204" s="116"/>
      <c r="AV204" s="116"/>
      <c r="AW204" s="116"/>
      <c r="AX204" s="116">
        <v>0</v>
      </c>
      <c r="AY204" s="116"/>
      <c r="AZ204" s="116"/>
      <c r="BA204" s="116"/>
      <c r="BB204" s="116"/>
      <c r="BC204" s="116">
        <v>0</v>
      </c>
      <c r="BD204" s="116"/>
      <c r="BE204" s="116"/>
      <c r="BF204" s="116"/>
      <c r="BG204" s="116"/>
      <c r="BH204" s="116">
        <f>IF(ISNUMBER(AO204),AO204,0)-IF(ISNUMBER(AX204),AX204,0)</f>
        <v>16400</v>
      </c>
      <c r="BI204" s="116"/>
      <c r="BJ204" s="116"/>
      <c r="BK204" s="116"/>
      <c r="BL204" s="116"/>
    </row>
    <row r="206" spans="1:79" ht="14.25" customHeight="1" x14ac:dyDescent="0.25">
      <c r="A206" s="29" t="s">
        <v>250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5">
      <c r="A207" s="31" t="s">
        <v>243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42.9" customHeight="1" x14ac:dyDescent="0.25">
      <c r="A208" s="74" t="s">
        <v>135</v>
      </c>
      <c r="B208" s="74"/>
      <c r="C208" s="74"/>
      <c r="D208" s="74"/>
      <c r="E208" s="74"/>
      <c r="F208" s="74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15</v>
      </c>
      <c r="U208" s="27"/>
      <c r="V208" s="27"/>
      <c r="W208" s="27"/>
      <c r="X208" s="27"/>
      <c r="Y208" s="27"/>
      <c r="Z208" s="27" t="s">
        <v>14</v>
      </c>
      <c r="AA208" s="27"/>
      <c r="AB208" s="27"/>
      <c r="AC208" s="27"/>
      <c r="AD208" s="27"/>
      <c r="AE208" s="27" t="s">
        <v>246</v>
      </c>
      <c r="AF208" s="27"/>
      <c r="AG208" s="27"/>
      <c r="AH208" s="27"/>
      <c r="AI208" s="27"/>
      <c r="AJ208" s="27"/>
      <c r="AK208" s="27" t="s">
        <v>251</v>
      </c>
      <c r="AL208" s="27"/>
      <c r="AM208" s="27"/>
      <c r="AN208" s="27"/>
      <c r="AO208" s="27"/>
      <c r="AP208" s="27"/>
      <c r="AQ208" s="27" t="s">
        <v>263</v>
      </c>
      <c r="AR208" s="27"/>
      <c r="AS208" s="27"/>
      <c r="AT208" s="27"/>
      <c r="AU208" s="27"/>
      <c r="AV208" s="27"/>
      <c r="AW208" s="27" t="s">
        <v>18</v>
      </c>
      <c r="AX208" s="27"/>
      <c r="AY208" s="27"/>
      <c r="AZ208" s="27"/>
      <c r="BA208" s="27"/>
      <c r="BB208" s="27"/>
      <c r="BC208" s="27"/>
      <c r="BD208" s="27"/>
      <c r="BE208" s="27" t="s">
        <v>156</v>
      </c>
      <c r="BF208" s="27"/>
      <c r="BG208" s="27"/>
      <c r="BH208" s="27"/>
      <c r="BI208" s="27"/>
      <c r="BJ208" s="27"/>
      <c r="BK208" s="27"/>
      <c r="BL208" s="27"/>
    </row>
    <row r="209" spans="1:79" ht="21.75" customHeight="1" x14ac:dyDescent="0.25">
      <c r="A209" s="74"/>
      <c r="B209" s="74"/>
      <c r="C209" s="74"/>
      <c r="D209" s="74"/>
      <c r="E209" s="74"/>
      <c r="F209" s="7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15" customHeight="1" x14ac:dyDescent="0.25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>
        <v>4</v>
      </c>
      <c r="AA210" s="27"/>
      <c r="AB210" s="27"/>
      <c r="AC210" s="27"/>
      <c r="AD210" s="27"/>
      <c r="AE210" s="27">
        <v>5</v>
      </c>
      <c r="AF210" s="27"/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/>
      <c r="AQ210" s="27">
        <v>7</v>
      </c>
      <c r="AR210" s="27"/>
      <c r="AS210" s="27"/>
      <c r="AT210" s="27"/>
      <c r="AU210" s="27"/>
      <c r="AV210" s="27"/>
      <c r="AW210" s="26">
        <v>8</v>
      </c>
      <c r="AX210" s="26"/>
      <c r="AY210" s="26"/>
      <c r="AZ210" s="26"/>
      <c r="BA210" s="26"/>
      <c r="BB210" s="26"/>
      <c r="BC210" s="26"/>
      <c r="BD210" s="26"/>
      <c r="BE210" s="26">
        <v>9</v>
      </c>
      <c r="BF210" s="26"/>
      <c r="BG210" s="26"/>
      <c r="BH210" s="26"/>
      <c r="BI210" s="26"/>
      <c r="BJ210" s="26"/>
      <c r="BK210" s="26"/>
      <c r="BL210" s="26"/>
    </row>
    <row r="211" spans="1:79" s="1" customFormat="1" ht="18.75" hidden="1" customHeight="1" x14ac:dyDescent="0.25">
      <c r="A211" s="26" t="s">
        <v>64</v>
      </c>
      <c r="B211" s="26"/>
      <c r="C211" s="26"/>
      <c r="D211" s="26"/>
      <c r="E211" s="26"/>
      <c r="F211" s="26"/>
      <c r="G211" s="61" t="s">
        <v>57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30" t="s">
        <v>80</v>
      </c>
      <c r="U211" s="30"/>
      <c r="V211" s="30"/>
      <c r="W211" s="30"/>
      <c r="X211" s="30"/>
      <c r="Y211" s="30"/>
      <c r="Z211" s="30" t="s">
        <v>81</v>
      </c>
      <c r="AA211" s="30"/>
      <c r="AB211" s="30"/>
      <c r="AC211" s="30"/>
      <c r="AD211" s="30"/>
      <c r="AE211" s="30" t="s">
        <v>82</v>
      </c>
      <c r="AF211" s="30"/>
      <c r="AG211" s="30"/>
      <c r="AH211" s="30"/>
      <c r="AI211" s="30"/>
      <c r="AJ211" s="30"/>
      <c r="AK211" s="30" t="s">
        <v>83</v>
      </c>
      <c r="AL211" s="30"/>
      <c r="AM211" s="30"/>
      <c r="AN211" s="30"/>
      <c r="AO211" s="30"/>
      <c r="AP211" s="30"/>
      <c r="AQ211" s="30" t="s">
        <v>84</v>
      </c>
      <c r="AR211" s="30"/>
      <c r="AS211" s="30"/>
      <c r="AT211" s="30"/>
      <c r="AU211" s="30"/>
      <c r="AV211" s="30"/>
      <c r="AW211" s="61" t="s">
        <v>87</v>
      </c>
      <c r="AX211" s="61"/>
      <c r="AY211" s="61"/>
      <c r="AZ211" s="61"/>
      <c r="BA211" s="61"/>
      <c r="BB211" s="61"/>
      <c r="BC211" s="61"/>
      <c r="BD211" s="61"/>
      <c r="BE211" s="61" t="s">
        <v>88</v>
      </c>
      <c r="BF211" s="61"/>
      <c r="BG211" s="61"/>
      <c r="BH211" s="61"/>
      <c r="BI211" s="61"/>
      <c r="BJ211" s="61"/>
      <c r="BK211" s="61"/>
      <c r="BL211" s="61"/>
      <c r="CA211" s="1" t="s">
        <v>54</v>
      </c>
    </row>
    <row r="212" spans="1:79" s="6" customFormat="1" ht="12.75" customHeight="1" x14ac:dyDescent="0.25">
      <c r="A212" s="85"/>
      <c r="B212" s="85"/>
      <c r="C212" s="85"/>
      <c r="D212" s="85"/>
      <c r="E212" s="85"/>
      <c r="F212" s="85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CA212" s="6" t="s">
        <v>55</v>
      </c>
    </row>
    <row r="214" spans="1:79" ht="14.25" customHeight="1" x14ac:dyDescent="0.25">
      <c r="A214" s="29" t="s">
        <v>264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</row>
    <row r="216" spans="1:79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13.8" x14ac:dyDescent="0.25">
      <c r="A218" s="29" t="s">
        <v>279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79" ht="13.8" x14ac:dyDescent="0.25">
      <c r="A219" s="29" t="s">
        <v>252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4" spans="1:79" ht="18.899999999999999" customHeight="1" x14ac:dyDescent="0.25">
      <c r="A224" s="133" t="s">
        <v>237</v>
      </c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22"/>
      <c r="AC224" s="22"/>
      <c r="AD224" s="22"/>
      <c r="AE224" s="22"/>
      <c r="AF224" s="22"/>
      <c r="AG224" s="22"/>
      <c r="AH224" s="42"/>
      <c r="AI224" s="42"/>
      <c r="AJ224" s="42"/>
      <c r="AK224" s="42"/>
      <c r="AL224" s="42"/>
      <c r="AM224" s="42"/>
      <c r="AN224" s="42"/>
      <c r="AO224" s="42"/>
      <c r="AP224" s="42"/>
      <c r="AQ224" s="22"/>
      <c r="AR224" s="22"/>
      <c r="AS224" s="22"/>
      <c r="AT224" s="22"/>
      <c r="AU224" s="134" t="s">
        <v>239</v>
      </c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</row>
    <row r="225" spans="1:58" ht="12.75" customHeight="1" x14ac:dyDescent="0.25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160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  <row r="226" spans="1:58" ht="13.8" x14ac:dyDescent="0.25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18" customHeight="1" x14ac:dyDescent="0.25">
      <c r="A227" s="133" t="s">
        <v>238</v>
      </c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23"/>
      <c r="AC227" s="23"/>
      <c r="AD227" s="23"/>
      <c r="AE227" s="23"/>
      <c r="AF227" s="23"/>
      <c r="AG227" s="23"/>
      <c r="AH227" s="43"/>
      <c r="AI227" s="43"/>
      <c r="AJ227" s="43"/>
      <c r="AK227" s="43"/>
      <c r="AL227" s="43"/>
      <c r="AM227" s="43"/>
      <c r="AN227" s="43"/>
      <c r="AO227" s="43"/>
      <c r="AP227" s="43"/>
      <c r="AQ227" s="23"/>
      <c r="AR227" s="23"/>
      <c r="AS227" s="23"/>
      <c r="AT227" s="23"/>
      <c r="AU227" s="135" t="s">
        <v>240</v>
      </c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</row>
    <row r="228" spans="1:58" ht="12" customHeight="1" x14ac:dyDescent="0.25">
      <c r="AB228" s="23"/>
      <c r="AC228" s="23"/>
      <c r="AD228" s="23"/>
      <c r="AE228" s="23"/>
      <c r="AF228" s="23"/>
      <c r="AG228" s="23"/>
      <c r="AH228" s="28" t="s">
        <v>1</v>
      </c>
      <c r="AI228" s="28"/>
      <c r="AJ228" s="28"/>
      <c r="AK228" s="28"/>
      <c r="AL228" s="28"/>
      <c r="AM228" s="28"/>
      <c r="AN228" s="28"/>
      <c r="AO228" s="28"/>
      <c r="AP228" s="28"/>
      <c r="AQ228" s="23"/>
      <c r="AR228" s="23"/>
      <c r="AS228" s="23"/>
      <c r="AT228" s="23"/>
      <c r="AU228" s="28" t="s">
        <v>160</v>
      </c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</sheetData>
  <mergeCells count="1352"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K170:AO170"/>
    <mergeCell ref="AP170:AT170"/>
    <mergeCell ref="AU170:AY170"/>
    <mergeCell ref="AZ170:BD170"/>
    <mergeCell ref="A170:F170"/>
    <mergeCell ref="G170:S170"/>
    <mergeCell ref="T170:Z170"/>
    <mergeCell ref="AA170:AE170"/>
    <mergeCell ref="AF170:AJ170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Z161:BD161"/>
    <mergeCell ref="BJ150:BL150"/>
    <mergeCell ref="AR150:AT150"/>
    <mergeCell ref="AU150:AW150"/>
    <mergeCell ref="AX150:AZ150"/>
    <mergeCell ref="BA150:BC150"/>
    <mergeCell ref="BD150:BF150"/>
    <mergeCell ref="BG150:BI150"/>
    <mergeCell ref="BJ149:BL149"/>
    <mergeCell ref="A150:C150"/>
    <mergeCell ref="D150:V150"/>
    <mergeCell ref="W150:Y150"/>
    <mergeCell ref="Z150:AB150"/>
    <mergeCell ref="AC150:AE150"/>
    <mergeCell ref="AF150:AH150"/>
    <mergeCell ref="AI150:AK150"/>
    <mergeCell ref="AL150:AN150"/>
    <mergeCell ref="AO150:AQ150"/>
    <mergeCell ref="AR149:AT149"/>
    <mergeCell ref="AU149:AW149"/>
    <mergeCell ref="AX149:AZ149"/>
    <mergeCell ref="BA149:BC149"/>
    <mergeCell ref="BD149:BF149"/>
    <mergeCell ref="BG149:BI149"/>
    <mergeCell ref="A149:C149"/>
    <mergeCell ref="D149:V149"/>
    <mergeCell ref="W149:Y149"/>
    <mergeCell ref="Z149:AB149"/>
    <mergeCell ref="AC149:AE149"/>
    <mergeCell ref="AY139:BC139"/>
    <mergeCell ref="BD139:BH139"/>
    <mergeCell ref="BI139:BM139"/>
    <mergeCell ref="BN139:BR139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2:BD212"/>
    <mergeCell ref="BE212:BL212"/>
    <mergeCell ref="A214:BL214"/>
    <mergeCell ref="A215:BL215"/>
    <mergeCell ref="A218:BL218"/>
    <mergeCell ref="A219:BL219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6:BL196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3:AP193"/>
    <mergeCell ref="AQ193:AV193"/>
    <mergeCell ref="AW193:BA193"/>
    <mergeCell ref="BB193:BF193"/>
    <mergeCell ref="BG193:BL193"/>
    <mergeCell ref="A195:BL195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BP179:BS179"/>
    <mergeCell ref="A182:BL182"/>
    <mergeCell ref="A183:BL183"/>
    <mergeCell ref="A186:BL186"/>
    <mergeCell ref="A187:BL187"/>
    <mergeCell ref="A188:BL188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AA176:AE176"/>
    <mergeCell ref="AF176:AI176"/>
    <mergeCell ref="AJ176:AN176"/>
    <mergeCell ref="AO176:AR176"/>
    <mergeCell ref="AS176:AW176"/>
    <mergeCell ref="AX176:BA176"/>
    <mergeCell ref="A173:BL173"/>
    <mergeCell ref="A174:BM174"/>
    <mergeCell ref="A175:M176"/>
    <mergeCell ref="N175:U176"/>
    <mergeCell ref="V175:Z176"/>
    <mergeCell ref="AA175:AI175"/>
    <mergeCell ref="AJ175:AR175"/>
    <mergeCell ref="AS175:BA175"/>
    <mergeCell ref="BB175:BJ175"/>
    <mergeCell ref="BK175:BS175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Z169:BD169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P166:AT166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163:BL163"/>
    <mergeCell ref="A164:BD164"/>
    <mergeCell ref="A165:F166"/>
    <mergeCell ref="G165:S166"/>
    <mergeCell ref="T165:Z166"/>
    <mergeCell ref="AA165:AO165"/>
    <mergeCell ref="AP165:BD165"/>
    <mergeCell ref="AA166:AE166"/>
    <mergeCell ref="AF166:AJ166"/>
    <mergeCell ref="AK166:AO166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5:BS155"/>
    <mergeCell ref="A156:F157"/>
    <mergeCell ref="G156:S157"/>
    <mergeCell ref="T156:Z157"/>
    <mergeCell ref="AA156:AO156"/>
    <mergeCell ref="AP156:BD156"/>
    <mergeCell ref="BE156:BS156"/>
    <mergeCell ref="AA157:AE157"/>
    <mergeCell ref="AF157:AJ157"/>
    <mergeCell ref="AK157:AO157"/>
    <mergeCell ref="BA148:BC148"/>
    <mergeCell ref="BD148:BF148"/>
    <mergeCell ref="BG148:BI148"/>
    <mergeCell ref="BJ148:BL148"/>
    <mergeCell ref="A153:BL153"/>
    <mergeCell ref="A154:BS154"/>
    <mergeCell ref="AF149:AH149"/>
    <mergeCell ref="AI149:AK149"/>
    <mergeCell ref="AL149:AN149"/>
    <mergeCell ref="AO149:AQ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6:AX136"/>
    <mergeCell ref="AY136:BC136"/>
    <mergeCell ref="BD136:BH136"/>
    <mergeCell ref="BI136:BM136"/>
    <mergeCell ref="BN136:BR136"/>
    <mergeCell ref="A142:BL142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7">
    <cfRule type="cellIs" dxfId="443" priority="40" stopIfTrue="1" operator="equal">
      <formula>A87</formula>
    </cfRule>
  </conditionalFormatting>
  <conditionalFormatting sqref="A107:C107 A121:C121">
    <cfRule type="cellIs" dxfId="442" priority="41" stopIfTrue="1" operator="equal">
      <formula>A106</formula>
    </cfRule>
    <cfRule type="cellIs" dxfId="441" priority="42" stopIfTrue="1" operator="equal">
      <formula>0</formula>
    </cfRule>
  </conditionalFormatting>
  <conditionalFormatting sqref="A89">
    <cfRule type="cellIs" dxfId="440" priority="39" stopIfTrue="1" operator="equal">
      <formula>A88</formula>
    </cfRule>
  </conditionalFormatting>
  <conditionalFormatting sqref="A99">
    <cfRule type="cellIs" dxfId="439" priority="254" stopIfTrue="1" operator="equal">
      <formula>A97</formula>
    </cfRule>
  </conditionalFormatting>
  <conditionalFormatting sqref="A98">
    <cfRule type="cellIs" dxfId="438" priority="37" stopIfTrue="1" operator="equal">
      <formula>A97</formula>
    </cfRule>
  </conditionalFormatting>
  <conditionalFormatting sqref="A149">
    <cfRule type="cellIs" dxfId="437" priority="3" stopIfTrue="1" operator="equal">
      <formula>A148</formula>
    </cfRule>
  </conditionalFormatting>
  <conditionalFormatting sqref="A108:C108">
    <cfRule type="cellIs" dxfId="436" priority="34" stopIfTrue="1" operator="equal">
      <formula>A107</formula>
    </cfRule>
    <cfRule type="cellIs" dxfId="435" priority="35" stopIfTrue="1" operator="equal">
      <formula>0</formula>
    </cfRule>
  </conditionalFormatting>
  <conditionalFormatting sqref="A109:C109">
    <cfRule type="cellIs" dxfId="434" priority="32" stopIfTrue="1" operator="equal">
      <formula>A108</formula>
    </cfRule>
    <cfRule type="cellIs" dxfId="433" priority="33" stopIfTrue="1" operator="equal">
      <formula>0</formula>
    </cfRule>
  </conditionalFormatting>
  <conditionalFormatting sqref="A110:C110">
    <cfRule type="cellIs" dxfId="432" priority="30" stopIfTrue="1" operator="equal">
      <formula>A109</formula>
    </cfRule>
    <cfRule type="cellIs" dxfId="431" priority="31" stopIfTrue="1" operator="equal">
      <formula>0</formula>
    </cfRule>
  </conditionalFormatting>
  <conditionalFormatting sqref="A111:C111">
    <cfRule type="cellIs" dxfId="430" priority="28" stopIfTrue="1" operator="equal">
      <formula>A110</formula>
    </cfRule>
    <cfRule type="cellIs" dxfId="429" priority="29" stopIfTrue="1" operator="equal">
      <formula>0</formula>
    </cfRule>
  </conditionalFormatting>
  <conditionalFormatting sqref="A112:C112">
    <cfRule type="cellIs" dxfId="428" priority="26" stopIfTrue="1" operator="equal">
      <formula>A111</formula>
    </cfRule>
    <cfRule type="cellIs" dxfId="427" priority="27" stopIfTrue="1" operator="equal">
      <formula>0</formula>
    </cfRule>
  </conditionalFormatting>
  <conditionalFormatting sqref="A113:C113">
    <cfRule type="cellIs" dxfId="426" priority="24" stopIfTrue="1" operator="equal">
      <formula>A112</formula>
    </cfRule>
    <cfRule type="cellIs" dxfId="425" priority="25" stopIfTrue="1" operator="equal">
      <formula>0</formula>
    </cfRule>
  </conditionalFormatting>
  <conditionalFormatting sqref="A114:C114">
    <cfRule type="cellIs" dxfId="424" priority="22" stopIfTrue="1" operator="equal">
      <formula>A113</formula>
    </cfRule>
    <cfRule type="cellIs" dxfId="423" priority="23" stopIfTrue="1" operator="equal">
      <formula>0</formula>
    </cfRule>
  </conditionalFormatting>
  <conditionalFormatting sqref="A122:C122">
    <cfRule type="cellIs" dxfId="422" priority="18" stopIfTrue="1" operator="equal">
      <formula>A121</formula>
    </cfRule>
    <cfRule type="cellIs" dxfId="421" priority="19" stopIfTrue="1" operator="equal">
      <formula>0</formula>
    </cfRule>
  </conditionalFormatting>
  <conditionalFormatting sqref="A123:C123">
    <cfRule type="cellIs" dxfId="420" priority="16" stopIfTrue="1" operator="equal">
      <formula>A122</formula>
    </cfRule>
    <cfRule type="cellIs" dxfId="419" priority="17" stopIfTrue="1" operator="equal">
      <formula>0</formula>
    </cfRule>
  </conditionalFormatting>
  <conditionalFormatting sqref="A124:C124">
    <cfRule type="cellIs" dxfId="418" priority="14" stopIfTrue="1" operator="equal">
      <formula>A123</formula>
    </cfRule>
    <cfRule type="cellIs" dxfId="417" priority="15" stopIfTrue="1" operator="equal">
      <formula>0</formula>
    </cfRule>
  </conditionalFormatting>
  <conditionalFormatting sqref="A125:C125">
    <cfRule type="cellIs" dxfId="416" priority="12" stopIfTrue="1" operator="equal">
      <formula>A124</formula>
    </cfRule>
    <cfRule type="cellIs" dxfId="415" priority="13" stopIfTrue="1" operator="equal">
      <formula>0</formula>
    </cfRule>
  </conditionalFormatting>
  <conditionalFormatting sqref="A126:C126">
    <cfRule type="cellIs" dxfId="414" priority="10" stopIfTrue="1" operator="equal">
      <formula>A125</formula>
    </cfRule>
    <cfRule type="cellIs" dxfId="413" priority="11" stopIfTrue="1" operator="equal">
      <formula>0</formula>
    </cfRule>
  </conditionalFormatting>
  <conditionalFormatting sqref="A127:C127">
    <cfRule type="cellIs" dxfId="412" priority="8" stopIfTrue="1" operator="equal">
      <formula>A126</formula>
    </cfRule>
    <cfRule type="cellIs" dxfId="411" priority="9" stopIfTrue="1" operator="equal">
      <formula>0</formula>
    </cfRule>
  </conditionalFormatting>
  <conditionalFormatting sqref="A128:C128">
    <cfRule type="cellIs" dxfId="410" priority="6" stopIfTrue="1" operator="equal">
      <formula>A127</formula>
    </cfRule>
    <cfRule type="cellIs" dxfId="409" priority="7" stopIfTrue="1" operator="equal">
      <formula>0</formula>
    </cfRule>
  </conditionalFormatting>
  <conditionalFormatting sqref="A150">
    <cfRule type="cellIs" dxfId="408" priority="2" stopIfTrue="1" operator="equal">
      <formula>A149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371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372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373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369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369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370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357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543893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543893</v>
      </c>
      <c r="AJ30" s="97"/>
      <c r="AK30" s="97"/>
      <c r="AL30" s="97"/>
      <c r="AM30" s="98"/>
      <c r="AN30" s="96">
        <v>600000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600000</v>
      </c>
      <c r="BC30" s="97"/>
      <c r="BD30" s="97"/>
      <c r="BE30" s="97"/>
      <c r="BF30" s="98"/>
      <c r="BG30" s="96">
        <v>700000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700000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543893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543893</v>
      </c>
      <c r="AJ31" s="105"/>
      <c r="AK31" s="105"/>
      <c r="AL31" s="105"/>
      <c r="AM31" s="106"/>
      <c r="AN31" s="104">
        <v>600000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600000</v>
      </c>
      <c r="BC31" s="105"/>
      <c r="BD31" s="105"/>
      <c r="BE31" s="105"/>
      <c r="BF31" s="106"/>
      <c r="BG31" s="104">
        <v>700000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700000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37893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37893</v>
      </c>
      <c r="AJ50" s="97"/>
      <c r="AK50" s="97"/>
      <c r="AL50" s="97"/>
      <c r="AM50" s="98"/>
      <c r="AN50" s="96">
        <v>45000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45000</v>
      </c>
      <c r="BC50" s="97"/>
      <c r="BD50" s="97"/>
      <c r="BE50" s="97"/>
      <c r="BF50" s="98"/>
      <c r="BG50" s="96">
        <v>45000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45000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2240</v>
      </c>
      <c r="B51" s="90"/>
      <c r="C51" s="90"/>
      <c r="D51" s="91"/>
      <c r="E51" s="92" t="s">
        <v>181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10500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10500</v>
      </c>
      <c r="BC51" s="97"/>
      <c r="BD51" s="97"/>
      <c r="BE51" s="97"/>
      <c r="BF51" s="98"/>
      <c r="BG51" s="96">
        <v>10500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10500</v>
      </c>
      <c r="BV51" s="97"/>
      <c r="BW51" s="97"/>
      <c r="BX51" s="97"/>
      <c r="BY51" s="98"/>
    </row>
    <row r="52" spans="1:79" s="99" customFormat="1" ht="13.2" customHeight="1" x14ac:dyDescent="0.25">
      <c r="A52" s="89">
        <v>2730</v>
      </c>
      <c r="B52" s="90"/>
      <c r="C52" s="90"/>
      <c r="D52" s="91"/>
      <c r="E52" s="92" t="s">
        <v>303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506000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506000</v>
      </c>
      <c r="AJ52" s="97"/>
      <c r="AK52" s="97"/>
      <c r="AL52" s="97"/>
      <c r="AM52" s="98"/>
      <c r="AN52" s="96">
        <v>544500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544500</v>
      </c>
      <c r="BC52" s="97"/>
      <c r="BD52" s="97"/>
      <c r="BE52" s="97"/>
      <c r="BF52" s="98"/>
      <c r="BG52" s="96">
        <v>644500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644500</v>
      </c>
      <c r="BV52" s="97"/>
      <c r="BW52" s="97"/>
      <c r="BX52" s="97"/>
      <c r="BY52" s="98"/>
    </row>
    <row r="53" spans="1:79" s="6" customFormat="1" ht="12.75" customHeight="1" x14ac:dyDescent="0.25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543893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543893</v>
      </c>
      <c r="AJ53" s="105"/>
      <c r="AK53" s="105"/>
      <c r="AL53" s="105"/>
      <c r="AM53" s="106"/>
      <c r="AN53" s="104">
        <v>600000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600000</v>
      </c>
      <c r="BC53" s="105"/>
      <c r="BD53" s="105"/>
      <c r="BE53" s="105"/>
      <c r="BF53" s="106"/>
      <c r="BG53" s="104">
        <v>700000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700000</v>
      </c>
      <c r="BV53" s="105"/>
      <c r="BW53" s="105"/>
      <c r="BX53" s="105"/>
      <c r="BY53" s="106"/>
    </row>
    <row r="55" spans="1:79" ht="14.25" customHeight="1" x14ac:dyDescent="0.25">
      <c r="A55" s="29" t="s">
        <v>256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5">
      <c r="A56" s="44" t="s">
        <v>243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5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244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247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254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5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5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5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5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5">
      <c r="A63" s="29" t="s">
        <v>271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5">
      <c r="A64" s="44" t="s">
        <v>243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5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265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270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5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5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5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3.2" customHeight="1" x14ac:dyDescent="0.25">
      <c r="A69" s="89">
        <v>2210</v>
      </c>
      <c r="B69" s="90"/>
      <c r="C69" s="90"/>
      <c r="D69" s="91"/>
      <c r="E69" s="92" t="s">
        <v>180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99" customFormat="1" ht="13.2" customHeight="1" x14ac:dyDescent="0.25">
      <c r="A70" s="89">
        <v>2240</v>
      </c>
      <c r="B70" s="90"/>
      <c r="C70" s="90"/>
      <c r="D70" s="91"/>
      <c r="E70" s="92" t="s">
        <v>181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</row>
    <row r="71" spans="1:79" s="99" customFormat="1" ht="13.2" customHeight="1" x14ac:dyDescent="0.25">
      <c r="A71" s="89">
        <v>2730</v>
      </c>
      <c r="B71" s="90"/>
      <c r="C71" s="90"/>
      <c r="D71" s="91"/>
      <c r="E71" s="92" t="s">
        <v>303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6" customFormat="1" ht="12.75" customHeight="1" x14ac:dyDescent="0.25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0</v>
      </c>
      <c r="AN72" s="105"/>
      <c r="AO72" s="105"/>
      <c r="AP72" s="105"/>
      <c r="AQ72" s="106"/>
      <c r="AR72" s="104">
        <v>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0</v>
      </c>
      <c r="BH72" s="103"/>
      <c r="BI72" s="103"/>
      <c r="BJ72" s="103"/>
      <c r="BK72" s="103"/>
    </row>
    <row r="74" spans="1:79" ht="14.25" customHeight="1" x14ac:dyDescent="0.25">
      <c r="A74" s="29" t="s">
        <v>272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5">
      <c r="A75" s="44" t="s">
        <v>243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5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265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270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5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5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5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5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5">
      <c r="A84" s="29" t="s">
        <v>257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5">
      <c r="A85" s="44" t="s">
        <v>243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5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244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247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254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5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5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5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26.4" customHeight="1" x14ac:dyDescent="0.25">
      <c r="A90" s="89">
        <v>1</v>
      </c>
      <c r="B90" s="90"/>
      <c r="C90" s="90"/>
      <c r="D90" s="92" t="s">
        <v>362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543893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543893</v>
      </c>
      <c r="AJ90" s="97"/>
      <c r="AK90" s="97"/>
      <c r="AL90" s="97"/>
      <c r="AM90" s="98"/>
      <c r="AN90" s="96">
        <v>600000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600000</v>
      </c>
      <c r="BC90" s="97"/>
      <c r="BD90" s="97"/>
      <c r="BE90" s="97"/>
      <c r="BF90" s="98"/>
      <c r="BG90" s="96">
        <v>700000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700000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5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543893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543893</v>
      </c>
      <c r="AJ91" s="105"/>
      <c r="AK91" s="105"/>
      <c r="AL91" s="105"/>
      <c r="AM91" s="106"/>
      <c r="AN91" s="104">
        <v>600000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600000</v>
      </c>
      <c r="BC91" s="105"/>
      <c r="BD91" s="105"/>
      <c r="BE91" s="105"/>
      <c r="BF91" s="106"/>
      <c r="BG91" s="104">
        <v>700000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700000</v>
      </c>
      <c r="BV91" s="105"/>
      <c r="BW91" s="105"/>
      <c r="BX91" s="105"/>
      <c r="BY91" s="106"/>
    </row>
    <row r="93" spans="1:79" ht="14.25" customHeight="1" x14ac:dyDescent="0.25">
      <c r="A93" s="29" t="s">
        <v>273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5">
      <c r="A94" s="75" t="s">
        <v>243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5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265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270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5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 x14ac:dyDescent="0.25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5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26.4" customHeight="1" x14ac:dyDescent="0.25">
      <c r="A99" s="89">
        <v>1</v>
      </c>
      <c r="B99" s="90"/>
      <c r="C99" s="90"/>
      <c r="D99" s="92" t="s">
        <v>362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5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0</v>
      </c>
      <c r="AK100" s="85"/>
      <c r="AL100" s="85"/>
      <c r="AM100" s="85"/>
      <c r="AN100" s="85"/>
      <c r="AO100" s="103">
        <v>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0</v>
      </c>
      <c r="BE100" s="85"/>
      <c r="BF100" s="85"/>
      <c r="BG100" s="85"/>
      <c r="BH100" s="85"/>
    </row>
    <row r="101" spans="1:79" s="5" customFormat="1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5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5">
      <c r="A104" s="29" t="s">
        <v>258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5">
      <c r="A105" s="54" t="s">
        <v>6</v>
      </c>
      <c r="B105" s="55"/>
      <c r="C105" s="55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244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247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254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5">
      <c r="A106" s="57"/>
      <c r="B106" s="58"/>
      <c r="C106" s="5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5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5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193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193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193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5">
      <c r="A109" s="86">
        <v>0</v>
      </c>
      <c r="B109" s="87"/>
      <c r="C109" s="87"/>
      <c r="D109" s="111" t="s">
        <v>192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15" customHeight="1" x14ac:dyDescent="0.25">
      <c r="A110" s="89">
        <v>0</v>
      </c>
      <c r="B110" s="90"/>
      <c r="C110" s="90"/>
      <c r="D110" s="114" t="s">
        <v>363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27" t="s">
        <v>199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543893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543893</v>
      </c>
      <c r="AQ110" s="115"/>
      <c r="AR110" s="115"/>
      <c r="AS110" s="115"/>
      <c r="AT110" s="115"/>
      <c r="AU110" s="115">
        <v>600000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600000</v>
      </c>
      <c r="BF110" s="115"/>
      <c r="BG110" s="115"/>
      <c r="BH110" s="115"/>
      <c r="BI110" s="115"/>
      <c r="BJ110" s="115">
        <v>700000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700000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200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 x14ac:dyDescent="0.25">
      <c r="A112" s="89">
        <v>0</v>
      </c>
      <c r="B112" s="90"/>
      <c r="C112" s="90"/>
      <c r="D112" s="114" t="s">
        <v>364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306</v>
      </c>
      <c r="R112" s="27"/>
      <c r="S112" s="27"/>
      <c r="T112" s="27"/>
      <c r="U112" s="27"/>
      <c r="V112" s="114" t="s">
        <v>202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298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298</v>
      </c>
      <c r="AQ112" s="115"/>
      <c r="AR112" s="115"/>
      <c r="AS112" s="115"/>
      <c r="AT112" s="115"/>
      <c r="AU112" s="115">
        <v>310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310</v>
      </c>
      <c r="BF112" s="115"/>
      <c r="BG112" s="115"/>
      <c r="BH112" s="115"/>
      <c r="BI112" s="115"/>
      <c r="BJ112" s="115">
        <v>330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330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207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 x14ac:dyDescent="0.25">
      <c r="A114" s="89">
        <v>0</v>
      </c>
      <c r="B114" s="90"/>
      <c r="C114" s="90"/>
      <c r="D114" s="114" t="s">
        <v>365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289</v>
      </c>
      <c r="R114" s="27"/>
      <c r="S114" s="27"/>
      <c r="T114" s="27"/>
      <c r="U114" s="27"/>
      <c r="V114" s="114" t="s">
        <v>199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1825.14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1825.14</v>
      </c>
      <c r="AQ114" s="115"/>
      <c r="AR114" s="115"/>
      <c r="AS114" s="115"/>
      <c r="AT114" s="115"/>
      <c r="AU114" s="115">
        <v>1935.48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1935.48</v>
      </c>
      <c r="BF114" s="115"/>
      <c r="BG114" s="115"/>
      <c r="BH114" s="115"/>
      <c r="BI114" s="115"/>
      <c r="BJ114" s="115">
        <v>2121.21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2121.21</v>
      </c>
      <c r="BU114" s="115"/>
      <c r="BV114" s="115"/>
      <c r="BW114" s="115"/>
      <c r="BX114" s="115"/>
    </row>
    <row r="115" spans="1:79" s="6" customFormat="1" ht="15" customHeight="1" x14ac:dyDescent="0.25">
      <c r="A115" s="86">
        <v>0</v>
      </c>
      <c r="B115" s="87"/>
      <c r="C115" s="87"/>
      <c r="D115" s="113" t="s">
        <v>213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7.6" customHeight="1" x14ac:dyDescent="0.25">
      <c r="A116" s="89">
        <v>0</v>
      </c>
      <c r="B116" s="90"/>
      <c r="C116" s="90"/>
      <c r="D116" s="114" t="s">
        <v>366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215</v>
      </c>
      <c r="R116" s="27"/>
      <c r="S116" s="27"/>
      <c r="T116" s="27"/>
      <c r="U116" s="27"/>
      <c r="V116" s="114" t="s">
        <v>199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100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100</v>
      </c>
      <c r="AQ116" s="115"/>
      <c r="AR116" s="115"/>
      <c r="AS116" s="115"/>
      <c r="AT116" s="115"/>
      <c r="AU116" s="115">
        <v>100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100</v>
      </c>
      <c r="BF116" s="115"/>
      <c r="BG116" s="115"/>
      <c r="BH116" s="115"/>
      <c r="BI116" s="115"/>
      <c r="BJ116" s="115">
        <v>100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100</v>
      </c>
      <c r="BU116" s="115"/>
      <c r="BV116" s="115"/>
      <c r="BW116" s="115"/>
      <c r="BX116" s="115"/>
    </row>
    <row r="118" spans="1:79" ht="14.25" customHeight="1" x14ac:dyDescent="0.25">
      <c r="A118" s="29" t="s">
        <v>274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5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265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270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 x14ac:dyDescent="0.25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 x14ac:dyDescent="0.25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 x14ac:dyDescent="0.25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193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193</v>
      </c>
      <c r="BF122" s="50"/>
      <c r="BG122" s="50"/>
      <c r="BH122" s="50"/>
      <c r="BI122" s="50"/>
      <c r="CA122" t="s">
        <v>39</v>
      </c>
    </row>
    <row r="123" spans="1:79" s="6" customFormat="1" ht="13.8" x14ac:dyDescent="0.25">
      <c r="A123" s="86">
        <v>0</v>
      </c>
      <c r="B123" s="87"/>
      <c r="C123" s="87"/>
      <c r="D123" s="111" t="s">
        <v>192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13.8" customHeight="1" x14ac:dyDescent="0.25">
      <c r="A124" s="89">
        <v>0</v>
      </c>
      <c r="B124" s="90"/>
      <c r="C124" s="90"/>
      <c r="D124" s="114" t="s">
        <v>363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199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200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7.6" customHeight="1" x14ac:dyDescent="0.25">
      <c r="A126" s="89">
        <v>0</v>
      </c>
      <c r="B126" s="90"/>
      <c r="C126" s="90"/>
      <c r="D126" s="114" t="s">
        <v>364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306</v>
      </c>
      <c r="R126" s="27"/>
      <c r="S126" s="27"/>
      <c r="T126" s="27"/>
      <c r="U126" s="27"/>
      <c r="V126" s="114" t="s">
        <v>202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7.6" customHeight="1" x14ac:dyDescent="0.25">
      <c r="A128" s="89">
        <v>0</v>
      </c>
      <c r="B128" s="90"/>
      <c r="C128" s="90"/>
      <c r="D128" s="114" t="s">
        <v>365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289</v>
      </c>
      <c r="R128" s="27"/>
      <c r="S128" s="27"/>
      <c r="T128" s="27"/>
      <c r="U128" s="27"/>
      <c r="V128" s="114" t="s">
        <v>199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3.8" x14ac:dyDescent="0.25">
      <c r="A129" s="86">
        <v>0</v>
      </c>
      <c r="B129" s="87"/>
      <c r="C129" s="87"/>
      <c r="D129" s="113" t="s">
        <v>213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7.6" customHeight="1" x14ac:dyDescent="0.25">
      <c r="A130" s="89">
        <v>0</v>
      </c>
      <c r="B130" s="90"/>
      <c r="C130" s="90"/>
      <c r="D130" s="114" t="s">
        <v>366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215</v>
      </c>
      <c r="R130" s="27"/>
      <c r="S130" s="27"/>
      <c r="T130" s="27"/>
      <c r="U130" s="27"/>
      <c r="V130" s="114" t="s">
        <v>199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2" spans="1:79" ht="14.25" customHeight="1" x14ac:dyDescent="0.25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5">
      <c r="A133" s="44" t="s">
        <v>243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" customHeight="1" x14ac:dyDescent="0.25">
      <c r="A134" s="54" t="s">
        <v>19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6"/>
      <c r="U134" s="27" t="s">
        <v>244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247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254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265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270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 x14ac:dyDescent="0.25">
      <c r="A135" s="57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9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 x14ac:dyDescent="0.25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 x14ac:dyDescent="0.25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 x14ac:dyDescent="0.25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CA138" s="6" t="s">
        <v>42</v>
      </c>
    </row>
    <row r="139" spans="1:79" s="99" customFormat="1" ht="26.4" customHeight="1" x14ac:dyDescent="0.25">
      <c r="A139" s="92" t="s">
        <v>223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0.25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5">
      <c r="A143" s="54" t="s">
        <v>6</v>
      </c>
      <c r="B143" s="55"/>
      <c r="C143" s="55"/>
      <c r="D143" s="54" t="s">
        <v>10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244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248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259</v>
      </c>
      <c r="AV143" s="27"/>
      <c r="AW143" s="27"/>
      <c r="AX143" s="27"/>
      <c r="AY143" s="27"/>
      <c r="AZ143" s="27"/>
      <c r="BA143" s="27" t="s">
        <v>266</v>
      </c>
      <c r="BB143" s="27"/>
      <c r="BC143" s="27"/>
      <c r="BD143" s="27"/>
      <c r="BE143" s="27"/>
      <c r="BF143" s="27"/>
      <c r="BG143" s="27" t="s">
        <v>275</v>
      </c>
      <c r="BH143" s="27"/>
      <c r="BI143" s="27"/>
      <c r="BJ143" s="27"/>
      <c r="BK143" s="27"/>
      <c r="BL143" s="27"/>
    </row>
    <row r="144" spans="1:79" ht="15" customHeight="1" x14ac:dyDescent="0.25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5">
      <c r="A145" s="57"/>
      <c r="B145" s="58"/>
      <c r="C145" s="58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9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5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5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3.2" customHeight="1" x14ac:dyDescent="0.25">
      <c r="A148" s="86">
        <v>1</v>
      </c>
      <c r="B148" s="87"/>
      <c r="C148" s="87"/>
      <c r="D148" s="100" t="s">
        <v>226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6.4" customHeight="1" x14ac:dyDescent="0.25">
      <c r="A149" s="89">
        <v>2</v>
      </c>
      <c r="B149" s="90"/>
      <c r="C149" s="90"/>
      <c r="D149" s="92" t="s">
        <v>227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5" t="s">
        <v>173</v>
      </c>
      <c r="X149" s="115"/>
      <c r="Y149" s="115"/>
      <c r="Z149" s="115" t="s">
        <v>173</v>
      </c>
      <c r="AA149" s="115"/>
      <c r="AB149" s="115"/>
      <c r="AC149" s="115"/>
      <c r="AD149" s="115"/>
      <c r="AE149" s="115"/>
      <c r="AF149" s="115"/>
      <c r="AG149" s="115"/>
      <c r="AH149" s="115"/>
      <c r="AI149" s="115" t="s">
        <v>173</v>
      </c>
      <c r="AJ149" s="115"/>
      <c r="AK149" s="115"/>
      <c r="AL149" s="115" t="s">
        <v>173</v>
      </c>
      <c r="AM149" s="115"/>
      <c r="AN149" s="115"/>
      <c r="AO149" s="115"/>
      <c r="AP149" s="115"/>
      <c r="AQ149" s="115"/>
      <c r="AR149" s="115"/>
      <c r="AS149" s="115"/>
      <c r="AT149" s="115"/>
      <c r="AU149" s="115" t="s">
        <v>173</v>
      </c>
      <c r="AV149" s="115"/>
      <c r="AW149" s="115"/>
      <c r="AX149" s="115"/>
      <c r="AY149" s="115"/>
      <c r="AZ149" s="115"/>
      <c r="BA149" s="115" t="s">
        <v>173</v>
      </c>
      <c r="BB149" s="115"/>
      <c r="BC149" s="115"/>
      <c r="BD149" s="115"/>
      <c r="BE149" s="115"/>
      <c r="BF149" s="115"/>
      <c r="BG149" s="115" t="s">
        <v>173</v>
      </c>
      <c r="BH149" s="115"/>
      <c r="BI149" s="115"/>
      <c r="BJ149" s="115"/>
      <c r="BK149" s="115"/>
      <c r="BL149" s="115"/>
    </row>
    <row r="152" spans="1:79" ht="14.25" customHeight="1" x14ac:dyDescent="0.25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5">
      <c r="A153" s="29" t="s">
        <v>260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5">
      <c r="A154" s="31" t="s">
        <v>243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5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244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247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254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5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5">
      <c r="A158" s="26" t="s">
        <v>69</v>
      </c>
      <c r="B158" s="26"/>
      <c r="C158" s="26"/>
      <c r="D158" s="26"/>
      <c r="E158" s="26"/>
      <c r="F158" s="26"/>
      <c r="G158" s="61" t="s">
        <v>57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 t="s">
        <v>79</v>
      </c>
      <c r="U158" s="61"/>
      <c r="V158" s="61"/>
      <c r="W158" s="61"/>
      <c r="X158" s="61"/>
      <c r="Y158" s="61"/>
      <c r="Z158" s="61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39.6" customHeight="1" x14ac:dyDescent="0.25">
      <c r="A159" s="110">
        <v>1</v>
      </c>
      <c r="B159" s="110"/>
      <c r="C159" s="110"/>
      <c r="D159" s="110"/>
      <c r="E159" s="110"/>
      <c r="F159" s="110"/>
      <c r="G159" s="92" t="s">
        <v>367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39" t="s">
        <v>368</v>
      </c>
      <c r="U159" s="93"/>
      <c r="V159" s="93"/>
      <c r="W159" s="93"/>
      <c r="X159" s="93"/>
      <c r="Y159" s="93"/>
      <c r="Z159" s="94"/>
      <c r="AA159" s="117">
        <v>543893</v>
      </c>
      <c r="AB159" s="117"/>
      <c r="AC159" s="117"/>
      <c r="AD159" s="117"/>
      <c r="AE159" s="117"/>
      <c r="AF159" s="117">
        <v>0</v>
      </c>
      <c r="AG159" s="117"/>
      <c r="AH159" s="117"/>
      <c r="AI159" s="117"/>
      <c r="AJ159" s="117"/>
      <c r="AK159" s="117">
        <f>IF(ISNUMBER(AA159),AA159,0)+IF(ISNUMBER(AF159),AF159,0)</f>
        <v>543893</v>
      </c>
      <c r="AL159" s="117"/>
      <c r="AM159" s="117"/>
      <c r="AN159" s="117"/>
      <c r="AO159" s="117"/>
      <c r="AP159" s="117">
        <v>600000</v>
      </c>
      <c r="AQ159" s="117"/>
      <c r="AR159" s="117"/>
      <c r="AS159" s="117"/>
      <c r="AT159" s="117"/>
      <c r="AU159" s="117">
        <v>0</v>
      </c>
      <c r="AV159" s="117"/>
      <c r="AW159" s="117"/>
      <c r="AX159" s="117"/>
      <c r="AY159" s="117"/>
      <c r="AZ159" s="117">
        <f>IF(ISNUMBER(AP159),AP159,0)+IF(ISNUMBER(AU159),AU159,0)</f>
        <v>600000</v>
      </c>
      <c r="BA159" s="117"/>
      <c r="BB159" s="117"/>
      <c r="BC159" s="117"/>
      <c r="BD159" s="117"/>
      <c r="BE159" s="117">
        <v>700000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f>IF(ISNUMBER(BE159),BE159,0)+IF(ISNUMBER(BJ159),BJ159,0)</f>
        <v>700000</v>
      </c>
      <c r="BP159" s="117"/>
      <c r="BQ159" s="117"/>
      <c r="BR159" s="117"/>
      <c r="BS159" s="117"/>
      <c r="CA159" s="99" t="s">
        <v>45</v>
      </c>
    </row>
    <row r="160" spans="1:79" s="6" customFormat="1" ht="12.75" customHeight="1" x14ac:dyDescent="0.25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40"/>
      <c r="U160" s="101"/>
      <c r="V160" s="101"/>
      <c r="W160" s="101"/>
      <c r="X160" s="101"/>
      <c r="Y160" s="101"/>
      <c r="Z160" s="102"/>
      <c r="AA160" s="116">
        <v>543893</v>
      </c>
      <c r="AB160" s="116"/>
      <c r="AC160" s="116"/>
      <c r="AD160" s="116"/>
      <c r="AE160" s="116"/>
      <c r="AF160" s="116">
        <v>0</v>
      </c>
      <c r="AG160" s="116"/>
      <c r="AH160" s="116"/>
      <c r="AI160" s="116"/>
      <c r="AJ160" s="116"/>
      <c r="AK160" s="116">
        <f>IF(ISNUMBER(AA160),AA160,0)+IF(ISNUMBER(AF160),AF160,0)</f>
        <v>543893</v>
      </c>
      <c r="AL160" s="116"/>
      <c r="AM160" s="116"/>
      <c r="AN160" s="116"/>
      <c r="AO160" s="116"/>
      <c r="AP160" s="116">
        <v>600000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f>IF(ISNUMBER(AP160),AP160,0)+IF(ISNUMBER(AU160),AU160,0)</f>
        <v>600000</v>
      </c>
      <c r="BA160" s="116"/>
      <c r="BB160" s="116"/>
      <c r="BC160" s="116"/>
      <c r="BD160" s="116"/>
      <c r="BE160" s="116">
        <v>700000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f>IF(ISNUMBER(BE160),BE160,0)+IF(ISNUMBER(BJ160),BJ160,0)</f>
        <v>700000</v>
      </c>
      <c r="BP160" s="116"/>
      <c r="BQ160" s="116"/>
      <c r="BR160" s="116"/>
      <c r="BS160" s="116"/>
    </row>
    <row r="162" spans="1:79" ht="13.5" customHeight="1" x14ac:dyDescent="0.25">
      <c r="A162" s="29" t="s">
        <v>276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5">
      <c r="A163" s="44" t="s">
        <v>243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 x14ac:dyDescent="0.25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265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270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 x14ac:dyDescent="0.25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 x14ac:dyDescent="0.25">
      <c r="A167" s="26" t="s">
        <v>69</v>
      </c>
      <c r="B167" s="26"/>
      <c r="C167" s="26"/>
      <c r="D167" s="26"/>
      <c r="E167" s="26"/>
      <c r="F167" s="26"/>
      <c r="G167" s="61" t="s">
        <v>57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 t="s">
        <v>79</v>
      </c>
      <c r="U167" s="61"/>
      <c r="V167" s="61"/>
      <c r="W167" s="61"/>
      <c r="X167" s="61"/>
      <c r="Y167" s="61"/>
      <c r="Z167" s="61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39.6" customHeight="1" x14ac:dyDescent="0.25">
      <c r="A168" s="110">
        <v>1</v>
      </c>
      <c r="B168" s="110"/>
      <c r="C168" s="110"/>
      <c r="D168" s="110"/>
      <c r="E168" s="110"/>
      <c r="F168" s="110"/>
      <c r="G168" s="92" t="s">
        <v>367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39" t="s">
        <v>368</v>
      </c>
      <c r="U168" s="93"/>
      <c r="V168" s="93"/>
      <c r="W168" s="93"/>
      <c r="X168" s="93"/>
      <c r="Y168" s="93"/>
      <c r="Z168" s="94"/>
      <c r="AA168" s="117">
        <v>0</v>
      </c>
      <c r="AB168" s="117"/>
      <c r="AC168" s="117"/>
      <c r="AD168" s="117"/>
      <c r="AE168" s="117"/>
      <c r="AF168" s="117">
        <v>0</v>
      </c>
      <c r="AG168" s="117"/>
      <c r="AH168" s="117"/>
      <c r="AI168" s="117"/>
      <c r="AJ168" s="117"/>
      <c r="AK168" s="117">
        <f>IF(ISNUMBER(AA168),AA168,0)+IF(ISNUMBER(AF168),AF168,0)</f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f>IF(ISNUMBER(AP168),AP168,0)+IF(ISNUMBER(AU168),AU168,0)</f>
        <v>0</v>
      </c>
      <c r="BA168" s="117"/>
      <c r="BB168" s="117"/>
      <c r="BC168" s="117"/>
      <c r="BD168" s="117"/>
      <c r="CA168" s="99" t="s">
        <v>47</v>
      </c>
    </row>
    <row r="169" spans="1:79" s="6" customFormat="1" x14ac:dyDescent="0.25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40"/>
      <c r="U169" s="101"/>
      <c r="V169" s="101"/>
      <c r="W169" s="101"/>
      <c r="X169" s="101"/>
      <c r="Y169" s="101"/>
      <c r="Z169" s="102"/>
      <c r="AA169" s="116">
        <v>0</v>
      </c>
      <c r="AB169" s="116"/>
      <c r="AC169" s="116"/>
      <c r="AD169" s="116"/>
      <c r="AE169" s="116"/>
      <c r="AF169" s="116">
        <v>0</v>
      </c>
      <c r="AG169" s="116"/>
      <c r="AH169" s="116"/>
      <c r="AI169" s="116"/>
      <c r="AJ169" s="116"/>
      <c r="AK169" s="116">
        <f>IF(ISNUMBER(AA169),AA169,0)+IF(ISNUMBER(AF169),AF169,0)</f>
        <v>0</v>
      </c>
      <c r="AL169" s="116"/>
      <c r="AM169" s="116"/>
      <c r="AN169" s="116"/>
      <c r="AO169" s="116"/>
      <c r="AP169" s="116">
        <v>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f>IF(ISNUMBER(AP169),AP169,0)+IF(ISNUMBER(AU169),AU169,0)</f>
        <v>0</v>
      </c>
      <c r="BA169" s="116"/>
      <c r="BB169" s="116"/>
      <c r="BC169" s="116"/>
      <c r="BD169" s="116"/>
    </row>
    <row r="172" spans="1:79" ht="14.25" customHeight="1" x14ac:dyDescent="0.25">
      <c r="A172" s="29" t="s">
        <v>277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5">
      <c r="A173" s="44" t="s">
        <v>243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 x14ac:dyDescent="0.25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4" t="s">
        <v>129</v>
      </c>
      <c r="O174" s="55"/>
      <c r="P174" s="55"/>
      <c r="Q174" s="55"/>
      <c r="R174" s="55"/>
      <c r="S174" s="55"/>
      <c r="T174" s="55"/>
      <c r="U174" s="56"/>
      <c r="V174" s="54" t="s">
        <v>130</v>
      </c>
      <c r="W174" s="55"/>
      <c r="X174" s="55"/>
      <c r="Y174" s="55"/>
      <c r="Z174" s="56"/>
      <c r="AA174" s="27" t="s">
        <v>244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247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254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265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270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7"/>
      <c r="O175" s="58"/>
      <c r="P175" s="58"/>
      <c r="Q175" s="58"/>
      <c r="R175" s="58"/>
      <c r="S175" s="58"/>
      <c r="T175" s="58"/>
      <c r="U175" s="59"/>
      <c r="V175" s="57"/>
      <c r="W175" s="58"/>
      <c r="X175" s="58"/>
      <c r="Y175" s="58"/>
      <c r="Z175" s="59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 x14ac:dyDescent="0.25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 x14ac:dyDescent="0.25">
      <c r="A177" s="61" t="s">
        <v>146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6" customFormat="1" ht="12.75" customHeight="1" x14ac:dyDescent="0.25">
      <c r="A178" s="118" t="s">
        <v>147</v>
      </c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86"/>
      <c r="O178" s="87"/>
      <c r="P178" s="87"/>
      <c r="Q178" s="87"/>
      <c r="R178" s="87"/>
      <c r="S178" s="87"/>
      <c r="T178" s="87"/>
      <c r="U178" s="88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5"/>
      <c r="BQ178" s="126"/>
      <c r="BR178" s="126"/>
      <c r="BS178" s="127"/>
      <c r="CA178" s="6" t="s">
        <v>49</v>
      </c>
    </row>
    <row r="181" spans="1:79" ht="35.25" customHeight="1" x14ac:dyDescent="0.25">
      <c r="A181" s="29" t="s">
        <v>278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3.8" x14ac:dyDescent="0.25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</row>
    <row r="183" spans="1:79" ht="13.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5" spans="1:79" ht="28.5" customHeight="1" x14ac:dyDescent="0.25">
      <c r="A185" s="34" t="s">
        <v>261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</row>
    <row r="186" spans="1:79" ht="14.25" customHeight="1" x14ac:dyDescent="0.25">
      <c r="A186" s="29" t="s">
        <v>245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79" ht="15" customHeight="1" x14ac:dyDescent="0.25">
      <c r="A187" s="31" t="s">
        <v>243</v>
      </c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</row>
    <row r="188" spans="1:79" ht="42.9" customHeight="1" x14ac:dyDescent="0.25">
      <c r="A188" s="74" t="s">
        <v>135</v>
      </c>
      <c r="B188" s="74"/>
      <c r="C188" s="74"/>
      <c r="D188" s="74"/>
      <c r="E188" s="74"/>
      <c r="F188" s="74"/>
      <c r="G188" s="27" t="s">
        <v>19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 t="s">
        <v>15</v>
      </c>
      <c r="U188" s="27"/>
      <c r="V188" s="27"/>
      <c r="W188" s="27"/>
      <c r="X188" s="27"/>
      <c r="Y188" s="27"/>
      <c r="Z188" s="27" t="s">
        <v>14</v>
      </c>
      <c r="AA188" s="27"/>
      <c r="AB188" s="27"/>
      <c r="AC188" s="27"/>
      <c r="AD188" s="27"/>
      <c r="AE188" s="27" t="s">
        <v>136</v>
      </c>
      <c r="AF188" s="27"/>
      <c r="AG188" s="27"/>
      <c r="AH188" s="27"/>
      <c r="AI188" s="27"/>
      <c r="AJ188" s="27"/>
      <c r="AK188" s="27" t="s">
        <v>137</v>
      </c>
      <c r="AL188" s="27"/>
      <c r="AM188" s="27"/>
      <c r="AN188" s="27"/>
      <c r="AO188" s="27"/>
      <c r="AP188" s="27"/>
      <c r="AQ188" s="27" t="s">
        <v>138</v>
      </c>
      <c r="AR188" s="27"/>
      <c r="AS188" s="27"/>
      <c r="AT188" s="27"/>
      <c r="AU188" s="27"/>
      <c r="AV188" s="27"/>
      <c r="AW188" s="27" t="s">
        <v>98</v>
      </c>
      <c r="AX188" s="27"/>
      <c r="AY188" s="27"/>
      <c r="AZ188" s="27"/>
      <c r="BA188" s="27"/>
      <c r="BB188" s="27"/>
      <c r="BC188" s="27"/>
      <c r="BD188" s="27"/>
      <c r="BE188" s="27"/>
      <c r="BF188" s="27"/>
      <c r="BG188" s="27" t="s">
        <v>139</v>
      </c>
      <c r="BH188" s="27"/>
      <c r="BI188" s="27"/>
      <c r="BJ188" s="27"/>
      <c r="BK188" s="27"/>
      <c r="BL188" s="27"/>
    </row>
    <row r="189" spans="1:79" ht="39.9" customHeight="1" x14ac:dyDescent="0.25">
      <c r="A189" s="74"/>
      <c r="B189" s="74"/>
      <c r="C189" s="74"/>
      <c r="D189" s="74"/>
      <c r="E189" s="74"/>
      <c r="F189" s="7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 t="s">
        <v>17</v>
      </c>
      <c r="AX189" s="27"/>
      <c r="AY189" s="27"/>
      <c r="AZ189" s="27"/>
      <c r="BA189" s="27"/>
      <c r="BB189" s="27" t="s">
        <v>16</v>
      </c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pans="1:79" ht="15" customHeight="1" x14ac:dyDescent="0.25">
      <c r="A190" s="27">
        <v>1</v>
      </c>
      <c r="B190" s="27"/>
      <c r="C190" s="27"/>
      <c r="D190" s="27"/>
      <c r="E190" s="27"/>
      <c r="F190" s="27"/>
      <c r="G190" s="27">
        <v>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>
        <v>3</v>
      </c>
      <c r="U190" s="27"/>
      <c r="V190" s="27"/>
      <c r="W190" s="27"/>
      <c r="X190" s="27"/>
      <c r="Y190" s="27"/>
      <c r="Z190" s="27">
        <v>4</v>
      </c>
      <c r="AA190" s="27"/>
      <c r="AB190" s="27"/>
      <c r="AC190" s="27"/>
      <c r="AD190" s="27"/>
      <c r="AE190" s="27">
        <v>5</v>
      </c>
      <c r="AF190" s="27"/>
      <c r="AG190" s="27"/>
      <c r="AH190" s="27"/>
      <c r="AI190" s="27"/>
      <c r="AJ190" s="27"/>
      <c r="AK190" s="27">
        <v>6</v>
      </c>
      <c r="AL190" s="27"/>
      <c r="AM190" s="27"/>
      <c r="AN190" s="27"/>
      <c r="AO190" s="27"/>
      <c r="AP190" s="27"/>
      <c r="AQ190" s="27">
        <v>7</v>
      </c>
      <c r="AR190" s="27"/>
      <c r="AS190" s="27"/>
      <c r="AT190" s="27"/>
      <c r="AU190" s="27"/>
      <c r="AV190" s="27"/>
      <c r="AW190" s="27">
        <v>8</v>
      </c>
      <c r="AX190" s="27"/>
      <c r="AY190" s="27"/>
      <c r="AZ190" s="27"/>
      <c r="BA190" s="27"/>
      <c r="BB190" s="27">
        <v>9</v>
      </c>
      <c r="BC190" s="27"/>
      <c r="BD190" s="27"/>
      <c r="BE190" s="27"/>
      <c r="BF190" s="27"/>
      <c r="BG190" s="27">
        <v>10</v>
      </c>
      <c r="BH190" s="27"/>
      <c r="BI190" s="27"/>
      <c r="BJ190" s="27"/>
      <c r="BK190" s="27"/>
      <c r="BL190" s="27"/>
    </row>
    <row r="191" spans="1:79" s="1" customFormat="1" ht="12" hidden="1" customHeight="1" x14ac:dyDescent="0.25">
      <c r="A191" s="26" t="s">
        <v>64</v>
      </c>
      <c r="B191" s="26"/>
      <c r="C191" s="26"/>
      <c r="D191" s="26"/>
      <c r="E191" s="26"/>
      <c r="F191" s="26"/>
      <c r="G191" s="61" t="s">
        <v>57</v>
      </c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30" t="s">
        <v>80</v>
      </c>
      <c r="U191" s="30"/>
      <c r="V191" s="30"/>
      <c r="W191" s="30"/>
      <c r="X191" s="30"/>
      <c r="Y191" s="30"/>
      <c r="Z191" s="30" t="s">
        <v>81</v>
      </c>
      <c r="AA191" s="30"/>
      <c r="AB191" s="30"/>
      <c r="AC191" s="30"/>
      <c r="AD191" s="30"/>
      <c r="AE191" s="30" t="s">
        <v>82</v>
      </c>
      <c r="AF191" s="30"/>
      <c r="AG191" s="30"/>
      <c r="AH191" s="30"/>
      <c r="AI191" s="30"/>
      <c r="AJ191" s="30"/>
      <c r="AK191" s="30" t="s">
        <v>83</v>
      </c>
      <c r="AL191" s="30"/>
      <c r="AM191" s="30"/>
      <c r="AN191" s="30"/>
      <c r="AO191" s="30"/>
      <c r="AP191" s="30"/>
      <c r="AQ191" s="78" t="s">
        <v>99</v>
      </c>
      <c r="AR191" s="30"/>
      <c r="AS191" s="30"/>
      <c r="AT191" s="30"/>
      <c r="AU191" s="30"/>
      <c r="AV191" s="30"/>
      <c r="AW191" s="30" t="s">
        <v>84</v>
      </c>
      <c r="AX191" s="30"/>
      <c r="AY191" s="30"/>
      <c r="AZ191" s="30"/>
      <c r="BA191" s="30"/>
      <c r="BB191" s="30" t="s">
        <v>85</v>
      </c>
      <c r="BC191" s="30"/>
      <c r="BD191" s="30"/>
      <c r="BE191" s="30"/>
      <c r="BF191" s="30"/>
      <c r="BG191" s="78" t="s">
        <v>100</v>
      </c>
      <c r="BH191" s="30"/>
      <c r="BI191" s="30"/>
      <c r="BJ191" s="30"/>
      <c r="BK191" s="30"/>
      <c r="BL191" s="30"/>
      <c r="CA191" s="1" t="s">
        <v>50</v>
      </c>
    </row>
    <row r="192" spans="1:79" s="99" customFormat="1" ht="26.4" customHeight="1" x14ac:dyDescent="0.25">
      <c r="A192" s="110">
        <v>2210</v>
      </c>
      <c r="B192" s="110"/>
      <c r="C192" s="110"/>
      <c r="D192" s="110"/>
      <c r="E192" s="110"/>
      <c r="F192" s="110"/>
      <c r="G192" s="92" t="s">
        <v>180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117">
        <v>45000</v>
      </c>
      <c r="U192" s="117"/>
      <c r="V192" s="117"/>
      <c r="W192" s="117"/>
      <c r="X192" s="117"/>
      <c r="Y192" s="117"/>
      <c r="Z192" s="117">
        <v>37893</v>
      </c>
      <c r="AA192" s="117"/>
      <c r="AB192" s="117"/>
      <c r="AC192" s="117"/>
      <c r="AD192" s="117"/>
      <c r="AE192" s="117">
        <v>0</v>
      </c>
      <c r="AF192" s="117"/>
      <c r="AG192" s="117"/>
      <c r="AH192" s="117"/>
      <c r="AI192" s="117"/>
      <c r="AJ192" s="117"/>
      <c r="AK192" s="117">
        <v>0</v>
      </c>
      <c r="AL192" s="117"/>
      <c r="AM192" s="117"/>
      <c r="AN192" s="117"/>
      <c r="AO192" s="117"/>
      <c r="AP192" s="117"/>
      <c r="AQ192" s="117">
        <f>IF(ISNUMBER(AK192),AK192,0)-IF(ISNUMBER(AE192),AE192,0)</f>
        <v>0</v>
      </c>
      <c r="AR192" s="117"/>
      <c r="AS192" s="117"/>
      <c r="AT192" s="117"/>
      <c r="AU192" s="117"/>
      <c r="AV192" s="117"/>
      <c r="AW192" s="117">
        <v>0</v>
      </c>
      <c r="AX192" s="117"/>
      <c r="AY192" s="117"/>
      <c r="AZ192" s="117"/>
      <c r="BA192" s="117"/>
      <c r="BB192" s="117">
        <v>0</v>
      </c>
      <c r="BC192" s="117"/>
      <c r="BD192" s="117"/>
      <c r="BE192" s="117"/>
      <c r="BF192" s="117"/>
      <c r="BG192" s="117">
        <f>IF(ISNUMBER(Z192),Z192,0)+IF(ISNUMBER(AK192),AK192,0)</f>
        <v>37893</v>
      </c>
      <c r="BH192" s="117"/>
      <c r="BI192" s="117"/>
      <c r="BJ192" s="117"/>
      <c r="BK192" s="117"/>
      <c r="BL192" s="117"/>
      <c r="CA192" s="99" t="s">
        <v>51</v>
      </c>
    </row>
    <row r="193" spans="1:79" s="99" customFormat="1" ht="13.2" customHeight="1" x14ac:dyDescent="0.25">
      <c r="A193" s="110">
        <v>2240</v>
      </c>
      <c r="B193" s="110"/>
      <c r="C193" s="110"/>
      <c r="D193" s="110"/>
      <c r="E193" s="110"/>
      <c r="F193" s="110"/>
      <c r="G193" s="92" t="s">
        <v>181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117">
        <v>10500</v>
      </c>
      <c r="U193" s="117"/>
      <c r="V193" s="117"/>
      <c r="W193" s="117"/>
      <c r="X193" s="117"/>
      <c r="Y193" s="117"/>
      <c r="Z193" s="117">
        <v>0</v>
      </c>
      <c r="AA193" s="117"/>
      <c r="AB193" s="117"/>
      <c r="AC193" s="117"/>
      <c r="AD193" s="117"/>
      <c r="AE193" s="117">
        <v>0</v>
      </c>
      <c r="AF193" s="117"/>
      <c r="AG193" s="117"/>
      <c r="AH193" s="117"/>
      <c r="AI193" s="117"/>
      <c r="AJ193" s="117"/>
      <c r="AK193" s="117">
        <v>0</v>
      </c>
      <c r="AL193" s="117"/>
      <c r="AM193" s="117"/>
      <c r="AN193" s="117"/>
      <c r="AO193" s="117"/>
      <c r="AP193" s="117"/>
      <c r="AQ193" s="117">
        <f>IF(ISNUMBER(AK193),AK193,0)-IF(ISNUMBER(AE193),AE193,0)</f>
        <v>0</v>
      </c>
      <c r="AR193" s="117"/>
      <c r="AS193" s="117"/>
      <c r="AT193" s="117"/>
      <c r="AU193" s="117"/>
      <c r="AV193" s="117"/>
      <c r="AW193" s="117">
        <v>0</v>
      </c>
      <c r="AX193" s="117"/>
      <c r="AY193" s="117"/>
      <c r="AZ193" s="117"/>
      <c r="BA193" s="117"/>
      <c r="BB193" s="117">
        <v>0</v>
      </c>
      <c r="BC193" s="117"/>
      <c r="BD193" s="117"/>
      <c r="BE193" s="117"/>
      <c r="BF193" s="117"/>
      <c r="BG193" s="117">
        <f>IF(ISNUMBER(Z193),Z193,0)+IF(ISNUMBER(AK193),AK193,0)</f>
        <v>0</v>
      </c>
      <c r="BH193" s="117"/>
      <c r="BI193" s="117"/>
      <c r="BJ193" s="117"/>
      <c r="BK193" s="117"/>
      <c r="BL193" s="117"/>
    </row>
    <row r="194" spans="1:79" s="99" customFormat="1" ht="13.2" customHeight="1" x14ac:dyDescent="0.25">
      <c r="A194" s="110">
        <v>2730</v>
      </c>
      <c r="B194" s="110"/>
      <c r="C194" s="110"/>
      <c r="D194" s="110"/>
      <c r="E194" s="110"/>
      <c r="F194" s="110"/>
      <c r="G194" s="92" t="s">
        <v>303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17">
        <v>555500</v>
      </c>
      <c r="U194" s="117"/>
      <c r="V194" s="117"/>
      <c r="W194" s="117"/>
      <c r="X194" s="117"/>
      <c r="Y194" s="117"/>
      <c r="Z194" s="117">
        <v>506000</v>
      </c>
      <c r="AA194" s="117"/>
      <c r="AB194" s="117"/>
      <c r="AC194" s="117"/>
      <c r="AD194" s="117"/>
      <c r="AE194" s="117">
        <v>0</v>
      </c>
      <c r="AF194" s="117"/>
      <c r="AG194" s="117"/>
      <c r="AH194" s="117"/>
      <c r="AI194" s="117"/>
      <c r="AJ194" s="117"/>
      <c r="AK194" s="117">
        <v>0</v>
      </c>
      <c r="AL194" s="117"/>
      <c r="AM194" s="117"/>
      <c r="AN194" s="117"/>
      <c r="AO194" s="117"/>
      <c r="AP194" s="117"/>
      <c r="AQ194" s="117">
        <f>IF(ISNUMBER(AK194),AK194,0)-IF(ISNUMBER(AE194),AE194,0)</f>
        <v>0</v>
      </c>
      <c r="AR194" s="117"/>
      <c r="AS194" s="117"/>
      <c r="AT194" s="117"/>
      <c r="AU194" s="117"/>
      <c r="AV194" s="117"/>
      <c r="AW194" s="117">
        <v>0</v>
      </c>
      <c r="AX194" s="117"/>
      <c r="AY194" s="117"/>
      <c r="AZ194" s="117"/>
      <c r="BA194" s="117"/>
      <c r="BB194" s="117">
        <v>0</v>
      </c>
      <c r="BC194" s="117"/>
      <c r="BD194" s="117"/>
      <c r="BE194" s="117"/>
      <c r="BF194" s="117"/>
      <c r="BG194" s="117">
        <f>IF(ISNUMBER(Z194),Z194,0)+IF(ISNUMBER(AK194),AK194,0)</f>
        <v>506000</v>
      </c>
      <c r="BH194" s="117"/>
      <c r="BI194" s="117"/>
      <c r="BJ194" s="117"/>
      <c r="BK194" s="117"/>
      <c r="BL194" s="117"/>
    </row>
    <row r="195" spans="1:79" s="6" customFormat="1" ht="12.75" customHeight="1" x14ac:dyDescent="0.25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6">
        <v>611000</v>
      </c>
      <c r="U195" s="116"/>
      <c r="V195" s="116"/>
      <c r="W195" s="116"/>
      <c r="X195" s="116"/>
      <c r="Y195" s="116"/>
      <c r="Z195" s="116">
        <v>543893</v>
      </c>
      <c r="AA195" s="116"/>
      <c r="AB195" s="116"/>
      <c r="AC195" s="116"/>
      <c r="AD195" s="116"/>
      <c r="AE195" s="116">
        <v>0</v>
      </c>
      <c r="AF195" s="116"/>
      <c r="AG195" s="116"/>
      <c r="AH195" s="116"/>
      <c r="AI195" s="116"/>
      <c r="AJ195" s="116"/>
      <c r="AK195" s="116">
        <v>0</v>
      </c>
      <c r="AL195" s="116"/>
      <c r="AM195" s="116"/>
      <c r="AN195" s="116"/>
      <c r="AO195" s="116"/>
      <c r="AP195" s="116"/>
      <c r="AQ195" s="116">
        <f>IF(ISNUMBER(AK195),AK195,0)-IF(ISNUMBER(AE195),AE195,0)</f>
        <v>0</v>
      </c>
      <c r="AR195" s="116"/>
      <c r="AS195" s="116"/>
      <c r="AT195" s="116"/>
      <c r="AU195" s="116"/>
      <c r="AV195" s="116"/>
      <c r="AW195" s="116">
        <v>0</v>
      </c>
      <c r="AX195" s="116"/>
      <c r="AY195" s="116"/>
      <c r="AZ195" s="116"/>
      <c r="BA195" s="116"/>
      <c r="BB195" s="116">
        <v>0</v>
      </c>
      <c r="BC195" s="116"/>
      <c r="BD195" s="116"/>
      <c r="BE195" s="116"/>
      <c r="BF195" s="116"/>
      <c r="BG195" s="116">
        <f>IF(ISNUMBER(Z195),Z195,0)+IF(ISNUMBER(AK195),AK195,0)</f>
        <v>543893</v>
      </c>
      <c r="BH195" s="116"/>
      <c r="BI195" s="116"/>
      <c r="BJ195" s="116"/>
      <c r="BK195" s="116"/>
      <c r="BL195" s="116"/>
    </row>
    <row r="197" spans="1:79" ht="14.25" customHeight="1" x14ac:dyDescent="0.25">
      <c r="A197" s="29" t="s">
        <v>262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5">
      <c r="A198" s="31" t="s">
        <v>243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18" customHeight="1" x14ac:dyDescent="0.25">
      <c r="A199" s="27" t="s">
        <v>135</v>
      </c>
      <c r="B199" s="27"/>
      <c r="C199" s="27"/>
      <c r="D199" s="27"/>
      <c r="E199" s="27"/>
      <c r="F199" s="27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 t="s">
        <v>249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 t="s">
        <v>259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42.9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 t="s">
        <v>140</v>
      </c>
      <c r="R200" s="27"/>
      <c r="S200" s="27"/>
      <c r="T200" s="27"/>
      <c r="U200" s="27"/>
      <c r="V200" s="74" t="s">
        <v>141</v>
      </c>
      <c r="W200" s="74"/>
      <c r="X200" s="74"/>
      <c r="Y200" s="74"/>
      <c r="Z200" s="27" t="s">
        <v>142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 t="s">
        <v>143</v>
      </c>
      <c r="AK200" s="27"/>
      <c r="AL200" s="27"/>
      <c r="AM200" s="27"/>
      <c r="AN200" s="27"/>
      <c r="AO200" s="27" t="s">
        <v>20</v>
      </c>
      <c r="AP200" s="27"/>
      <c r="AQ200" s="27"/>
      <c r="AR200" s="27"/>
      <c r="AS200" s="27"/>
      <c r="AT200" s="74" t="s">
        <v>144</v>
      </c>
      <c r="AU200" s="74"/>
      <c r="AV200" s="74"/>
      <c r="AW200" s="74"/>
      <c r="AX200" s="27" t="s">
        <v>142</v>
      </c>
      <c r="AY200" s="27"/>
      <c r="AZ200" s="27"/>
      <c r="BA200" s="27"/>
      <c r="BB200" s="27"/>
      <c r="BC200" s="27"/>
      <c r="BD200" s="27"/>
      <c r="BE200" s="27"/>
      <c r="BF200" s="27"/>
      <c r="BG200" s="27"/>
      <c r="BH200" s="27" t="s">
        <v>145</v>
      </c>
      <c r="BI200" s="27"/>
      <c r="BJ200" s="27"/>
      <c r="BK200" s="27"/>
      <c r="BL200" s="27"/>
    </row>
    <row r="201" spans="1:79" ht="63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74"/>
      <c r="W201" s="74"/>
      <c r="X201" s="74"/>
      <c r="Y201" s="74"/>
      <c r="Z201" s="27" t="s">
        <v>17</v>
      </c>
      <c r="AA201" s="27"/>
      <c r="AB201" s="27"/>
      <c r="AC201" s="27"/>
      <c r="AD201" s="27"/>
      <c r="AE201" s="27" t="s">
        <v>16</v>
      </c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74"/>
      <c r="AU201" s="74"/>
      <c r="AV201" s="74"/>
      <c r="AW201" s="74"/>
      <c r="AX201" s="27" t="s">
        <v>17</v>
      </c>
      <c r="AY201" s="27"/>
      <c r="AZ201" s="27"/>
      <c r="BA201" s="27"/>
      <c r="BB201" s="27"/>
      <c r="BC201" s="27" t="s">
        <v>16</v>
      </c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5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>
        <v>3</v>
      </c>
      <c r="R202" s="27"/>
      <c r="S202" s="27"/>
      <c r="T202" s="27"/>
      <c r="U202" s="27"/>
      <c r="V202" s="27">
        <v>4</v>
      </c>
      <c r="W202" s="27"/>
      <c r="X202" s="27"/>
      <c r="Y202" s="27"/>
      <c r="Z202" s="27">
        <v>5</v>
      </c>
      <c r="AA202" s="27"/>
      <c r="AB202" s="27"/>
      <c r="AC202" s="27"/>
      <c r="AD202" s="27"/>
      <c r="AE202" s="27">
        <v>6</v>
      </c>
      <c r="AF202" s="27"/>
      <c r="AG202" s="27"/>
      <c r="AH202" s="27"/>
      <c r="AI202" s="27"/>
      <c r="AJ202" s="27">
        <v>7</v>
      </c>
      <c r="AK202" s="27"/>
      <c r="AL202" s="27"/>
      <c r="AM202" s="27"/>
      <c r="AN202" s="27"/>
      <c r="AO202" s="27">
        <v>8</v>
      </c>
      <c r="AP202" s="27"/>
      <c r="AQ202" s="27"/>
      <c r="AR202" s="27"/>
      <c r="AS202" s="27"/>
      <c r="AT202" s="27">
        <v>9</v>
      </c>
      <c r="AU202" s="27"/>
      <c r="AV202" s="27"/>
      <c r="AW202" s="27"/>
      <c r="AX202" s="27">
        <v>10</v>
      </c>
      <c r="AY202" s="27"/>
      <c r="AZ202" s="27"/>
      <c r="BA202" s="27"/>
      <c r="BB202" s="27"/>
      <c r="BC202" s="27">
        <v>11</v>
      </c>
      <c r="BD202" s="27"/>
      <c r="BE202" s="27"/>
      <c r="BF202" s="27"/>
      <c r="BG202" s="27"/>
      <c r="BH202" s="27">
        <v>12</v>
      </c>
      <c r="BI202" s="27"/>
      <c r="BJ202" s="27"/>
      <c r="BK202" s="27"/>
      <c r="BL202" s="27"/>
    </row>
    <row r="203" spans="1:79" s="1" customFormat="1" ht="12" hidden="1" customHeight="1" x14ac:dyDescent="0.25">
      <c r="A203" s="26" t="s">
        <v>64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30" t="s">
        <v>80</v>
      </c>
      <c r="R203" s="30"/>
      <c r="S203" s="30"/>
      <c r="T203" s="30"/>
      <c r="U203" s="30"/>
      <c r="V203" s="30" t="s">
        <v>81</v>
      </c>
      <c r="W203" s="30"/>
      <c r="X203" s="30"/>
      <c r="Y203" s="30"/>
      <c r="Z203" s="30" t="s">
        <v>82</v>
      </c>
      <c r="AA203" s="30"/>
      <c r="AB203" s="30"/>
      <c r="AC203" s="30"/>
      <c r="AD203" s="30"/>
      <c r="AE203" s="30" t="s">
        <v>83</v>
      </c>
      <c r="AF203" s="30"/>
      <c r="AG203" s="30"/>
      <c r="AH203" s="30"/>
      <c r="AI203" s="30"/>
      <c r="AJ203" s="78" t="s">
        <v>101</v>
      </c>
      <c r="AK203" s="30"/>
      <c r="AL203" s="30"/>
      <c r="AM203" s="30"/>
      <c r="AN203" s="30"/>
      <c r="AO203" s="30" t="s">
        <v>84</v>
      </c>
      <c r="AP203" s="30"/>
      <c r="AQ203" s="30"/>
      <c r="AR203" s="30"/>
      <c r="AS203" s="30"/>
      <c r="AT203" s="78" t="s">
        <v>102</v>
      </c>
      <c r="AU203" s="30"/>
      <c r="AV203" s="30"/>
      <c r="AW203" s="30"/>
      <c r="AX203" s="30" t="s">
        <v>85</v>
      </c>
      <c r="AY203" s="30"/>
      <c r="AZ203" s="30"/>
      <c r="BA203" s="30"/>
      <c r="BB203" s="30"/>
      <c r="BC203" s="30" t="s">
        <v>86</v>
      </c>
      <c r="BD203" s="30"/>
      <c r="BE203" s="30"/>
      <c r="BF203" s="30"/>
      <c r="BG203" s="30"/>
      <c r="BH203" s="78" t="s">
        <v>101</v>
      </c>
      <c r="BI203" s="30"/>
      <c r="BJ203" s="30"/>
      <c r="BK203" s="30"/>
      <c r="BL203" s="30"/>
      <c r="CA203" s="1" t="s">
        <v>52</v>
      </c>
    </row>
    <row r="204" spans="1:79" s="99" customFormat="1" ht="26.4" customHeight="1" x14ac:dyDescent="0.25">
      <c r="A204" s="110">
        <v>2210</v>
      </c>
      <c r="B204" s="110"/>
      <c r="C204" s="110"/>
      <c r="D204" s="110"/>
      <c r="E204" s="110"/>
      <c r="F204" s="110"/>
      <c r="G204" s="92" t="s">
        <v>180</v>
      </c>
      <c r="H204" s="93"/>
      <c r="I204" s="93"/>
      <c r="J204" s="93"/>
      <c r="K204" s="93"/>
      <c r="L204" s="93"/>
      <c r="M204" s="93"/>
      <c r="N204" s="93"/>
      <c r="O204" s="93"/>
      <c r="P204" s="94"/>
      <c r="Q204" s="117">
        <v>45000</v>
      </c>
      <c r="R204" s="117"/>
      <c r="S204" s="117"/>
      <c r="T204" s="117"/>
      <c r="U204" s="117"/>
      <c r="V204" s="117">
        <v>0</v>
      </c>
      <c r="W204" s="117"/>
      <c r="X204" s="117"/>
      <c r="Y204" s="117"/>
      <c r="Z204" s="117">
        <v>0</v>
      </c>
      <c r="AA204" s="117"/>
      <c r="AB204" s="117"/>
      <c r="AC204" s="117"/>
      <c r="AD204" s="117"/>
      <c r="AE204" s="117">
        <v>0</v>
      </c>
      <c r="AF204" s="117"/>
      <c r="AG204" s="117"/>
      <c r="AH204" s="117"/>
      <c r="AI204" s="117"/>
      <c r="AJ204" s="117">
        <f>IF(ISNUMBER(Q204),Q204,0)-IF(ISNUMBER(Z204),Z204,0)</f>
        <v>45000</v>
      </c>
      <c r="AK204" s="117"/>
      <c r="AL204" s="117"/>
      <c r="AM204" s="117"/>
      <c r="AN204" s="117"/>
      <c r="AO204" s="117">
        <v>45000</v>
      </c>
      <c r="AP204" s="117"/>
      <c r="AQ204" s="117"/>
      <c r="AR204" s="117"/>
      <c r="AS204" s="117"/>
      <c r="AT204" s="117">
        <f>IF(ISNUMBER(V204),V204,0)-IF(ISNUMBER(Z204),Z204,0)-IF(ISNUMBER(AE204),AE204,0)</f>
        <v>0</v>
      </c>
      <c r="AU204" s="117"/>
      <c r="AV204" s="117"/>
      <c r="AW204" s="117"/>
      <c r="AX204" s="117">
        <v>0</v>
      </c>
      <c r="AY204" s="117"/>
      <c r="AZ204" s="117"/>
      <c r="BA204" s="117"/>
      <c r="BB204" s="117"/>
      <c r="BC204" s="117">
        <v>0</v>
      </c>
      <c r="BD204" s="117"/>
      <c r="BE204" s="117"/>
      <c r="BF204" s="117"/>
      <c r="BG204" s="117"/>
      <c r="BH204" s="117">
        <f>IF(ISNUMBER(AO204),AO204,0)-IF(ISNUMBER(AX204),AX204,0)</f>
        <v>45000</v>
      </c>
      <c r="BI204" s="117"/>
      <c r="BJ204" s="117"/>
      <c r="BK204" s="117"/>
      <c r="BL204" s="117"/>
      <c r="CA204" s="99" t="s">
        <v>53</v>
      </c>
    </row>
    <row r="205" spans="1:79" s="99" customFormat="1" ht="26.4" customHeight="1" x14ac:dyDescent="0.25">
      <c r="A205" s="110">
        <v>2240</v>
      </c>
      <c r="B205" s="110"/>
      <c r="C205" s="110"/>
      <c r="D205" s="110"/>
      <c r="E205" s="110"/>
      <c r="F205" s="110"/>
      <c r="G205" s="92" t="s">
        <v>181</v>
      </c>
      <c r="H205" s="93"/>
      <c r="I205" s="93"/>
      <c r="J205" s="93"/>
      <c r="K205" s="93"/>
      <c r="L205" s="93"/>
      <c r="M205" s="93"/>
      <c r="N205" s="93"/>
      <c r="O205" s="93"/>
      <c r="P205" s="94"/>
      <c r="Q205" s="117">
        <v>10500</v>
      </c>
      <c r="R205" s="117"/>
      <c r="S205" s="117"/>
      <c r="T205" s="117"/>
      <c r="U205" s="117"/>
      <c r="V205" s="117">
        <v>0</v>
      </c>
      <c r="W205" s="117"/>
      <c r="X205" s="117"/>
      <c r="Y205" s="117"/>
      <c r="Z205" s="117">
        <v>0</v>
      </c>
      <c r="AA205" s="117"/>
      <c r="AB205" s="117"/>
      <c r="AC205" s="117"/>
      <c r="AD205" s="117"/>
      <c r="AE205" s="117">
        <v>0</v>
      </c>
      <c r="AF205" s="117"/>
      <c r="AG205" s="117"/>
      <c r="AH205" s="117"/>
      <c r="AI205" s="117"/>
      <c r="AJ205" s="117">
        <f>IF(ISNUMBER(Q205),Q205,0)-IF(ISNUMBER(Z205),Z205,0)</f>
        <v>10500</v>
      </c>
      <c r="AK205" s="117"/>
      <c r="AL205" s="117"/>
      <c r="AM205" s="117"/>
      <c r="AN205" s="117"/>
      <c r="AO205" s="117">
        <v>10500</v>
      </c>
      <c r="AP205" s="117"/>
      <c r="AQ205" s="117"/>
      <c r="AR205" s="117"/>
      <c r="AS205" s="117"/>
      <c r="AT205" s="117">
        <f>IF(ISNUMBER(V205),V205,0)-IF(ISNUMBER(Z205),Z205,0)-IF(ISNUMBER(AE205),AE205,0)</f>
        <v>0</v>
      </c>
      <c r="AU205" s="117"/>
      <c r="AV205" s="117"/>
      <c r="AW205" s="117"/>
      <c r="AX205" s="117">
        <v>0</v>
      </c>
      <c r="AY205" s="117"/>
      <c r="AZ205" s="117"/>
      <c r="BA205" s="117"/>
      <c r="BB205" s="117"/>
      <c r="BC205" s="117">
        <v>0</v>
      </c>
      <c r="BD205" s="117"/>
      <c r="BE205" s="117"/>
      <c r="BF205" s="117"/>
      <c r="BG205" s="117"/>
      <c r="BH205" s="117">
        <f>IF(ISNUMBER(AO205),AO205,0)-IF(ISNUMBER(AX205),AX205,0)</f>
        <v>10500</v>
      </c>
      <c r="BI205" s="117"/>
      <c r="BJ205" s="117"/>
      <c r="BK205" s="117"/>
      <c r="BL205" s="117"/>
    </row>
    <row r="206" spans="1:79" s="99" customFormat="1" ht="13.2" customHeight="1" x14ac:dyDescent="0.25">
      <c r="A206" s="110">
        <v>2730</v>
      </c>
      <c r="B206" s="110"/>
      <c r="C206" s="110"/>
      <c r="D206" s="110"/>
      <c r="E206" s="110"/>
      <c r="F206" s="110"/>
      <c r="G206" s="92" t="s">
        <v>303</v>
      </c>
      <c r="H206" s="93"/>
      <c r="I206" s="93"/>
      <c r="J206" s="93"/>
      <c r="K206" s="93"/>
      <c r="L206" s="93"/>
      <c r="M206" s="93"/>
      <c r="N206" s="93"/>
      <c r="O206" s="93"/>
      <c r="P206" s="94"/>
      <c r="Q206" s="117">
        <v>544500</v>
      </c>
      <c r="R206" s="117"/>
      <c r="S206" s="117"/>
      <c r="T206" s="117"/>
      <c r="U206" s="117"/>
      <c r="V206" s="117">
        <v>0</v>
      </c>
      <c r="W206" s="117"/>
      <c r="X206" s="117"/>
      <c r="Y206" s="117"/>
      <c r="Z206" s="117">
        <v>0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>
        <f>IF(ISNUMBER(Q206),Q206,0)-IF(ISNUMBER(Z206),Z206,0)</f>
        <v>544500</v>
      </c>
      <c r="AK206" s="117"/>
      <c r="AL206" s="117"/>
      <c r="AM206" s="117"/>
      <c r="AN206" s="117"/>
      <c r="AO206" s="117">
        <v>644500</v>
      </c>
      <c r="AP206" s="117"/>
      <c r="AQ206" s="117"/>
      <c r="AR206" s="117"/>
      <c r="AS206" s="117"/>
      <c r="AT206" s="117">
        <f>IF(ISNUMBER(V206),V206,0)-IF(ISNUMBER(Z206),Z206,0)-IF(ISNUMBER(AE206),AE206,0)</f>
        <v>0</v>
      </c>
      <c r="AU206" s="117"/>
      <c r="AV206" s="117"/>
      <c r="AW206" s="117"/>
      <c r="AX206" s="117">
        <v>0</v>
      </c>
      <c r="AY206" s="117"/>
      <c r="AZ206" s="117"/>
      <c r="BA206" s="117"/>
      <c r="BB206" s="117"/>
      <c r="BC206" s="117">
        <v>0</v>
      </c>
      <c r="BD206" s="117"/>
      <c r="BE206" s="117"/>
      <c r="BF206" s="117"/>
      <c r="BG206" s="117"/>
      <c r="BH206" s="117">
        <f>IF(ISNUMBER(AO206),AO206,0)-IF(ISNUMBER(AX206),AX206,0)</f>
        <v>644500</v>
      </c>
      <c r="BI206" s="117"/>
      <c r="BJ206" s="117"/>
      <c r="BK206" s="117"/>
      <c r="BL206" s="117"/>
    </row>
    <row r="207" spans="1:79" s="6" customFormat="1" ht="12.75" customHeight="1" x14ac:dyDescent="0.25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2"/>
      <c r="Q207" s="116">
        <v>600000</v>
      </c>
      <c r="R207" s="116"/>
      <c r="S207" s="116"/>
      <c r="T207" s="116"/>
      <c r="U207" s="116"/>
      <c r="V207" s="116">
        <v>0</v>
      </c>
      <c r="W207" s="116"/>
      <c r="X207" s="116"/>
      <c r="Y207" s="116"/>
      <c r="Z207" s="116">
        <v>0</v>
      </c>
      <c r="AA207" s="116"/>
      <c r="AB207" s="116"/>
      <c r="AC207" s="116"/>
      <c r="AD207" s="116"/>
      <c r="AE207" s="116">
        <v>0</v>
      </c>
      <c r="AF207" s="116"/>
      <c r="AG207" s="116"/>
      <c r="AH207" s="116"/>
      <c r="AI207" s="116"/>
      <c r="AJ207" s="116">
        <f>IF(ISNUMBER(Q207),Q207,0)-IF(ISNUMBER(Z207),Z207,0)</f>
        <v>600000</v>
      </c>
      <c r="AK207" s="116"/>
      <c r="AL207" s="116"/>
      <c r="AM207" s="116"/>
      <c r="AN207" s="116"/>
      <c r="AO207" s="116">
        <v>700000</v>
      </c>
      <c r="AP207" s="116"/>
      <c r="AQ207" s="116"/>
      <c r="AR207" s="116"/>
      <c r="AS207" s="116"/>
      <c r="AT207" s="116">
        <f>IF(ISNUMBER(V207),V207,0)-IF(ISNUMBER(Z207),Z207,0)-IF(ISNUMBER(AE207),AE207,0)</f>
        <v>0</v>
      </c>
      <c r="AU207" s="116"/>
      <c r="AV207" s="116"/>
      <c r="AW207" s="116"/>
      <c r="AX207" s="116">
        <v>0</v>
      </c>
      <c r="AY207" s="116"/>
      <c r="AZ207" s="116"/>
      <c r="BA207" s="116"/>
      <c r="BB207" s="116"/>
      <c r="BC207" s="116">
        <v>0</v>
      </c>
      <c r="BD207" s="116"/>
      <c r="BE207" s="116"/>
      <c r="BF207" s="116"/>
      <c r="BG207" s="116"/>
      <c r="BH207" s="116">
        <f>IF(ISNUMBER(AO207),AO207,0)-IF(ISNUMBER(AX207),AX207,0)</f>
        <v>700000</v>
      </c>
      <c r="BI207" s="116"/>
      <c r="BJ207" s="116"/>
      <c r="BK207" s="116"/>
      <c r="BL207" s="116"/>
    </row>
    <row r="209" spans="1:79" ht="14.25" customHeight="1" x14ac:dyDescent="0.25">
      <c r="A209" s="29" t="s">
        <v>250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5">
      <c r="A210" s="31" t="s">
        <v>243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42.9" customHeight="1" x14ac:dyDescent="0.25">
      <c r="A211" s="74" t="s">
        <v>135</v>
      </c>
      <c r="B211" s="74"/>
      <c r="C211" s="74"/>
      <c r="D211" s="74"/>
      <c r="E211" s="74"/>
      <c r="F211" s="74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 t="s">
        <v>15</v>
      </c>
      <c r="U211" s="27"/>
      <c r="V211" s="27"/>
      <c r="W211" s="27"/>
      <c r="X211" s="27"/>
      <c r="Y211" s="27"/>
      <c r="Z211" s="27" t="s">
        <v>14</v>
      </c>
      <c r="AA211" s="27"/>
      <c r="AB211" s="27"/>
      <c r="AC211" s="27"/>
      <c r="AD211" s="27"/>
      <c r="AE211" s="27" t="s">
        <v>246</v>
      </c>
      <c r="AF211" s="27"/>
      <c r="AG211" s="27"/>
      <c r="AH211" s="27"/>
      <c r="AI211" s="27"/>
      <c r="AJ211" s="27"/>
      <c r="AK211" s="27" t="s">
        <v>251</v>
      </c>
      <c r="AL211" s="27"/>
      <c r="AM211" s="27"/>
      <c r="AN211" s="27"/>
      <c r="AO211" s="27"/>
      <c r="AP211" s="27"/>
      <c r="AQ211" s="27" t="s">
        <v>263</v>
      </c>
      <c r="AR211" s="27"/>
      <c r="AS211" s="27"/>
      <c r="AT211" s="27"/>
      <c r="AU211" s="27"/>
      <c r="AV211" s="27"/>
      <c r="AW211" s="27" t="s">
        <v>18</v>
      </c>
      <c r="AX211" s="27"/>
      <c r="AY211" s="27"/>
      <c r="AZ211" s="27"/>
      <c r="BA211" s="27"/>
      <c r="BB211" s="27"/>
      <c r="BC211" s="27"/>
      <c r="BD211" s="27"/>
      <c r="BE211" s="27" t="s">
        <v>156</v>
      </c>
      <c r="BF211" s="27"/>
      <c r="BG211" s="27"/>
      <c r="BH211" s="27"/>
      <c r="BI211" s="27"/>
      <c r="BJ211" s="27"/>
      <c r="BK211" s="27"/>
      <c r="BL211" s="27"/>
    </row>
    <row r="212" spans="1:79" ht="21.75" customHeight="1" x14ac:dyDescent="0.25">
      <c r="A212" s="74"/>
      <c r="B212" s="74"/>
      <c r="C212" s="74"/>
      <c r="D212" s="74"/>
      <c r="E212" s="74"/>
      <c r="F212" s="7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 x14ac:dyDescent="0.25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>
        <v>3</v>
      </c>
      <c r="U213" s="27"/>
      <c r="V213" s="27"/>
      <c r="W213" s="27"/>
      <c r="X213" s="27"/>
      <c r="Y213" s="27"/>
      <c r="Z213" s="27">
        <v>4</v>
      </c>
      <c r="AA213" s="27"/>
      <c r="AB213" s="27"/>
      <c r="AC213" s="27"/>
      <c r="AD213" s="27"/>
      <c r="AE213" s="27">
        <v>5</v>
      </c>
      <c r="AF213" s="27"/>
      <c r="AG213" s="27"/>
      <c r="AH213" s="27"/>
      <c r="AI213" s="27"/>
      <c r="AJ213" s="27"/>
      <c r="AK213" s="27">
        <v>6</v>
      </c>
      <c r="AL213" s="27"/>
      <c r="AM213" s="27"/>
      <c r="AN213" s="27"/>
      <c r="AO213" s="27"/>
      <c r="AP213" s="27"/>
      <c r="AQ213" s="27">
        <v>7</v>
      </c>
      <c r="AR213" s="27"/>
      <c r="AS213" s="27"/>
      <c r="AT213" s="27"/>
      <c r="AU213" s="27"/>
      <c r="AV213" s="27"/>
      <c r="AW213" s="26">
        <v>8</v>
      </c>
      <c r="AX213" s="26"/>
      <c r="AY213" s="26"/>
      <c r="AZ213" s="26"/>
      <c r="BA213" s="26"/>
      <c r="BB213" s="26"/>
      <c r="BC213" s="26"/>
      <c r="BD213" s="26"/>
      <c r="BE213" s="26">
        <v>9</v>
      </c>
      <c r="BF213" s="26"/>
      <c r="BG213" s="26"/>
      <c r="BH213" s="26"/>
      <c r="BI213" s="26"/>
      <c r="BJ213" s="26"/>
      <c r="BK213" s="26"/>
      <c r="BL213" s="26"/>
    </row>
    <row r="214" spans="1:79" s="1" customFormat="1" ht="18.75" hidden="1" customHeight="1" x14ac:dyDescent="0.25">
      <c r="A214" s="26" t="s">
        <v>64</v>
      </c>
      <c r="B214" s="26"/>
      <c r="C214" s="26"/>
      <c r="D214" s="26"/>
      <c r="E214" s="26"/>
      <c r="F214" s="26"/>
      <c r="G214" s="61" t="s">
        <v>57</v>
      </c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30" t="s">
        <v>80</v>
      </c>
      <c r="U214" s="30"/>
      <c r="V214" s="30"/>
      <c r="W214" s="30"/>
      <c r="X214" s="30"/>
      <c r="Y214" s="30"/>
      <c r="Z214" s="30" t="s">
        <v>81</v>
      </c>
      <c r="AA214" s="30"/>
      <c r="AB214" s="30"/>
      <c r="AC214" s="30"/>
      <c r="AD214" s="30"/>
      <c r="AE214" s="30" t="s">
        <v>82</v>
      </c>
      <c r="AF214" s="30"/>
      <c r="AG214" s="30"/>
      <c r="AH214" s="30"/>
      <c r="AI214" s="30"/>
      <c r="AJ214" s="30"/>
      <c r="AK214" s="30" t="s">
        <v>83</v>
      </c>
      <c r="AL214" s="30"/>
      <c r="AM214" s="30"/>
      <c r="AN214" s="30"/>
      <c r="AO214" s="30"/>
      <c r="AP214" s="30"/>
      <c r="AQ214" s="30" t="s">
        <v>84</v>
      </c>
      <c r="AR214" s="30"/>
      <c r="AS214" s="30"/>
      <c r="AT214" s="30"/>
      <c r="AU214" s="30"/>
      <c r="AV214" s="30"/>
      <c r="AW214" s="61" t="s">
        <v>87</v>
      </c>
      <c r="AX214" s="61"/>
      <c r="AY214" s="61"/>
      <c r="AZ214" s="61"/>
      <c r="BA214" s="61"/>
      <c r="BB214" s="61"/>
      <c r="BC214" s="61"/>
      <c r="BD214" s="61"/>
      <c r="BE214" s="61" t="s">
        <v>88</v>
      </c>
      <c r="BF214" s="61"/>
      <c r="BG214" s="61"/>
      <c r="BH214" s="61"/>
      <c r="BI214" s="61"/>
      <c r="BJ214" s="61"/>
      <c r="BK214" s="61"/>
      <c r="BL214" s="61"/>
      <c r="CA214" s="1" t="s">
        <v>54</v>
      </c>
    </row>
    <row r="215" spans="1:79" s="99" customFormat="1" ht="26.4" customHeight="1" x14ac:dyDescent="0.25">
      <c r="A215" s="110">
        <v>2210</v>
      </c>
      <c r="B215" s="110"/>
      <c r="C215" s="110"/>
      <c r="D215" s="110"/>
      <c r="E215" s="110"/>
      <c r="F215" s="110"/>
      <c r="G215" s="92" t="s">
        <v>180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117">
        <v>45000</v>
      </c>
      <c r="U215" s="117"/>
      <c r="V215" s="117"/>
      <c r="W215" s="117"/>
      <c r="X215" s="117"/>
      <c r="Y215" s="117"/>
      <c r="Z215" s="117">
        <v>37893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/>
      <c r="AQ215" s="117">
        <v>0</v>
      </c>
      <c r="AR215" s="117"/>
      <c r="AS215" s="117"/>
      <c r="AT215" s="117"/>
      <c r="AU215" s="117"/>
      <c r="AV215" s="117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CA215" s="99" t="s">
        <v>55</v>
      </c>
    </row>
    <row r="216" spans="1:79" s="99" customFormat="1" ht="13.2" customHeight="1" x14ac:dyDescent="0.25">
      <c r="A216" s="110">
        <v>2240</v>
      </c>
      <c r="B216" s="110"/>
      <c r="C216" s="110"/>
      <c r="D216" s="110"/>
      <c r="E216" s="110"/>
      <c r="F216" s="110"/>
      <c r="G216" s="92" t="s">
        <v>181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117">
        <v>10500</v>
      </c>
      <c r="U216" s="117"/>
      <c r="V216" s="117"/>
      <c r="W216" s="117"/>
      <c r="X216" s="117"/>
      <c r="Y216" s="117"/>
      <c r="Z216" s="117">
        <v>0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/>
      <c r="AQ216" s="117">
        <v>0</v>
      </c>
      <c r="AR216" s="117"/>
      <c r="AS216" s="117"/>
      <c r="AT216" s="117"/>
      <c r="AU216" s="117"/>
      <c r="AV216" s="117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</row>
    <row r="217" spans="1:79" s="99" customFormat="1" ht="13.2" customHeight="1" x14ac:dyDescent="0.25">
      <c r="A217" s="110">
        <v>2730</v>
      </c>
      <c r="B217" s="110"/>
      <c r="C217" s="110"/>
      <c r="D217" s="110"/>
      <c r="E217" s="110"/>
      <c r="F217" s="110"/>
      <c r="G217" s="92" t="s">
        <v>303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17">
        <v>555500</v>
      </c>
      <c r="U217" s="117"/>
      <c r="V217" s="117"/>
      <c r="W217" s="117"/>
      <c r="X217" s="117"/>
      <c r="Y217" s="117"/>
      <c r="Z217" s="117">
        <v>506000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/>
      <c r="AQ217" s="117">
        <v>0</v>
      </c>
      <c r="AR217" s="117"/>
      <c r="AS217" s="117"/>
      <c r="AT217" s="117"/>
      <c r="AU217" s="117"/>
      <c r="AV217" s="117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</row>
    <row r="218" spans="1:79" s="6" customFormat="1" ht="12.75" customHeight="1" x14ac:dyDescent="0.25">
      <c r="A218" s="85"/>
      <c r="B218" s="85"/>
      <c r="C218" s="85"/>
      <c r="D218" s="85"/>
      <c r="E218" s="85"/>
      <c r="F218" s="85"/>
      <c r="G218" s="100" t="s">
        <v>147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2"/>
      <c r="T218" s="116">
        <v>611000</v>
      </c>
      <c r="U218" s="116"/>
      <c r="V218" s="116"/>
      <c r="W218" s="116"/>
      <c r="X218" s="116"/>
      <c r="Y218" s="116"/>
      <c r="Z218" s="116">
        <v>543893</v>
      </c>
      <c r="AA218" s="116"/>
      <c r="AB218" s="116"/>
      <c r="AC218" s="116"/>
      <c r="AD218" s="116"/>
      <c r="AE218" s="116">
        <v>0</v>
      </c>
      <c r="AF218" s="116"/>
      <c r="AG218" s="116"/>
      <c r="AH218" s="116"/>
      <c r="AI218" s="116"/>
      <c r="AJ218" s="116"/>
      <c r="AK218" s="116">
        <v>0</v>
      </c>
      <c r="AL218" s="116"/>
      <c r="AM218" s="116"/>
      <c r="AN218" s="116"/>
      <c r="AO218" s="116"/>
      <c r="AP218" s="116"/>
      <c r="AQ218" s="116">
        <v>0</v>
      </c>
      <c r="AR218" s="116"/>
      <c r="AS218" s="116"/>
      <c r="AT218" s="116"/>
      <c r="AU218" s="116"/>
      <c r="AV218" s="116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</row>
    <row r="220" spans="1:79" ht="14.25" customHeight="1" x14ac:dyDescent="0.25">
      <c r="A220" s="29" t="s">
        <v>264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</row>
    <row r="222" spans="1:79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13.8" x14ac:dyDescent="0.25">
      <c r="A224" s="29" t="s">
        <v>279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3.8" x14ac:dyDescent="0.25">
      <c r="A225" s="29" t="s">
        <v>252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ht="1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6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30" spans="1:64" ht="18.899999999999999" customHeight="1" x14ac:dyDescent="0.25">
      <c r="A230" s="133" t="s">
        <v>237</v>
      </c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22"/>
      <c r="AC230" s="22"/>
      <c r="AD230" s="22"/>
      <c r="AE230" s="22"/>
      <c r="AF230" s="22"/>
      <c r="AG230" s="22"/>
      <c r="AH230" s="42"/>
      <c r="AI230" s="42"/>
      <c r="AJ230" s="42"/>
      <c r="AK230" s="42"/>
      <c r="AL230" s="42"/>
      <c r="AM230" s="42"/>
      <c r="AN230" s="42"/>
      <c r="AO230" s="42"/>
      <c r="AP230" s="42"/>
      <c r="AQ230" s="22"/>
      <c r="AR230" s="22"/>
      <c r="AS230" s="22"/>
      <c r="AT230" s="22"/>
      <c r="AU230" s="134" t="s">
        <v>239</v>
      </c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</row>
    <row r="231" spans="1:64" ht="12.75" customHeight="1" x14ac:dyDescent="0.25">
      <c r="AB231" s="23"/>
      <c r="AC231" s="23"/>
      <c r="AD231" s="23"/>
      <c r="AE231" s="23"/>
      <c r="AF231" s="23"/>
      <c r="AG231" s="23"/>
      <c r="AH231" s="28" t="s">
        <v>1</v>
      </c>
      <c r="AI231" s="28"/>
      <c r="AJ231" s="28"/>
      <c r="AK231" s="28"/>
      <c r="AL231" s="28"/>
      <c r="AM231" s="28"/>
      <c r="AN231" s="28"/>
      <c r="AO231" s="28"/>
      <c r="AP231" s="28"/>
      <c r="AQ231" s="23"/>
      <c r="AR231" s="23"/>
      <c r="AS231" s="23"/>
      <c r="AT231" s="23"/>
      <c r="AU231" s="28" t="s">
        <v>160</v>
      </c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</row>
    <row r="232" spans="1:64" ht="13.8" x14ac:dyDescent="0.25">
      <c r="AB232" s="23"/>
      <c r="AC232" s="23"/>
      <c r="AD232" s="23"/>
      <c r="AE232" s="23"/>
      <c r="AF232" s="23"/>
      <c r="AG232" s="23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3"/>
      <c r="AS232" s="23"/>
      <c r="AT232" s="23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64" ht="18" customHeight="1" x14ac:dyDescent="0.25">
      <c r="A233" s="133" t="s">
        <v>238</v>
      </c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23"/>
      <c r="AC233" s="23"/>
      <c r="AD233" s="23"/>
      <c r="AE233" s="23"/>
      <c r="AF233" s="23"/>
      <c r="AG233" s="23"/>
      <c r="AH233" s="43"/>
      <c r="AI233" s="43"/>
      <c r="AJ233" s="43"/>
      <c r="AK233" s="43"/>
      <c r="AL233" s="43"/>
      <c r="AM233" s="43"/>
      <c r="AN233" s="43"/>
      <c r="AO233" s="43"/>
      <c r="AP233" s="43"/>
      <c r="AQ233" s="23"/>
      <c r="AR233" s="23"/>
      <c r="AS233" s="23"/>
      <c r="AT233" s="23"/>
      <c r="AU233" s="135" t="s">
        <v>240</v>
      </c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</row>
    <row r="234" spans="1:64" ht="12" customHeight="1" x14ac:dyDescent="0.25">
      <c r="AB234" s="23"/>
      <c r="AC234" s="23"/>
      <c r="AD234" s="23"/>
      <c r="AE234" s="23"/>
      <c r="AF234" s="23"/>
      <c r="AG234" s="23"/>
      <c r="AH234" s="28" t="s">
        <v>1</v>
      </c>
      <c r="AI234" s="28"/>
      <c r="AJ234" s="28"/>
      <c r="AK234" s="28"/>
      <c r="AL234" s="28"/>
      <c r="AM234" s="28"/>
      <c r="AN234" s="28"/>
      <c r="AO234" s="28"/>
      <c r="AP234" s="28"/>
      <c r="AQ234" s="23"/>
      <c r="AR234" s="23"/>
      <c r="AS234" s="23"/>
      <c r="AT234" s="23"/>
      <c r="AU234" s="28" t="s">
        <v>160</v>
      </c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</row>
  </sheetData>
  <mergeCells count="1407">
    <mergeCell ref="AQ218:AV218"/>
    <mergeCell ref="AW218:BD218"/>
    <mergeCell ref="BE218:BL218"/>
    <mergeCell ref="AK217:AP217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E216:AJ216"/>
    <mergeCell ref="AK216:AP216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Q195:AV195"/>
    <mergeCell ref="AW195:BA195"/>
    <mergeCell ref="BB195:BF195"/>
    <mergeCell ref="BG195:BL195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5:AP195"/>
    <mergeCell ref="A194:F194"/>
    <mergeCell ref="G194:S194"/>
    <mergeCell ref="T194:Y194"/>
    <mergeCell ref="Z194:AD194"/>
    <mergeCell ref="AE194:AJ194"/>
    <mergeCell ref="AK194:AP194"/>
    <mergeCell ref="AE193:AJ193"/>
    <mergeCell ref="AK193:AP193"/>
    <mergeCell ref="AQ193:AV193"/>
    <mergeCell ref="AW193:BA193"/>
    <mergeCell ref="BB193:BF193"/>
    <mergeCell ref="BG193:BL193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5:BD215"/>
    <mergeCell ref="BE215:BL215"/>
    <mergeCell ref="A220:BL220"/>
    <mergeCell ref="A221:BL221"/>
    <mergeCell ref="A224:BL224"/>
    <mergeCell ref="A225:BL225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2:AP192"/>
    <mergeCell ref="AQ192:AV192"/>
    <mergeCell ref="AW192:BA192"/>
    <mergeCell ref="BB192:BF192"/>
    <mergeCell ref="BG192:BL192"/>
    <mergeCell ref="A197:BL197"/>
    <mergeCell ref="A193:F193"/>
    <mergeCell ref="G193:S193"/>
    <mergeCell ref="T193:Y193"/>
    <mergeCell ref="Z193:AD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407" priority="39" stopIfTrue="1" operator="equal">
      <formula>A89</formula>
    </cfRule>
  </conditionalFormatting>
  <conditionalFormatting sqref="A109:C109 A123:C123">
    <cfRule type="cellIs" dxfId="406" priority="40" stopIfTrue="1" operator="equal">
      <formula>A108</formula>
    </cfRule>
    <cfRule type="cellIs" dxfId="405" priority="41" stopIfTrue="1" operator="equal">
      <formula>0</formula>
    </cfRule>
  </conditionalFormatting>
  <conditionalFormatting sqref="A91">
    <cfRule type="cellIs" dxfId="404" priority="38" stopIfTrue="1" operator="equal">
      <formula>A90</formula>
    </cfRule>
  </conditionalFormatting>
  <conditionalFormatting sqref="A101">
    <cfRule type="cellIs" dxfId="403" priority="292" stopIfTrue="1" operator="equal">
      <formula>A99</formula>
    </cfRule>
  </conditionalFormatting>
  <conditionalFormatting sqref="A100">
    <cfRule type="cellIs" dxfId="402" priority="36" stopIfTrue="1" operator="equal">
      <formula>A99</formula>
    </cfRule>
  </conditionalFormatting>
  <conditionalFormatting sqref="A149">
    <cfRule type="cellIs" dxfId="401" priority="2" stopIfTrue="1" operator="equal">
      <formula>A148</formula>
    </cfRule>
  </conditionalFormatting>
  <conditionalFormatting sqref="A110:C110">
    <cfRule type="cellIs" dxfId="400" priority="33" stopIfTrue="1" operator="equal">
      <formula>A109</formula>
    </cfRule>
    <cfRule type="cellIs" dxfId="399" priority="34" stopIfTrue="1" operator="equal">
      <formula>0</formula>
    </cfRule>
  </conditionalFormatting>
  <conditionalFormatting sqref="A111:C111">
    <cfRule type="cellIs" dxfId="398" priority="31" stopIfTrue="1" operator="equal">
      <formula>A110</formula>
    </cfRule>
    <cfRule type="cellIs" dxfId="397" priority="32" stopIfTrue="1" operator="equal">
      <formula>0</formula>
    </cfRule>
  </conditionalFormatting>
  <conditionalFormatting sqref="A112:C112">
    <cfRule type="cellIs" dxfId="396" priority="29" stopIfTrue="1" operator="equal">
      <formula>A111</formula>
    </cfRule>
    <cfRule type="cellIs" dxfId="395" priority="30" stopIfTrue="1" operator="equal">
      <formula>0</formula>
    </cfRule>
  </conditionalFormatting>
  <conditionalFormatting sqref="A113:C113">
    <cfRule type="cellIs" dxfId="394" priority="27" stopIfTrue="1" operator="equal">
      <formula>A112</formula>
    </cfRule>
    <cfRule type="cellIs" dxfId="393" priority="28" stopIfTrue="1" operator="equal">
      <formula>0</formula>
    </cfRule>
  </conditionalFormatting>
  <conditionalFormatting sqref="A114:C114">
    <cfRule type="cellIs" dxfId="392" priority="25" stopIfTrue="1" operator="equal">
      <formula>A113</formula>
    </cfRule>
    <cfRule type="cellIs" dxfId="391" priority="26" stopIfTrue="1" operator="equal">
      <formula>0</formula>
    </cfRule>
  </conditionalFormatting>
  <conditionalFormatting sqref="A115:C115">
    <cfRule type="cellIs" dxfId="390" priority="23" stopIfTrue="1" operator="equal">
      <formula>A114</formula>
    </cfRule>
    <cfRule type="cellIs" dxfId="389" priority="24" stopIfTrue="1" operator="equal">
      <formula>0</formula>
    </cfRule>
  </conditionalFormatting>
  <conditionalFormatting sqref="A116:C116">
    <cfRule type="cellIs" dxfId="388" priority="21" stopIfTrue="1" operator="equal">
      <formula>A115</formula>
    </cfRule>
    <cfRule type="cellIs" dxfId="387" priority="22" stopIfTrue="1" operator="equal">
      <formula>0</formula>
    </cfRule>
  </conditionalFormatting>
  <conditionalFormatting sqref="A124:C124">
    <cfRule type="cellIs" dxfId="386" priority="17" stopIfTrue="1" operator="equal">
      <formula>A123</formula>
    </cfRule>
    <cfRule type="cellIs" dxfId="385" priority="18" stopIfTrue="1" operator="equal">
      <formula>0</formula>
    </cfRule>
  </conditionalFormatting>
  <conditionalFormatting sqref="A125:C125">
    <cfRule type="cellIs" dxfId="384" priority="15" stopIfTrue="1" operator="equal">
      <formula>A124</formula>
    </cfRule>
    <cfRule type="cellIs" dxfId="383" priority="16" stopIfTrue="1" operator="equal">
      <formula>0</formula>
    </cfRule>
  </conditionalFormatting>
  <conditionalFormatting sqref="A126:C126">
    <cfRule type="cellIs" dxfId="382" priority="13" stopIfTrue="1" operator="equal">
      <formula>A125</formula>
    </cfRule>
    <cfRule type="cellIs" dxfId="381" priority="14" stopIfTrue="1" operator="equal">
      <formula>0</formula>
    </cfRule>
  </conditionalFormatting>
  <conditionalFormatting sqref="A127:C127">
    <cfRule type="cellIs" dxfId="380" priority="11" stopIfTrue="1" operator="equal">
      <formula>A126</formula>
    </cfRule>
    <cfRule type="cellIs" dxfId="379" priority="12" stopIfTrue="1" operator="equal">
      <formula>0</formula>
    </cfRule>
  </conditionalFormatting>
  <conditionalFormatting sqref="A128:C128">
    <cfRule type="cellIs" dxfId="378" priority="9" stopIfTrue="1" operator="equal">
      <formula>A127</formula>
    </cfRule>
    <cfRule type="cellIs" dxfId="377" priority="10" stopIfTrue="1" operator="equal">
      <formula>0</formula>
    </cfRule>
  </conditionalFormatting>
  <conditionalFormatting sqref="A129:C129">
    <cfRule type="cellIs" dxfId="376" priority="7" stopIfTrue="1" operator="equal">
      <formula>A128</formula>
    </cfRule>
    <cfRule type="cellIs" dxfId="375" priority="8" stopIfTrue="1" operator="equal">
      <formula>0</formula>
    </cfRule>
  </conditionalFormatting>
  <conditionalFormatting sqref="A130:C130">
    <cfRule type="cellIs" dxfId="374" priority="5" stopIfTrue="1" operator="equal">
      <formula>A129</formula>
    </cfRule>
    <cfRule type="cellIs" dxfId="37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9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385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386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387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388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382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1.4" customHeight="1" x14ac:dyDescent="0.25">
      <c r="A18" s="129" t="s">
        <v>383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384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422400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422400</v>
      </c>
      <c r="AJ30" s="97"/>
      <c r="AK30" s="97"/>
      <c r="AL30" s="97"/>
      <c r="AM30" s="98"/>
      <c r="AN30" s="96">
        <v>500000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500000</v>
      </c>
      <c r="BC30" s="97"/>
      <c r="BD30" s="97"/>
      <c r="BE30" s="97"/>
      <c r="BF30" s="98"/>
      <c r="BG30" s="96">
        <v>500000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422400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422400</v>
      </c>
      <c r="AJ31" s="105"/>
      <c r="AK31" s="105"/>
      <c r="AL31" s="105"/>
      <c r="AM31" s="106"/>
      <c r="AN31" s="104">
        <v>500000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500000</v>
      </c>
      <c r="BC31" s="105"/>
      <c r="BD31" s="105"/>
      <c r="BE31" s="105"/>
      <c r="BF31" s="106"/>
      <c r="BG31" s="104">
        <v>500000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500000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109160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109160</v>
      </c>
      <c r="AJ50" s="97"/>
      <c r="AK50" s="97"/>
      <c r="AL50" s="97"/>
      <c r="AM50" s="98"/>
      <c r="AN50" s="96">
        <v>102000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102000</v>
      </c>
      <c r="BC50" s="97"/>
      <c r="BD50" s="97"/>
      <c r="BE50" s="97"/>
      <c r="BF50" s="98"/>
      <c r="BG50" s="96">
        <v>102000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102000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2240</v>
      </c>
      <c r="B51" s="90"/>
      <c r="C51" s="90"/>
      <c r="D51" s="91"/>
      <c r="E51" s="92" t="s">
        <v>181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313240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313240</v>
      </c>
      <c r="AJ51" s="97"/>
      <c r="AK51" s="97"/>
      <c r="AL51" s="97"/>
      <c r="AM51" s="98"/>
      <c r="AN51" s="96">
        <v>398000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398000</v>
      </c>
      <c r="BC51" s="97"/>
      <c r="BD51" s="97"/>
      <c r="BE51" s="97"/>
      <c r="BF51" s="98"/>
      <c r="BG51" s="96">
        <v>398000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398000</v>
      </c>
      <c r="BV51" s="97"/>
      <c r="BW51" s="97"/>
      <c r="BX51" s="97"/>
      <c r="BY51" s="98"/>
    </row>
    <row r="52" spans="1:79" s="6" customFormat="1" ht="12.75" customHeight="1" x14ac:dyDescent="0.25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422400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422400</v>
      </c>
      <c r="AJ52" s="105"/>
      <c r="AK52" s="105"/>
      <c r="AL52" s="105"/>
      <c r="AM52" s="106"/>
      <c r="AN52" s="104">
        <v>500000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500000</v>
      </c>
      <c r="BC52" s="105"/>
      <c r="BD52" s="105"/>
      <c r="BE52" s="105"/>
      <c r="BF52" s="106"/>
      <c r="BG52" s="104">
        <v>500000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500000</v>
      </c>
      <c r="BV52" s="105"/>
      <c r="BW52" s="105"/>
      <c r="BX52" s="105"/>
      <c r="BY52" s="106"/>
    </row>
    <row r="54" spans="1:79" ht="14.25" customHeight="1" x14ac:dyDescent="0.25">
      <c r="A54" s="29" t="s">
        <v>256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5">
      <c r="A55" s="44" t="s">
        <v>243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5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5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5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5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5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5">
      <c r="A62" s="29" t="s">
        <v>271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5">
      <c r="A63" s="44" t="s">
        <v>243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5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265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270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5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5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5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3.2" customHeight="1" x14ac:dyDescent="0.25">
      <c r="A68" s="89">
        <v>2210</v>
      </c>
      <c r="B68" s="90"/>
      <c r="C68" s="90"/>
      <c r="D68" s="91"/>
      <c r="E68" s="92" t="s">
        <v>180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3.2" customHeight="1" x14ac:dyDescent="0.25">
      <c r="A69" s="89">
        <v>2240</v>
      </c>
      <c r="B69" s="90"/>
      <c r="C69" s="90"/>
      <c r="D69" s="91"/>
      <c r="E69" s="92" t="s">
        <v>181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5">
      <c r="A72" s="29" t="s">
        <v>272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265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270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5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5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5">
      <c r="A82" s="29" t="s">
        <v>257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5">
      <c r="A83" s="44" t="s">
        <v>243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244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254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5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5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13.2" customHeight="1" x14ac:dyDescent="0.25">
      <c r="A88" s="89">
        <v>1</v>
      </c>
      <c r="B88" s="90"/>
      <c r="C88" s="90"/>
      <c r="D88" s="92" t="s">
        <v>374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422400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422400</v>
      </c>
      <c r="AJ88" s="97"/>
      <c r="AK88" s="97"/>
      <c r="AL88" s="97"/>
      <c r="AM88" s="98"/>
      <c r="AN88" s="96">
        <v>500000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500000</v>
      </c>
      <c r="BC88" s="97"/>
      <c r="BD88" s="97"/>
      <c r="BE88" s="97"/>
      <c r="BF88" s="98"/>
      <c r="BG88" s="96">
        <v>500000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500000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5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422400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422400</v>
      </c>
      <c r="AJ89" s="105"/>
      <c r="AK89" s="105"/>
      <c r="AL89" s="105"/>
      <c r="AM89" s="106"/>
      <c r="AN89" s="104">
        <v>500000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500000</v>
      </c>
      <c r="BC89" s="105"/>
      <c r="BD89" s="105"/>
      <c r="BE89" s="105"/>
      <c r="BF89" s="106"/>
      <c r="BG89" s="104">
        <v>500000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500000</v>
      </c>
      <c r="BV89" s="105"/>
      <c r="BW89" s="105"/>
      <c r="BX89" s="105"/>
      <c r="BY89" s="106"/>
    </row>
    <row r="91" spans="1:79" ht="14.25" customHeight="1" x14ac:dyDescent="0.25">
      <c r="A91" s="29" t="s">
        <v>273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5">
      <c r="A92" s="75" t="s">
        <v>243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265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270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5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5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13.2" customHeight="1" x14ac:dyDescent="0.25">
      <c r="A97" s="89">
        <v>1</v>
      </c>
      <c r="B97" s="90"/>
      <c r="C97" s="90"/>
      <c r="D97" s="92" t="s">
        <v>374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5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5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5">
      <c r="A102" s="29" t="s">
        <v>258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5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244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247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254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5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5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5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193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193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193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5">
      <c r="A107" s="86">
        <v>0</v>
      </c>
      <c r="B107" s="87"/>
      <c r="C107" s="87"/>
      <c r="D107" s="111" t="s">
        <v>192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7.6" customHeight="1" x14ac:dyDescent="0.25">
      <c r="A108" s="89">
        <v>0</v>
      </c>
      <c r="B108" s="90"/>
      <c r="C108" s="90"/>
      <c r="D108" s="114" t="s">
        <v>375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289</v>
      </c>
      <c r="R108" s="27"/>
      <c r="S108" s="27"/>
      <c r="T108" s="27"/>
      <c r="U108" s="27"/>
      <c r="V108" s="27" t="s">
        <v>206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422400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422400</v>
      </c>
      <c r="AQ108" s="115"/>
      <c r="AR108" s="115"/>
      <c r="AS108" s="115"/>
      <c r="AT108" s="115"/>
      <c r="AU108" s="115">
        <v>500000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500000</v>
      </c>
      <c r="BF108" s="115"/>
      <c r="BG108" s="115"/>
      <c r="BH108" s="115"/>
      <c r="BI108" s="115"/>
      <c r="BJ108" s="115">
        <v>500000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500000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200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55.2" customHeight="1" x14ac:dyDescent="0.25">
      <c r="A110" s="89">
        <v>0</v>
      </c>
      <c r="B110" s="90"/>
      <c r="C110" s="90"/>
      <c r="D110" s="114" t="s">
        <v>376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195</v>
      </c>
      <c r="R110" s="27"/>
      <c r="S110" s="27"/>
      <c r="T110" s="27"/>
      <c r="U110" s="27"/>
      <c r="V110" s="114" t="s">
        <v>377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7400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7400</v>
      </c>
      <c r="AQ110" s="115"/>
      <c r="AR110" s="115"/>
      <c r="AS110" s="115"/>
      <c r="AT110" s="115"/>
      <c r="AU110" s="115">
        <v>7400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7400</v>
      </c>
      <c r="BF110" s="115"/>
      <c r="BG110" s="115"/>
      <c r="BH110" s="115"/>
      <c r="BI110" s="115"/>
      <c r="BJ110" s="115">
        <v>7400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7400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69" customHeight="1" x14ac:dyDescent="0.25">
      <c r="A112" s="89">
        <v>0</v>
      </c>
      <c r="B112" s="90"/>
      <c r="C112" s="90"/>
      <c r="D112" s="114" t="s">
        <v>378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114" t="s">
        <v>199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57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57</v>
      </c>
      <c r="AQ112" s="115"/>
      <c r="AR112" s="115"/>
      <c r="AS112" s="115"/>
      <c r="AT112" s="115"/>
      <c r="AU112" s="115">
        <v>67.56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67.56</v>
      </c>
      <c r="BF112" s="115"/>
      <c r="BG112" s="115"/>
      <c r="BH112" s="115"/>
      <c r="BI112" s="115"/>
      <c r="BJ112" s="115">
        <v>67.56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67.56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213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3"/>
      <c r="W113" s="101"/>
      <c r="X113" s="101"/>
      <c r="Y113" s="101"/>
      <c r="Z113" s="101"/>
      <c r="AA113" s="101"/>
      <c r="AB113" s="101"/>
      <c r="AC113" s="101"/>
      <c r="AD113" s="101"/>
      <c r="AE113" s="10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55.2" customHeight="1" x14ac:dyDescent="0.25">
      <c r="A114" s="89">
        <v>0</v>
      </c>
      <c r="B114" s="90"/>
      <c r="C114" s="90"/>
      <c r="D114" s="114" t="s">
        <v>379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215</v>
      </c>
      <c r="R114" s="27"/>
      <c r="S114" s="27"/>
      <c r="T114" s="27"/>
      <c r="U114" s="27"/>
      <c r="V114" s="114" t="s">
        <v>199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100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100</v>
      </c>
      <c r="AQ114" s="115"/>
      <c r="AR114" s="115"/>
      <c r="AS114" s="115"/>
      <c r="AT114" s="115"/>
      <c r="AU114" s="115">
        <v>100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5">
      <c r="A116" s="29" t="s">
        <v>274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5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265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270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5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5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5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193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193</v>
      </c>
      <c r="BF120" s="50"/>
      <c r="BG120" s="50"/>
      <c r="BH120" s="50"/>
      <c r="BI120" s="50"/>
      <c r="CA120" t="s">
        <v>39</v>
      </c>
    </row>
    <row r="121" spans="1:79" s="6" customFormat="1" ht="13.8" x14ac:dyDescent="0.25">
      <c r="A121" s="86">
        <v>0</v>
      </c>
      <c r="B121" s="87"/>
      <c r="C121" s="87"/>
      <c r="D121" s="111" t="s">
        <v>192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27.6" customHeight="1" x14ac:dyDescent="0.25">
      <c r="A122" s="89">
        <v>0</v>
      </c>
      <c r="B122" s="90"/>
      <c r="C122" s="90"/>
      <c r="D122" s="114" t="s">
        <v>375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289</v>
      </c>
      <c r="R122" s="27"/>
      <c r="S122" s="27"/>
      <c r="T122" s="27"/>
      <c r="U122" s="27"/>
      <c r="V122" s="27" t="s">
        <v>206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55.2" customHeight="1" x14ac:dyDescent="0.25">
      <c r="A124" s="89">
        <v>0</v>
      </c>
      <c r="B124" s="90"/>
      <c r="C124" s="90"/>
      <c r="D124" s="114" t="s">
        <v>376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195</v>
      </c>
      <c r="R124" s="27"/>
      <c r="S124" s="27"/>
      <c r="T124" s="27"/>
      <c r="U124" s="27"/>
      <c r="V124" s="114" t="s">
        <v>377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69" customHeight="1" x14ac:dyDescent="0.25">
      <c r="A126" s="89">
        <v>0</v>
      </c>
      <c r="B126" s="90"/>
      <c r="C126" s="90"/>
      <c r="D126" s="114" t="s">
        <v>378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289</v>
      </c>
      <c r="R126" s="27"/>
      <c r="S126" s="27"/>
      <c r="T126" s="27"/>
      <c r="U126" s="27"/>
      <c r="V126" s="114" t="s">
        <v>199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213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55.2" customHeight="1" x14ac:dyDescent="0.25">
      <c r="A128" s="89">
        <v>0</v>
      </c>
      <c r="B128" s="90"/>
      <c r="C128" s="90"/>
      <c r="D128" s="114" t="s">
        <v>379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215</v>
      </c>
      <c r="R128" s="27"/>
      <c r="S128" s="27"/>
      <c r="T128" s="27"/>
      <c r="U128" s="27"/>
      <c r="V128" s="114" t="s">
        <v>199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0.2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5">
      <c r="A131" s="44" t="s">
        <v>243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" customHeight="1" x14ac:dyDescent="0.25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244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247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254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265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270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5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5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5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5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26.4" customHeight="1" x14ac:dyDescent="0.25">
      <c r="A137" s="92" t="s">
        <v>223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5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5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244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248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259</v>
      </c>
      <c r="AV141" s="27"/>
      <c r="AW141" s="27"/>
      <c r="AX141" s="27"/>
      <c r="AY141" s="27"/>
      <c r="AZ141" s="27"/>
      <c r="BA141" s="27" t="s">
        <v>266</v>
      </c>
      <c r="BB141" s="27"/>
      <c r="BC141" s="27"/>
      <c r="BD141" s="27"/>
      <c r="BE141" s="27"/>
      <c r="BF141" s="27"/>
      <c r="BG141" s="27" t="s">
        <v>275</v>
      </c>
      <c r="BH141" s="27"/>
      <c r="BI141" s="27"/>
      <c r="BJ141" s="27"/>
      <c r="BK141" s="27"/>
      <c r="BL141" s="27"/>
    </row>
    <row r="142" spans="1:79" ht="15" customHeight="1" x14ac:dyDescent="0.2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0.25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5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5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3.2" customHeight="1" x14ac:dyDescent="0.25">
      <c r="A146" s="86">
        <v>1</v>
      </c>
      <c r="B146" s="87"/>
      <c r="C146" s="87"/>
      <c r="D146" s="100" t="s">
        <v>226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6.4" customHeight="1" x14ac:dyDescent="0.25">
      <c r="A147" s="89">
        <v>2</v>
      </c>
      <c r="B147" s="90"/>
      <c r="C147" s="90"/>
      <c r="D147" s="92" t="s">
        <v>227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5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0.25">
      <c r="A151" s="29" t="s">
        <v>260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0.25">
      <c r="A152" s="31" t="s">
        <v>243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5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244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247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254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5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0.25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39.6" customHeight="1" x14ac:dyDescent="0.25">
      <c r="A157" s="110">
        <v>1</v>
      </c>
      <c r="B157" s="110"/>
      <c r="C157" s="110"/>
      <c r="D157" s="110"/>
      <c r="E157" s="110"/>
      <c r="F157" s="110"/>
      <c r="G157" s="92" t="s">
        <v>380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39" t="s">
        <v>381</v>
      </c>
      <c r="U157" s="93"/>
      <c r="V157" s="93"/>
      <c r="W157" s="93"/>
      <c r="X157" s="93"/>
      <c r="Y157" s="93"/>
      <c r="Z157" s="94"/>
      <c r="AA157" s="117">
        <v>422400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422400</v>
      </c>
      <c r="AL157" s="117"/>
      <c r="AM157" s="117"/>
      <c r="AN157" s="117"/>
      <c r="AO157" s="117"/>
      <c r="AP157" s="117">
        <v>500000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500000</v>
      </c>
      <c r="BA157" s="117"/>
      <c r="BB157" s="117"/>
      <c r="BC157" s="117"/>
      <c r="BD157" s="117"/>
      <c r="BE157" s="117">
        <v>500000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500000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5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40"/>
      <c r="U158" s="101"/>
      <c r="V158" s="101"/>
      <c r="W158" s="101"/>
      <c r="X158" s="101"/>
      <c r="Y158" s="101"/>
      <c r="Z158" s="102"/>
      <c r="AA158" s="116">
        <v>422400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422400</v>
      </c>
      <c r="AL158" s="116"/>
      <c r="AM158" s="116"/>
      <c r="AN158" s="116"/>
      <c r="AO158" s="116"/>
      <c r="AP158" s="116">
        <v>500000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500000</v>
      </c>
      <c r="BA158" s="116"/>
      <c r="BB158" s="116"/>
      <c r="BC158" s="116"/>
      <c r="BD158" s="116"/>
      <c r="BE158" s="116">
        <v>500000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500000</v>
      </c>
      <c r="BP158" s="116"/>
      <c r="BQ158" s="116"/>
      <c r="BR158" s="116"/>
      <c r="BS158" s="116"/>
    </row>
    <row r="160" spans="1:79" ht="13.5" customHeight="1" x14ac:dyDescent="0.25">
      <c r="A160" s="29" t="s">
        <v>276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5">
      <c r="A161" s="44" t="s">
        <v>243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5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265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270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5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0.25">
      <c r="A165" s="26" t="s">
        <v>69</v>
      </c>
      <c r="B165" s="26"/>
      <c r="C165" s="26"/>
      <c r="D165" s="26"/>
      <c r="E165" s="26"/>
      <c r="F165" s="26"/>
      <c r="G165" s="61" t="s">
        <v>57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 t="s">
        <v>79</v>
      </c>
      <c r="U165" s="61"/>
      <c r="V165" s="61"/>
      <c r="W165" s="61"/>
      <c r="X165" s="61"/>
      <c r="Y165" s="61"/>
      <c r="Z165" s="61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39.6" customHeight="1" x14ac:dyDescent="0.25">
      <c r="A166" s="110">
        <v>1</v>
      </c>
      <c r="B166" s="110"/>
      <c r="C166" s="110"/>
      <c r="D166" s="110"/>
      <c r="E166" s="110"/>
      <c r="F166" s="110"/>
      <c r="G166" s="92" t="s">
        <v>380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39" t="s">
        <v>381</v>
      </c>
      <c r="U166" s="93"/>
      <c r="V166" s="93"/>
      <c r="W166" s="93"/>
      <c r="X166" s="93"/>
      <c r="Y166" s="93"/>
      <c r="Z166" s="94"/>
      <c r="AA166" s="117">
        <v>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0</v>
      </c>
      <c r="BA166" s="117"/>
      <c r="BB166" s="117"/>
      <c r="BC166" s="117"/>
      <c r="BD166" s="117"/>
      <c r="CA166" s="99" t="s">
        <v>47</v>
      </c>
    </row>
    <row r="167" spans="1:79" s="6" customFormat="1" x14ac:dyDescent="0.25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40"/>
      <c r="U167" s="101"/>
      <c r="V167" s="101"/>
      <c r="W167" s="101"/>
      <c r="X167" s="101"/>
      <c r="Y167" s="101"/>
      <c r="Z167" s="102"/>
      <c r="AA167" s="116">
        <v>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>
        <v>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</row>
    <row r="170" spans="1:79" ht="14.25" customHeight="1" x14ac:dyDescent="0.25">
      <c r="A170" s="29" t="s">
        <v>277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5">
      <c r="A171" s="44" t="s">
        <v>243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5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244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247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254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265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270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5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5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5">
      <c r="A176" s="118" t="s">
        <v>147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86"/>
      <c r="O176" s="87"/>
      <c r="P176" s="87"/>
      <c r="Q176" s="87"/>
      <c r="R176" s="87"/>
      <c r="S176" s="87"/>
      <c r="T176" s="87"/>
      <c r="U176" s="88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5"/>
      <c r="BQ176" s="126"/>
      <c r="BR176" s="126"/>
      <c r="BS176" s="127"/>
      <c r="CA176" s="6" t="s">
        <v>49</v>
      </c>
    </row>
    <row r="179" spans="1:79" ht="35.25" customHeight="1" x14ac:dyDescent="0.25">
      <c r="A179" s="29" t="s">
        <v>278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3.8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3.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5">
      <c r="A183" s="34" t="s">
        <v>261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5">
      <c r="A184" s="29" t="s">
        <v>245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5">
      <c r="A185" s="31" t="s">
        <v>243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" customHeight="1" x14ac:dyDescent="0.2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" customHeight="1" x14ac:dyDescent="0.25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5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5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99" customFormat="1" ht="26.4" customHeight="1" x14ac:dyDescent="0.25">
      <c r="A190" s="110">
        <v>2210</v>
      </c>
      <c r="B190" s="110"/>
      <c r="C190" s="110"/>
      <c r="D190" s="110"/>
      <c r="E190" s="110"/>
      <c r="F190" s="110"/>
      <c r="G190" s="92" t="s">
        <v>180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17">
        <v>110730</v>
      </c>
      <c r="U190" s="117"/>
      <c r="V190" s="117"/>
      <c r="W190" s="117"/>
      <c r="X190" s="117"/>
      <c r="Y190" s="117"/>
      <c r="Z190" s="117">
        <v>109160</v>
      </c>
      <c r="AA190" s="117"/>
      <c r="AB190" s="117"/>
      <c r="AC190" s="117"/>
      <c r="AD190" s="117"/>
      <c r="AE190" s="117">
        <v>0</v>
      </c>
      <c r="AF190" s="117"/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/>
      <c r="AQ190" s="117">
        <f>IF(ISNUMBER(AK190),AK190,0)-IF(ISNUMBER(AE190),AE190,0)</f>
        <v>0</v>
      </c>
      <c r="AR190" s="117"/>
      <c r="AS190" s="117"/>
      <c r="AT190" s="117"/>
      <c r="AU190" s="117"/>
      <c r="AV190" s="117"/>
      <c r="AW190" s="117">
        <v>0</v>
      </c>
      <c r="AX190" s="117"/>
      <c r="AY190" s="117"/>
      <c r="AZ190" s="117"/>
      <c r="BA190" s="117"/>
      <c r="BB190" s="117">
        <v>0</v>
      </c>
      <c r="BC190" s="117"/>
      <c r="BD190" s="117"/>
      <c r="BE190" s="117"/>
      <c r="BF190" s="117"/>
      <c r="BG190" s="117">
        <f>IF(ISNUMBER(Z190),Z190,0)+IF(ISNUMBER(AK190),AK190,0)</f>
        <v>109160</v>
      </c>
      <c r="BH190" s="117"/>
      <c r="BI190" s="117"/>
      <c r="BJ190" s="117"/>
      <c r="BK190" s="117"/>
      <c r="BL190" s="117"/>
      <c r="CA190" s="99" t="s">
        <v>51</v>
      </c>
    </row>
    <row r="191" spans="1:79" s="99" customFormat="1" ht="13.2" customHeight="1" x14ac:dyDescent="0.25">
      <c r="A191" s="110">
        <v>2240</v>
      </c>
      <c r="B191" s="110"/>
      <c r="C191" s="110"/>
      <c r="D191" s="110"/>
      <c r="E191" s="110"/>
      <c r="F191" s="110"/>
      <c r="G191" s="92" t="s">
        <v>181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117">
        <v>359600</v>
      </c>
      <c r="U191" s="117"/>
      <c r="V191" s="117"/>
      <c r="W191" s="117"/>
      <c r="X191" s="117"/>
      <c r="Y191" s="117"/>
      <c r="Z191" s="117">
        <v>313240</v>
      </c>
      <c r="AA191" s="117"/>
      <c r="AB191" s="117"/>
      <c r="AC191" s="117"/>
      <c r="AD191" s="117"/>
      <c r="AE191" s="117">
        <v>0</v>
      </c>
      <c r="AF191" s="117"/>
      <c r="AG191" s="117"/>
      <c r="AH191" s="117"/>
      <c r="AI191" s="117"/>
      <c r="AJ191" s="117"/>
      <c r="AK191" s="117">
        <v>0</v>
      </c>
      <c r="AL191" s="117"/>
      <c r="AM191" s="117"/>
      <c r="AN191" s="117"/>
      <c r="AO191" s="117"/>
      <c r="AP191" s="117"/>
      <c r="AQ191" s="117">
        <f>IF(ISNUMBER(AK191),AK191,0)-IF(ISNUMBER(AE191),AE191,0)</f>
        <v>0</v>
      </c>
      <c r="AR191" s="117"/>
      <c r="AS191" s="117"/>
      <c r="AT191" s="117"/>
      <c r="AU191" s="117"/>
      <c r="AV191" s="117"/>
      <c r="AW191" s="117">
        <v>0</v>
      </c>
      <c r="AX191" s="117"/>
      <c r="AY191" s="117"/>
      <c r="AZ191" s="117"/>
      <c r="BA191" s="117"/>
      <c r="BB191" s="117">
        <v>0</v>
      </c>
      <c r="BC191" s="117"/>
      <c r="BD191" s="117"/>
      <c r="BE191" s="117"/>
      <c r="BF191" s="117"/>
      <c r="BG191" s="117">
        <f>IF(ISNUMBER(Z191),Z191,0)+IF(ISNUMBER(AK191),AK191,0)</f>
        <v>313240</v>
      </c>
      <c r="BH191" s="117"/>
      <c r="BI191" s="117"/>
      <c r="BJ191" s="117"/>
      <c r="BK191" s="117"/>
      <c r="BL191" s="117"/>
    </row>
    <row r="192" spans="1:79" s="6" customFormat="1" ht="12.75" customHeight="1" x14ac:dyDescent="0.25">
      <c r="A192" s="85"/>
      <c r="B192" s="85"/>
      <c r="C192" s="85"/>
      <c r="D192" s="85"/>
      <c r="E192" s="85"/>
      <c r="F192" s="85"/>
      <c r="G192" s="100" t="s">
        <v>147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2"/>
      <c r="T192" s="116">
        <v>470330</v>
      </c>
      <c r="U192" s="116"/>
      <c r="V192" s="116"/>
      <c r="W192" s="116"/>
      <c r="X192" s="116"/>
      <c r="Y192" s="116"/>
      <c r="Z192" s="116">
        <v>422400</v>
      </c>
      <c r="AA192" s="116"/>
      <c r="AB192" s="116"/>
      <c r="AC192" s="116"/>
      <c r="AD192" s="116"/>
      <c r="AE192" s="116">
        <v>0</v>
      </c>
      <c r="AF192" s="116"/>
      <c r="AG192" s="116"/>
      <c r="AH192" s="116"/>
      <c r="AI192" s="116"/>
      <c r="AJ192" s="116"/>
      <c r="AK192" s="116">
        <v>0</v>
      </c>
      <c r="AL192" s="116"/>
      <c r="AM192" s="116"/>
      <c r="AN192" s="116"/>
      <c r="AO192" s="116"/>
      <c r="AP192" s="116"/>
      <c r="AQ192" s="116">
        <f>IF(ISNUMBER(AK192),AK192,0)-IF(ISNUMBER(AE192),AE192,0)</f>
        <v>0</v>
      </c>
      <c r="AR192" s="116"/>
      <c r="AS192" s="116"/>
      <c r="AT192" s="116"/>
      <c r="AU192" s="116"/>
      <c r="AV192" s="116"/>
      <c r="AW192" s="116">
        <v>0</v>
      </c>
      <c r="AX192" s="116"/>
      <c r="AY192" s="116"/>
      <c r="AZ192" s="116"/>
      <c r="BA192" s="116"/>
      <c r="BB192" s="116">
        <v>0</v>
      </c>
      <c r="BC192" s="116"/>
      <c r="BD192" s="116"/>
      <c r="BE192" s="116"/>
      <c r="BF192" s="116"/>
      <c r="BG192" s="116">
        <f>IF(ISNUMBER(Z192),Z192,0)+IF(ISNUMBER(AK192),AK192,0)</f>
        <v>422400</v>
      </c>
      <c r="BH192" s="116"/>
      <c r="BI192" s="116"/>
      <c r="BJ192" s="116"/>
      <c r="BK192" s="116"/>
      <c r="BL192" s="116"/>
    </row>
    <row r="194" spans="1:79" ht="14.25" customHeight="1" x14ac:dyDescent="0.25">
      <c r="A194" s="29" t="s">
        <v>262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5">
      <c r="A195" s="31" t="s">
        <v>243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18" customHeight="1" x14ac:dyDescent="0.25">
      <c r="A196" s="27" t="s">
        <v>135</v>
      </c>
      <c r="B196" s="27"/>
      <c r="C196" s="27"/>
      <c r="D196" s="27"/>
      <c r="E196" s="27"/>
      <c r="F196" s="27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249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 t="s">
        <v>259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42.9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 t="s">
        <v>140</v>
      </c>
      <c r="R197" s="27"/>
      <c r="S197" s="27"/>
      <c r="T197" s="27"/>
      <c r="U197" s="27"/>
      <c r="V197" s="74" t="s">
        <v>141</v>
      </c>
      <c r="W197" s="74"/>
      <c r="X197" s="74"/>
      <c r="Y197" s="74"/>
      <c r="Z197" s="27" t="s">
        <v>142</v>
      </c>
      <c r="AA197" s="27"/>
      <c r="AB197" s="27"/>
      <c r="AC197" s="27"/>
      <c r="AD197" s="27"/>
      <c r="AE197" s="27"/>
      <c r="AF197" s="27"/>
      <c r="AG197" s="27"/>
      <c r="AH197" s="27"/>
      <c r="AI197" s="27"/>
      <c r="AJ197" s="27" t="s">
        <v>143</v>
      </c>
      <c r="AK197" s="27"/>
      <c r="AL197" s="27"/>
      <c r="AM197" s="27"/>
      <c r="AN197" s="27"/>
      <c r="AO197" s="27" t="s">
        <v>20</v>
      </c>
      <c r="AP197" s="27"/>
      <c r="AQ197" s="27"/>
      <c r="AR197" s="27"/>
      <c r="AS197" s="27"/>
      <c r="AT197" s="74" t="s">
        <v>144</v>
      </c>
      <c r="AU197" s="74"/>
      <c r="AV197" s="74"/>
      <c r="AW197" s="74"/>
      <c r="AX197" s="27" t="s">
        <v>142</v>
      </c>
      <c r="AY197" s="27"/>
      <c r="AZ197" s="27"/>
      <c r="BA197" s="27"/>
      <c r="BB197" s="27"/>
      <c r="BC197" s="27"/>
      <c r="BD197" s="27"/>
      <c r="BE197" s="27"/>
      <c r="BF197" s="27"/>
      <c r="BG197" s="27"/>
      <c r="BH197" s="27" t="s">
        <v>145</v>
      </c>
      <c r="BI197" s="27"/>
      <c r="BJ197" s="27"/>
      <c r="BK197" s="27"/>
      <c r="BL197" s="27"/>
    </row>
    <row r="198" spans="1:79" ht="63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74"/>
      <c r="W198" s="74"/>
      <c r="X198" s="74"/>
      <c r="Y198" s="74"/>
      <c r="Z198" s="27" t="s">
        <v>17</v>
      </c>
      <c r="AA198" s="27"/>
      <c r="AB198" s="27"/>
      <c r="AC198" s="27"/>
      <c r="AD198" s="27"/>
      <c r="AE198" s="27" t="s">
        <v>16</v>
      </c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74"/>
      <c r="AU198" s="74"/>
      <c r="AV198" s="74"/>
      <c r="AW198" s="74"/>
      <c r="AX198" s="27" t="s">
        <v>17</v>
      </c>
      <c r="AY198" s="27"/>
      <c r="AZ198" s="27"/>
      <c r="BA198" s="27"/>
      <c r="BB198" s="27"/>
      <c r="BC198" s="27" t="s">
        <v>16</v>
      </c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79" ht="15" customHeight="1" x14ac:dyDescent="0.25">
      <c r="A199" s="27">
        <v>1</v>
      </c>
      <c r="B199" s="27"/>
      <c r="C199" s="27"/>
      <c r="D199" s="27"/>
      <c r="E199" s="27"/>
      <c r="F199" s="27"/>
      <c r="G199" s="27">
        <v>2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>
        <v>3</v>
      </c>
      <c r="R199" s="27"/>
      <c r="S199" s="27"/>
      <c r="T199" s="27"/>
      <c r="U199" s="27"/>
      <c r="V199" s="27">
        <v>4</v>
      </c>
      <c r="W199" s="27"/>
      <c r="X199" s="27"/>
      <c r="Y199" s="27"/>
      <c r="Z199" s="27">
        <v>5</v>
      </c>
      <c r="AA199" s="27"/>
      <c r="AB199" s="27"/>
      <c r="AC199" s="27"/>
      <c r="AD199" s="27"/>
      <c r="AE199" s="27">
        <v>6</v>
      </c>
      <c r="AF199" s="27"/>
      <c r="AG199" s="27"/>
      <c r="AH199" s="27"/>
      <c r="AI199" s="27"/>
      <c r="AJ199" s="27">
        <v>7</v>
      </c>
      <c r="AK199" s="27"/>
      <c r="AL199" s="27"/>
      <c r="AM199" s="27"/>
      <c r="AN199" s="27"/>
      <c r="AO199" s="27">
        <v>8</v>
      </c>
      <c r="AP199" s="27"/>
      <c r="AQ199" s="27"/>
      <c r="AR199" s="27"/>
      <c r="AS199" s="27"/>
      <c r="AT199" s="27">
        <v>9</v>
      </c>
      <c r="AU199" s="27"/>
      <c r="AV199" s="27"/>
      <c r="AW199" s="27"/>
      <c r="AX199" s="27">
        <v>10</v>
      </c>
      <c r="AY199" s="27"/>
      <c r="AZ199" s="27"/>
      <c r="BA199" s="27"/>
      <c r="BB199" s="27"/>
      <c r="BC199" s="27">
        <v>11</v>
      </c>
      <c r="BD199" s="27"/>
      <c r="BE199" s="27"/>
      <c r="BF199" s="27"/>
      <c r="BG199" s="27"/>
      <c r="BH199" s="27">
        <v>12</v>
      </c>
      <c r="BI199" s="27"/>
      <c r="BJ199" s="27"/>
      <c r="BK199" s="27"/>
      <c r="BL199" s="27"/>
    </row>
    <row r="200" spans="1:79" s="1" customFormat="1" ht="12" hidden="1" customHeight="1" x14ac:dyDescent="0.25">
      <c r="A200" s="26" t="s">
        <v>64</v>
      </c>
      <c r="B200" s="26"/>
      <c r="C200" s="26"/>
      <c r="D200" s="26"/>
      <c r="E200" s="26"/>
      <c r="F200" s="26"/>
      <c r="G200" s="61" t="s">
        <v>57</v>
      </c>
      <c r="H200" s="61"/>
      <c r="I200" s="61"/>
      <c r="J200" s="61"/>
      <c r="K200" s="61"/>
      <c r="L200" s="61"/>
      <c r="M200" s="61"/>
      <c r="N200" s="61"/>
      <c r="O200" s="61"/>
      <c r="P200" s="61"/>
      <c r="Q200" s="30" t="s">
        <v>80</v>
      </c>
      <c r="R200" s="30"/>
      <c r="S200" s="30"/>
      <c r="T200" s="30"/>
      <c r="U200" s="30"/>
      <c r="V200" s="30" t="s">
        <v>81</v>
      </c>
      <c r="W200" s="30"/>
      <c r="X200" s="30"/>
      <c r="Y200" s="30"/>
      <c r="Z200" s="30" t="s">
        <v>82</v>
      </c>
      <c r="AA200" s="30"/>
      <c r="AB200" s="30"/>
      <c r="AC200" s="30"/>
      <c r="AD200" s="30"/>
      <c r="AE200" s="30" t="s">
        <v>83</v>
      </c>
      <c r="AF200" s="30"/>
      <c r="AG200" s="30"/>
      <c r="AH200" s="30"/>
      <c r="AI200" s="30"/>
      <c r="AJ200" s="78" t="s">
        <v>101</v>
      </c>
      <c r="AK200" s="30"/>
      <c r="AL200" s="30"/>
      <c r="AM200" s="30"/>
      <c r="AN200" s="30"/>
      <c r="AO200" s="30" t="s">
        <v>84</v>
      </c>
      <c r="AP200" s="30"/>
      <c r="AQ200" s="30"/>
      <c r="AR200" s="30"/>
      <c r="AS200" s="30"/>
      <c r="AT200" s="78" t="s">
        <v>102</v>
      </c>
      <c r="AU200" s="30"/>
      <c r="AV200" s="30"/>
      <c r="AW200" s="30"/>
      <c r="AX200" s="30" t="s">
        <v>85</v>
      </c>
      <c r="AY200" s="30"/>
      <c r="AZ200" s="30"/>
      <c r="BA200" s="30"/>
      <c r="BB200" s="30"/>
      <c r="BC200" s="30" t="s">
        <v>86</v>
      </c>
      <c r="BD200" s="30"/>
      <c r="BE200" s="30"/>
      <c r="BF200" s="30"/>
      <c r="BG200" s="30"/>
      <c r="BH200" s="78" t="s">
        <v>101</v>
      </c>
      <c r="BI200" s="30"/>
      <c r="BJ200" s="30"/>
      <c r="BK200" s="30"/>
      <c r="BL200" s="30"/>
      <c r="CA200" s="1" t="s">
        <v>52</v>
      </c>
    </row>
    <row r="201" spans="1:79" s="99" customFormat="1" ht="26.4" customHeight="1" x14ac:dyDescent="0.25">
      <c r="A201" s="110">
        <v>2210</v>
      </c>
      <c r="B201" s="110"/>
      <c r="C201" s="110"/>
      <c r="D201" s="110"/>
      <c r="E201" s="110"/>
      <c r="F201" s="110"/>
      <c r="G201" s="92" t="s">
        <v>180</v>
      </c>
      <c r="H201" s="93"/>
      <c r="I201" s="93"/>
      <c r="J201" s="93"/>
      <c r="K201" s="93"/>
      <c r="L201" s="93"/>
      <c r="M201" s="93"/>
      <c r="N201" s="93"/>
      <c r="O201" s="93"/>
      <c r="P201" s="94"/>
      <c r="Q201" s="117">
        <v>102000</v>
      </c>
      <c r="R201" s="117"/>
      <c r="S201" s="117"/>
      <c r="T201" s="117"/>
      <c r="U201" s="117"/>
      <c r="V201" s="117">
        <v>0</v>
      </c>
      <c r="W201" s="117"/>
      <c r="X201" s="117"/>
      <c r="Y201" s="117"/>
      <c r="Z201" s="117">
        <v>0</v>
      </c>
      <c r="AA201" s="117"/>
      <c r="AB201" s="117"/>
      <c r="AC201" s="117"/>
      <c r="AD201" s="117"/>
      <c r="AE201" s="117">
        <v>0</v>
      </c>
      <c r="AF201" s="117"/>
      <c r="AG201" s="117"/>
      <c r="AH201" s="117"/>
      <c r="AI201" s="117"/>
      <c r="AJ201" s="117">
        <f>IF(ISNUMBER(Q201),Q201,0)-IF(ISNUMBER(Z201),Z201,0)</f>
        <v>102000</v>
      </c>
      <c r="AK201" s="117"/>
      <c r="AL201" s="117"/>
      <c r="AM201" s="117"/>
      <c r="AN201" s="117"/>
      <c r="AO201" s="117">
        <v>102000</v>
      </c>
      <c r="AP201" s="117"/>
      <c r="AQ201" s="117"/>
      <c r="AR201" s="117"/>
      <c r="AS201" s="117"/>
      <c r="AT201" s="117">
        <f>IF(ISNUMBER(V201),V201,0)-IF(ISNUMBER(Z201),Z201,0)-IF(ISNUMBER(AE201),AE201,0)</f>
        <v>0</v>
      </c>
      <c r="AU201" s="117"/>
      <c r="AV201" s="117"/>
      <c r="AW201" s="117"/>
      <c r="AX201" s="117">
        <v>0</v>
      </c>
      <c r="AY201" s="117"/>
      <c r="AZ201" s="117"/>
      <c r="BA201" s="117"/>
      <c r="BB201" s="117"/>
      <c r="BC201" s="117">
        <v>0</v>
      </c>
      <c r="BD201" s="117"/>
      <c r="BE201" s="117"/>
      <c r="BF201" s="117"/>
      <c r="BG201" s="117"/>
      <c r="BH201" s="117">
        <f>IF(ISNUMBER(AO201),AO201,0)-IF(ISNUMBER(AX201),AX201,0)</f>
        <v>102000</v>
      </c>
      <c r="BI201" s="117"/>
      <c r="BJ201" s="117"/>
      <c r="BK201" s="117"/>
      <c r="BL201" s="117"/>
      <c r="CA201" s="99" t="s">
        <v>53</v>
      </c>
    </row>
    <row r="202" spans="1:79" s="99" customFormat="1" ht="26.4" customHeight="1" x14ac:dyDescent="0.25">
      <c r="A202" s="110">
        <v>2240</v>
      </c>
      <c r="B202" s="110"/>
      <c r="C202" s="110"/>
      <c r="D202" s="110"/>
      <c r="E202" s="110"/>
      <c r="F202" s="110"/>
      <c r="G202" s="92" t="s">
        <v>181</v>
      </c>
      <c r="H202" s="93"/>
      <c r="I202" s="93"/>
      <c r="J202" s="93"/>
      <c r="K202" s="93"/>
      <c r="L202" s="93"/>
      <c r="M202" s="93"/>
      <c r="N202" s="93"/>
      <c r="O202" s="93"/>
      <c r="P202" s="94"/>
      <c r="Q202" s="117">
        <v>398000</v>
      </c>
      <c r="R202" s="117"/>
      <c r="S202" s="117"/>
      <c r="T202" s="117"/>
      <c r="U202" s="117"/>
      <c r="V202" s="117">
        <v>0</v>
      </c>
      <c r="W202" s="117"/>
      <c r="X202" s="117"/>
      <c r="Y202" s="117"/>
      <c r="Z202" s="117">
        <v>0</v>
      </c>
      <c r="AA202" s="117"/>
      <c r="AB202" s="117"/>
      <c r="AC202" s="117"/>
      <c r="AD202" s="117"/>
      <c r="AE202" s="117">
        <v>0</v>
      </c>
      <c r="AF202" s="117"/>
      <c r="AG202" s="117"/>
      <c r="AH202" s="117"/>
      <c r="AI202" s="117"/>
      <c r="AJ202" s="117">
        <f>IF(ISNUMBER(Q202),Q202,0)-IF(ISNUMBER(Z202),Z202,0)</f>
        <v>398000</v>
      </c>
      <c r="AK202" s="117"/>
      <c r="AL202" s="117"/>
      <c r="AM202" s="117"/>
      <c r="AN202" s="117"/>
      <c r="AO202" s="117">
        <v>398000</v>
      </c>
      <c r="AP202" s="117"/>
      <c r="AQ202" s="117"/>
      <c r="AR202" s="117"/>
      <c r="AS202" s="117"/>
      <c r="AT202" s="117">
        <f>IF(ISNUMBER(V202),V202,0)-IF(ISNUMBER(Z202),Z202,0)-IF(ISNUMBER(AE202),AE202,0)</f>
        <v>0</v>
      </c>
      <c r="AU202" s="117"/>
      <c r="AV202" s="117"/>
      <c r="AW202" s="117"/>
      <c r="AX202" s="117">
        <v>0</v>
      </c>
      <c r="AY202" s="117"/>
      <c r="AZ202" s="117"/>
      <c r="BA202" s="117"/>
      <c r="BB202" s="117"/>
      <c r="BC202" s="117">
        <v>0</v>
      </c>
      <c r="BD202" s="117"/>
      <c r="BE202" s="117"/>
      <c r="BF202" s="117"/>
      <c r="BG202" s="117"/>
      <c r="BH202" s="117">
        <f>IF(ISNUMBER(AO202),AO202,0)-IF(ISNUMBER(AX202),AX202,0)</f>
        <v>398000</v>
      </c>
      <c r="BI202" s="117"/>
      <c r="BJ202" s="117"/>
      <c r="BK202" s="117"/>
      <c r="BL202" s="117"/>
    </row>
    <row r="203" spans="1:79" s="6" customFormat="1" ht="12.75" customHeight="1" x14ac:dyDescent="0.25">
      <c r="A203" s="85"/>
      <c r="B203" s="85"/>
      <c r="C203" s="85"/>
      <c r="D203" s="85"/>
      <c r="E203" s="85"/>
      <c r="F203" s="85"/>
      <c r="G203" s="100" t="s">
        <v>147</v>
      </c>
      <c r="H203" s="101"/>
      <c r="I203" s="101"/>
      <c r="J203" s="101"/>
      <c r="K203" s="101"/>
      <c r="L203" s="101"/>
      <c r="M203" s="101"/>
      <c r="N203" s="101"/>
      <c r="O203" s="101"/>
      <c r="P203" s="102"/>
      <c r="Q203" s="116">
        <v>500000</v>
      </c>
      <c r="R203" s="116"/>
      <c r="S203" s="116"/>
      <c r="T203" s="116"/>
      <c r="U203" s="116"/>
      <c r="V203" s="116">
        <v>0</v>
      </c>
      <c r="W203" s="116"/>
      <c r="X203" s="116"/>
      <c r="Y203" s="116"/>
      <c r="Z203" s="116">
        <v>0</v>
      </c>
      <c r="AA203" s="116"/>
      <c r="AB203" s="116"/>
      <c r="AC203" s="116"/>
      <c r="AD203" s="116"/>
      <c r="AE203" s="116">
        <v>0</v>
      </c>
      <c r="AF203" s="116"/>
      <c r="AG203" s="116"/>
      <c r="AH203" s="116"/>
      <c r="AI203" s="116"/>
      <c r="AJ203" s="116">
        <f>IF(ISNUMBER(Q203),Q203,0)-IF(ISNUMBER(Z203),Z203,0)</f>
        <v>500000</v>
      </c>
      <c r="AK203" s="116"/>
      <c r="AL203" s="116"/>
      <c r="AM203" s="116"/>
      <c r="AN203" s="116"/>
      <c r="AO203" s="116">
        <v>500000</v>
      </c>
      <c r="AP203" s="116"/>
      <c r="AQ203" s="116"/>
      <c r="AR203" s="116"/>
      <c r="AS203" s="116"/>
      <c r="AT203" s="116">
        <f>IF(ISNUMBER(V203),V203,0)-IF(ISNUMBER(Z203),Z203,0)-IF(ISNUMBER(AE203),AE203,0)</f>
        <v>0</v>
      </c>
      <c r="AU203" s="116"/>
      <c r="AV203" s="116"/>
      <c r="AW203" s="116"/>
      <c r="AX203" s="116">
        <v>0</v>
      </c>
      <c r="AY203" s="116"/>
      <c r="AZ203" s="116"/>
      <c r="BA203" s="116"/>
      <c r="BB203" s="116"/>
      <c r="BC203" s="116">
        <v>0</v>
      </c>
      <c r="BD203" s="116"/>
      <c r="BE203" s="116"/>
      <c r="BF203" s="116"/>
      <c r="BG203" s="116"/>
      <c r="BH203" s="116">
        <f>IF(ISNUMBER(AO203),AO203,0)-IF(ISNUMBER(AX203),AX203,0)</f>
        <v>500000</v>
      </c>
      <c r="BI203" s="116"/>
      <c r="BJ203" s="116"/>
      <c r="BK203" s="116"/>
      <c r="BL203" s="116"/>
    </row>
    <row r="205" spans="1:79" ht="14.25" customHeight="1" x14ac:dyDescent="0.25">
      <c r="A205" s="29" t="s">
        <v>250</v>
      </c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79" ht="15" customHeight="1" x14ac:dyDescent="0.25">
      <c r="A206" s="31" t="s">
        <v>243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</row>
    <row r="207" spans="1:79" ht="42.9" customHeight="1" x14ac:dyDescent="0.25">
      <c r="A207" s="74" t="s">
        <v>135</v>
      </c>
      <c r="B207" s="74"/>
      <c r="C207" s="74"/>
      <c r="D207" s="74"/>
      <c r="E207" s="74"/>
      <c r="F207" s="74"/>
      <c r="G207" s="27" t="s">
        <v>19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 t="s">
        <v>15</v>
      </c>
      <c r="U207" s="27"/>
      <c r="V207" s="27"/>
      <c r="W207" s="27"/>
      <c r="X207" s="27"/>
      <c r="Y207" s="27"/>
      <c r="Z207" s="27" t="s">
        <v>14</v>
      </c>
      <c r="AA207" s="27"/>
      <c r="AB207" s="27"/>
      <c r="AC207" s="27"/>
      <c r="AD207" s="27"/>
      <c r="AE207" s="27" t="s">
        <v>246</v>
      </c>
      <c r="AF207" s="27"/>
      <c r="AG207" s="27"/>
      <c r="AH207" s="27"/>
      <c r="AI207" s="27"/>
      <c r="AJ207" s="27"/>
      <c r="AK207" s="27" t="s">
        <v>251</v>
      </c>
      <c r="AL207" s="27"/>
      <c r="AM207" s="27"/>
      <c r="AN207" s="27"/>
      <c r="AO207" s="27"/>
      <c r="AP207" s="27"/>
      <c r="AQ207" s="27" t="s">
        <v>263</v>
      </c>
      <c r="AR207" s="27"/>
      <c r="AS207" s="27"/>
      <c r="AT207" s="27"/>
      <c r="AU207" s="27"/>
      <c r="AV207" s="27"/>
      <c r="AW207" s="27" t="s">
        <v>18</v>
      </c>
      <c r="AX207" s="27"/>
      <c r="AY207" s="27"/>
      <c r="AZ207" s="27"/>
      <c r="BA207" s="27"/>
      <c r="BB207" s="27"/>
      <c r="BC207" s="27"/>
      <c r="BD207" s="27"/>
      <c r="BE207" s="27" t="s">
        <v>156</v>
      </c>
      <c r="BF207" s="27"/>
      <c r="BG207" s="27"/>
      <c r="BH207" s="27"/>
      <c r="BI207" s="27"/>
      <c r="BJ207" s="27"/>
      <c r="BK207" s="27"/>
      <c r="BL207" s="27"/>
    </row>
    <row r="208" spans="1:79" ht="21.75" customHeight="1" x14ac:dyDescent="0.25">
      <c r="A208" s="74"/>
      <c r="B208" s="74"/>
      <c r="C208" s="74"/>
      <c r="D208" s="74"/>
      <c r="E208" s="74"/>
      <c r="F208" s="7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 x14ac:dyDescent="0.25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>
        <v>3</v>
      </c>
      <c r="U209" s="27"/>
      <c r="V209" s="27"/>
      <c r="W209" s="27"/>
      <c r="X209" s="27"/>
      <c r="Y209" s="27"/>
      <c r="Z209" s="27">
        <v>4</v>
      </c>
      <c r="AA209" s="27"/>
      <c r="AB209" s="27"/>
      <c r="AC209" s="27"/>
      <c r="AD209" s="27"/>
      <c r="AE209" s="27">
        <v>5</v>
      </c>
      <c r="AF209" s="27"/>
      <c r="AG209" s="27"/>
      <c r="AH209" s="27"/>
      <c r="AI209" s="27"/>
      <c r="AJ209" s="27"/>
      <c r="AK209" s="27">
        <v>6</v>
      </c>
      <c r="AL209" s="27"/>
      <c r="AM209" s="27"/>
      <c r="AN209" s="27"/>
      <c r="AO209" s="27"/>
      <c r="AP209" s="27"/>
      <c r="AQ209" s="27">
        <v>7</v>
      </c>
      <c r="AR209" s="27"/>
      <c r="AS209" s="27"/>
      <c r="AT209" s="27"/>
      <c r="AU209" s="27"/>
      <c r="AV209" s="27"/>
      <c r="AW209" s="26">
        <v>8</v>
      </c>
      <c r="AX209" s="26"/>
      <c r="AY209" s="26"/>
      <c r="AZ209" s="26"/>
      <c r="BA209" s="26"/>
      <c r="BB209" s="26"/>
      <c r="BC209" s="26"/>
      <c r="BD209" s="26"/>
      <c r="BE209" s="26">
        <v>9</v>
      </c>
      <c r="BF209" s="26"/>
      <c r="BG209" s="26"/>
      <c r="BH209" s="26"/>
      <c r="BI209" s="26"/>
      <c r="BJ209" s="26"/>
      <c r="BK209" s="26"/>
      <c r="BL209" s="26"/>
    </row>
    <row r="210" spans="1:79" s="1" customFormat="1" ht="18.75" hidden="1" customHeight="1" x14ac:dyDescent="0.25">
      <c r="A210" s="26" t="s">
        <v>64</v>
      </c>
      <c r="B210" s="26"/>
      <c r="C210" s="26"/>
      <c r="D210" s="26"/>
      <c r="E210" s="26"/>
      <c r="F210" s="26"/>
      <c r="G210" s="61" t="s">
        <v>57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30" t="s">
        <v>80</v>
      </c>
      <c r="U210" s="30"/>
      <c r="V210" s="30"/>
      <c r="W210" s="30"/>
      <c r="X210" s="30"/>
      <c r="Y210" s="30"/>
      <c r="Z210" s="30" t="s">
        <v>81</v>
      </c>
      <c r="AA210" s="30"/>
      <c r="AB210" s="30"/>
      <c r="AC210" s="30"/>
      <c r="AD210" s="30"/>
      <c r="AE210" s="30" t="s">
        <v>82</v>
      </c>
      <c r="AF210" s="30"/>
      <c r="AG210" s="30"/>
      <c r="AH210" s="30"/>
      <c r="AI210" s="30"/>
      <c r="AJ210" s="30"/>
      <c r="AK210" s="30" t="s">
        <v>83</v>
      </c>
      <c r="AL210" s="30"/>
      <c r="AM210" s="30"/>
      <c r="AN210" s="30"/>
      <c r="AO210" s="30"/>
      <c r="AP210" s="30"/>
      <c r="AQ210" s="30" t="s">
        <v>84</v>
      </c>
      <c r="AR210" s="30"/>
      <c r="AS210" s="30"/>
      <c r="AT210" s="30"/>
      <c r="AU210" s="30"/>
      <c r="AV210" s="30"/>
      <c r="AW210" s="61" t="s">
        <v>87</v>
      </c>
      <c r="AX210" s="61"/>
      <c r="AY210" s="61"/>
      <c r="AZ210" s="61"/>
      <c r="BA210" s="61"/>
      <c r="BB210" s="61"/>
      <c r="BC210" s="61"/>
      <c r="BD210" s="61"/>
      <c r="BE210" s="61" t="s">
        <v>88</v>
      </c>
      <c r="BF210" s="61"/>
      <c r="BG210" s="61"/>
      <c r="BH210" s="61"/>
      <c r="BI210" s="61"/>
      <c r="BJ210" s="61"/>
      <c r="BK210" s="61"/>
      <c r="BL210" s="61"/>
      <c r="CA210" s="1" t="s">
        <v>54</v>
      </c>
    </row>
    <row r="211" spans="1:79" s="99" customFormat="1" ht="26.4" customHeight="1" x14ac:dyDescent="0.25">
      <c r="A211" s="110">
        <v>2210</v>
      </c>
      <c r="B211" s="110"/>
      <c r="C211" s="110"/>
      <c r="D211" s="110"/>
      <c r="E211" s="110"/>
      <c r="F211" s="110"/>
      <c r="G211" s="92" t="s">
        <v>180</v>
      </c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117">
        <v>110730</v>
      </c>
      <c r="U211" s="117"/>
      <c r="V211" s="117"/>
      <c r="W211" s="117"/>
      <c r="X211" s="117"/>
      <c r="Y211" s="117"/>
      <c r="Z211" s="117">
        <v>109160</v>
      </c>
      <c r="AA211" s="117"/>
      <c r="AB211" s="117"/>
      <c r="AC211" s="117"/>
      <c r="AD211" s="117"/>
      <c r="AE211" s="117">
        <v>0</v>
      </c>
      <c r="AF211" s="117"/>
      <c r="AG211" s="117"/>
      <c r="AH211" s="117"/>
      <c r="AI211" s="117"/>
      <c r="AJ211" s="117"/>
      <c r="AK211" s="117">
        <v>0</v>
      </c>
      <c r="AL211" s="117"/>
      <c r="AM211" s="117"/>
      <c r="AN211" s="117"/>
      <c r="AO211" s="117"/>
      <c r="AP211" s="117"/>
      <c r="AQ211" s="117">
        <v>0</v>
      </c>
      <c r="AR211" s="117"/>
      <c r="AS211" s="117"/>
      <c r="AT211" s="117"/>
      <c r="AU211" s="117"/>
      <c r="AV211" s="117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CA211" s="99" t="s">
        <v>55</v>
      </c>
    </row>
    <row r="212" spans="1:79" s="99" customFormat="1" ht="13.2" customHeight="1" x14ac:dyDescent="0.25">
      <c r="A212" s="110">
        <v>2240</v>
      </c>
      <c r="B212" s="110"/>
      <c r="C212" s="110"/>
      <c r="D212" s="110"/>
      <c r="E212" s="110"/>
      <c r="F212" s="110"/>
      <c r="G212" s="92" t="s">
        <v>181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117">
        <v>359600</v>
      </c>
      <c r="U212" s="117"/>
      <c r="V212" s="117"/>
      <c r="W212" s="117"/>
      <c r="X212" s="117"/>
      <c r="Y212" s="117"/>
      <c r="Z212" s="117">
        <v>313240</v>
      </c>
      <c r="AA212" s="117"/>
      <c r="AB212" s="117"/>
      <c r="AC212" s="117"/>
      <c r="AD212" s="117"/>
      <c r="AE212" s="117">
        <v>0</v>
      </c>
      <c r="AF212" s="117"/>
      <c r="AG212" s="117"/>
      <c r="AH212" s="117"/>
      <c r="AI212" s="117"/>
      <c r="AJ212" s="117"/>
      <c r="AK212" s="117">
        <v>0</v>
      </c>
      <c r="AL212" s="117"/>
      <c r="AM212" s="117"/>
      <c r="AN212" s="117"/>
      <c r="AO212" s="117"/>
      <c r="AP212" s="117"/>
      <c r="AQ212" s="117">
        <v>0</v>
      </c>
      <c r="AR212" s="117"/>
      <c r="AS212" s="117"/>
      <c r="AT212" s="117"/>
      <c r="AU212" s="117"/>
      <c r="AV212" s="117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</row>
    <row r="213" spans="1:79" s="6" customFormat="1" ht="12.75" customHeight="1" x14ac:dyDescent="0.25">
      <c r="A213" s="85"/>
      <c r="B213" s="85"/>
      <c r="C213" s="85"/>
      <c r="D213" s="85"/>
      <c r="E213" s="85"/>
      <c r="F213" s="85"/>
      <c r="G213" s="100" t="s">
        <v>147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2"/>
      <c r="T213" s="116">
        <v>470330</v>
      </c>
      <c r="U213" s="116"/>
      <c r="V213" s="116"/>
      <c r="W213" s="116"/>
      <c r="X213" s="116"/>
      <c r="Y213" s="116"/>
      <c r="Z213" s="116">
        <v>422400</v>
      </c>
      <c r="AA213" s="116"/>
      <c r="AB213" s="116"/>
      <c r="AC213" s="116"/>
      <c r="AD213" s="116"/>
      <c r="AE213" s="116">
        <v>0</v>
      </c>
      <c r="AF213" s="116"/>
      <c r="AG213" s="116"/>
      <c r="AH213" s="116"/>
      <c r="AI213" s="116"/>
      <c r="AJ213" s="116"/>
      <c r="AK213" s="116">
        <v>0</v>
      </c>
      <c r="AL213" s="116"/>
      <c r="AM213" s="116"/>
      <c r="AN213" s="116"/>
      <c r="AO213" s="116"/>
      <c r="AP213" s="116"/>
      <c r="AQ213" s="116">
        <v>0</v>
      </c>
      <c r="AR213" s="116"/>
      <c r="AS213" s="116"/>
      <c r="AT213" s="116"/>
      <c r="AU213" s="116"/>
      <c r="AV213" s="116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</row>
    <row r="215" spans="1:79" ht="14.25" customHeight="1" x14ac:dyDescent="0.25">
      <c r="A215" s="29" t="s">
        <v>264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79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13.8" x14ac:dyDescent="0.25">
      <c r="A219" s="29" t="s">
        <v>279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3.8" x14ac:dyDescent="0.25">
      <c r="A220" s="29" t="s">
        <v>252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</row>
    <row r="222" spans="1:79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5" spans="1:58" ht="18.899999999999999" customHeight="1" x14ac:dyDescent="0.25">
      <c r="A225" s="133" t="s">
        <v>237</v>
      </c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22"/>
      <c r="AC225" s="22"/>
      <c r="AD225" s="22"/>
      <c r="AE225" s="22"/>
      <c r="AF225" s="22"/>
      <c r="AG225" s="22"/>
      <c r="AH225" s="42"/>
      <c r="AI225" s="42"/>
      <c r="AJ225" s="42"/>
      <c r="AK225" s="42"/>
      <c r="AL225" s="42"/>
      <c r="AM225" s="42"/>
      <c r="AN225" s="42"/>
      <c r="AO225" s="42"/>
      <c r="AP225" s="42"/>
      <c r="AQ225" s="22"/>
      <c r="AR225" s="22"/>
      <c r="AS225" s="22"/>
      <c r="AT225" s="22"/>
      <c r="AU225" s="134" t="s">
        <v>239</v>
      </c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</row>
    <row r="226" spans="1:58" ht="12.75" customHeight="1" x14ac:dyDescent="0.25">
      <c r="AB226" s="23"/>
      <c r="AC226" s="23"/>
      <c r="AD226" s="23"/>
      <c r="AE226" s="23"/>
      <c r="AF226" s="23"/>
      <c r="AG226" s="23"/>
      <c r="AH226" s="28" t="s">
        <v>1</v>
      </c>
      <c r="AI226" s="28"/>
      <c r="AJ226" s="28"/>
      <c r="AK226" s="28"/>
      <c r="AL226" s="28"/>
      <c r="AM226" s="28"/>
      <c r="AN226" s="28"/>
      <c r="AO226" s="28"/>
      <c r="AP226" s="28"/>
      <c r="AQ226" s="23"/>
      <c r="AR226" s="23"/>
      <c r="AS226" s="23"/>
      <c r="AT226" s="23"/>
      <c r="AU226" s="28" t="s">
        <v>160</v>
      </c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  <row r="227" spans="1:58" ht="13.8" x14ac:dyDescent="0.25">
      <c r="AB227" s="23"/>
      <c r="AC227" s="23"/>
      <c r="AD227" s="23"/>
      <c r="AE227" s="23"/>
      <c r="AF227" s="23"/>
      <c r="AG227" s="23"/>
      <c r="AH227" s="24"/>
      <c r="AI227" s="24"/>
      <c r="AJ227" s="24"/>
      <c r="AK227" s="24"/>
      <c r="AL227" s="24"/>
      <c r="AM227" s="24"/>
      <c r="AN227" s="24"/>
      <c r="AO227" s="24"/>
      <c r="AP227" s="24"/>
      <c r="AQ227" s="23"/>
      <c r="AR227" s="23"/>
      <c r="AS227" s="23"/>
      <c r="AT227" s="23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1:58" ht="18" customHeight="1" x14ac:dyDescent="0.25">
      <c r="A228" s="133" t="s">
        <v>238</v>
      </c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23"/>
      <c r="AC228" s="23"/>
      <c r="AD228" s="23"/>
      <c r="AE228" s="23"/>
      <c r="AF228" s="23"/>
      <c r="AG228" s="23"/>
      <c r="AH228" s="43"/>
      <c r="AI228" s="43"/>
      <c r="AJ228" s="43"/>
      <c r="AK228" s="43"/>
      <c r="AL228" s="43"/>
      <c r="AM228" s="43"/>
      <c r="AN228" s="43"/>
      <c r="AO228" s="43"/>
      <c r="AP228" s="43"/>
      <c r="AQ228" s="23"/>
      <c r="AR228" s="23"/>
      <c r="AS228" s="23"/>
      <c r="AT228" s="23"/>
      <c r="AU228" s="135" t="s">
        <v>240</v>
      </c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</row>
    <row r="229" spans="1:58" ht="12" customHeight="1" x14ac:dyDescent="0.25">
      <c r="AB229" s="23"/>
      <c r="AC229" s="23"/>
      <c r="AD229" s="23"/>
      <c r="AE229" s="23"/>
      <c r="AF229" s="23"/>
      <c r="AG229" s="23"/>
      <c r="AH229" s="28" t="s">
        <v>1</v>
      </c>
      <c r="AI229" s="28"/>
      <c r="AJ229" s="28"/>
      <c r="AK229" s="28"/>
      <c r="AL229" s="28"/>
      <c r="AM229" s="28"/>
      <c r="AN229" s="28"/>
      <c r="AO229" s="28"/>
      <c r="AP229" s="28"/>
      <c r="AQ229" s="23"/>
      <c r="AR229" s="23"/>
      <c r="AS229" s="23"/>
      <c r="AT229" s="23"/>
      <c r="AU229" s="28" t="s">
        <v>160</v>
      </c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</row>
  </sheetData>
  <mergeCells count="1352">
    <mergeCell ref="AK213:AP213"/>
    <mergeCell ref="AQ213:AV213"/>
    <mergeCell ref="AW213:BD213"/>
    <mergeCell ref="BE213:BL213"/>
    <mergeCell ref="AE212:AJ212"/>
    <mergeCell ref="AK212:AP212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Q192:AV192"/>
    <mergeCell ref="AW192:BA192"/>
    <mergeCell ref="BB192:BF192"/>
    <mergeCell ref="BG192:BL192"/>
    <mergeCell ref="A192:F192"/>
    <mergeCell ref="G192:S192"/>
    <mergeCell ref="T192:Y192"/>
    <mergeCell ref="Z192:AD192"/>
    <mergeCell ref="AE192:AJ192"/>
    <mergeCell ref="AK192:AP192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8:AA228"/>
    <mergeCell ref="AH228:AP228"/>
    <mergeCell ref="AU228:BF228"/>
    <mergeCell ref="AH229:AP229"/>
    <mergeCell ref="AU229:BF229"/>
    <mergeCell ref="A31:D31"/>
    <mergeCell ref="E31:T31"/>
    <mergeCell ref="U31:Y31"/>
    <mergeCell ref="Z31:AD31"/>
    <mergeCell ref="AE31:AH31"/>
    <mergeCell ref="A221:BL221"/>
    <mergeCell ref="A225:AA225"/>
    <mergeCell ref="AH225:AP225"/>
    <mergeCell ref="AU225:BF225"/>
    <mergeCell ref="AH226:AP226"/>
    <mergeCell ref="AU226:BF226"/>
    <mergeCell ref="AW211:BD211"/>
    <mergeCell ref="BE211:BL211"/>
    <mergeCell ref="A215:BL215"/>
    <mergeCell ref="A216:BL216"/>
    <mergeCell ref="A219:BL219"/>
    <mergeCell ref="A220:BL220"/>
    <mergeCell ref="A212:F212"/>
    <mergeCell ref="G212:S212"/>
    <mergeCell ref="T212:Y212"/>
    <mergeCell ref="Z212:AD212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K211:AP211"/>
    <mergeCell ref="AQ211:AV211"/>
    <mergeCell ref="A210:F210"/>
    <mergeCell ref="G210:S210"/>
    <mergeCell ref="T210:Y210"/>
    <mergeCell ref="Z210:AD210"/>
    <mergeCell ref="AE210:AJ210"/>
    <mergeCell ref="AK210:AP210"/>
    <mergeCell ref="BE207:BL208"/>
    <mergeCell ref="A209:F209"/>
    <mergeCell ref="G209:S209"/>
    <mergeCell ref="T209:Y209"/>
    <mergeCell ref="Z209:AD209"/>
    <mergeCell ref="AE209:AJ209"/>
    <mergeCell ref="AK209:AP209"/>
    <mergeCell ref="AQ209:AV209"/>
    <mergeCell ref="AW209:BD209"/>
    <mergeCell ref="BE209:BL209"/>
    <mergeCell ref="A205:BL205"/>
    <mergeCell ref="A206:BL206"/>
    <mergeCell ref="A207:F208"/>
    <mergeCell ref="G207:S208"/>
    <mergeCell ref="T207:Y208"/>
    <mergeCell ref="Z207:AD208"/>
    <mergeCell ref="AE207:AJ208"/>
    <mergeCell ref="AK207:AP208"/>
    <mergeCell ref="AQ207:AV208"/>
    <mergeCell ref="AW207:BD208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0:AP190"/>
    <mergeCell ref="AQ190:AV190"/>
    <mergeCell ref="AW190:BA190"/>
    <mergeCell ref="BB190:BF190"/>
    <mergeCell ref="BG190:BL190"/>
    <mergeCell ref="A194:BL194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72" priority="39" stopIfTrue="1" operator="equal">
      <formula>A87</formula>
    </cfRule>
  </conditionalFormatting>
  <conditionalFormatting sqref="A107:C107 A121:C121">
    <cfRule type="cellIs" dxfId="371" priority="40" stopIfTrue="1" operator="equal">
      <formula>A106</formula>
    </cfRule>
    <cfRule type="cellIs" dxfId="370" priority="41" stopIfTrue="1" operator="equal">
      <formula>0</formula>
    </cfRule>
  </conditionalFormatting>
  <conditionalFormatting sqref="A89">
    <cfRule type="cellIs" dxfId="369" priority="38" stopIfTrue="1" operator="equal">
      <formula>A88</formula>
    </cfRule>
  </conditionalFormatting>
  <conditionalFormatting sqref="A99">
    <cfRule type="cellIs" dxfId="368" priority="330" stopIfTrue="1" operator="equal">
      <formula>A97</formula>
    </cfRule>
  </conditionalFormatting>
  <conditionalFormatting sqref="A98">
    <cfRule type="cellIs" dxfId="367" priority="36" stopIfTrue="1" operator="equal">
      <formula>A97</formula>
    </cfRule>
  </conditionalFormatting>
  <conditionalFormatting sqref="A147">
    <cfRule type="cellIs" dxfId="366" priority="2" stopIfTrue="1" operator="equal">
      <formula>A146</formula>
    </cfRule>
  </conditionalFormatting>
  <conditionalFormatting sqref="A108:C108">
    <cfRule type="cellIs" dxfId="365" priority="33" stopIfTrue="1" operator="equal">
      <formula>A107</formula>
    </cfRule>
    <cfRule type="cellIs" dxfId="364" priority="34" stopIfTrue="1" operator="equal">
      <formula>0</formula>
    </cfRule>
  </conditionalFormatting>
  <conditionalFormatting sqref="A109:C109">
    <cfRule type="cellIs" dxfId="363" priority="31" stopIfTrue="1" operator="equal">
      <formula>A108</formula>
    </cfRule>
    <cfRule type="cellIs" dxfId="362" priority="32" stopIfTrue="1" operator="equal">
      <formula>0</formula>
    </cfRule>
  </conditionalFormatting>
  <conditionalFormatting sqref="A110:C110">
    <cfRule type="cellIs" dxfId="361" priority="29" stopIfTrue="1" operator="equal">
      <formula>A109</formula>
    </cfRule>
    <cfRule type="cellIs" dxfId="360" priority="30" stopIfTrue="1" operator="equal">
      <formula>0</formula>
    </cfRule>
  </conditionalFormatting>
  <conditionalFormatting sqref="A111:C111">
    <cfRule type="cellIs" dxfId="359" priority="27" stopIfTrue="1" operator="equal">
      <formula>A110</formula>
    </cfRule>
    <cfRule type="cellIs" dxfId="358" priority="28" stopIfTrue="1" operator="equal">
      <formula>0</formula>
    </cfRule>
  </conditionalFormatting>
  <conditionalFormatting sqref="A112:C112">
    <cfRule type="cellIs" dxfId="357" priority="25" stopIfTrue="1" operator="equal">
      <formula>A111</formula>
    </cfRule>
    <cfRule type="cellIs" dxfId="356" priority="26" stopIfTrue="1" operator="equal">
      <formula>0</formula>
    </cfRule>
  </conditionalFormatting>
  <conditionalFormatting sqref="A113:C113">
    <cfRule type="cellIs" dxfId="355" priority="23" stopIfTrue="1" operator="equal">
      <formula>A112</formula>
    </cfRule>
    <cfRule type="cellIs" dxfId="354" priority="24" stopIfTrue="1" operator="equal">
      <formula>0</formula>
    </cfRule>
  </conditionalFormatting>
  <conditionalFormatting sqref="A114:C114">
    <cfRule type="cellIs" dxfId="353" priority="21" stopIfTrue="1" operator="equal">
      <formula>A113</formula>
    </cfRule>
    <cfRule type="cellIs" dxfId="352" priority="22" stopIfTrue="1" operator="equal">
      <formula>0</formula>
    </cfRule>
  </conditionalFormatting>
  <conditionalFormatting sqref="A122:C122">
    <cfRule type="cellIs" dxfId="351" priority="17" stopIfTrue="1" operator="equal">
      <formula>A121</formula>
    </cfRule>
    <cfRule type="cellIs" dxfId="350" priority="18" stopIfTrue="1" operator="equal">
      <formula>0</formula>
    </cfRule>
  </conditionalFormatting>
  <conditionalFormatting sqref="A123:C123">
    <cfRule type="cellIs" dxfId="349" priority="15" stopIfTrue="1" operator="equal">
      <formula>A122</formula>
    </cfRule>
    <cfRule type="cellIs" dxfId="348" priority="16" stopIfTrue="1" operator="equal">
      <formula>0</formula>
    </cfRule>
  </conditionalFormatting>
  <conditionalFormatting sqref="A124:C124">
    <cfRule type="cellIs" dxfId="347" priority="13" stopIfTrue="1" operator="equal">
      <formula>A123</formula>
    </cfRule>
    <cfRule type="cellIs" dxfId="346" priority="14" stopIfTrue="1" operator="equal">
      <formula>0</formula>
    </cfRule>
  </conditionalFormatting>
  <conditionalFormatting sqref="A125:C125">
    <cfRule type="cellIs" dxfId="345" priority="11" stopIfTrue="1" operator="equal">
      <formula>A124</formula>
    </cfRule>
    <cfRule type="cellIs" dxfId="344" priority="12" stopIfTrue="1" operator="equal">
      <formula>0</formula>
    </cfRule>
  </conditionalFormatting>
  <conditionalFormatting sqref="A126:C126">
    <cfRule type="cellIs" dxfId="343" priority="9" stopIfTrue="1" operator="equal">
      <formula>A125</formula>
    </cfRule>
    <cfRule type="cellIs" dxfId="342" priority="10" stopIfTrue="1" operator="equal">
      <formula>0</formula>
    </cfRule>
  </conditionalFormatting>
  <conditionalFormatting sqref="A127:C127">
    <cfRule type="cellIs" dxfId="341" priority="7" stopIfTrue="1" operator="equal">
      <formula>A126</formula>
    </cfRule>
    <cfRule type="cellIs" dxfId="340" priority="8" stopIfTrue="1" operator="equal">
      <formula>0</formula>
    </cfRule>
  </conditionalFormatting>
  <conditionalFormatting sqref="A128:C128">
    <cfRule type="cellIs" dxfId="339" priority="5" stopIfTrue="1" operator="equal">
      <formula>A127</formula>
    </cfRule>
    <cfRule type="cellIs" dxfId="33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403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404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405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406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400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27.6" customHeight="1" x14ac:dyDescent="0.25">
      <c r="A18" s="129" t="s">
        <v>401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402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2186821.06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2186821.06</v>
      </c>
      <c r="AJ30" s="97"/>
      <c r="AK30" s="97"/>
      <c r="AL30" s="97"/>
      <c r="AM30" s="98"/>
      <c r="AN30" s="96">
        <v>3235780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3235780</v>
      </c>
      <c r="BC30" s="97"/>
      <c r="BD30" s="97"/>
      <c r="BE30" s="97"/>
      <c r="BF30" s="98"/>
      <c r="BG30" s="96">
        <v>2322400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2322400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2186821.06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2186821.06</v>
      </c>
      <c r="AJ31" s="105"/>
      <c r="AK31" s="105"/>
      <c r="AL31" s="105"/>
      <c r="AM31" s="106"/>
      <c r="AN31" s="104">
        <v>3235780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3235780</v>
      </c>
      <c r="BC31" s="105"/>
      <c r="BD31" s="105"/>
      <c r="BE31" s="105"/>
      <c r="BF31" s="106"/>
      <c r="BG31" s="104">
        <v>2322400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2322400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153990.48000000001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153990.48000000001</v>
      </c>
      <c r="AJ50" s="97"/>
      <c r="AK50" s="97"/>
      <c r="AL50" s="97"/>
      <c r="AM50" s="98"/>
      <c r="AN50" s="96">
        <v>67225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67225</v>
      </c>
      <c r="BC50" s="97"/>
      <c r="BD50" s="97"/>
      <c r="BE50" s="97"/>
      <c r="BF50" s="98"/>
      <c r="BG50" s="96">
        <v>60000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60000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2240</v>
      </c>
      <c r="B51" s="90"/>
      <c r="C51" s="90"/>
      <c r="D51" s="91"/>
      <c r="E51" s="92" t="s">
        <v>181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1455352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1455352</v>
      </c>
      <c r="AJ51" s="97"/>
      <c r="AK51" s="97"/>
      <c r="AL51" s="97"/>
      <c r="AM51" s="98"/>
      <c r="AN51" s="96">
        <v>2083055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2083055</v>
      </c>
      <c r="BC51" s="97"/>
      <c r="BD51" s="97"/>
      <c r="BE51" s="97"/>
      <c r="BF51" s="98"/>
      <c r="BG51" s="96">
        <v>1417400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1417400</v>
      </c>
      <c r="BV51" s="97"/>
      <c r="BW51" s="97"/>
      <c r="BX51" s="97"/>
      <c r="BY51" s="98"/>
    </row>
    <row r="52" spans="1:79" s="99" customFormat="1" ht="13.2" customHeight="1" x14ac:dyDescent="0.25">
      <c r="A52" s="89">
        <v>2273</v>
      </c>
      <c r="B52" s="90"/>
      <c r="C52" s="90"/>
      <c r="D52" s="91"/>
      <c r="E52" s="92" t="s">
        <v>183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577478.57999999996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577478.57999999996</v>
      </c>
      <c r="AJ52" s="97"/>
      <c r="AK52" s="97"/>
      <c r="AL52" s="97"/>
      <c r="AM52" s="98"/>
      <c r="AN52" s="96">
        <v>1085500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1085500</v>
      </c>
      <c r="BC52" s="97"/>
      <c r="BD52" s="97"/>
      <c r="BE52" s="97"/>
      <c r="BF52" s="98"/>
      <c r="BG52" s="96">
        <v>845000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845000</v>
      </c>
      <c r="BV52" s="97"/>
      <c r="BW52" s="97"/>
      <c r="BX52" s="97"/>
      <c r="BY52" s="98"/>
    </row>
    <row r="53" spans="1:79" s="6" customFormat="1" ht="12.75" customHeight="1" x14ac:dyDescent="0.25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2186821.06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2186821.06</v>
      </c>
      <c r="AJ53" s="105"/>
      <c r="AK53" s="105"/>
      <c r="AL53" s="105"/>
      <c r="AM53" s="106"/>
      <c r="AN53" s="104">
        <v>3235780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3235780</v>
      </c>
      <c r="BC53" s="105"/>
      <c r="BD53" s="105"/>
      <c r="BE53" s="105"/>
      <c r="BF53" s="106"/>
      <c r="BG53" s="104">
        <v>2322400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2322400</v>
      </c>
      <c r="BV53" s="105"/>
      <c r="BW53" s="105"/>
      <c r="BX53" s="105"/>
      <c r="BY53" s="106"/>
    </row>
    <row r="55" spans="1:79" ht="14.25" customHeight="1" x14ac:dyDescent="0.25">
      <c r="A55" s="29" t="s">
        <v>256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5">
      <c r="A56" s="44" t="s">
        <v>243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5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244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247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254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5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5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5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5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5">
      <c r="A63" s="29" t="s">
        <v>271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5">
      <c r="A64" s="44" t="s">
        <v>243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5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265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270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5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5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5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3.2" customHeight="1" x14ac:dyDescent="0.25">
      <c r="A69" s="89">
        <v>2210</v>
      </c>
      <c r="B69" s="90"/>
      <c r="C69" s="90"/>
      <c r="D69" s="91"/>
      <c r="E69" s="92" t="s">
        <v>180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99" customFormat="1" ht="13.2" customHeight="1" x14ac:dyDescent="0.25">
      <c r="A70" s="89">
        <v>2240</v>
      </c>
      <c r="B70" s="90"/>
      <c r="C70" s="90"/>
      <c r="D70" s="91"/>
      <c r="E70" s="92" t="s">
        <v>181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</row>
    <row r="71" spans="1:79" s="99" customFormat="1" ht="13.2" customHeight="1" x14ac:dyDescent="0.25">
      <c r="A71" s="89">
        <v>2273</v>
      </c>
      <c r="B71" s="90"/>
      <c r="C71" s="90"/>
      <c r="D71" s="91"/>
      <c r="E71" s="92" t="s">
        <v>183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6" customFormat="1" ht="12.75" customHeight="1" x14ac:dyDescent="0.25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0</v>
      </c>
      <c r="AN72" s="105"/>
      <c r="AO72" s="105"/>
      <c r="AP72" s="105"/>
      <c r="AQ72" s="106"/>
      <c r="AR72" s="104">
        <v>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0</v>
      </c>
      <c r="BH72" s="103"/>
      <c r="BI72" s="103"/>
      <c r="BJ72" s="103"/>
      <c r="BK72" s="103"/>
    </row>
    <row r="74" spans="1:79" ht="14.25" customHeight="1" x14ac:dyDescent="0.25">
      <c r="A74" s="29" t="s">
        <v>272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5">
      <c r="A75" s="44" t="s">
        <v>243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5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265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270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5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5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5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5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5">
      <c r="A84" s="29" t="s">
        <v>257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5">
      <c r="A85" s="44" t="s">
        <v>243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5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244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247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254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5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5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5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26.4" customHeight="1" x14ac:dyDescent="0.25">
      <c r="A90" s="89">
        <v>1</v>
      </c>
      <c r="B90" s="90"/>
      <c r="C90" s="90"/>
      <c r="D90" s="92" t="s">
        <v>389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788477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788477</v>
      </c>
      <c r="AJ90" s="97"/>
      <c r="AK90" s="97"/>
      <c r="AL90" s="97"/>
      <c r="AM90" s="98"/>
      <c r="AN90" s="96">
        <v>1155303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1155303</v>
      </c>
      <c r="BC90" s="97"/>
      <c r="BD90" s="97"/>
      <c r="BE90" s="97"/>
      <c r="BF90" s="98"/>
      <c r="BG90" s="96">
        <v>60000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60000</v>
      </c>
      <c r="BV90" s="97"/>
      <c r="BW90" s="97"/>
      <c r="BX90" s="97"/>
      <c r="BY90" s="98"/>
      <c r="CA90" s="99" t="s">
        <v>34</v>
      </c>
    </row>
    <row r="91" spans="1:79" s="99" customFormat="1" ht="26.4" customHeight="1" x14ac:dyDescent="0.25">
      <c r="A91" s="89">
        <v>2</v>
      </c>
      <c r="B91" s="90"/>
      <c r="C91" s="90"/>
      <c r="D91" s="92" t="s">
        <v>390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820865.48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820865.48</v>
      </c>
      <c r="AJ91" s="97"/>
      <c r="AK91" s="97"/>
      <c r="AL91" s="97"/>
      <c r="AM91" s="98"/>
      <c r="AN91" s="96">
        <v>994977</v>
      </c>
      <c r="AO91" s="97"/>
      <c r="AP91" s="97"/>
      <c r="AQ91" s="97"/>
      <c r="AR91" s="98"/>
      <c r="AS91" s="96">
        <v>0</v>
      </c>
      <c r="AT91" s="97"/>
      <c r="AU91" s="97"/>
      <c r="AV91" s="97"/>
      <c r="AW91" s="98"/>
      <c r="AX91" s="96">
        <v>0</v>
      </c>
      <c r="AY91" s="97"/>
      <c r="AZ91" s="97"/>
      <c r="BA91" s="98"/>
      <c r="BB91" s="96">
        <f>IF(ISNUMBER(AN91),AN91,0)+IF(ISNUMBER(AS91),AS91,0)</f>
        <v>994977</v>
      </c>
      <c r="BC91" s="97"/>
      <c r="BD91" s="97"/>
      <c r="BE91" s="97"/>
      <c r="BF91" s="98"/>
      <c r="BG91" s="96">
        <v>1417400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1417400</v>
      </c>
      <c r="BV91" s="97"/>
      <c r="BW91" s="97"/>
      <c r="BX91" s="97"/>
      <c r="BY91" s="98"/>
    </row>
    <row r="92" spans="1:79" s="99" customFormat="1" ht="13.2" customHeight="1" x14ac:dyDescent="0.25">
      <c r="A92" s="89">
        <v>3</v>
      </c>
      <c r="B92" s="90"/>
      <c r="C92" s="90"/>
      <c r="D92" s="92" t="s">
        <v>391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577478.57999999996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577478.57999999996</v>
      </c>
      <c r="AJ92" s="97"/>
      <c r="AK92" s="97"/>
      <c r="AL92" s="97"/>
      <c r="AM92" s="98"/>
      <c r="AN92" s="96">
        <v>1085500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1085500</v>
      </c>
      <c r="BC92" s="97"/>
      <c r="BD92" s="97"/>
      <c r="BE92" s="97"/>
      <c r="BF92" s="98"/>
      <c r="BG92" s="96">
        <v>845000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845000</v>
      </c>
      <c r="BV92" s="97"/>
      <c r="BW92" s="97"/>
      <c r="BX92" s="97"/>
      <c r="BY92" s="98"/>
    </row>
    <row r="93" spans="1:79" s="6" customFormat="1" ht="12.75" customHeight="1" x14ac:dyDescent="0.25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2186821.06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2186821.06</v>
      </c>
      <c r="AJ93" s="105"/>
      <c r="AK93" s="105"/>
      <c r="AL93" s="105"/>
      <c r="AM93" s="106"/>
      <c r="AN93" s="104">
        <v>3235780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3235780</v>
      </c>
      <c r="BC93" s="105"/>
      <c r="BD93" s="105"/>
      <c r="BE93" s="105"/>
      <c r="BF93" s="106"/>
      <c r="BG93" s="104">
        <v>2322400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2322400</v>
      </c>
      <c r="BV93" s="105"/>
      <c r="BW93" s="105"/>
      <c r="BX93" s="105"/>
      <c r="BY93" s="106"/>
    </row>
    <row r="95" spans="1:79" ht="14.25" customHeight="1" x14ac:dyDescent="0.25">
      <c r="A95" s="29" t="s">
        <v>273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5">
      <c r="A96" s="75" t="s">
        <v>243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5">
      <c r="A97" s="54" t="s">
        <v>6</v>
      </c>
      <c r="B97" s="55"/>
      <c r="C97" s="55"/>
      <c r="D97" s="54" t="s">
        <v>121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27" t="s">
        <v>265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270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5">
      <c r="A98" s="57"/>
      <c r="B98" s="58"/>
      <c r="C98" s="58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1" t="s">
        <v>116</v>
      </c>
      <c r="AF98" s="52"/>
      <c r="AG98" s="52"/>
      <c r="AH98" s="52"/>
      <c r="AI98" s="53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1" t="s">
        <v>116</v>
      </c>
      <c r="AZ98" s="52"/>
      <c r="BA98" s="52"/>
      <c r="BB98" s="52"/>
      <c r="BC98" s="53"/>
      <c r="BD98" s="27" t="s">
        <v>96</v>
      </c>
      <c r="BE98" s="27"/>
      <c r="BF98" s="27"/>
      <c r="BG98" s="27"/>
      <c r="BH98" s="27"/>
    </row>
    <row r="99" spans="1:79" ht="15" customHeight="1" x14ac:dyDescent="0.25">
      <c r="A99" s="36" t="s">
        <v>169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0.2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171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171</v>
      </c>
      <c r="BE100" s="50"/>
      <c r="BF100" s="50"/>
      <c r="BG100" s="50"/>
      <c r="BH100" s="50"/>
      <c r="CA100" s="1" t="s">
        <v>35</v>
      </c>
    </row>
    <row r="101" spans="1:79" s="99" customFormat="1" ht="26.4" customHeight="1" x14ac:dyDescent="0.25">
      <c r="A101" s="89">
        <v>1</v>
      </c>
      <c r="B101" s="90"/>
      <c r="C101" s="90"/>
      <c r="D101" s="92" t="s">
        <v>389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99" customFormat="1" ht="26.4" customHeight="1" x14ac:dyDescent="0.25">
      <c r="A102" s="89">
        <v>2</v>
      </c>
      <c r="B102" s="90"/>
      <c r="C102" s="90"/>
      <c r="D102" s="92" t="s">
        <v>390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0</v>
      </c>
      <c r="AK102" s="110"/>
      <c r="AL102" s="110"/>
      <c r="AM102" s="110"/>
      <c r="AN102" s="110"/>
      <c r="AO102" s="95">
        <v>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0</v>
      </c>
      <c r="BE102" s="110"/>
      <c r="BF102" s="110"/>
      <c r="BG102" s="110"/>
      <c r="BH102" s="110"/>
    </row>
    <row r="103" spans="1:79" s="99" customFormat="1" ht="13.2" customHeight="1" x14ac:dyDescent="0.25">
      <c r="A103" s="89">
        <v>3</v>
      </c>
      <c r="B103" s="90"/>
      <c r="C103" s="90"/>
      <c r="D103" s="92" t="s">
        <v>391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</row>
    <row r="104" spans="1:79" s="6" customFormat="1" ht="12.75" customHeight="1" x14ac:dyDescent="0.25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0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0</v>
      </c>
      <c r="AK104" s="85"/>
      <c r="AL104" s="85"/>
      <c r="AM104" s="85"/>
      <c r="AN104" s="85"/>
      <c r="AO104" s="103">
        <v>0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0</v>
      </c>
      <c r="BE104" s="85"/>
      <c r="BF104" s="85"/>
      <c r="BG104" s="85"/>
      <c r="BH104" s="85"/>
    </row>
    <row r="105" spans="1:79" s="5" customFormat="1" ht="12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5">
      <c r="A108" s="29" t="s">
        <v>258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5">
      <c r="A109" s="54" t="s">
        <v>6</v>
      </c>
      <c r="B109" s="55"/>
      <c r="C109" s="55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244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247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254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5">
      <c r="A110" s="57"/>
      <c r="B110" s="58"/>
      <c r="C110" s="58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5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5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193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193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193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5">
      <c r="A113" s="86">
        <v>0</v>
      </c>
      <c r="B113" s="87"/>
      <c r="C113" s="87"/>
      <c r="D113" s="111" t="s">
        <v>192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7.6" customHeight="1" x14ac:dyDescent="0.25">
      <c r="A114" s="89">
        <v>0</v>
      </c>
      <c r="B114" s="90"/>
      <c r="C114" s="90"/>
      <c r="D114" s="114" t="s">
        <v>392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289</v>
      </c>
      <c r="R114" s="27"/>
      <c r="S114" s="27"/>
      <c r="T114" s="27"/>
      <c r="U114" s="27"/>
      <c r="V114" s="27" t="s">
        <v>206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820865.48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820865.48</v>
      </c>
      <c r="AQ114" s="115"/>
      <c r="AR114" s="115"/>
      <c r="AS114" s="115"/>
      <c r="AT114" s="115"/>
      <c r="AU114" s="115">
        <v>994977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994977</v>
      </c>
      <c r="BF114" s="115"/>
      <c r="BG114" s="115"/>
      <c r="BH114" s="115"/>
      <c r="BI114" s="115"/>
      <c r="BJ114" s="115">
        <v>590000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590000</v>
      </c>
      <c r="BU114" s="115"/>
      <c r="BV114" s="115"/>
      <c r="BW114" s="115"/>
      <c r="BX114" s="115"/>
    </row>
    <row r="115" spans="1:79" s="99" customFormat="1" ht="41.4" customHeight="1" x14ac:dyDescent="0.25">
      <c r="A115" s="89">
        <v>0</v>
      </c>
      <c r="B115" s="90"/>
      <c r="C115" s="90"/>
      <c r="D115" s="114" t="s">
        <v>393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289</v>
      </c>
      <c r="R115" s="27"/>
      <c r="S115" s="27"/>
      <c r="T115" s="27"/>
      <c r="U115" s="27"/>
      <c r="V115" s="27" t="s">
        <v>206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788477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788477</v>
      </c>
      <c r="AQ115" s="115"/>
      <c r="AR115" s="115"/>
      <c r="AS115" s="115"/>
      <c r="AT115" s="115"/>
      <c r="AU115" s="115">
        <v>1155303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1155303</v>
      </c>
      <c r="BF115" s="115"/>
      <c r="BG115" s="115"/>
      <c r="BH115" s="115"/>
      <c r="BI115" s="115"/>
      <c r="BJ115" s="115">
        <v>827400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827400</v>
      </c>
      <c r="BU115" s="115"/>
      <c r="BV115" s="115"/>
      <c r="BW115" s="115"/>
      <c r="BX115" s="115"/>
    </row>
    <row r="116" spans="1:79" s="6" customFormat="1" ht="15" customHeight="1" x14ac:dyDescent="0.25">
      <c r="A116" s="86">
        <v>0</v>
      </c>
      <c r="B116" s="87"/>
      <c r="C116" s="87"/>
      <c r="D116" s="113" t="s">
        <v>200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27.6" customHeight="1" x14ac:dyDescent="0.25">
      <c r="A117" s="89">
        <v>0</v>
      </c>
      <c r="B117" s="90"/>
      <c r="C117" s="90"/>
      <c r="D117" s="114" t="s">
        <v>394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195</v>
      </c>
      <c r="R117" s="27"/>
      <c r="S117" s="27"/>
      <c r="T117" s="27"/>
      <c r="U117" s="27"/>
      <c r="V117" s="27" t="s">
        <v>349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5">
        <v>22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22</v>
      </c>
      <c r="AQ117" s="115"/>
      <c r="AR117" s="115"/>
      <c r="AS117" s="115"/>
      <c r="AT117" s="115"/>
      <c r="AU117" s="115">
        <v>22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22</v>
      </c>
      <c r="BF117" s="115"/>
      <c r="BG117" s="115"/>
      <c r="BH117" s="115"/>
      <c r="BI117" s="115"/>
      <c r="BJ117" s="115">
        <v>22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22</v>
      </c>
      <c r="BU117" s="115"/>
      <c r="BV117" s="115"/>
      <c r="BW117" s="115"/>
      <c r="BX117" s="115"/>
    </row>
    <row r="118" spans="1:79" s="99" customFormat="1" ht="27.6" customHeight="1" x14ac:dyDescent="0.25">
      <c r="A118" s="89">
        <v>0</v>
      </c>
      <c r="B118" s="90"/>
      <c r="C118" s="90"/>
      <c r="D118" s="114" t="s">
        <v>395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396</v>
      </c>
      <c r="R118" s="27"/>
      <c r="S118" s="27"/>
      <c r="T118" s="27"/>
      <c r="U118" s="27"/>
      <c r="V118" s="27" t="s">
        <v>206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130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130</v>
      </c>
      <c r="AQ118" s="115"/>
      <c r="AR118" s="115"/>
      <c r="AS118" s="115"/>
      <c r="AT118" s="115"/>
      <c r="AU118" s="115">
        <v>130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130</v>
      </c>
      <c r="BF118" s="115"/>
      <c r="BG118" s="115"/>
      <c r="BH118" s="115"/>
      <c r="BI118" s="115"/>
      <c r="BJ118" s="115">
        <v>130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130</v>
      </c>
      <c r="BU118" s="115"/>
      <c r="BV118" s="115"/>
      <c r="BW118" s="115"/>
      <c r="BX118" s="115"/>
    </row>
    <row r="119" spans="1:79" s="6" customFormat="1" ht="15" customHeight="1" x14ac:dyDescent="0.25">
      <c r="A119" s="86">
        <v>0</v>
      </c>
      <c r="B119" s="87"/>
      <c r="C119" s="87"/>
      <c r="D119" s="113" t="s">
        <v>207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27.6" customHeight="1" x14ac:dyDescent="0.25">
      <c r="A120" s="89">
        <v>0</v>
      </c>
      <c r="B120" s="90"/>
      <c r="C120" s="90"/>
      <c r="D120" s="114" t="s">
        <v>397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198</v>
      </c>
      <c r="R120" s="27"/>
      <c r="S120" s="27"/>
      <c r="T120" s="27"/>
      <c r="U120" s="27"/>
      <c r="V120" s="27" t="s">
        <v>199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6314.35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6314.35</v>
      </c>
      <c r="AQ120" s="115"/>
      <c r="AR120" s="115"/>
      <c r="AS120" s="115"/>
      <c r="AT120" s="115"/>
      <c r="AU120" s="115">
        <v>7653.67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7653.67</v>
      </c>
      <c r="BF120" s="115"/>
      <c r="BG120" s="115"/>
      <c r="BH120" s="115"/>
      <c r="BI120" s="115"/>
      <c r="BJ120" s="115">
        <v>4538.46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4538.46</v>
      </c>
      <c r="BU120" s="115"/>
      <c r="BV120" s="115"/>
      <c r="BW120" s="115"/>
      <c r="BX120" s="115"/>
    </row>
    <row r="122" spans="1:79" ht="14.25" customHeight="1" x14ac:dyDescent="0.25">
      <c r="A122" s="29" t="s">
        <v>274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 x14ac:dyDescent="0.25">
      <c r="A123" s="54" t="s">
        <v>6</v>
      </c>
      <c r="B123" s="55"/>
      <c r="C123" s="55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265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270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</row>
    <row r="124" spans="1:79" ht="28.5" customHeight="1" x14ac:dyDescent="0.25">
      <c r="A124" s="57"/>
      <c r="B124" s="58"/>
      <c r="C124" s="58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</row>
    <row r="125" spans="1:79" ht="15" customHeight="1" x14ac:dyDescent="0.25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</row>
    <row r="126" spans="1:79" ht="15.75" hidden="1" customHeight="1" x14ac:dyDescent="0.25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107</v>
      </c>
      <c r="AG126" s="26"/>
      <c r="AH126" s="26"/>
      <c r="AI126" s="26"/>
      <c r="AJ126" s="26"/>
      <c r="AK126" s="30" t="s">
        <v>108</v>
      </c>
      <c r="AL126" s="30"/>
      <c r="AM126" s="30"/>
      <c r="AN126" s="30"/>
      <c r="AO126" s="30"/>
      <c r="AP126" s="50" t="s">
        <v>193</v>
      </c>
      <c r="AQ126" s="50"/>
      <c r="AR126" s="50"/>
      <c r="AS126" s="50"/>
      <c r="AT126" s="50"/>
      <c r="AU126" s="26" t="s">
        <v>109</v>
      </c>
      <c r="AV126" s="26"/>
      <c r="AW126" s="26"/>
      <c r="AX126" s="26"/>
      <c r="AY126" s="26"/>
      <c r="AZ126" s="30" t="s">
        <v>110</v>
      </c>
      <c r="BA126" s="30"/>
      <c r="BB126" s="30"/>
      <c r="BC126" s="30"/>
      <c r="BD126" s="30"/>
      <c r="BE126" s="50" t="s">
        <v>193</v>
      </c>
      <c r="BF126" s="50"/>
      <c r="BG126" s="50"/>
      <c r="BH126" s="50"/>
      <c r="BI126" s="50"/>
      <c r="CA126" t="s">
        <v>39</v>
      </c>
    </row>
    <row r="127" spans="1:79" s="6" customFormat="1" ht="13.8" x14ac:dyDescent="0.25">
      <c r="A127" s="86">
        <v>0</v>
      </c>
      <c r="B127" s="87"/>
      <c r="C127" s="87"/>
      <c r="D127" s="111" t="s">
        <v>192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CA127" s="6" t="s">
        <v>40</v>
      </c>
    </row>
    <row r="128" spans="1:79" s="99" customFormat="1" ht="27.6" customHeight="1" x14ac:dyDescent="0.25">
      <c r="A128" s="89">
        <v>0</v>
      </c>
      <c r="B128" s="90"/>
      <c r="C128" s="90"/>
      <c r="D128" s="114" t="s">
        <v>392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289</v>
      </c>
      <c r="R128" s="27"/>
      <c r="S128" s="27"/>
      <c r="T128" s="27"/>
      <c r="U128" s="27"/>
      <c r="V128" s="27" t="s">
        <v>206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99" customFormat="1" ht="41.4" customHeight="1" x14ac:dyDescent="0.25">
      <c r="A129" s="89">
        <v>0</v>
      </c>
      <c r="B129" s="90"/>
      <c r="C129" s="90"/>
      <c r="D129" s="114" t="s">
        <v>393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289</v>
      </c>
      <c r="R129" s="27"/>
      <c r="S129" s="27"/>
      <c r="T129" s="27"/>
      <c r="U129" s="27"/>
      <c r="V129" s="27" t="s">
        <v>206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</row>
    <row r="130" spans="1:79" s="6" customFormat="1" ht="13.8" x14ac:dyDescent="0.25">
      <c r="A130" s="86">
        <v>0</v>
      </c>
      <c r="B130" s="87"/>
      <c r="C130" s="87"/>
      <c r="D130" s="113" t="s">
        <v>200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</row>
    <row r="131" spans="1:79" s="99" customFormat="1" ht="27.6" customHeight="1" x14ac:dyDescent="0.25">
      <c r="A131" s="89">
        <v>0</v>
      </c>
      <c r="B131" s="90"/>
      <c r="C131" s="90"/>
      <c r="D131" s="114" t="s">
        <v>394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195</v>
      </c>
      <c r="R131" s="27"/>
      <c r="S131" s="27"/>
      <c r="T131" s="27"/>
      <c r="U131" s="27"/>
      <c r="V131" s="27" t="s">
        <v>349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0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</row>
    <row r="132" spans="1:79" s="99" customFormat="1" ht="27.6" customHeight="1" x14ac:dyDescent="0.25">
      <c r="A132" s="89">
        <v>0</v>
      </c>
      <c r="B132" s="90"/>
      <c r="C132" s="90"/>
      <c r="D132" s="114" t="s">
        <v>395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396</v>
      </c>
      <c r="R132" s="27"/>
      <c r="S132" s="27"/>
      <c r="T132" s="27"/>
      <c r="U132" s="27"/>
      <c r="V132" s="27" t="s">
        <v>206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3.8" x14ac:dyDescent="0.25">
      <c r="A133" s="86">
        <v>0</v>
      </c>
      <c r="B133" s="87"/>
      <c r="C133" s="87"/>
      <c r="D133" s="113" t="s">
        <v>207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7.6" customHeight="1" x14ac:dyDescent="0.25">
      <c r="A134" s="89">
        <v>0</v>
      </c>
      <c r="B134" s="90"/>
      <c r="C134" s="90"/>
      <c r="D134" s="114" t="s">
        <v>397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198</v>
      </c>
      <c r="R134" s="27"/>
      <c r="S134" s="27"/>
      <c r="T134" s="27"/>
      <c r="U134" s="27"/>
      <c r="V134" s="27" t="s">
        <v>199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6" spans="1:79" ht="14.25" customHeight="1" x14ac:dyDescent="0.25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5">
      <c r="A137" s="44" t="s">
        <v>243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" customHeight="1" x14ac:dyDescent="0.25">
      <c r="A138" s="54" t="s">
        <v>19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6"/>
      <c r="U138" s="27" t="s">
        <v>244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247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254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265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270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5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9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5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5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5">
      <c r="A142" s="86" t="s">
        <v>147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CA142" s="6" t="s">
        <v>42</v>
      </c>
    </row>
    <row r="143" spans="1:79" s="99" customFormat="1" ht="26.4" customHeight="1" x14ac:dyDescent="0.25">
      <c r="A143" s="92" t="s">
        <v>223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5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5">
      <c r="A147" s="54" t="s">
        <v>6</v>
      </c>
      <c r="B147" s="55"/>
      <c r="C147" s="55"/>
      <c r="D147" s="54" t="s">
        <v>10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27" t="s">
        <v>244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248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259</v>
      </c>
      <c r="AV147" s="27"/>
      <c r="AW147" s="27"/>
      <c r="AX147" s="27"/>
      <c r="AY147" s="27"/>
      <c r="AZ147" s="27"/>
      <c r="BA147" s="27" t="s">
        <v>266</v>
      </c>
      <c r="BB147" s="27"/>
      <c r="BC147" s="27"/>
      <c r="BD147" s="27"/>
      <c r="BE147" s="27"/>
      <c r="BF147" s="27"/>
      <c r="BG147" s="27" t="s">
        <v>275</v>
      </c>
      <c r="BH147" s="27"/>
      <c r="BI147" s="27"/>
      <c r="BJ147" s="27"/>
      <c r="BK147" s="27"/>
      <c r="BL147" s="27"/>
    </row>
    <row r="148" spans="1:79" ht="15" customHeight="1" x14ac:dyDescent="0.25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5">
      <c r="A149" s="57"/>
      <c r="B149" s="58"/>
      <c r="C149" s="58"/>
      <c r="D149" s="57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9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5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0.25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6" customFormat="1" ht="13.2" customHeight="1" x14ac:dyDescent="0.25">
      <c r="A152" s="86">
        <v>1</v>
      </c>
      <c r="B152" s="87"/>
      <c r="C152" s="87"/>
      <c r="D152" s="100" t="s">
        <v>226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6.4" customHeight="1" x14ac:dyDescent="0.25">
      <c r="A153" s="89">
        <v>2</v>
      </c>
      <c r="B153" s="90"/>
      <c r="C153" s="90"/>
      <c r="D153" s="92" t="s">
        <v>227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 t="s">
        <v>173</v>
      </c>
      <c r="X153" s="115"/>
      <c r="Y153" s="115"/>
      <c r="Z153" s="115" t="s">
        <v>173</v>
      </c>
      <c r="AA153" s="115"/>
      <c r="AB153" s="115"/>
      <c r="AC153" s="115"/>
      <c r="AD153" s="115"/>
      <c r="AE153" s="115"/>
      <c r="AF153" s="115"/>
      <c r="AG153" s="115"/>
      <c r="AH153" s="115"/>
      <c r="AI153" s="115" t="s">
        <v>173</v>
      </c>
      <c r="AJ153" s="115"/>
      <c r="AK153" s="115"/>
      <c r="AL153" s="115" t="s">
        <v>173</v>
      </c>
      <c r="AM153" s="115"/>
      <c r="AN153" s="115"/>
      <c r="AO153" s="115"/>
      <c r="AP153" s="115"/>
      <c r="AQ153" s="115"/>
      <c r="AR153" s="115"/>
      <c r="AS153" s="115"/>
      <c r="AT153" s="115"/>
      <c r="AU153" s="115" t="s">
        <v>173</v>
      </c>
      <c r="AV153" s="115"/>
      <c r="AW153" s="115"/>
      <c r="AX153" s="115"/>
      <c r="AY153" s="115"/>
      <c r="AZ153" s="115"/>
      <c r="BA153" s="115" t="s">
        <v>173</v>
      </c>
      <c r="BB153" s="115"/>
      <c r="BC153" s="115"/>
      <c r="BD153" s="115"/>
      <c r="BE153" s="115"/>
      <c r="BF153" s="115"/>
      <c r="BG153" s="115" t="s">
        <v>173</v>
      </c>
      <c r="BH153" s="115"/>
      <c r="BI153" s="115"/>
      <c r="BJ153" s="115"/>
      <c r="BK153" s="115"/>
      <c r="BL153" s="115"/>
    </row>
    <row r="156" spans="1:79" ht="14.25" customHeight="1" x14ac:dyDescent="0.25">
      <c r="A156" s="29" t="s">
        <v>153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4.25" customHeight="1" x14ac:dyDescent="0.25">
      <c r="A157" s="29" t="s">
        <v>260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9" ht="15" customHeight="1" x14ac:dyDescent="0.25">
      <c r="A158" s="31" t="s">
        <v>243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</row>
    <row r="159" spans="1:79" ht="15" customHeight="1" x14ac:dyDescent="0.25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244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247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  <c r="BE159" s="36" t="s">
        <v>254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8"/>
    </row>
    <row r="160" spans="1:79" ht="32.1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  <c r="BE160" s="27" t="s">
        <v>4</v>
      </c>
      <c r="BF160" s="27"/>
      <c r="BG160" s="27"/>
      <c r="BH160" s="27"/>
      <c r="BI160" s="27"/>
      <c r="BJ160" s="27" t="s">
        <v>3</v>
      </c>
      <c r="BK160" s="27"/>
      <c r="BL160" s="27"/>
      <c r="BM160" s="27"/>
      <c r="BN160" s="27"/>
      <c r="BO160" s="27" t="s">
        <v>127</v>
      </c>
      <c r="BP160" s="27"/>
      <c r="BQ160" s="27"/>
      <c r="BR160" s="27"/>
      <c r="BS160" s="27"/>
    </row>
    <row r="161" spans="1:79" ht="15" customHeight="1" x14ac:dyDescent="0.25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</row>
    <row r="162" spans="1:79" s="1" customFormat="1" ht="15" hidden="1" customHeight="1" x14ac:dyDescent="0.25">
      <c r="A162" s="26" t="s">
        <v>69</v>
      </c>
      <c r="B162" s="26"/>
      <c r="C162" s="26"/>
      <c r="D162" s="26"/>
      <c r="E162" s="26"/>
      <c r="F162" s="26"/>
      <c r="G162" s="61" t="s">
        <v>57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 t="s">
        <v>79</v>
      </c>
      <c r="U162" s="61"/>
      <c r="V162" s="61"/>
      <c r="W162" s="61"/>
      <c r="X162" s="61"/>
      <c r="Y162" s="61"/>
      <c r="Z162" s="61"/>
      <c r="AA162" s="30" t="s">
        <v>65</v>
      </c>
      <c r="AB162" s="30"/>
      <c r="AC162" s="30"/>
      <c r="AD162" s="30"/>
      <c r="AE162" s="30"/>
      <c r="AF162" s="30" t="s">
        <v>66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67</v>
      </c>
      <c r="AQ162" s="30"/>
      <c r="AR162" s="30"/>
      <c r="AS162" s="30"/>
      <c r="AT162" s="30"/>
      <c r="AU162" s="30" t="s">
        <v>68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BE162" s="30" t="s">
        <v>58</v>
      </c>
      <c r="BF162" s="30"/>
      <c r="BG162" s="30"/>
      <c r="BH162" s="30"/>
      <c r="BI162" s="30"/>
      <c r="BJ162" s="30" t="s">
        <v>59</v>
      </c>
      <c r="BK162" s="30"/>
      <c r="BL162" s="30"/>
      <c r="BM162" s="30"/>
      <c r="BN162" s="30"/>
      <c r="BO162" s="50" t="s">
        <v>122</v>
      </c>
      <c r="BP162" s="50"/>
      <c r="BQ162" s="50"/>
      <c r="BR162" s="50"/>
      <c r="BS162" s="50"/>
      <c r="CA162" s="1" t="s">
        <v>44</v>
      </c>
    </row>
    <row r="163" spans="1:79" s="99" customFormat="1" ht="39.6" customHeight="1" x14ac:dyDescent="0.25">
      <c r="A163" s="110">
        <v>1</v>
      </c>
      <c r="B163" s="110"/>
      <c r="C163" s="110"/>
      <c r="D163" s="110"/>
      <c r="E163" s="110"/>
      <c r="F163" s="110"/>
      <c r="G163" s="92" t="s">
        <v>398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39" t="s">
        <v>399</v>
      </c>
      <c r="U163" s="93"/>
      <c r="V163" s="93"/>
      <c r="W163" s="93"/>
      <c r="X163" s="93"/>
      <c r="Y163" s="93"/>
      <c r="Z163" s="94"/>
      <c r="AA163" s="117">
        <v>2186821.06</v>
      </c>
      <c r="AB163" s="117"/>
      <c r="AC163" s="117"/>
      <c r="AD163" s="117"/>
      <c r="AE163" s="117"/>
      <c r="AF163" s="117">
        <v>0</v>
      </c>
      <c r="AG163" s="117"/>
      <c r="AH163" s="117"/>
      <c r="AI163" s="117"/>
      <c r="AJ163" s="117"/>
      <c r="AK163" s="117">
        <f>IF(ISNUMBER(AA163),AA163,0)+IF(ISNUMBER(AF163),AF163,0)</f>
        <v>2186821.06</v>
      </c>
      <c r="AL163" s="117"/>
      <c r="AM163" s="117"/>
      <c r="AN163" s="117"/>
      <c r="AO163" s="117"/>
      <c r="AP163" s="117">
        <v>3235780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f>IF(ISNUMBER(AP163),AP163,0)+IF(ISNUMBER(AU163),AU163,0)</f>
        <v>3235780</v>
      </c>
      <c r="BA163" s="117"/>
      <c r="BB163" s="117"/>
      <c r="BC163" s="117"/>
      <c r="BD163" s="117"/>
      <c r="BE163" s="117">
        <v>2322400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2322400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5">
      <c r="A164" s="85"/>
      <c r="B164" s="85"/>
      <c r="C164" s="85"/>
      <c r="D164" s="85"/>
      <c r="E164" s="85"/>
      <c r="F164" s="85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40"/>
      <c r="U164" s="101"/>
      <c r="V164" s="101"/>
      <c r="W164" s="101"/>
      <c r="X164" s="101"/>
      <c r="Y164" s="101"/>
      <c r="Z164" s="102"/>
      <c r="AA164" s="116">
        <v>2186821.06</v>
      </c>
      <c r="AB164" s="116"/>
      <c r="AC164" s="116"/>
      <c r="AD164" s="116"/>
      <c r="AE164" s="116"/>
      <c r="AF164" s="116">
        <v>0</v>
      </c>
      <c r="AG164" s="116"/>
      <c r="AH164" s="116"/>
      <c r="AI164" s="116"/>
      <c r="AJ164" s="116"/>
      <c r="AK164" s="116">
        <f>IF(ISNUMBER(AA164),AA164,0)+IF(ISNUMBER(AF164),AF164,0)</f>
        <v>2186821.06</v>
      </c>
      <c r="AL164" s="116"/>
      <c r="AM164" s="116"/>
      <c r="AN164" s="116"/>
      <c r="AO164" s="116"/>
      <c r="AP164" s="116">
        <v>3235780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f>IF(ISNUMBER(AP164),AP164,0)+IF(ISNUMBER(AU164),AU164,0)</f>
        <v>3235780</v>
      </c>
      <c r="BA164" s="116"/>
      <c r="BB164" s="116"/>
      <c r="BC164" s="116"/>
      <c r="BD164" s="116"/>
      <c r="BE164" s="116">
        <v>2322400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2322400</v>
      </c>
      <c r="BP164" s="116"/>
      <c r="BQ164" s="116"/>
      <c r="BR164" s="116"/>
      <c r="BS164" s="116"/>
    </row>
    <row r="166" spans="1:79" ht="13.5" customHeight="1" x14ac:dyDescent="0.25">
      <c r="A166" s="29" t="s">
        <v>276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243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</row>
    <row r="168" spans="1:79" ht="15" customHeight="1" x14ac:dyDescent="0.25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265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270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</row>
    <row r="169" spans="1:79" ht="32.1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</row>
    <row r="171" spans="1:79" s="1" customFormat="1" ht="12" hidden="1" customHeight="1" x14ac:dyDescent="0.25">
      <c r="A171" s="26" t="s">
        <v>69</v>
      </c>
      <c r="B171" s="26"/>
      <c r="C171" s="26"/>
      <c r="D171" s="26"/>
      <c r="E171" s="26"/>
      <c r="F171" s="26"/>
      <c r="G171" s="61" t="s">
        <v>57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 t="s">
        <v>79</v>
      </c>
      <c r="U171" s="61"/>
      <c r="V171" s="61"/>
      <c r="W171" s="61"/>
      <c r="X171" s="61"/>
      <c r="Y171" s="61"/>
      <c r="Z171" s="61"/>
      <c r="AA171" s="30" t="s">
        <v>60</v>
      </c>
      <c r="AB171" s="30"/>
      <c r="AC171" s="30"/>
      <c r="AD171" s="30"/>
      <c r="AE171" s="30"/>
      <c r="AF171" s="30" t="s">
        <v>61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62</v>
      </c>
      <c r="AQ171" s="30"/>
      <c r="AR171" s="30"/>
      <c r="AS171" s="30"/>
      <c r="AT171" s="30"/>
      <c r="AU171" s="30" t="s">
        <v>63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CA171" s="1" t="s">
        <v>46</v>
      </c>
    </row>
    <row r="172" spans="1:79" s="99" customFormat="1" ht="39.6" customHeight="1" x14ac:dyDescent="0.25">
      <c r="A172" s="110">
        <v>1</v>
      </c>
      <c r="B172" s="110"/>
      <c r="C172" s="110"/>
      <c r="D172" s="110"/>
      <c r="E172" s="110"/>
      <c r="F172" s="110"/>
      <c r="G172" s="92" t="s">
        <v>398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39" t="s">
        <v>399</v>
      </c>
      <c r="U172" s="93"/>
      <c r="V172" s="93"/>
      <c r="W172" s="93"/>
      <c r="X172" s="93"/>
      <c r="Y172" s="93"/>
      <c r="Z172" s="94"/>
      <c r="AA172" s="117">
        <v>0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0</v>
      </c>
      <c r="AL172" s="117"/>
      <c r="AM172" s="117"/>
      <c r="AN172" s="117"/>
      <c r="AO172" s="117"/>
      <c r="AP172" s="117">
        <v>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0</v>
      </c>
      <c r="BA172" s="117"/>
      <c r="BB172" s="117"/>
      <c r="BC172" s="117"/>
      <c r="BD172" s="117"/>
      <c r="CA172" s="99" t="s">
        <v>47</v>
      </c>
    </row>
    <row r="173" spans="1:79" s="6" customFormat="1" x14ac:dyDescent="0.25">
      <c r="A173" s="85"/>
      <c r="B173" s="85"/>
      <c r="C173" s="85"/>
      <c r="D173" s="85"/>
      <c r="E173" s="85"/>
      <c r="F173" s="85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40"/>
      <c r="U173" s="101"/>
      <c r="V173" s="101"/>
      <c r="W173" s="101"/>
      <c r="X173" s="101"/>
      <c r="Y173" s="101"/>
      <c r="Z173" s="102"/>
      <c r="AA173" s="116">
        <v>0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>
        <v>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</row>
    <row r="176" spans="1:79" ht="14.25" customHeight="1" x14ac:dyDescent="0.25">
      <c r="A176" s="29" t="s">
        <v>277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5">
      <c r="A177" s="44" t="s">
        <v>243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79" ht="23.1" customHeight="1" x14ac:dyDescent="0.25">
      <c r="A178" s="27" t="s">
        <v>128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4" t="s">
        <v>129</v>
      </c>
      <c r="O178" s="55"/>
      <c r="P178" s="55"/>
      <c r="Q178" s="55"/>
      <c r="R178" s="55"/>
      <c r="S178" s="55"/>
      <c r="T178" s="55"/>
      <c r="U178" s="56"/>
      <c r="V178" s="54" t="s">
        <v>130</v>
      </c>
      <c r="W178" s="55"/>
      <c r="X178" s="55"/>
      <c r="Y178" s="55"/>
      <c r="Z178" s="56"/>
      <c r="AA178" s="27" t="s">
        <v>244</v>
      </c>
      <c r="AB178" s="27"/>
      <c r="AC178" s="27"/>
      <c r="AD178" s="27"/>
      <c r="AE178" s="27"/>
      <c r="AF178" s="27"/>
      <c r="AG178" s="27"/>
      <c r="AH178" s="27"/>
      <c r="AI178" s="27"/>
      <c r="AJ178" s="27" t="s">
        <v>247</v>
      </c>
      <c r="AK178" s="27"/>
      <c r="AL178" s="27"/>
      <c r="AM178" s="27"/>
      <c r="AN178" s="27"/>
      <c r="AO178" s="27"/>
      <c r="AP178" s="27"/>
      <c r="AQ178" s="27"/>
      <c r="AR178" s="27"/>
      <c r="AS178" s="27" t="s">
        <v>254</v>
      </c>
      <c r="AT178" s="27"/>
      <c r="AU178" s="27"/>
      <c r="AV178" s="27"/>
      <c r="AW178" s="27"/>
      <c r="AX178" s="27"/>
      <c r="AY178" s="27"/>
      <c r="AZ178" s="27"/>
      <c r="BA178" s="27"/>
      <c r="BB178" s="27" t="s">
        <v>265</v>
      </c>
      <c r="BC178" s="27"/>
      <c r="BD178" s="27"/>
      <c r="BE178" s="27"/>
      <c r="BF178" s="27"/>
      <c r="BG178" s="27"/>
      <c r="BH178" s="27"/>
      <c r="BI178" s="27"/>
      <c r="BJ178" s="27"/>
      <c r="BK178" s="27" t="s">
        <v>270</v>
      </c>
      <c r="BL178" s="27"/>
      <c r="BM178" s="27"/>
      <c r="BN178" s="27"/>
      <c r="BO178" s="27"/>
      <c r="BP178" s="27"/>
      <c r="BQ178" s="27"/>
      <c r="BR178" s="27"/>
      <c r="BS178" s="27"/>
    </row>
    <row r="179" spans="1:79" ht="95.2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7"/>
      <c r="O179" s="58"/>
      <c r="P179" s="58"/>
      <c r="Q179" s="58"/>
      <c r="R179" s="58"/>
      <c r="S179" s="58"/>
      <c r="T179" s="58"/>
      <c r="U179" s="59"/>
      <c r="V179" s="57"/>
      <c r="W179" s="58"/>
      <c r="X179" s="58"/>
      <c r="Y179" s="58"/>
      <c r="Z179" s="59"/>
      <c r="AA179" s="74" t="s">
        <v>133</v>
      </c>
      <c r="AB179" s="74"/>
      <c r="AC179" s="74"/>
      <c r="AD179" s="74"/>
      <c r="AE179" s="74"/>
      <c r="AF179" s="74" t="s">
        <v>134</v>
      </c>
      <c r="AG179" s="74"/>
      <c r="AH179" s="74"/>
      <c r="AI179" s="74"/>
      <c r="AJ179" s="74" t="s">
        <v>133</v>
      </c>
      <c r="AK179" s="74"/>
      <c r="AL179" s="74"/>
      <c r="AM179" s="74"/>
      <c r="AN179" s="74"/>
      <c r="AO179" s="74" t="s">
        <v>134</v>
      </c>
      <c r="AP179" s="74"/>
      <c r="AQ179" s="74"/>
      <c r="AR179" s="74"/>
      <c r="AS179" s="74" t="s">
        <v>133</v>
      </c>
      <c r="AT179" s="74"/>
      <c r="AU179" s="74"/>
      <c r="AV179" s="74"/>
      <c r="AW179" s="74"/>
      <c r="AX179" s="74" t="s">
        <v>134</v>
      </c>
      <c r="AY179" s="74"/>
      <c r="AZ179" s="74"/>
      <c r="BA179" s="74"/>
      <c r="BB179" s="74" t="s">
        <v>133</v>
      </c>
      <c r="BC179" s="74"/>
      <c r="BD179" s="74"/>
      <c r="BE179" s="74"/>
      <c r="BF179" s="74"/>
      <c r="BG179" s="74" t="s">
        <v>134</v>
      </c>
      <c r="BH179" s="74"/>
      <c r="BI179" s="74"/>
      <c r="BJ179" s="74"/>
      <c r="BK179" s="74" t="s">
        <v>133</v>
      </c>
      <c r="BL179" s="74"/>
      <c r="BM179" s="74"/>
      <c r="BN179" s="74"/>
      <c r="BO179" s="74"/>
      <c r="BP179" s="74" t="s">
        <v>134</v>
      </c>
      <c r="BQ179" s="74"/>
      <c r="BR179" s="74"/>
      <c r="BS179" s="74"/>
    </row>
    <row r="180" spans="1:79" ht="15" customHeight="1" x14ac:dyDescent="0.25">
      <c r="A180" s="27">
        <v>1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6">
        <v>2</v>
      </c>
      <c r="O180" s="37"/>
      <c r="P180" s="37"/>
      <c r="Q180" s="37"/>
      <c r="R180" s="37"/>
      <c r="S180" s="37"/>
      <c r="T180" s="37"/>
      <c r="U180" s="38"/>
      <c r="V180" s="27">
        <v>3</v>
      </c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>
        <v>6</v>
      </c>
      <c r="AK180" s="27"/>
      <c r="AL180" s="27"/>
      <c r="AM180" s="27"/>
      <c r="AN180" s="27"/>
      <c r="AO180" s="27">
        <v>7</v>
      </c>
      <c r="AP180" s="27"/>
      <c r="AQ180" s="27"/>
      <c r="AR180" s="27"/>
      <c r="AS180" s="27">
        <v>8</v>
      </c>
      <c r="AT180" s="27"/>
      <c r="AU180" s="27"/>
      <c r="AV180" s="27"/>
      <c r="AW180" s="27"/>
      <c r="AX180" s="27">
        <v>9</v>
      </c>
      <c r="AY180" s="27"/>
      <c r="AZ180" s="27"/>
      <c r="BA180" s="27"/>
      <c r="BB180" s="27">
        <v>10</v>
      </c>
      <c r="BC180" s="27"/>
      <c r="BD180" s="27"/>
      <c r="BE180" s="27"/>
      <c r="BF180" s="27"/>
      <c r="BG180" s="27">
        <v>11</v>
      </c>
      <c r="BH180" s="27"/>
      <c r="BI180" s="27"/>
      <c r="BJ180" s="27"/>
      <c r="BK180" s="27">
        <v>12</v>
      </c>
      <c r="BL180" s="27"/>
      <c r="BM180" s="27"/>
      <c r="BN180" s="27"/>
      <c r="BO180" s="27"/>
      <c r="BP180" s="27">
        <v>13</v>
      </c>
      <c r="BQ180" s="27"/>
      <c r="BR180" s="27"/>
      <c r="BS180" s="27"/>
    </row>
    <row r="181" spans="1:79" s="1" customFormat="1" ht="12" hidden="1" customHeight="1" x14ac:dyDescent="0.25">
      <c r="A181" s="61" t="s">
        <v>146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26" t="s">
        <v>131</v>
      </c>
      <c r="O181" s="26"/>
      <c r="P181" s="26"/>
      <c r="Q181" s="26"/>
      <c r="R181" s="26"/>
      <c r="S181" s="26"/>
      <c r="T181" s="26"/>
      <c r="U181" s="26"/>
      <c r="V181" s="26" t="s">
        <v>132</v>
      </c>
      <c r="W181" s="26"/>
      <c r="X181" s="26"/>
      <c r="Y181" s="26"/>
      <c r="Z181" s="26"/>
      <c r="AA181" s="30" t="s">
        <v>65</v>
      </c>
      <c r="AB181" s="30"/>
      <c r="AC181" s="30"/>
      <c r="AD181" s="30"/>
      <c r="AE181" s="30"/>
      <c r="AF181" s="30" t="s">
        <v>66</v>
      </c>
      <c r="AG181" s="30"/>
      <c r="AH181" s="30"/>
      <c r="AI181" s="30"/>
      <c r="AJ181" s="30" t="s">
        <v>67</v>
      </c>
      <c r="AK181" s="30"/>
      <c r="AL181" s="30"/>
      <c r="AM181" s="30"/>
      <c r="AN181" s="30"/>
      <c r="AO181" s="30" t="s">
        <v>68</v>
      </c>
      <c r="AP181" s="30"/>
      <c r="AQ181" s="30"/>
      <c r="AR181" s="30"/>
      <c r="AS181" s="30" t="s">
        <v>58</v>
      </c>
      <c r="AT181" s="30"/>
      <c r="AU181" s="30"/>
      <c r="AV181" s="30"/>
      <c r="AW181" s="30"/>
      <c r="AX181" s="30" t="s">
        <v>59</v>
      </c>
      <c r="AY181" s="30"/>
      <c r="AZ181" s="30"/>
      <c r="BA181" s="30"/>
      <c r="BB181" s="30" t="s">
        <v>60</v>
      </c>
      <c r="BC181" s="30"/>
      <c r="BD181" s="30"/>
      <c r="BE181" s="30"/>
      <c r="BF181" s="30"/>
      <c r="BG181" s="30" t="s">
        <v>61</v>
      </c>
      <c r="BH181" s="30"/>
      <c r="BI181" s="30"/>
      <c r="BJ181" s="30"/>
      <c r="BK181" s="30" t="s">
        <v>62</v>
      </c>
      <c r="BL181" s="30"/>
      <c r="BM181" s="30"/>
      <c r="BN181" s="30"/>
      <c r="BO181" s="30"/>
      <c r="BP181" s="30" t="s">
        <v>63</v>
      </c>
      <c r="BQ181" s="30"/>
      <c r="BR181" s="30"/>
      <c r="BS181" s="30"/>
      <c r="CA181" s="1" t="s">
        <v>48</v>
      </c>
    </row>
    <row r="182" spans="1:79" s="6" customFormat="1" ht="12.75" customHeight="1" x14ac:dyDescent="0.25">
      <c r="A182" s="118" t="s">
        <v>147</v>
      </c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86"/>
      <c r="O182" s="87"/>
      <c r="P182" s="87"/>
      <c r="Q182" s="87"/>
      <c r="R182" s="87"/>
      <c r="S182" s="87"/>
      <c r="T182" s="87"/>
      <c r="U182" s="88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5"/>
      <c r="BQ182" s="126"/>
      <c r="BR182" s="126"/>
      <c r="BS182" s="127"/>
      <c r="CA182" s="6" t="s">
        <v>49</v>
      </c>
    </row>
    <row r="185" spans="1:79" ht="35.25" customHeight="1" x14ac:dyDescent="0.25">
      <c r="A185" s="29" t="s">
        <v>278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3.8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</row>
    <row r="187" spans="1:79" ht="13.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5">
      <c r="A189" s="34" t="s">
        <v>261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4.25" customHeight="1" x14ac:dyDescent="0.25">
      <c r="A190" s="29" t="s">
        <v>245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5">
      <c r="A191" s="31" t="s">
        <v>243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42.9" customHeight="1" x14ac:dyDescent="0.25">
      <c r="A192" s="74" t="s">
        <v>135</v>
      </c>
      <c r="B192" s="74"/>
      <c r="C192" s="74"/>
      <c r="D192" s="74"/>
      <c r="E192" s="74"/>
      <c r="F192" s="74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15</v>
      </c>
      <c r="U192" s="27"/>
      <c r="V192" s="27"/>
      <c r="W192" s="27"/>
      <c r="X192" s="27"/>
      <c r="Y192" s="27"/>
      <c r="Z192" s="27" t="s">
        <v>14</v>
      </c>
      <c r="AA192" s="27"/>
      <c r="AB192" s="27"/>
      <c r="AC192" s="27"/>
      <c r="AD192" s="27"/>
      <c r="AE192" s="27" t="s">
        <v>136</v>
      </c>
      <c r="AF192" s="27"/>
      <c r="AG192" s="27"/>
      <c r="AH192" s="27"/>
      <c r="AI192" s="27"/>
      <c r="AJ192" s="27"/>
      <c r="AK192" s="27" t="s">
        <v>137</v>
      </c>
      <c r="AL192" s="27"/>
      <c r="AM192" s="27"/>
      <c r="AN192" s="27"/>
      <c r="AO192" s="27"/>
      <c r="AP192" s="27"/>
      <c r="AQ192" s="27" t="s">
        <v>138</v>
      </c>
      <c r="AR192" s="27"/>
      <c r="AS192" s="27"/>
      <c r="AT192" s="27"/>
      <c r="AU192" s="27"/>
      <c r="AV192" s="27"/>
      <c r="AW192" s="27" t="s">
        <v>98</v>
      </c>
      <c r="AX192" s="27"/>
      <c r="AY192" s="27"/>
      <c r="AZ192" s="27"/>
      <c r="BA192" s="27"/>
      <c r="BB192" s="27"/>
      <c r="BC192" s="27"/>
      <c r="BD192" s="27"/>
      <c r="BE192" s="27"/>
      <c r="BF192" s="27"/>
      <c r="BG192" s="27" t="s">
        <v>139</v>
      </c>
      <c r="BH192" s="27"/>
      <c r="BI192" s="27"/>
      <c r="BJ192" s="27"/>
      <c r="BK192" s="27"/>
      <c r="BL192" s="27"/>
    </row>
    <row r="193" spans="1:79" ht="39.9" customHeight="1" x14ac:dyDescent="0.25">
      <c r="A193" s="74"/>
      <c r="B193" s="74"/>
      <c r="C193" s="74"/>
      <c r="D193" s="74"/>
      <c r="E193" s="74"/>
      <c r="F193" s="7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 t="s">
        <v>17</v>
      </c>
      <c r="AX193" s="27"/>
      <c r="AY193" s="27"/>
      <c r="AZ193" s="27"/>
      <c r="BA193" s="27"/>
      <c r="BB193" s="27" t="s">
        <v>16</v>
      </c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5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>
        <v>3</v>
      </c>
      <c r="U194" s="27"/>
      <c r="V194" s="27"/>
      <c r="W194" s="27"/>
      <c r="X194" s="27"/>
      <c r="Y194" s="27"/>
      <c r="Z194" s="27">
        <v>4</v>
      </c>
      <c r="AA194" s="27"/>
      <c r="AB194" s="27"/>
      <c r="AC194" s="27"/>
      <c r="AD194" s="27"/>
      <c r="AE194" s="27">
        <v>5</v>
      </c>
      <c r="AF194" s="27"/>
      <c r="AG194" s="27"/>
      <c r="AH194" s="27"/>
      <c r="AI194" s="27"/>
      <c r="AJ194" s="27"/>
      <c r="AK194" s="27">
        <v>6</v>
      </c>
      <c r="AL194" s="27"/>
      <c r="AM194" s="27"/>
      <c r="AN194" s="27"/>
      <c r="AO194" s="27"/>
      <c r="AP194" s="27"/>
      <c r="AQ194" s="27">
        <v>7</v>
      </c>
      <c r="AR194" s="27"/>
      <c r="AS194" s="27"/>
      <c r="AT194" s="27"/>
      <c r="AU194" s="27"/>
      <c r="AV194" s="27"/>
      <c r="AW194" s="27">
        <v>8</v>
      </c>
      <c r="AX194" s="27"/>
      <c r="AY194" s="27"/>
      <c r="AZ194" s="27"/>
      <c r="BA194" s="27"/>
      <c r="BB194" s="27">
        <v>9</v>
      </c>
      <c r="BC194" s="27"/>
      <c r="BD194" s="27"/>
      <c r="BE194" s="27"/>
      <c r="BF194" s="27"/>
      <c r="BG194" s="27">
        <v>10</v>
      </c>
      <c r="BH194" s="27"/>
      <c r="BI194" s="27"/>
      <c r="BJ194" s="27"/>
      <c r="BK194" s="27"/>
      <c r="BL194" s="27"/>
    </row>
    <row r="195" spans="1:79" s="1" customFormat="1" ht="12" hidden="1" customHeight="1" x14ac:dyDescent="0.25">
      <c r="A195" s="26" t="s">
        <v>64</v>
      </c>
      <c r="B195" s="26"/>
      <c r="C195" s="26"/>
      <c r="D195" s="26"/>
      <c r="E195" s="26"/>
      <c r="F195" s="26"/>
      <c r="G195" s="61" t="s">
        <v>57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30" t="s">
        <v>80</v>
      </c>
      <c r="U195" s="30"/>
      <c r="V195" s="30"/>
      <c r="W195" s="30"/>
      <c r="X195" s="30"/>
      <c r="Y195" s="30"/>
      <c r="Z195" s="30" t="s">
        <v>81</v>
      </c>
      <c r="AA195" s="30"/>
      <c r="AB195" s="30"/>
      <c r="AC195" s="30"/>
      <c r="AD195" s="30"/>
      <c r="AE195" s="30" t="s">
        <v>82</v>
      </c>
      <c r="AF195" s="30"/>
      <c r="AG195" s="30"/>
      <c r="AH195" s="30"/>
      <c r="AI195" s="30"/>
      <c r="AJ195" s="30"/>
      <c r="AK195" s="30" t="s">
        <v>83</v>
      </c>
      <c r="AL195" s="30"/>
      <c r="AM195" s="30"/>
      <c r="AN195" s="30"/>
      <c r="AO195" s="30"/>
      <c r="AP195" s="30"/>
      <c r="AQ195" s="78" t="s">
        <v>99</v>
      </c>
      <c r="AR195" s="30"/>
      <c r="AS195" s="30"/>
      <c r="AT195" s="30"/>
      <c r="AU195" s="30"/>
      <c r="AV195" s="30"/>
      <c r="AW195" s="30" t="s">
        <v>84</v>
      </c>
      <c r="AX195" s="30"/>
      <c r="AY195" s="30"/>
      <c r="AZ195" s="30"/>
      <c r="BA195" s="30"/>
      <c r="BB195" s="30" t="s">
        <v>85</v>
      </c>
      <c r="BC195" s="30"/>
      <c r="BD195" s="30"/>
      <c r="BE195" s="30"/>
      <c r="BF195" s="30"/>
      <c r="BG195" s="78" t="s">
        <v>100</v>
      </c>
      <c r="BH195" s="30"/>
      <c r="BI195" s="30"/>
      <c r="BJ195" s="30"/>
      <c r="BK195" s="30"/>
      <c r="BL195" s="30"/>
      <c r="CA195" s="1" t="s">
        <v>50</v>
      </c>
    </row>
    <row r="196" spans="1:79" s="99" customFormat="1" ht="26.4" customHeight="1" x14ac:dyDescent="0.25">
      <c r="A196" s="110">
        <v>2210</v>
      </c>
      <c r="B196" s="110"/>
      <c r="C196" s="110"/>
      <c r="D196" s="110"/>
      <c r="E196" s="110"/>
      <c r="F196" s="110"/>
      <c r="G196" s="92" t="s">
        <v>180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117">
        <v>201900</v>
      </c>
      <c r="U196" s="117"/>
      <c r="V196" s="117"/>
      <c r="W196" s="117"/>
      <c r="X196" s="117"/>
      <c r="Y196" s="117"/>
      <c r="Z196" s="117">
        <v>153990.48000000001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/>
      <c r="AQ196" s="117">
        <f>IF(ISNUMBER(AK196),AK196,0)-IF(ISNUMBER(AE196),AE196,0)</f>
        <v>0</v>
      </c>
      <c r="AR196" s="117"/>
      <c r="AS196" s="117"/>
      <c r="AT196" s="117"/>
      <c r="AU196" s="117"/>
      <c r="AV196" s="117"/>
      <c r="AW196" s="117">
        <v>0</v>
      </c>
      <c r="AX196" s="117"/>
      <c r="AY196" s="117"/>
      <c r="AZ196" s="117"/>
      <c r="BA196" s="117"/>
      <c r="BB196" s="117">
        <v>0</v>
      </c>
      <c r="BC196" s="117"/>
      <c r="BD196" s="117"/>
      <c r="BE196" s="117"/>
      <c r="BF196" s="117"/>
      <c r="BG196" s="117">
        <f>IF(ISNUMBER(Z196),Z196,0)+IF(ISNUMBER(AK196),AK196,0)</f>
        <v>153990.48000000001</v>
      </c>
      <c r="BH196" s="117"/>
      <c r="BI196" s="117"/>
      <c r="BJ196" s="117"/>
      <c r="BK196" s="117"/>
      <c r="BL196" s="117"/>
      <c r="CA196" s="99" t="s">
        <v>51</v>
      </c>
    </row>
    <row r="197" spans="1:79" s="99" customFormat="1" ht="13.2" customHeight="1" x14ac:dyDescent="0.25">
      <c r="A197" s="110">
        <v>2240</v>
      </c>
      <c r="B197" s="110"/>
      <c r="C197" s="110"/>
      <c r="D197" s="110"/>
      <c r="E197" s="110"/>
      <c r="F197" s="110"/>
      <c r="G197" s="92" t="s">
        <v>181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117">
        <v>1476980</v>
      </c>
      <c r="U197" s="117"/>
      <c r="V197" s="117"/>
      <c r="W197" s="117"/>
      <c r="X197" s="117"/>
      <c r="Y197" s="117"/>
      <c r="Z197" s="117">
        <v>1455352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/>
      <c r="AQ197" s="117">
        <f>IF(ISNUMBER(AK197),AK197,0)-IF(ISNUMBER(AE197),AE197,0)</f>
        <v>0</v>
      </c>
      <c r="AR197" s="117"/>
      <c r="AS197" s="117"/>
      <c r="AT197" s="117"/>
      <c r="AU197" s="117"/>
      <c r="AV197" s="117"/>
      <c r="AW197" s="117">
        <v>0</v>
      </c>
      <c r="AX197" s="117"/>
      <c r="AY197" s="117"/>
      <c r="AZ197" s="117"/>
      <c r="BA197" s="117"/>
      <c r="BB197" s="117">
        <v>0</v>
      </c>
      <c r="BC197" s="117"/>
      <c r="BD197" s="117"/>
      <c r="BE197" s="117"/>
      <c r="BF197" s="117"/>
      <c r="BG197" s="117">
        <f>IF(ISNUMBER(Z197),Z197,0)+IF(ISNUMBER(AK197),AK197,0)</f>
        <v>1455352</v>
      </c>
      <c r="BH197" s="117"/>
      <c r="BI197" s="117"/>
      <c r="BJ197" s="117"/>
      <c r="BK197" s="117"/>
      <c r="BL197" s="117"/>
    </row>
    <row r="198" spans="1:79" s="99" customFormat="1" ht="13.2" customHeight="1" x14ac:dyDescent="0.25">
      <c r="A198" s="110">
        <v>2273</v>
      </c>
      <c r="B198" s="110"/>
      <c r="C198" s="110"/>
      <c r="D198" s="110"/>
      <c r="E198" s="110"/>
      <c r="F198" s="110"/>
      <c r="G198" s="92" t="s">
        <v>183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117">
        <v>596120</v>
      </c>
      <c r="U198" s="117"/>
      <c r="V198" s="117"/>
      <c r="W198" s="117"/>
      <c r="X198" s="117"/>
      <c r="Y198" s="117"/>
      <c r="Z198" s="117">
        <v>577478.57999999996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/>
      <c r="AK198" s="117">
        <v>0</v>
      </c>
      <c r="AL198" s="117"/>
      <c r="AM198" s="117"/>
      <c r="AN198" s="117"/>
      <c r="AO198" s="117"/>
      <c r="AP198" s="117"/>
      <c r="AQ198" s="117">
        <f>IF(ISNUMBER(AK198),AK198,0)-IF(ISNUMBER(AE198),AE198,0)</f>
        <v>0</v>
      </c>
      <c r="AR198" s="117"/>
      <c r="AS198" s="117"/>
      <c r="AT198" s="117"/>
      <c r="AU198" s="117"/>
      <c r="AV198" s="117"/>
      <c r="AW198" s="117">
        <v>0</v>
      </c>
      <c r="AX198" s="117"/>
      <c r="AY198" s="117"/>
      <c r="AZ198" s="117"/>
      <c r="BA198" s="117"/>
      <c r="BB198" s="117">
        <v>0</v>
      </c>
      <c r="BC198" s="117"/>
      <c r="BD198" s="117"/>
      <c r="BE198" s="117"/>
      <c r="BF198" s="117"/>
      <c r="BG198" s="117">
        <f>IF(ISNUMBER(Z198),Z198,0)+IF(ISNUMBER(AK198),AK198,0)</f>
        <v>577478.57999999996</v>
      </c>
      <c r="BH198" s="117"/>
      <c r="BI198" s="117"/>
      <c r="BJ198" s="117"/>
      <c r="BK198" s="117"/>
      <c r="BL198" s="117"/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2"/>
      <c r="T199" s="116">
        <v>2275000</v>
      </c>
      <c r="U199" s="116"/>
      <c r="V199" s="116"/>
      <c r="W199" s="116"/>
      <c r="X199" s="116"/>
      <c r="Y199" s="116"/>
      <c r="Z199" s="116">
        <v>2186821.06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/>
      <c r="AQ199" s="116">
        <f>IF(ISNUMBER(AK199),AK199,0)-IF(ISNUMBER(AE199),AE199,0)</f>
        <v>0</v>
      </c>
      <c r="AR199" s="116"/>
      <c r="AS199" s="116"/>
      <c r="AT199" s="116"/>
      <c r="AU199" s="116"/>
      <c r="AV199" s="116"/>
      <c r="AW199" s="116">
        <v>0</v>
      </c>
      <c r="AX199" s="116"/>
      <c r="AY199" s="116"/>
      <c r="AZ199" s="116"/>
      <c r="BA199" s="116"/>
      <c r="BB199" s="116">
        <v>0</v>
      </c>
      <c r="BC199" s="116"/>
      <c r="BD199" s="116"/>
      <c r="BE199" s="116"/>
      <c r="BF199" s="116"/>
      <c r="BG199" s="116">
        <f>IF(ISNUMBER(Z199),Z199,0)+IF(ISNUMBER(AK199),AK199,0)</f>
        <v>2186821.06</v>
      </c>
      <c r="BH199" s="116"/>
      <c r="BI199" s="116"/>
      <c r="BJ199" s="116"/>
      <c r="BK199" s="116"/>
      <c r="BL199" s="116"/>
    </row>
    <row r="201" spans="1:79" ht="14.25" customHeight="1" x14ac:dyDescent="0.25">
      <c r="A201" s="29" t="s">
        <v>262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31" t="s">
        <v>243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18" customHeight="1" x14ac:dyDescent="0.25">
      <c r="A203" s="27" t="s">
        <v>135</v>
      </c>
      <c r="B203" s="27"/>
      <c r="C203" s="27"/>
      <c r="D203" s="27"/>
      <c r="E203" s="27"/>
      <c r="F203" s="27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249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 t="s">
        <v>259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42.9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 t="s">
        <v>140</v>
      </c>
      <c r="R204" s="27"/>
      <c r="S204" s="27"/>
      <c r="T204" s="27"/>
      <c r="U204" s="27"/>
      <c r="V204" s="74" t="s">
        <v>141</v>
      </c>
      <c r="W204" s="74"/>
      <c r="X204" s="74"/>
      <c r="Y204" s="74"/>
      <c r="Z204" s="27" t="s">
        <v>142</v>
      </c>
      <c r="AA204" s="27"/>
      <c r="AB204" s="27"/>
      <c r="AC204" s="27"/>
      <c r="AD204" s="27"/>
      <c r="AE204" s="27"/>
      <c r="AF204" s="27"/>
      <c r="AG204" s="27"/>
      <c r="AH204" s="27"/>
      <c r="AI204" s="27"/>
      <c r="AJ204" s="27" t="s">
        <v>143</v>
      </c>
      <c r="AK204" s="27"/>
      <c r="AL204" s="27"/>
      <c r="AM204" s="27"/>
      <c r="AN204" s="27"/>
      <c r="AO204" s="27" t="s">
        <v>20</v>
      </c>
      <c r="AP204" s="27"/>
      <c r="AQ204" s="27"/>
      <c r="AR204" s="27"/>
      <c r="AS204" s="27"/>
      <c r="AT204" s="74" t="s">
        <v>144</v>
      </c>
      <c r="AU204" s="74"/>
      <c r="AV204" s="74"/>
      <c r="AW204" s="74"/>
      <c r="AX204" s="27" t="s">
        <v>142</v>
      </c>
      <c r="AY204" s="27"/>
      <c r="AZ204" s="27"/>
      <c r="BA204" s="27"/>
      <c r="BB204" s="27"/>
      <c r="BC204" s="27"/>
      <c r="BD204" s="27"/>
      <c r="BE204" s="27"/>
      <c r="BF204" s="27"/>
      <c r="BG204" s="27"/>
      <c r="BH204" s="27" t="s">
        <v>145</v>
      </c>
      <c r="BI204" s="27"/>
      <c r="BJ204" s="27"/>
      <c r="BK204" s="27"/>
      <c r="BL204" s="27"/>
    </row>
    <row r="205" spans="1:79" ht="63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74"/>
      <c r="W205" s="74"/>
      <c r="X205" s="74"/>
      <c r="Y205" s="74"/>
      <c r="Z205" s="27" t="s">
        <v>17</v>
      </c>
      <c r="AA205" s="27"/>
      <c r="AB205" s="27"/>
      <c r="AC205" s="27"/>
      <c r="AD205" s="27"/>
      <c r="AE205" s="27" t="s">
        <v>16</v>
      </c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74"/>
      <c r="AU205" s="74"/>
      <c r="AV205" s="74"/>
      <c r="AW205" s="74"/>
      <c r="AX205" s="27" t="s">
        <v>17</v>
      </c>
      <c r="AY205" s="27"/>
      <c r="AZ205" s="27"/>
      <c r="BA205" s="27"/>
      <c r="BB205" s="27"/>
      <c r="BC205" s="27" t="s">
        <v>16</v>
      </c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79" ht="15" customHeight="1" x14ac:dyDescent="0.25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>
        <v>3</v>
      </c>
      <c r="R206" s="27"/>
      <c r="S206" s="27"/>
      <c r="T206" s="27"/>
      <c r="U206" s="27"/>
      <c r="V206" s="27">
        <v>4</v>
      </c>
      <c r="W206" s="27"/>
      <c r="X206" s="27"/>
      <c r="Y206" s="27"/>
      <c r="Z206" s="27">
        <v>5</v>
      </c>
      <c r="AA206" s="27"/>
      <c r="AB206" s="27"/>
      <c r="AC206" s="27"/>
      <c r="AD206" s="27"/>
      <c r="AE206" s="27">
        <v>6</v>
      </c>
      <c r="AF206" s="27"/>
      <c r="AG206" s="27"/>
      <c r="AH206" s="27"/>
      <c r="AI206" s="27"/>
      <c r="AJ206" s="27">
        <v>7</v>
      </c>
      <c r="AK206" s="27"/>
      <c r="AL206" s="27"/>
      <c r="AM206" s="27"/>
      <c r="AN206" s="27"/>
      <c r="AO206" s="27">
        <v>8</v>
      </c>
      <c r="AP206" s="27"/>
      <c r="AQ206" s="27"/>
      <c r="AR206" s="27"/>
      <c r="AS206" s="27"/>
      <c r="AT206" s="27">
        <v>9</v>
      </c>
      <c r="AU206" s="27"/>
      <c r="AV206" s="27"/>
      <c r="AW206" s="27"/>
      <c r="AX206" s="27">
        <v>10</v>
      </c>
      <c r="AY206" s="27"/>
      <c r="AZ206" s="27"/>
      <c r="BA206" s="27"/>
      <c r="BB206" s="27"/>
      <c r="BC206" s="27">
        <v>11</v>
      </c>
      <c r="BD206" s="27"/>
      <c r="BE206" s="27"/>
      <c r="BF206" s="27"/>
      <c r="BG206" s="27"/>
      <c r="BH206" s="27">
        <v>12</v>
      </c>
      <c r="BI206" s="27"/>
      <c r="BJ206" s="27"/>
      <c r="BK206" s="27"/>
      <c r="BL206" s="27"/>
    </row>
    <row r="207" spans="1:79" s="1" customFormat="1" ht="12" hidden="1" customHeight="1" x14ac:dyDescent="0.25">
      <c r="A207" s="26" t="s">
        <v>64</v>
      </c>
      <c r="B207" s="26"/>
      <c r="C207" s="26"/>
      <c r="D207" s="26"/>
      <c r="E207" s="26"/>
      <c r="F207" s="26"/>
      <c r="G207" s="61" t="s">
        <v>57</v>
      </c>
      <c r="H207" s="61"/>
      <c r="I207" s="61"/>
      <c r="J207" s="61"/>
      <c r="K207" s="61"/>
      <c r="L207" s="61"/>
      <c r="M207" s="61"/>
      <c r="N207" s="61"/>
      <c r="O207" s="61"/>
      <c r="P207" s="61"/>
      <c r="Q207" s="30" t="s">
        <v>80</v>
      </c>
      <c r="R207" s="30"/>
      <c r="S207" s="30"/>
      <c r="T207" s="30"/>
      <c r="U207" s="30"/>
      <c r="V207" s="30" t="s">
        <v>81</v>
      </c>
      <c r="W207" s="30"/>
      <c r="X207" s="30"/>
      <c r="Y207" s="30"/>
      <c r="Z207" s="30" t="s">
        <v>82</v>
      </c>
      <c r="AA207" s="30"/>
      <c r="AB207" s="30"/>
      <c r="AC207" s="30"/>
      <c r="AD207" s="30"/>
      <c r="AE207" s="30" t="s">
        <v>83</v>
      </c>
      <c r="AF207" s="30"/>
      <c r="AG207" s="30"/>
      <c r="AH207" s="30"/>
      <c r="AI207" s="30"/>
      <c r="AJ207" s="78" t="s">
        <v>101</v>
      </c>
      <c r="AK207" s="30"/>
      <c r="AL207" s="30"/>
      <c r="AM207" s="30"/>
      <c r="AN207" s="30"/>
      <c r="AO207" s="30" t="s">
        <v>84</v>
      </c>
      <c r="AP207" s="30"/>
      <c r="AQ207" s="30"/>
      <c r="AR207" s="30"/>
      <c r="AS207" s="30"/>
      <c r="AT207" s="78" t="s">
        <v>102</v>
      </c>
      <c r="AU207" s="30"/>
      <c r="AV207" s="30"/>
      <c r="AW207" s="30"/>
      <c r="AX207" s="30" t="s">
        <v>85</v>
      </c>
      <c r="AY207" s="30"/>
      <c r="AZ207" s="30"/>
      <c r="BA207" s="30"/>
      <c r="BB207" s="30"/>
      <c r="BC207" s="30" t="s">
        <v>86</v>
      </c>
      <c r="BD207" s="30"/>
      <c r="BE207" s="30"/>
      <c r="BF207" s="30"/>
      <c r="BG207" s="30"/>
      <c r="BH207" s="78" t="s">
        <v>101</v>
      </c>
      <c r="BI207" s="30"/>
      <c r="BJ207" s="30"/>
      <c r="BK207" s="30"/>
      <c r="BL207" s="30"/>
      <c r="CA207" s="1" t="s">
        <v>52</v>
      </c>
    </row>
    <row r="208" spans="1:79" s="99" customFormat="1" ht="26.4" customHeight="1" x14ac:dyDescent="0.25">
      <c r="A208" s="110">
        <v>2210</v>
      </c>
      <c r="B208" s="110"/>
      <c r="C208" s="110"/>
      <c r="D208" s="110"/>
      <c r="E208" s="110"/>
      <c r="F208" s="110"/>
      <c r="G208" s="92" t="s">
        <v>180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67225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67225</v>
      </c>
      <c r="AK208" s="117"/>
      <c r="AL208" s="117"/>
      <c r="AM208" s="117"/>
      <c r="AN208" s="117"/>
      <c r="AO208" s="117">
        <v>60000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60000</v>
      </c>
      <c r="BI208" s="117"/>
      <c r="BJ208" s="117"/>
      <c r="BK208" s="117"/>
      <c r="BL208" s="117"/>
      <c r="CA208" s="99" t="s">
        <v>53</v>
      </c>
    </row>
    <row r="209" spans="1:79" s="99" customFormat="1" ht="26.4" customHeight="1" x14ac:dyDescent="0.25">
      <c r="A209" s="110">
        <v>2240</v>
      </c>
      <c r="B209" s="110"/>
      <c r="C209" s="110"/>
      <c r="D209" s="110"/>
      <c r="E209" s="110"/>
      <c r="F209" s="110"/>
      <c r="G209" s="92" t="s">
        <v>181</v>
      </c>
      <c r="H209" s="93"/>
      <c r="I209" s="93"/>
      <c r="J209" s="93"/>
      <c r="K209" s="93"/>
      <c r="L209" s="93"/>
      <c r="M209" s="93"/>
      <c r="N209" s="93"/>
      <c r="O209" s="93"/>
      <c r="P209" s="94"/>
      <c r="Q209" s="117">
        <v>2083055</v>
      </c>
      <c r="R209" s="117"/>
      <c r="S209" s="117"/>
      <c r="T209" s="117"/>
      <c r="U209" s="117"/>
      <c r="V209" s="117">
        <v>0</v>
      </c>
      <c r="W209" s="117"/>
      <c r="X209" s="117"/>
      <c r="Y209" s="117"/>
      <c r="Z209" s="117">
        <v>0</v>
      </c>
      <c r="AA209" s="117"/>
      <c r="AB209" s="117"/>
      <c r="AC209" s="117"/>
      <c r="AD209" s="117"/>
      <c r="AE209" s="117">
        <v>0</v>
      </c>
      <c r="AF209" s="117"/>
      <c r="AG209" s="117"/>
      <c r="AH209" s="117"/>
      <c r="AI209" s="117"/>
      <c r="AJ209" s="117">
        <f>IF(ISNUMBER(Q209),Q209,0)-IF(ISNUMBER(Z209),Z209,0)</f>
        <v>2083055</v>
      </c>
      <c r="AK209" s="117"/>
      <c r="AL209" s="117"/>
      <c r="AM209" s="117"/>
      <c r="AN209" s="117"/>
      <c r="AO209" s="117">
        <v>1417400</v>
      </c>
      <c r="AP209" s="117"/>
      <c r="AQ209" s="117"/>
      <c r="AR209" s="117"/>
      <c r="AS209" s="117"/>
      <c r="AT209" s="117">
        <f>IF(ISNUMBER(V209),V209,0)-IF(ISNUMBER(Z209),Z209,0)-IF(ISNUMBER(AE209),AE209,0)</f>
        <v>0</v>
      </c>
      <c r="AU209" s="117"/>
      <c r="AV209" s="117"/>
      <c r="AW209" s="117"/>
      <c r="AX209" s="117">
        <v>0</v>
      </c>
      <c r="AY209" s="117"/>
      <c r="AZ209" s="117"/>
      <c r="BA209" s="117"/>
      <c r="BB209" s="117"/>
      <c r="BC209" s="117">
        <v>0</v>
      </c>
      <c r="BD209" s="117"/>
      <c r="BE209" s="117"/>
      <c r="BF209" s="117"/>
      <c r="BG209" s="117"/>
      <c r="BH209" s="117">
        <f>IF(ISNUMBER(AO209),AO209,0)-IF(ISNUMBER(AX209),AX209,0)</f>
        <v>1417400</v>
      </c>
      <c r="BI209" s="117"/>
      <c r="BJ209" s="117"/>
      <c r="BK209" s="117"/>
      <c r="BL209" s="117"/>
    </row>
    <row r="210" spans="1:79" s="99" customFormat="1" ht="13.2" customHeight="1" x14ac:dyDescent="0.25">
      <c r="A210" s="110">
        <v>2273</v>
      </c>
      <c r="B210" s="110"/>
      <c r="C210" s="110"/>
      <c r="D210" s="110"/>
      <c r="E210" s="110"/>
      <c r="F210" s="110"/>
      <c r="G210" s="92" t="s">
        <v>183</v>
      </c>
      <c r="H210" s="93"/>
      <c r="I210" s="93"/>
      <c r="J210" s="93"/>
      <c r="K210" s="93"/>
      <c r="L210" s="93"/>
      <c r="M210" s="93"/>
      <c r="N210" s="93"/>
      <c r="O210" s="93"/>
      <c r="P210" s="94"/>
      <c r="Q210" s="117">
        <v>1085500</v>
      </c>
      <c r="R210" s="117"/>
      <c r="S210" s="117"/>
      <c r="T210" s="117"/>
      <c r="U210" s="117"/>
      <c r="V210" s="117">
        <v>0</v>
      </c>
      <c r="W210" s="117"/>
      <c r="X210" s="117"/>
      <c r="Y210" s="117"/>
      <c r="Z210" s="117">
        <v>0</v>
      </c>
      <c r="AA210" s="117"/>
      <c r="AB210" s="117"/>
      <c r="AC210" s="117"/>
      <c r="AD210" s="117"/>
      <c r="AE210" s="117">
        <v>0</v>
      </c>
      <c r="AF210" s="117"/>
      <c r="AG210" s="117"/>
      <c r="AH210" s="117"/>
      <c r="AI210" s="117"/>
      <c r="AJ210" s="117">
        <f>IF(ISNUMBER(Q210),Q210,0)-IF(ISNUMBER(Z210),Z210,0)</f>
        <v>1085500</v>
      </c>
      <c r="AK210" s="117"/>
      <c r="AL210" s="117"/>
      <c r="AM210" s="117"/>
      <c r="AN210" s="117"/>
      <c r="AO210" s="117">
        <v>84500</v>
      </c>
      <c r="AP210" s="117"/>
      <c r="AQ210" s="117"/>
      <c r="AR210" s="117"/>
      <c r="AS210" s="117"/>
      <c r="AT210" s="117">
        <f>IF(ISNUMBER(V210),V210,0)-IF(ISNUMBER(Z210),Z210,0)-IF(ISNUMBER(AE210),AE210,0)</f>
        <v>0</v>
      </c>
      <c r="AU210" s="117"/>
      <c r="AV210" s="117"/>
      <c r="AW210" s="117"/>
      <c r="AX210" s="117">
        <v>0</v>
      </c>
      <c r="AY210" s="117"/>
      <c r="AZ210" s="117"/>
      <c r="BA210" s="117"/>
      <c r="BB210" s="117"/>
      <c r="BC210" s="117">
        <v>0</v>
      </c>
      <c r="BD210" s="117"/>
      <c r="BE210" s="117"/>
      <c r="BF210" s="117"/>
      <c r="BG210" s="117"/>
      <c r="BH210" s="117">
        <f>IF(ISNUMBER(AO210),AO210,0)-IF(ISNUMBER(AX210),AX210,0)</f>
        <v>84500</v>
      </c>
      <c r="BI210" s="117"/>
      <c r="BJ210" s="117"/>
      <c r="BK210" s="117"/>
      <c r="BL210" s="117"/>
    </row>
    <row r="211" spans="1:79" s="6" customFormat="1" ht="12.75" customHeight="1" x14ac:dyDescent="0.25">
      <c r="A211" s="85"/>
      <c r="B211" s="85"/>
      <c r="C211" s="85"/>
      <c r="D211" s="85"/>
      <c r="E211" s="85"/>
      <c r="F211" s="85"/>
      <c r="G211" s="100" t="s">
        <v>147</v>
      </c>
      <c r="H211" s="101"/>
      <c r="I211" s="101"/>
      <c r="J211" s="101"/>
      <c r="K211" s="101"/>
      <c r="L211" s="101"/>
      <c r="M211" s="101"/>
      <c r="N211" s="101"/>
      <c r="O211" s="101"/>
      <c r="P211" s="102"/>
      <c r="Q211" s="116">
        <v>3235780</v>
      </c>
      <c r="R211" s="116"/>
      <c r="S211" s="116"/>
      <c r="T211" s="116"/>
      <c r="U211" s="116"/>
      <c r="V211" s="116">
        <v>0</v>
      </c>
      <c r="W211" s="116"/>
      <c r="X211" s="116"/>
      <c r="Y211" s="116"/>
      <c r="Z211" s="116">
        <v>0</v>
      </c>
      <c r="AA211" s="116"/>
      <c r="AB211" s="116"/>
      <c r="AC211" s="116"/>
      <c r="AD211" s="116"/>
      <c r="AE211" s="116">
        <v>0</v>
      </c>
      <c r="AF211" s="116"/>
      <c r="AG211" s="116"/>
      <c r="AH211" s="116"/>
      <c r="AI211" s="116"/>
      <c r="AJ211" s="116">
        <f>IF(ISNUMBER(Q211),Q211,0)-IF(ISNUMBER(Z211),Z211,0)</f>
        <v>3235780</v>
      </c>
      <c r="AK211" s="116"/>
      <c r="AL211" s="116"/>
      <c r="AM211" s="116"/>
      <c r="AN211" s="116"/>
      <c r="AO211" s="116">
        <v>1561900</v>
      </c>
      <c r="AP211" s="116"/>
      <c r="AQ211" s="116"/>
      <c r="AR211" s="116"/>
      <c r="AS211" s="116"/>
      <c r="AT211" s="116">
        <f>IF(ISNUMBER(V211),V211,0)-IF(ISNUMBER(Z211),Z211,0)-IF(ISNUMBER(AE211),AE211,0)</f>
        <v>0</v>
      </c>
      <c r="AU211" s="116"/>
      <c r="AV211" s="116"/>
      <c r="AW211" s="116"/>
      <c r="AX211" s="116">
        <v>0</v>
      </c>
      <c r="AY211" s="116"/>
      <c r="AZ211" s="116"/>
      <c r="BA211" s="116"/>
      <c r="BB211" s="116"/>
      <c r="BC211" s="116">
        <v>0</v>
      </c>
      <c r="BD211" s="116"/>
      <c r="BE211" s="116"/>
      <c r="BF211" s="116"/>
      <c r="BG211" s="116"/>
      <c r="BH211" s="116">
        <f>IF(ISNUMBER(AO211),AO211,0)-IF(ISNUMBER(AX211),AX211,0)</f>
        <v>1561900</v>
      </c>
      <c r="BI211" s="116"/>
      <c r="BJ211" s="116"/>
      <c r="BK211" s="116"/>
      <c r="BL211" s="116"/>
    </row>
    <row r="213" spans="1:79" ht="14.25" customHeight="1" x14ac:dyDescent="0.25">
      <c r="A213" s="29" t="s">
        <v>250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5">
      <c r="A214" s="31" t="s">
        <v>243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</row>
    <row r="215" spans="1:79" ht="42.9" customHeight="1" x14ac:dyDescent="0.25">
      <c r="A215" s="74" t="s">
        <v>135</v>
      </c>
      <c r="B215" s="74"/>
      <c r="C215" s="74"/>
      <c r="D215" s="74"/>
      <c r="E215" s="74"/>
      <c r="F215" s="74"/>
      <c r="G215" s="27" t="s">
        <v>19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15</v>
      </c>
      <c r="U215" s="27"/>
      <c r="V215" s="27"/>
      <c r="W215" s="27"/>
      <c r="X215" s="27"/>
      <c r="Y215" s="27"/>
      <c r="Z215" s="27" t="s">
        <v>14</v>
      </c>
      <c r="AA215" s="27"/>
      <c r="AB215" s="27"/>
      <c r="AC215" s="27"/>
      <c r="AD215" s="27"/>
      <c r="AE215" s="27" t="s">
        <v>246</v>
      </c>
      <c r="AF215" s="27"/>
      <c r="AG215" s="27"/>
      <c r="AH215" s="27"/>
      <c r="AI215" s="27"/>
      <c r="AJ215" s="27"/>
      <c r="AK215" s="27" t="s">
        <v>251</v>
      </c>
      <c r="AL215" s="27"/>
      <c r="AM215" s="27"/>
      <c r="AN215" s="27"/>
      <c r="AO215" s="27"/>
      <c r="AP215" s="27"/>
      <c r="AQ215" s="27" t="s">
        <v>263</v>
      </c>
      <c r="AR215" s="27"/>
      <c r="AS215" s="27"/>
      <c r="AT215" s="27"/>
      <c r="AU215" s="27"/>
      <c r="AV215" s="27"/>
      <c r="AW215" s="27" t="s">
        <v>18</v>
      </c>
      <c r="AX215" s="27"/>
      <c r="AY215" s="27"/>
      <c r="AZ215" s="27"/>
      <c r="BA215" s="27"/>
      <c r="BB215" s="27"/>
      <c r="BC215" s="27"/>
      <c r="BD215" s="27"/>
      <c r="BE215" s="27" t="s">
        <v>156</v>
      </c>
      <c r="BF215" s="27"/>
      <c r="BG215" s="27"/>
      <c r="BH215" s="27"/>
      <c r="BI215" s="27"/>
      <c r="BJ215" s="27"/>
      <c r="BK215" s="27"/>
      <c r="BL215" s="27"/>
    </row>
    <row r="216" spans="1:79" ht="21.75" customHeight="1" x14ac:dyDescent="0.25">
      <c r="A216" s="74"/>
      <c r="B216" s="74"/>
      <c r="C216" s="74"/>
      <c r="D216" s="74"/>
      <c r="E216" s="74"/>
      <c r="F216" s="7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 x14ac:dyDescent="0.25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>
        <v>4</v>
      </c>
      <c r="AA217" s="27"/>
      <c r="AB217" s="27"/>
      <c r="AC217" s="27"/>
      <c r="AD217" s="27"/>
      <c r="AE217" s="27">
        <v>5</v>
      </c>
      <c r="AF217" s="27"/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/>
      <c r="AQ217" s="27">
        <v>7</v>
      </c>
      <c r="AR217" s="27"/>
      <c r="AS217" s="27"/>
      <c r="AT217" s="27"/>
      <c r="AU217" s="27"/>
      <c r="AV217" s="27"/>
      <c r="AW217" s="26">
        <v>8</v>
      </c>
      <c r="AX217" s="26"/>
      <c r="AY217" s="26"/>
      <c r="AZ217" s="26"/>
      <c r="BA217" s="26"/>
      <c r="BB217" s="26"/>
      <c r="BC217" s="26"/>
      <c r="BD217" s="26"/>
      <c r="BE217" s="26">
        <v>9</v>
      </c>
      <c r="BF217" s="26"/>
      <c r="BG217" s="26"/>
      <c r="BH217" s="26"/>
      <c r="BI217" s="26"/>
      <c r="BJ217" s="26"/>
      <c r="BK217" s="26"/>
      <c r="BL217" s="26"/>
    </row>
    <row r="218" spans="1:79" s="1" customFormat="1" ht="18.75" hidden="1" customHeight="1" x14ac:dyDescent="0.25">
      <c r="A218" s="26" t="s">
        <v>64</v>
      </c>
      <c r="B218" s="26"/>
      <c r="C218" s="26"/>
      <c r="D218" s="26"/>
      <c r="E218" s="26"/>
      <c r="F218" s="26"/>
      <c r="G218" s="61" t="s">
        <v>57</v>
      </c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30" t="s">
        <v>80</v>
      </c>
      <c r="U218" s="30"/>
      <c r="V218" s="30"/>
      <c r="W218" s="30"/>
      <c r="X218" s="30"/>
      <c r="Y218" s="30"/>
      <c r="Z218" s="30" t="s">
        <v>81</v>
      </c>
      <c r="AA218" s="30"/>
      <c r="AB218" s="30"/>
      <c r="AC218" s="30"/>
      <c r="AD218" s="30"/>
      <c r="AE218" s="30" t="s">
        <v>82</v>
      </c>
      <c r="AF218" s="30"/>
      <c r="AG218" s="30"/>
      <c r="AH218" s="30"/>
      <c r="AI218" s="30"/>
      <c r="AJ218" s="30"/>
      <c r="AK218" s="30" t="s">
        <v>83</v>
      </c>
      <c r="AL218" s="30"/>
      <c r="AM218" s="30"/>
      <c r="AN218" s="30"/>
      <c r="AO218" s="30"/>
      <c r="AP218" s="30"/>
      <c r="AQ218" s="30" t="s">
        <v>84</v>
      </c>
      <c r="AR218" s="30"/>
      <c r="AS218" s="30"/>
      <c r="AT218" s="30"/>
      <c r="AU218" s="30"/>
      <c r="AV218" s="30"/>
      <c r="AW218" s="61" t="s">
        <v>87</v>
      </c>
      <c r="AX218" s="61"/>
      <c r="AY218" s="61"/>
      <c r="AZ218" s="61"/>
      <c r="BA218" s="61"/>
      <c r="BB218" s="61"/>
      <c r="BC218" s="61"/>
      <c r="BD218" s="61"/>
      <c r="BE218" s="61" t="s">
        <v>88</v>
      </c>
      <c r="BF218" s="61"/>
      <c r="BG218" s="61"/>
      <c r="BH218" s="61"/>
      <c r="BI218" s="61"/>
      <c r="BJ218" s="61"/>
      <c r="BK218" s="61"/>
      <c r="BL218" s="61"/>
      <c r="CA218" s="1" t="s">
        <v>54</v>
      </c>
    </row>
    <row r="219" spans="1:79" s="99" customFormat="1" ht="26.4" customHeight="1" x14ac:dyDescent="0.25">
      <c r="A219" s="110">
        <v>2210</v>
      </c>
      <c r="B219" s="110"/>
      <c r="C219" s="110"/>
      <c r="D219" s="110"/>
      <c r="E219" s="110"/>
      <c r="F219" s="110"/>
      <c r="G219" s="92" t="s">
        <v>180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17">
        <v>201900</v>
      </c>
      <c r="U219" s="117"/>
      <c r="V219" s="117"/>
      <c r="W219" s="117"/>
      <c r="X219" s="117"/>
      <c r="Y219" s="117"/>
      <c r="Z219" s="117">
        <v>153990.48000000001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/>
      <c r="AQ219" s="117">
        <v>0</v>
      </c>
      <c r="AR219" s="117"/>
      <c r="AS219" s="117"/>
      <c r="AT219" s="117"/>
      <c r="AU219" s="117"/>
      <c r="AV219" s="117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CA219" s="99" t="s">
        <v>55</v>
      </c>
    </row>
    <row r="220" spans="1:79" s="99" customFormat="1" ht="13.2" customHeight="1" x14ac:dyDescent="0.25">
      <c r="A220" s="110">
        <v>2240</v>
      </c>
      <c r="B220" s="110"/>
      <c r="C220" s="110"/>
      <c r="D220" s="110"/>
      <c r="E220" s="110"/>
      <c r="F220" s="110"/>
      <c r="G220" s="92" t="s">
        <v>181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17">
        <v>1476980</v>
      </c>
      <c r="U220" s="117"/>
      <c r="V220" s="117"/>
      <c r="W220" s="117"/>
      <c r="X220" s="117"/>
      <c r="Y220" s="117"/>
      <c r="Z220" s="117">
        <v>1455352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/>
      <c r="AQ220" s="117">
        <v>0</v>
      </c>
      <c r="AR220" s="117"/>
      <c r="AS220" s="117"/>
      <c r="AT220" s="117"/>
      <c r="AU220" s="117"/>
      <c r="AV220" s="117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</row>
    <row r="221" spans="1:79" s="99" customFormat="1" ht="13.2" customHeight="1" x14ac:dyDescent="0.25">
      <c r="A221" s="110">
        <v>2273</v>
      </c>
      <c r="B221" s="110"/>
      <c r="C221" s="110"/>
      <c r="D221" s="110"/>
      <c r="E221" s="110"/>
      <c r="F221" s="110"/>
      <c r="G221" s="92" t="s">
        <v>183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596120</v>
      </c>
      <c r="U221" s="117"/>
      <c r="V221" s="117"/>
      <c r="W221" s="117"/>
      <c r="X221" s="117"/>
      <c r="Y221" s="117"/>
      <c r="Z221" s="117">
        <v>577478.57999999996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v>0</v>
      </c>
      <c r="AR221" s="117"/>
      <c r="AS221" s="117"/>
      <c r="AT221" s="117"/>
      <c r="AU221" s="117"/>
      <c r="AV221" s="117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</row>
    <row r="222" spans="1:79" s="6" customFormat="1" ht="12.75" customHeight="1" x14ac:dyDescent="0.25">
      <c r="A222" s="85"/>
      <c r="B222" s="85"/>
      <c r="C222" s="85"/>
      <c r="D222" s="85"/>
      <c r="E222" s="85"/>
      <c r="F222" s="85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16">
        <v>2275000</v>
      </c>
      <c r="U222" s="116"/>
      <c r="V222" s="116"/>
      <c r="W222" s="116"/>
      <c r="X222" s="116"/>
      <c r="Y222" s="116"/>
      <c r="Z222" s="116">
        <v>2186821.06</v>
      </c>
      <c r="AA222" s="116"/>
      <c r="AB222" s="116"/>
      <c r="AC222" s="116"/>
      <c r="AD222" s="116"/>
      <c r="AE222" s="116">
        <v>0</v>
      </c>
      <c r="AF222" s="116"/>
      <c r="AG222" s="116"/>
      <c r="AH222" s="116"/>
      <c r="AI222" s="116"/>
      <c r="AJ222" s="116"/>
      <c r="AK222" s="116">
        <v>0</v>
      </c>
      <c r="AL222" s="116"/>
      <c r="AM222" s="116"/>
      <c r="AN222" s="116"/>
      <c r="AO222" s="116"/>
      <c r="AP222" s="116"/>
      <c r="AQ222" s="116">
        <v>0</v>
      </c>
      <c r="AR222" s="116"/>
      <c r="AS222" s="116"/>
      <c r="AT222" s="116"/>
      <c r="AU222" s="116"/>
      <c r="AV222" s="116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</row>
    <row r="224" spans="1:79" ht="14.25" customHeight="1" x14ac:dyDescent="0.25">
      <c r="A224" s="29" t="s">
        <v>264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64" ht="13.8" x14ac:dyDescent="0.25">
      <c r="A228" s="29" t="s">
        <v>279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ht="13.8" x14ac:dyDescent="0.25">
      <c r="A229" s="29" t="s">
        <v>252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</row>
    <row r="231" spans="1:6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4" spans="1:64" ht="18.899999999999999" customHeight="1" x14ac:dyDescent="0.25">
      <c r="A234" s="133" t="s">
        <v>237</v>
      </c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22"/>
      <c r="AC234" s="22"/>
      <c r="AD234" s="22"/>
      <c r="AE234" s="22"/>
      <c r="AF234" s="22"/>
      <c r="AG234" s="22"/>
      <c r="AH234" s="42"/>
      <c r="AI234" s="42"/>
      <c r="AJ234" s="42"/>
      <c r="AK234" s="42"/>
      <c r="AL234" s="42"/>
      <c r="AM234" s="42"/>
      <c r="AN234" s="42"/>
      <c r="AO234" s="42"/>
      <c r="AP234" s="42"/>
      <c r="AQ234" s="22"/>
      <c r="AR234" s="22"/>
      <c r="AS234" s="22"/>
      <c r="AT234" s="22"/>
      <c r="AU234" s="134" t="s">
        <v>239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</row>
    <row r="235" spans="1:64" ht="12.75" customHeight="1" x14ac:dyDescent="0.25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160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3.8" x14ac:dyDescent="0.25">
      <c r="AB236" s="23"/>
      <c r="AC236" s="23"/>
      <c r="AD236" s="23"/>
      <c r="AE236" s="23"/>
      <c r="AF236" s="23"/>
      <c r="AG236" s="23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3"/>
      <c r="AS236" s="23"/>
      <c r="AT236" s="23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64" ht="18" customHeight="1" x14ac:dyDescent="0.25">
      <c r="A237" s="133" t="s">
        <v>238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23"/>
      <c r="AC237" s="23"/>
      <c r="AD237" s="23"/>
      <c r="AE237" s="23"/>
      <c r="AF237" s="23"/>
      <c r="AG237" s="23"/>
      <c r="AH237" s="43"/>
      <c r="AI237" s="43"/>
      <c r="AJ237" s="43"/>
      <c r="AK237" s="43"/>
      <c r="AL237" s="43"/>
      <c r="AM237" s="43"/>
      <c r="AN237" s="43"/>
      <c r="AO237" s="43"/>
      <c r="AP237" s="43"/>
      <c r="AQ237" s="23"/>
      <c r="AR237" s="23"/>
      <c r="AS237" s="23"/>
      <c r="AT237" s="23"/>
      <c r="AU237" s="135" t="s">
        <v>240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</row>
    <row r="238" spans="1:64" ht="12" customHeight="1" x14ac:dyDescent="0.25">
      <c r="AB238" s="23"/>
      <c r="AC238" s="23"/>
      <c r="AD238" s="23"/>
      <c r="AE238" s="23"/>
      <c r="AF238" s="23"/>
      <c r="AG238" s="23"/>
      <c r="AH238" s="28" t="s">
        <v>1</v>
      </c>
      <c r="AI238" s="28"/>
      <c r="AJ238" s="28"/>
      <c r="AK238" s="28"/>
      <c r="AL238" s="28"/>
      <c r="AM238" s="28"/>
      <c r="AN238" s="28"/>
      <c r="AO238" s="28"/>
      <c r="AP238" s="28"/>
      <c r="AQ238" s="23"/>
      <c r="AR238" s="23"/>
      <c r="AS238" s="23"/>
      <c r="AT238" s="23"/>
      <c r="AU238" s="28" t="s">
        <v>160</v>
      </c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</sheetData>
  <mergeCells count="1455">
    <mergeCell ref="AQ222:AV222"/>
    <mergeCell ref="AW222:BD222"/>
    <mergeCell ref="BE222:BL222"/>
    <mergeCell ref="AK221:AP221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E220:AJ220"/>
    <mergeCell ref="AK220:AP220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Q199:AV199"/>
    <mergeCell ref="AW199:BA199"/>
    <mergeCell ref="BB199:BF199"/>
    <mergeCell ref="BG199:BL199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9:AP199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19:BD219"/>
    <mergeCell ref="BE219:BL219"/>
    <mergeCell ref="A224:BL224"/>
    <mergeCell ref="A225:BL225"/>
    <mergeCell ref="A228:BL228"/>
    <mergeCell ref="A229:BL229"/>
    <mergeCell ref="A220:F220"/>
    <mergeCell ref="G220:S220"/>
    <mergeCell ref="T220:Y220"/>
    <mergeCell ref="Z220:AD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6:AP196"/>
    <mergeCell ref="AQ196:AV196"/>
    <mergeCell ref="AW196:BA196"/>
    <mergeCell ref="BB196:BF196"/>
    <mergeCell ref="BG196:BL196"/>
    <mergeCell ref="A201:BL201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337" priority="43" stopIfTrue="1" operator="equal">
      <formula>A89</formula>
    </cfRule>
  </conditionalFormatting>
  <conditionalFormatting sqref="A113:C113 A127:C127">
    <cfRule type="cellIs" dxfId="336" priority="44" stopIfTrue="1" operator="equal">
      <formula>A112</formula>
    </cfRule>
    <cfRule type="cellIs" dxfId="335" priority="45" stopIfTrue="1" operator="equal">
      <formula>0</formula>
    </cfRule>
  </conditionalFormatting>
  <conditionalFormatting sqref="A91">
    <cfRule type="cellIs" dxfId="334" priority="42" stopIfTrue="1" operator="equal">
      <formula>A90</formula>
    </cfRule>
  </conditionalFormatting>
  <conditionalFormatting sqref="A92">
    <cfRule type="cellIs" dxfId="333" priority="41" stopIfTrue="1" operator="equal">
      <formula>A91</formula>
    </cfRule>
  </conditionalFormatting>
  <conditionalFormatting sqref="A93">
    <cfRule type="cellIs" dxfId="332" priority="40" stopIfTrue="1" operator="equal">
      <formula>A92</formula>
    </cfRule>
  </conditionalFormatting>
  <conditionalFormatting sqref="A105">
    <cfRule type="cellIs" dxfId="331" priority="370" stopIfTrue="1" operator="equal">
      <formula>A101</formula>
    </cfRule>
  </conditionalFormatting>
  <conditionalFormatting sqref="A102">
    <cfRule type="cellIs" dxfId="330" priority="38" stopIfTrue="1" operator="equal">
      <formula>A101</formula>
    </cfRule>
  </conditionalFormatting>
  <conditionalFormatting sqref="A103">
    <cfRule type="cellIs" dxfId="329" priority="37" stopIfTrue="1" operator="equal">
      <formula>A102</formula>
    </cfRule>
  </conditionalFormatting>
  <conditionalFormatting sqref="A104">
    <cfRule type="cellIs" dxfId="328" priority="36" stopIfTrue="1" operator="equal">
      <formula>A103</formula>
    </cfRule>
  </conditionalFormatting>
  <conditionalFormatting sqref="A153">
    <cfRule type="cellIs" dxfId="327" priority="2" stopIfTrue="1" operator="equal">
      <formula>A152</formula>
    </cfRule>
  </conditionalFormatting>
  <conditionalFormatting sqref="A114:C114">
    <cfRule type="cellIs" dxfId="326" priority="33" stopIfTrue="1" operator="equal">
      <formula>A113</formula>
    </cfRule>
    <cfRule type="cellIs" dxfId="325" priority="34" stopIfTrue="1" operator="equal">
      <formula>0</formula>
    </cfRule>
  </conditionalFormatting>
  <conditionalFormatting sqref="A115:C115">
    <cfRule type="cellIs" dxfId="324" priority="31" stopIfTrue="1" operator="equal">
      <formula>A114</formula>
    </cfRule>
    <cfRule type="cellIs" dxfId="323" priority="32" stopIfTrue="1" operator="equal">
      <formula>0</formula>
    </cfRule>
  </conditionalFormatting>
  <conditionalFormatting sqref="A116:C116">
    <cfRule type="cellIs" dxfId="322" priority="29" stopIfTrue="1" operator="equal">
      <formula>A115</formula>
    </cfRule>
    <cfRule type="cellIs" dxfId="321" priority="30" stopIfTrue="1" operator="equal">
      <formula>0</formula>
    </cfRule>
  </conditionalFormatting>
  <conditionalFormatting sqref="A117:C117">
    <cfRule type="cellIs" dxfId="320" priority="27" stopIfTrue="1" operator="equal">
      <formula>A116</formula>
    </cfRule>
    <cfRule type="cellIs" dxfId="319" priority="28" stopIfTrue="1" operator="equal">
      <formula>0</formula>
    </cfRule>
  </conditionalFormatting>
  <conditionalFormatting sqref="A118:C118">
    <cfRule type="cellIs" dxfId="318" priority="25" stopIfTrue="1" operator="equal">
      <formula>A117</formula>
    </cfRule>
    <cfRule type="cellIs" dxfId="317" priority="26" stopIfTrue="1" operator="equal">
      <formula>0</formula>
    </cfRule>
  </conditionalFormatting>
  <conditionalFormatting sqref="A119:C119">
    <cfRule type="cellIs" dxfId="316" priority="23" stopIfTrue="1" operator="equal">
      <formula>A118</formula>
    </cfRule>
    <cfRule type="cellIs" dxfId="315" priority="24" stopIfTrue="1" operator="equal">
      <formula>0</formula>
    </cfRule>
  </conditionalFormatting>
  <conditionalFormatting sqref="A120:C120">
    <cfRule type="cellIs" dxfId="314" priority="21" stopIfTrue="1" operator="equal">
      <formula>A119</formula>
    </cfRule>
    <cfRule type="cellIs" dxfId="313" priority="22" stopIfTrue="1" operator="equal">
      <formula>0</formula>
    </cfRule>
  </conditionalFormatting>
  <conditionalFormatting sqref="A128:C128">
    <cfRule type="cellIs" dxfId="312" priority="17" stopIfTrue="1" operator="equal">
      <formula>A127</formula>
    </cfRule>
    <cfRule type="cellIs" dxfId="311" priority="18" stopIfTrue="1" operator="equal">
      <formula>0</formula>
    </cfRule>
  </conditionalFormatting>
  <conditionalFormatting sqref="A129:C129">
    <cfRule type="cellIs" dxfId="310" priority="15" stopIfTrue="1" operator="equal">
      <formula>A128</formula>
    </cfRule>
    <cfRule type="cellIs" dxfId="309" priority="16" stopIfTrue="1" operator="equal">
      <formula>0</formula>
    </cfRule>
  </conditionalFormatting>
  <conditionalFormatting sqref="A130:C130">
    <cfRule type="cellIs" dxfId="308" priority="13" stopIfTrue="1" operator="equal">
      <formula>A129</formula>
    </cfRule>
    <cfRule type="cellIs" dxfId="307" priority="14" stopIfTrue="1" operator="equal">
      <formula>0</formula>
    </cfRule>
  </conditionalFormatting>
  <conditionalFormatting sqref="A131:C131">
    <cfRule type="cellIs" dxfId="306" priority="11" stopIfTrue="1" operator="equal">
      <formula>A130</formula>
    </cfRule>
    <cfRule type="cellIs" dxfId="305" priority="12" stopIfTrue="1" operator="equal">
      <formula>0</formula>
    </cfRule>
  </conditionalFormatting>
  <conditionalFormatting sqref="A132:C132">
    <cfRule type="cellIs" dxfId="304" priority="9" stopIfTrue="1" operator="equal">
      <formula>A131</formula>
    </cfRule>
    <cfRule type="cellIs" dxfId="303" priority="10" stopIfTrue="1" operator="equal">
      <formula>0</formula>
    </cfRule>
  </conditionalFormatting>
  <conditionalFormatting sqref="A133:C133">
    <cfRule type="cellIs" dxfId="302" priority="7" stopIfTrue="1" operator="equal">
      <formula>A132</formula>
    </cfRule>
    <cfRule type="cellIs" dxfId="301" priority="8" stopIfTrue="1" operator="equal">
      <formula>0</formula>
    </cfRule>
  </conditionalFormatting>
  <conditionalFormatting sqref="A134:C134">
    <cfRule type="cellIs" dxfId="300" priority="5" stopIfTrue="1" operator="equal">
      <formula>A133</formula>
    </cfRule>
    <cfRule type="cellIs" dxfId="2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419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420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421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422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417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418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265490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265490</v>
      </c>
      <c r="AJ30" s="97"/>
      <c r="AK30" s="97"/>
      <c r="AL30" s="97"/>
      <c r="AM30" s="98"/>
      <c r="AN30" s="96">
        <v>321600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321600</v>
      </c>
      <c r="BC30" s="97"/>
      <c r="BD30" s="97"/>
      <c r="BE30" s="97"/>
      <c r="BF30" s="98"/>
      <c r="BG30" s="96">
        <v>430000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430000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265490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265490</v>
      </c>
      <c r="AJ31" s="105"/>
      <c r="AK31" s="105"/>
      <c r="AL31" s="105"/>
      <c r="AM31" s="106"/>
      <c r="AN31" s="104">
        <v>321600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321600</v>
      </c>
      <c r="BC31" s="105"/>
      <c r="BD31" s="105"/>
      <c r="BE31" s="105"/>
      <c r="BF31" s="106"/>
      <c r="BG31" s="104">
        <v>430000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430000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99990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99990</v>
      </c>
      <c r="AJ50" s="97"/>
      <c r="AK50" s="97"/>
      <c r="AL50" s="97"/>
      <c r="AM50" s="98"/>
      <c r="AN50" s="96">
        <v>122700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122700</v>
      </c>
      <c r="BC50" s="97"/>
      <c r="BD50" s="97"/>
      <c r="BE50" s="97"/>
      <c r="BF50" s="98"/>
      <c r="BG50" s="96">
        <v>60000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60000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2240</v>
      </c>
      <c r="B51" s="90"/>
      <c r="C51" s="90"/>
      <c r="D51" s="91"/>
      <c r="E51" s="92" t="s">
        <v>181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140000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140000</v>
      </c>
      <c r="AJ51" s="97"/>
      <c r="AK51" s="97"/>
      <c r="AL51" s="97"/>
      <c r="AM51" s="98"/>
      <c r="AN51" s="96">
        <v>198900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198900</v>
      </c>
      <c r="BC51" s="97"/>
      <c r="BD51" s="97"/>
      <c r="BE51" s="97"/>
      <c r="BF51" s="98"/>
      <c r="BG51" s="96">
        <v>250000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250000</v>
      </c>
      <c r="BV51" s="97"/>
      <c r="BW51" s="97"/>
      <c r="BX51" s="97"/>
      <c r="BY51" s="98"/>
    </row>
    <row r="52" spans="1:79" s="99" customFormat="1" ht="26.4" customHeight="1" x14ac:dyDescent="0.25">
      <c r="A52" s="89">
        <v>2610</v>
      </c>
      <c r="B52" s="90"/>
      <c r="C52" s="90"/>
      <c r="D52" s="91"/>
      <c r="E52" s="92" t="s">
        <v>285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25500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25500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120000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120000</v>
      </c>
      <c r="BV52" s="97"/>
      <c r="BW52" s="97"/>
      <c r="BX52" s="97"/>
      <c r="BY52" s="98"/>
    </row>
    <row r="53" spans="1:79" s="6" customFormat="1" ht="12.75" customHeight="1" x14ac:dyDescent="0.25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265490</v>
      </c>
      <c r="V53" s="105"/>
      <c r="W53" s="105"/>
      <c r="X53" s="105"/>
      <c r="Y53" s="106"/>
      <c r="Z53" s="104">
        <v>0</v>
      </c>
      <c r="AA53" s="105"/>
      <c r="AB53" s="105"/>
      <c r="AC53" s="105"/>
      <c r="AD53" s="106"/>
      <c r="AE53" s="104">
        <v>0</v>
      </c>
      <c r="AF53" s="105"/>
      <c r="AG53" s="105"/>
      <c r="AH53" s="106"/>
      <c r="AI53" s="104">
        <f>IF(ISNUMBER(U53),U53,0)+IF(ISNUMBER(Z53),Z53,0)</f>
        <v>265490</v>
      </c>
      <c r="AJ53" s="105"/>
      <c r="AK53" s="105"/>
      <c r="AL53" s="105"/>
      <c r="AM53" s="106"/>
      <c r="AN53" s="104">
        <v>321600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321600</v>
      </c>
      <c r="BC53" s="105"/>
      <c r="BD53" s="105"/>
      <c r="BE53" s="105"/>
      <c r="BF53" s="106"/>
      <c r="BG53" s="104">
        <v>430000</v>
      </c>
      <c r="BH53" s="105"/>
      <c r="BI53" s="105"/>
      <c r="BJ53" s="105"/>
      <c r="BK53" s="106"/>
      <c r="BL53" s="104">
        <v>0</v>
      </c>
      <c r="BM53" s="105"/>
      <c r="BN53" s="105"/>
      <c r="BO53" s="105"/>
      <c r="BP53" s="106"/>
      <c r="BQ53" s="104">
        <v>0</v>
      </c>
      <c r="BR53" s="105"/>
      <c r="BS53" s="105"/>
      <c r="BT53" s="106"/>
      <c r="BU53" s="104">
        <f>IF(ISNUMBER(BG53),BG53,0)+IF(ISNUMBER(BL53),BL53,0)</f>
        <v>430000</v>
      </c>
      <c r="BV53" s="105"/>
      <c r="BW53" s="105"/>
      <c r="BX53" s="105"/>
      <c r="BY53" s="106"/>
    </row>
    <row r="55" spans="1:79" ht="14.25" customHeight="1" x14ac:dyDescent="0.25">
      <c r="A55" s="29" t="s">
        <v>256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5">
      <c r="A56" s="44" t="s">
        <v>243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5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244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247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254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5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5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5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5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5">
      <c r="A63" s="29" t="s">
        <v>271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5">
      <c r="A64" s="44" t="s">
        <v>243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5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265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270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5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5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5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3.2" customHeight="1" x14ac:dyDescent="0.25">
      <c r="A69" s="89">
        <v>2210</v>
      </c>
      <c r="B69" s="90"/>
      <c r="C69" s="90"/>
      <c r="D69" s="91"/>
      <c r="E69" s="92" t="s">
        <v>180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99" customFormat="1" ht="13.2" customHeight="1" x14ac:dyDescent="0.25">
      <c r="A70" s="89">
        <v>2240</v>
      </c>
      <c r="B70" s="90"/>
      <c r="C70" s="90"/>
      <c r="D70" s="91"/>
      <c r="E70" s="92" t="s">
        <v>181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</row>
    <row r="71" spans="1:79" s="99" customFormat="1" ht="26.4" customHeight="1" x14ac:dyDescent="0.25">
      <c r="A71" s="89">
        <v>2610</v>
      </c>
      <c r="B71" s="90"/>
      <c r="C71" s="90"/>
      <c r="D71" s="91"/>
      <c r="E71" s="92" t="s">
        <v>285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6" customFormat="1" ht="12.75" customHeight="1" x14ac:dyDescent="0.25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0</v>
      </c>
      <c r="AN72" s="105"/>
      <c r="AO72" s="105"/>
      <c r="AP72" s="105"/>
      <c r="AQ72" s="106"/>
      <c r="AR72" s="104">
        <v>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0</v>
      </c>
      <c r="BH72" s="103"/>
      <c r="BI72" s="103"/>
      <c r="BJ72" s="103"/>
      <c r="BK72" s="103"/>
    </row>
    <row r="74" spans="1:79" ht="14.25" customHeight="1" x14ac:dyDescent="0.25">
      <c r="A74" s="29" t="s">
        <v>272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5">
      <c r="A75" s="44" t="s">
        <v>243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5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265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270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5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5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5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5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5">
      <c r="A84" s="29" t="s">
        <v>257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5">
      <c r="A85" s="44" t="s">
        <v>243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5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244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247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254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5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5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5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13.2" customHeight="1" x14ac:dyDescent="0.25">
      <c r="A90" s="89">
        <v>1</v>
      </c>
      <c r="B90" s="90"/>
      <c r="C90" s="90"/>
      <c r="D90" s="92" t="s">
        <v>407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265490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265490</v>
      </c>
      <c r="AJ90" s="97"/>
      <c r="AK90" s="97"/>
      <c r="AL90" s="97"/>
      <c r="AM90" s="98"/>
      <c r="AN90" s="96">
        <v>321600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321600</v>
      </c>
      <c r="BC90" s="97"/>
      <c r="BD90" s="97"/>
      <c r="BE90" s="97"/>
      <c r="BF90" s="98"/>
      <c r="BG90" s="96">
        <v>430000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430000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5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265490</v>
      </c>
      <c r="V91" s="105"/>
      <c r="W91" s="105"/>
      <c r="X91" s="105"/>
      <c r="Y91" s="106"/>
      <c r="Z91" s="104">
        <v>0</v>
      </c>
      <c r="AA91" s="105"/>
      <c r="AB91" s="105"/>
      <c r="AC91" s="105"/>
      <c r="AD91" s="106"/>
      <c r="AE91" s="104">
        <v>0</v>
      </c>
      <c r="AF91" s="105"/>
      <c r="AG91" s="105"/>
      <c r="AH91" s="106"/>
      <c r="AI91" s="104">
        <f>IF(ISNUMBER(U91),U91,0)+IF(ISNUMBER(Z91),Z91,0)</f>
        <v>265490</v>
      </c>
      <c r="AJ91" s="105"/>
      <c r="AK91" s="105"/>
      <c r="AL91" s="105"/>
      <c r="AM91" s="106"/>
      <c r="AN91" s="104">
        <v>321600</v>
      </c>
      <c r="AO91" s="105"/>
      <c r="AP91" s="105"/>
      <c r="AQ91" s="105"/>
      <c r="AR91" s="106"/>
      <c r="AS91" s="104">
        <v>0</v>
      </c>
      <c r="AT91" s="105"/>
      <c r="AU91" s="105"/>
      <c r="AV91" s="105"/>
      <c r="AW91" s="106"/>
      <c r="AX91" s="104">
        <v>0</v>
      </c>
      <c r="AY91" s="105"/>
      <c r="AZ91" s="105"/>
      <c r="BA91" s="106"/>
      <c r="BB91" s="104">
        <f>IF(ISNUMBER(AN91),AN91,0)+IF(ISNUMBER(AS91),AS91,0)</f>
        <v>321600</v>
      </c>
      <c r="BC91" s="105"/>
      <c r="BD91" s="105"/>
      <c r="BE91" s="105"/>
      <c r="BF91" s="106"/>
      <c r="BG91" s="104">
        <v>430000</v>
      </c>
      <c r="BH91" s="105"/>
      <c r="BI91" s="105"/>
      <c r="BJ91" s="105"/>
      <c r="BK91" s="106"/>
      <c r="BL91" s="104">
        <v>0</v>
      </c>
      <c r="BM91" s="105"/>
      <c r="BN91" s="105"/>
      <c r="BO91" s="105"/>
      <c r="BP91" s="106"/>
      <c r="BQ91" s="104">
        <v>0</v>
      </c>
      <c r="BR91" s="105"/>
      <c r="BS91" s="105"/>
      <c r="BT91" s="106"/>
      <c r="BU91" s="104">
        <f>IF(ISNUMBER(BG91),BG91,0)+IF(ISNUMBER(BL91),BL91,0)</f>
        <v>430000</v>
      </c>
      <c r="BV91" s="105"/>
      <c r="BW91" s="105"/>
      <c r="BX91" s="105"/>
      <c r="BY91" s="106"/>
    </row>
    <row r="93" spans="1:79" ht="14.25" customHeight="1" x14ac:dyDescent="0.25">
      <c r="A93" s="29" t="s">
        <v>273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5">
      <c r="A94" s="75" t="s">
        <v>243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5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265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270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5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 x14ac:dyDescent="0.25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5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13.2" customHeight="1" x14ac:dyDescent="0.25">
      <c r="A99" s="89">
        <v>1</v>
      </c>
      <c r="B99" s="90"/>
      <c r="C99" s="90"/>
      <c r="D99" s="92" t="s">
        <v>407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5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0</v>
      </c>
      <c r="AK100" s="85"/>
      <c r="AL100" s="85"/>
      <c r="AM100" s="85"/>
      <c r="AN100" s="85"/>
      <c r="AO100" s="103">
        <v>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0</v>
      </c>
      <c r="BE100" s="85"/>
      <c r="BF100" s="85"/>
      <c r="BG100" s="85"/>
      <c r="BH100" s="85"/>
    </row>
    <row r="101" spans="1:79" s="5" customFormat="1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5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5">
      <c r="A104" s="29" t="s">
        <v>258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5">
      <c r="A105" s="54" t="s">
        <v>6</v>
      </c>
      <c r="B105" s="55"/>
      <c r="C105" s="55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244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247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254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5">
      <c r="A106" s="57"/>
      <c r="B106" s="58"/>
      <c r="C106" s="5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5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5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193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193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193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5">
      <c r="A109" s="86">
        <v>0</v>
      </c>
      <c r="B109" s="87"/>
      <c r="C109" s="87"/>
      <c r="D109" s="111" t="s">
        <v>192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27.6" customHeight="1" x14ac:dyDescent="0.25">
      <c r="A110" s="89">
        <v>0</v>
      </c>
      <c r="B110" s="90"/>
      <c r="C110" s="90"/>
      <c r="D110" s="114" t="s">
        <v>408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396</v>
      </c>
      <c r="R110" s="27"/>
      <c r="S110" s="27"/>
      <c r="T110" s="27"/>
      <c r="U110" s="27"/>
      <c r="V110" s="27" t="s">
        <v>409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510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510</v>
      </c>
      <c r="AQ110" s="115"/>
      <c r="AR110" s="115"/>
      <c r="AS110" s="115"/>
      <c r="AT110" s="115"/>
      <c r="AU110" s="115">
        <v>510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510</v>
      </c>
      <c r="BF110" s="115"/>
      <c r="BG110" s="115"/>
      <c r="BH110" s="115"/>
      <c r="BI110" s="115"/>
      <c r="BJ110" s="115">
        <v>510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510</v>
      </c>
      <c r="BU110" s="115"/>
      <c r="BV110" s="115"/>
      <c r="BW110" s="115"/>
      <c r="BX110" s="115"/>
    </row>
    <row r="111" spans="1:79" s="99" customFormat="1" ht="41.4" customHeight="1" x14ac:dyDescent="0.25">
      <c r="A111" s="89">
        <v>0</v>
      </c>
      <c r="B111" s="90"/>
      <c r="C111" s="90"/>
      <c r="D111" s="114" t="s">
        <v>410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195</v>
      </c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115">
        <v>0</v>
      </c>
      <c r="AG111" s="115"/>
      <c r="AH111" s="115"/>
      <c r="AI111" s="115"/>
      <c r="AJ111" s="115"/>
      <c r="AK111" s="115">
        <v>0</v>
      </c>
      <c r="AL111" s="115"/>
      <c r="AM111" s="115"/>
      <c r="AN111" s="115"/>
      <c r="AO111" s="115"/>
      <c r="AP111" s="115">
        <v>0</v>
      </c>
      <c r="AQ111" s="115"/>
      <c r="AR111" s="115"/>
      <c r="AS111" s="115"/>
      <c r="AT111" s="115"/>
      <c r="AU111" s="115">
        <v>10</v>
      </c>
      <c r="AV111" s="115"/>
      <c r="AW111" s="115"/>
      <c r="AX111" s="115"/>
      <c r="AY111" s="115"/>
      <c r="AZ111" s="115">
        <v>0</v>
      </c>
      <c r="BA111" s="115"/>
      <c r="BB111" s="115"/>
      <c r="BC111" s="115"/>
      <c r="BD111" s="115"/>
      <c r="BE111" s="115">
        <v>10</v>
      </c>
      <c r="BF111" s="115"/>
      <c r="BG111" s="115"/>
      <c r="BH111" s="115"/>
      <c r="BI111" s="115"/>
      <c r="BJ111" s="115">
        <v>10</v>
      </c>
      <c r="BK111" s="115"/>
      <c r="BL111" s="115"/>
      <c r="BM111" s="115"/>
      <c r="BN111" s="115"/>
      <c r="BO111" s="115">
        <v>0</v>
      </c>
      <c r="BP111" s="115"/>
      <c r="BQ111" s="115"/>
      <c r="BR111" s="115"/>
      <c r="BS111" s="115"/>
      <c r="BT111" s="115">
        <v>10</v>
      </c>
      <c r="BU111" s="115"/>
      <c r="BV111" s="115"/>
      <c r="BW111" s="115"/>
      <c r="BX111" s="115"/>
    </row>
    <row r="112" spans="1:79" s="6" customFormat="1" ht="15" customHeight="1" x14ac:dyDescent="0.25">
      <c r="A112" s="86">
        <v>0</v>
      </c>
      <c r="B112" s="87"/>
      <c r="C112" s="87"/>
      <c r="D112" s="113" t="s">
        <v>200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27.6" customHeight="1" x14ac:dyDescent="0.25">
      <c r="A113" s="89">
        <v>0</v>
      </c>
      <c r="B113" s="90"/>
      <c r="C113" s="90"/>
      <c r="D113" s="114" t="s">
        <v>411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195</v>
      </c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115">
        <v>8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8</v>
      </c>
      <c r="AQ113" s="115"/>
      <c r="AR113" s="115"/>
      <c r="AS113" s="115"/>
      <c r="AT113" s="115"/>
      <c r="AU113" s="115">
        <v>8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8</v>
      </c>
      <c r="BF113" s="115"/>
      <c r="BG113" s="115"/>
      <c r="BH113" s="115"/>
      <c r="BI113" s="115"/>
      <c r="BJ113" s="115">
        <v>8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8</v>
      </c>
      <c r="BU113" s="115"/>
      <c r="BV113" s="115"/>
      <c r="BW113" s="115"/>
      <c r="BX113" s="115"/>
    </row>
    <row r="114" spans="1:79" s="6" customFormat="1" ht="15" customHeight="1" x14ac:dyDescent="0.25">
      <c r="A114" s="86">
        <v>0</v>
      </c>
      <c r="B114" s="87"/>
      <c r="C114" s="87"/>
      <c r="D114" s="113" t="s">
        <v>207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15" customHeight="1" x14ac:dyDescent="0.25">
      <c r="A115" s="89">
        <v>0</v>
      </c>
      <c r="B115" s="90"/>
      <c r="C115" s="90"/>
      <c r="D115" s="114" t="s">
        <v>412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289</v>
      </c>
      <c r="R115" s="27"/>
      <c r="S115" s="27"/>
      <c r="T115" s="27"/>
      <c r="U115" s="27"/>
      <c r="V115" s="27" t="s">
        <v>199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5">
        <v>520.5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520.5</v>
      </c>
      <c r="AQ115" s="115"/>
      <c r="AR115" s="115"/>
      <c r="AS115" s="115"/>
      <c r="AT115" s="115"/>
      <c r="AU115" s="115">
        <v>676.47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676.47</v>
      </c>
      <c r="BF115" s="115"/>
      <c r="BG115" s="115"/>
      <c r="BH115" s="115"/>
      <c r="BI115" s="115"/>
      <c r="BJ115" s="115">
        <v>715.55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715.55</v>
      </c>
      <c r="BU115" s="115"/>
      <c r="BV115" s="115"/>
      <c r="BW115" s="115"/>
      <c r="BX115" s="115"/>
    </row>
    <row r="116" spans="1:79" s="99" customFormat="1" ht="41.4" customHeight="1" x14ac:dyDescent="0.25">
      <c r="A116" s="89">
        <v>0</v>
      </c>
      <c r="B116" s="90"/>
      <c r="C116" s="90"/>
      <c r="D116" s="114" t="s">
        <v>413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289</v>
      </c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4500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4500</v>
      </c>
      <c r="BF116" s="115"/>
      <c r="BG116" s="115"/>
      <c r="BH116" s="115"/>
      <c r="BI116" s="115"/>
      <c r="BJ116" s="115">
        <v>6000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6000</v>
      </c>
      <c r="BU116" s="115"/>
      <c r="BV116" s="115"/>
      <c r="BW116" s="115"/>
      <c r="BX116" s="115"/>
    </row>
    <row r="117" spans="1:79" s="6" customFormat="1" ht="15" customHeight="1" x14ac:dyDescent="0.25">
      <c r="A117" s="86">
        <v>0</v>
      </c>
      <c r="B117" s="87"/>
      <c r="C117" s="87"/>
      <c r="D117" s="113" t="s">
        <v>213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1.4" customHeight="1" x14ac:dyDescent="0.25">
      <c r="A118" s="89">
        <v>0</v>
      </c>
      <c r="B118" s="90"/>
      <c r="C118" s="90"/>
      <c r="D118" s="114" t="s">
        <v>414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215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100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100</v>
      </c>
      <c r="AQ118" s="115"/>
      <c r="AR118" s="115"/>
      <c r="AS118" s="115"/>
      <c r="AT118" s="115"/>
      <c r="AU118" s="115">
        <v>100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100</v>
      </c>
      <c r="BF118" s="115"/>
      <c r="BG118" s="115"/>
      <c r="BH118" s="115"/>
      <c r="BI118" s="115"/>
      <c r="BJ118" s="115">
        <v>100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100</v>
      </c>
      <c r="BU118" s="115"/>
      <c r="BV118" s="115"/>
      <c r="BW118" s="115"/>
      <c r="BX118" s="115"/>
    </row>
    <row r="120" spans="1:79" ht="14.25" customHeight="1" x14ac:dyDescent="0.25">
      <c r="A120" s="29" t="s">
        <v>274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5">
      <c r="A121" s="54" t="s">
        <v>6</v>
      </c>
      <c r="B121" s="55"/>
      <c r="C121" s="55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265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270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5">
      <c r="A122" s="57"/>
      <c r="B122" s="58"/>
      <c r="C122" s="5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5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5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193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193</v>
      </c>
      <c r="BF124" s="50"/>
      <c r="BG124" s="50"/>
      <c r="BH124" s="50"/>
      <c r="BI124" s="50"/>
      <c r="CA124" t="s">
        <v>39</v>
      </c>
    </row>
    <row r="125" spans="1:79" s="6" customFormat="1" ht="13.8" x14ac:dyDescent="0.25">
      <c r="A125" s="86">
        <v>0</v>
      </c>
      <c r="B125" s="87"/>
      <c r="C125" s="87"/>
      <c r="D125" s="111" t="s">
        <v>192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27.6" customHeight="1" x14ac:dyDescent="0.25">
      <c r="A126" s="89">
        <v>0</v>
      </c>
      <c r="B126" s="90"/>
      <c r="C126" s="90"/>
      <c r="D126" s="114" t="s">
        <v>408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396</v>
      </c>
      <c r="R126" s="27"/>
      <c r="S126" s="27"/>
      <c r="T126" s="27"/>
      <c r="U126" s="27"/>
      <c r="V126" s="27" t="s">
        <v>409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99" customFormat="1" ht="41.4" customHeight="1" x14ac:dyDescent="0.25">
      <c r="A127" s="89">
        <v>0</v>
      </c>
      <c r="B127" s="90"/>
      <c r="C127" s="90"/>
      <c r="D127" s="114" t="s">
        <v>410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195</v>
      </c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0</v>
      </c>
      <c r="BF127" s="115"/>
      <c r="BG127" s="115"/>
      <c r="BH127" s="115"/>
      <c r="BI127" s="115"/>
    </row>
    <row r="128" spans="1:79" s="6" customFormat="1" ht="13.8" x14ac:dyDescent="0.25">
      <c r="A128" s="86">
        <v>0</v>
      </c>
      <c r="B128" s="87"/>
      <c r="C128" s="87"/>
      <c r="D128" s="113" t="s">
        <v>200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27.6" customHeight="1" x14ac:dyDescent="0.25">
      <c r="A129" s="89">
        <v>0</v>
      </c>
      <c r="B129" s="90"/>
      <c r="C129" s="90"/>
      <c r="D129" s="114" t="s">
        <v>411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195</v>
      </c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115">
        <v>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0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</row>
    <row r="130" spans="1:79" s="6" customFormat="1" ht="13.8" x14ac:dyDescent="0.25">
      <c r="A130" s="86">
        <v>0</v>
      </c>
      <c r="B130" s="87"/>
      <c r="C130" s="87"/>
      <c r="D130" s="113" t="s">
        <v>207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</row>
    <row r="131" spans="1:79" s="99" customFormat="1" ht="13.8" customHeight="1" x14ac:dyDescent="0.25">
      <c r="A131" s="89">
        <v>0</v>
      </c>
      <c r="B131" s="90"/>
      <c r="C131" s="90"/>
      <c r="D131" s="114" t="s">
        <v>412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289</v>
      </c>
      <c r="R131" s="27"/>
      <c r="S131" s="27"/>
      <c r="T131" s="27"/>
      <c r="U131" s="27"/>
      <c r="V131" s="27" t="s">
        <v>199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0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</row>
    <row r="132" spans="1:79" s="99" customFormat="1" ht="41.4" customHeight="1" x14ac:dyDescent="0.25">
      <c r="A132" s="89">
        <v>0</v>
      </c>
      <c r="B132" s="90"/>
      <c r="C132" s="90"/>
      <c r="D132" s="114" t="s">
        <v>413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289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3" spans="1:79" s="6" customFormat="1" ht="13.8" x14ac:dyDescent="0.25">
      <c r="A133" s="86">
        <v>0</v>
      </c>
      <c r="B133" s="87"/>
      <c r="C133" s="87"/>
      <c r="D133" s="113" t="s">
        <v>213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41.4" customHeight="1" x14ac:dyDescent="0.25">
      <c r="A134" s="89">
        <v>0</v>
      </c>
      <c r="B134" s="90"/>
      <c r="C134" s="90"/>
      <c r="D134" s="114" t="s">
        <v>414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215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115">
        <v>0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0</v>
      </c>
      <c r="AQ134" s="115"/>
      <c r="AR134" s="115"/>
      <c r="AS134" s="115"/>
      <c r="AT134" s="115"/>
      <c r="AU134" s="115">
        <v>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0</v>
      </c>
      <c r="BF134" s="115"/>
      <c r="BG134" s="115"/>
      <c r="BH134" s="115"/>
      <c r="BI134" s="115"/>
    </row>
    <row r="136" spans="1:79" ht="14.25" customHeight="1" x14ac:dyDescent="0.25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5">
      <c r="A137" s="44" t="s">
        <v>243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" customHeight="1" x14ac:dyDescent="0.25">
      <c r="A138" s="54" t="s">
        <v>19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6"/>
      <c r="U138" s="27" t="s">
        <v>244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247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254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265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270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5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9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5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5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5">
      <c r="A142" s="86" t="s">
        <v>147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8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CA142" s="6" t="s">
        <v>42</v>
      </c>
    </row>
    <row r="143" spans="1:79" s="99" customFormat="1" ht="26.4" customHeight="1" x14ac:dyDescent="0.25">
      <c r="A143" s="92" t="s">
        <v>223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 t="s">
        <v>173</v>
      </c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 t="s">
        <v>173</v>
      </c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 t="s">
        <v>173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 t="s">
        <v>173</v>
      </c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 t="s">
        <v>173</v>
      </c>
      <c r="BJ143" s="117"/>
      <c r="BK143" s="117"/>
      <c r="BL143" s="117"/>
      <c r="BM143" s="117"/>
      <c r="BN143" s="117"/>
      <c r="BO143" s="117"/>
      <c r="BP143" s="117"/>
      <c r="BQ143" s="117"/>
      <c r="BR143" s="117"/>
    </row>
    <row r="146" spans="1:79" ht="14.25" customHeight="1" x14ac:dyDescent="0.25">
      <c r="A146" s="29" t="s">
        <v>125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5" customHeight="1" x14ac:dyDescent="0.25">
      <c r="A147" s="54" t="s">
        <v>6</v>
      </c>
      <c r="B147" s="55"/>
      <c r="C147" s="55"/>
      <c r="D147" s="54" t="s">
        <v>10</v>
      </c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6"/>
      <c r="W147" s="27" t="s">
        <v>244</v>
      </c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 t="s">
        <v>248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 t="s">
        <v>259</v>
      </c>
      <c r="AV147" s="27"/>
      <c r="AW147" s="27"/>
      <c r="AX147" s="27"/>
      <c r="AY147" s="27"/>
      <c r="AZ147" s="27"/>
      <c r="BA147" s="27" t="s">
        <v>266</v>
      </c>
      <c r="BB147" s="27"/>
      <c r="BC147" s="27"/>
      <c r="BD147" s="27"/>
      <c r="BE147" s="27"/>
      <c r="BF147" s="27"/>
      <c r="BG147" s="27" t="s">
        <v>275</v>
      </c>
      <c r="BH147" s="27"/>
      <c r="BI147" s="27"/>
      <c r="BJ147" s="27"/>
      <c r="BK147" s="27"/>
      <c r="BL147" s="27"/>
    </row>
    <row r="148" spans="1:79" ht="15" customHeight="1" x14ac:dyDescent="0.25">
      <c r="A148" s="71"/>
      <c r="B148" s="72"/>
      <c r="C148" s="72"/>
      <c r="D148" s="71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3"/>
      <c r="W148" s="27" t="s">
        <v>4</v>
      </c>
      <c r="X148" s="27"/>
      <c r="Y148" s="27"/>
      <c r="Z148" s="27"/>
      <c r="AA148" s="27"/>
      <c r="AB148" s="27"/>
      <c r="AC148" s="27" t="s">
        <v>3</v>
      </c>
      <c r="AD148" s="27"/>
      <c r="AE148" s="27"/>
      <c r="AF148" s="27"/>
      <c r="AG148" s="27"/>
      <c r="AH148" s="27"/>
      <c r="AI148" s="27" t="s">
        <v>4</v>
      </c>
      <c r="AJ148" s="27"/>
      <c r="AK148" s="27"/>
      <c r="AL148" s="27"/>
      <c r="AM148" s="27"/>
      <c r="AN148" s="27"/>
      <c r="AO148" s="27" t="s">
        <v>3</v>
      </c>
      <c r="AP148" s="27"/>
      <c r="AQ148" s="27"/>
      <c r="AR148" s="27"/>
      <c r="AS148" s="27"/>
      <c r="AT148" s="27"/>
      <c r="AU148" s="74" t="s">
        <v>4</v>
      </c>
      <c r="AV148" s="74"/>
      <c r="AW148" s="74"/>
      <c r="AX148" s="74" t="s">
        <v>3</v>
      </c>
      <c r="AY148" s="74"/>
      <c r="AZ148" s="74"/>
      <c r="BA148" s="74" t="s">
        <v>4</v>
      </c>
      <c r="BB148" s="74"/>
      <c r="BC148" s="74"/>
      <c r="BD148" s="74" t="s">
        <v>3</v>
      </c>
      <c r="BE148" s="74"/>
      <c r="BF148" s="74"/>
      <c r="BG148" s="74" t="s">
        <v>4</v>
      </c>
      <c r="BH148" s="74"/>
      <c r="BI148" s="74"/>
      <c r="BJ148" s="74" t="s">
        <v>3</v>
      </c>
      <c r="BK148" s="74"/>
      <c r="BL148" s="74"/>
    </row>
    <row r="149" spans="1:79" ht="57" customHeight="1" x14ac:dyDescent="0.25">
      <c r="A149" s="57"/>
      <c r="B149" s="58"/>
      <c r="C149" s="58"/>
      <c r="D149" s="57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9"/>
      <c r="W149" s="27" t="s">
        <v>12</v>
      </c>
      <c r="X149" s="27"/>
      <c r="Y149" s="27"/>
      <c r="Z149" s="27" t="s">
        <v>11</v>
      </c>
      <c r="AA149" s="27"/>
      <c r="AB149" s="27"/>
      <c r="AC149" s="27" t="s">
        <v>12</v>
      </c>
      <c r="AD149" s="27"/>
      <c r="AE149" s="27"/>
      <c r="AF149" s="27" t="s">
        <v>11</v>
      </c>
      <c r="AG149" s="27"/>
      <c r="AH149" s="27"/>
      <c r="AI149" s="27" t="s">
        <v>12</v>
      </c>
      <c r="AJ149" s="27"/>
      <c r="AK149" s="27"/>
      <c r="AL149" s="27" t="s">
        <v>11</v>
      </c>
      <c r="AM149" s="27"/>
      <c r="AN149" s="27"/>
      <c r="AO149" s="27" t="s">
        <v>12</v>
      </c>
      <c r="AP149" s="27"/>
      <c r="AQ149" s="27"/>
      <c r="AR149" s="27" t="s">
        <v>11</v>
      </c>
      <c r="AS149" s="27"/>
      <c r="AT149" s="27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</row>
    <row r="150" spans="1:79" ht="15" customHeight="1" x14ac:dyDescent="0.25">
      <c r="A150" s="36">
        <v>1</v>
      </c>
      <c r="B150" s="37"/>
      <c r="C150" s="37"/>
      <c r="D150" s="36">
        <v>2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8"/>
      <c r="W150" s="27">
        <v>3</v>
      </c>
      <c r="X150" s="27"/>
      <c r="Y150" s="27"/>
      <c r="Z150" s="27">
        <v>4</v>
      </c>
      <c r="AA150" s="27"/>
      <c r="AB150" s="27"/>
      <c r="AC150" s="27">
        <v>5</v>
      </c>
      <c r="AD150" s="27"/>
      <c r="AE150" s="27"/>
      <c r="AF150" s="27">
        <v>6</v>
      </c>
      <c r="AG150" s="27"/>
      <c r="AH150" s="27"/>
      <c r="AI150" s="27">
        <v>7</v>
      </c>
      <c r="AJ150" s="27"/>
      <c r="AK150" s="27"/>
      <c r="AL150" s="27">
        <v>8</v>
      </c>
      <c r="AM150" s="27"/>
      <c r="AN150" s="27"/>
      <c r="AO150" s="27">
        <v>9</v>
      </c>
      <c r="AP150" s="27"/>
      <c r="AQ150" s="27"/>
      <c r="AR150" s="27">
        <v>10</v>
      </c>
      <c r="AS150" s="27"/>
      <c r="AT150" s="27"/>
      <c r="AU150" s="27">
        <v>11</v>
      </c>
      <c r="AV150" s="27"/>
      <c r="AW150" s="27"/>
      <c r="AX150" s="27">
        <v>12</v>
      </c>
      <c r="AY150" s="27"/>
      <c r="AZ150" s="27"/>
      <c r="BA150" s="27">
        <v>13</v>
      </c>
      <c r="BB150" s="27"/>
      <c r="BC150" s="27"/>
      <c r="BD150" s="27">
        <v>14</v>
      </c>
      <c r="BE150" s="27"/>
      <c r="BF150" s="27"/>
      <c r="BG150" s="27">
        <v>15</v>
      </c>
      <c r="BH150" s="27"/>
      <c r="BI150" s="27"/>
      <c r="BJ150" s="27">
        <v>16</v>
      </c>
      <c r="BK150" s="27"/>
      <c r="BL150" s="27"/>
    </row>
    <row r="151" spans="1:79" s="1" customFormat="1" ht="12.75" hidden="1" customHeight="1" x14ac:dyDescent="0.25">
      <c r="A151" s="39" t="s">
        <v>69</v>
      </c>
      <c r="B151" s="40"/>
      <c r="C151" s="40"/>
      <c r="D151" s="39" t="s">
        <v>57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1"/>
      <c r="W151" s="26" t="s">
        <v>72</v>
      </c>
      <c r="X151" s="26"/>
      <c r="Y151" s="26"/>
      <c r="Z151" s="26" t="s">
        <v>73</v>
      </c>
      <c r="AA151" s="26"/>
      <c r="AB151" s="26"/>
      <c r="AC151" s="30" t="s">
        <v>74</v>
      </c>
      <c r="AD151" s="30"/>
      <c r="AE151" s="30"/>
      <c r="AF151" s="30" t="s">
        <v>75</v>
      </c>
      <c r="AG151" s="30"/>
      <c r="AH151" s="30"/>
      <c r="AI151" s="26" t="s">
        <v>76</v>
      </c>
      <c r="AJ151" s="26"/>
      <c r="AK151" s="26"/>
      <c r="AL151" s="26" t="s">
        <v>77</v>
      </c>
      <c r="AM151" s="26"/>
      <c r="AN151" s="26"/>
      <c r="AO151" s="30" t="s">
        <v>104</v>
      </c>
      <c r="AP151" s="30"/>
      <c r="AQ151" s="30"/>
      <c r="AR151" s="30" t="s">
        <v>78</v>
      </c>
      <c r="AS151" s="30"/>
      <c r="AT151" s="30"/>
      <c r="AU151" s="26" t="s">
        <v>105</v>
      </c>
      <c r="AV151" s="26"/>
      <c r="AW151" s="26"/>
      <c r="AX151" s="30" t="s">
        <v>106</v>
      </c>
      <c r="AY151" s="30"/>
      <c r="AZ151" s="30"/>
      <c r="BA151" s="26" t="s">
        <v>107</v>
      </c>
      <c r="BB151" s="26"/>
      <c r="BC151" s="26"/>
      <c r="BD151" s="30" t="s">
        <v>108</v>
      </c>
      <c r="BE151" s="30"/>
      <c r="BF151" s="30"/>
      <c r="BG151" s="26" t="s">
        <v>109</v>
      </c>
      <c r="BH151" s="26"/>
      <c r="BI151" s="26"/>
      <c r="BJ151" s="30" t="s">
        <v>110</v>
      </c>
      <c r="BK151" s="30"/>
      <c r="BL151" s="30"/>
      <c r="CA151" s="1" t="s">
        <v>103</v>
      </c>
    </row>
    <row r="152" spans="1:79" s="6" customFormat="1" ht="13.2" customHeight="1" x14ac:dyDescent="0.25">
      <c r="A152" s="86">
        <v>1</v>
      </c>
      <c r="B152" s="87"/>
      <c r="C152" s="87"/>
      <c r="D152" s="100" t="s">
        <v>226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CA152" s="6" t="s">
        <v>43</v>
      </c>
    </row>
    <row r="153" spans="1:79" s="99" customFormat="1" ht="26.4" customHeight="1" x14ac:dyDescent="0.25">
      <c r="A153" s="89">
        <v>2</v>
      </c>
      <c r="B153" s="90"/>
      <c r="C153" s="90"/>
      <c r="D153" s="92" t="s">
        <v>227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4"/>
      <c r="W153" s="115" t="s">
        <v>173</v>
      </c>
      <c r="X153" s="115"/>
      <c r="Y153" s="115"/>
      <c r="Z153" s="115" t="s">
        <v>173</v>
      </c>
      <c r="AA153" s="115"/>
      <c r="AB153" s="115"/>
      <c r="AC153" s="115"/>
      <c r="AD153" s="115"/>
      <c r="AE153" s="115"/>
      <c r="AF153" s="115"/>
      <c r="AG153" s="115"/>
      <c r="AH153" s="115"/>
      <c r="AI153" s="115" t="s">
        <v>173</v>
      </c>
      <c r="AJ153" s="115"/>
      <c r="AK153" s="115"/>
      <c r="AL153" s="115" t="s">
        <v>173</v>
      </c>
      <c r="AM153" s="115"/>
      <c r="AN153" s="115"/>
      <c r="AO153" s="115"/>
      <c r="AP153" s="115"/>
      <c r="AQ153" s="115"/>
      <c r="AR153" s="115"/>
      <c r="AS153" s="115"/>
      <c r="AT153" s="115"/>
      <c r="AU153" s="115" t="s">
        <v>173</v>
      </c>
      <c r="AV153" s="115"/>
      <c r="AW153" s="115"/>
      <c r="AX153" s="115"/>
      <c r="AY153" s="115"/>
      <c r="AZ153" s="115"/>
      <c r="BA153" s="115" t="s">
        <v>173</v>
      </c>
      <c r="BB153" s="115"/>
      <c r="BC153" s="115"/>
      <c r="BD153" s="115"/>
      <c r="BE153" s="115"/>
      <c r="BF153" s="115"/>
      <c r="BG153" s="115" t="s">
        <v>173</v>
      </c>
      <c r="BH153" s="115"/>
      <c r="BI153" s="115"/>
      <c r="BJ153" s="115"/>
      <c r="BK153" s="115"/>
      <c r="BL153" s="115"/>
    </row>
    <row r="156" spans="1:79" ht="14.25" customHeight="1" x14ac:dyDescent="0.25">
      <c r="A156" s="29" t="s">
        <v>153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4.25" customHeight="1" x14ac:dyDescent="0.25">
      <c r="A157" s="29" t="s">
        <v>260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</row>
    <row r="158" spans="1:79" ht="15" customHeight="1" x14ac:dyDescent="0.25">
      <c r="A158" s="31" t="s">
        <v>243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</row>
    <row r="159" spans="1:79" ht="15" customHeight="1" x14ac:dyDescent="0.25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244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247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  <c r="BE159" s="36" t="s">
        <v>254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8"/>
    </row>
    <row r="160" spans="1:79" ht="32.1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  <c r="BE160" s="27" t="s">
        <v>4</v>
      </c>
      <c r="BF160" s="27"/>
      <c r="BG160" s="27"/>
      <c r="BH160" s="27"/>
      <c r="BI160" s="27"/>
      <c r="BJ160" s="27" t="s">
        <v>3</v>
      </c>
      <c r="BK160" s="27"/>
      <c r="BL160" s="27"/>
      <c r="BM160" s="27"/>
      <c r="BN160" s="27"/>
      <c r="BO160" s="27" t="s">
        <v>127</v>
      </c>
      <c r="BP160" s="27"/>
      <c r="BQ160" s="27"/>
      <c r="BR160" s="27"/>
      <c r="BS160" s="27"/>
    </row>
    <row r="161" spans="1:79" ht="15" customHeight="1" x14ac:dyDescent="0.25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</row>
    <row r="162" spans="1:79" s="1" customFormat="1" ht="15" hidden="1" customHeight="1" x14ac:dyDescent="0.25">
      <c r="A162" s="26" t="s">
        <v>69</v>
      </c>
      <c r="B162" s="26"/>
      <c r="C162" s="26"/>
      <c r="D162" s="26"/>
      <c r="E162" s="26"/>
      <c r="F162" s="26"/>
      <c r="G162" s="61" t="s">
        <v>57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 t="s">
        <v>79</v>
      </c>
      <c r="U162" s="61"/>
      <c r="V162" s="61"/>
      <c r="W162" s="61"/>
      <c r="X162" s="61"/>
      <c r="Y162" s="61"/>
      <c r="Z162" s="61"/>
      <c r="AA162" s="30" t="s">
        <v>65</v>
      </c>
      <c r="AB162" s="30"/>
      <c r="AC162" s="30"/>
      <c r="AD162" s="30"/>
      <c r="AE162" s="30"/>
      <c r="AF162" s="30" t="s">
        <v>66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67</v>
      </c>
      <c r="AQ162" s="30"/>
      <c r="AR162" s="30"/>
      <c r="AS162" s="30"/>
      <c r="AT162" s="30"/>
      <c r="AU162" s="30" t="s">
        <v>68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BE162" s="30" t="s">
        <v>58</v>
      </c>
      <c r="BF162" s="30"/>
      <c r="BG162" s="30"/>
      <c r="BH162" s="30"/>
      <c r="BI162" s="30"/>
      <c r="BJ162" s="30" t="s">
        <v>59</v>
      </c>
      <c r="BK162" s="30"/>
      <c r="BL162" s="30"/>
      <c r="BM162" s="30"/>
      <c r="BN162" s="30"/>
      <c r="BO162" s="50" t="s">
        <v>122</v>
      </c>
      <c r="BP162" s="50"/>
      <c r="BQ162" s="50"/>
      <c r="BR162" s="50"/>
      <c r="BS162" s="50"/>
      <c r="CA162" s="1" t="s">
        <v>44</v>
      </c>
    </row>
    <row r="163" spans="1:79" s="99" customFormat="1" ht="39.6" customHeight="1" x14ac:dyDescent="0.25">
      <c r="A163" s="110">
        <v>1</v>
      </c>
      <c r="B163" s="110"/>
      <c r="C163" s="110"/>
      <c r="D163" s="110"/>
      <c r="E163" s="110"/>
      <c r="F163" s="110"/>
      <c r="G163" s="92" t="s">
        <v>415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139" t="s">
        <v>416</v>
      </c>
      <c r="U163" s="93"/>
      <c r="V163" s="93"/>
      <c r="W163" s="93"/>
      <c r="X163" s="93"/>
      <c r="Y163" s="93"/>
      <c r="Z163" s="94"/>
      <c r="AA163" s="117">
        <v>265490</v>
      </c>
      <c r="AB163" s="117"/>
      <c r="AC163" s="117"/>
      <c r="AD163" s="117"/>
      <c r="AE163" s="117"/>
      <c r="AF163" s="117">
        <v>0</v>
      </c>
      <c r="AG163" s="117"/>
      <c r="AH163" s="117"/>
      <c r="AI163" s="117"/>
      <c r="AJ163" s="117"/>
      <c r="AK163" s="117">
        <f>IF(ISNUMBER(AA163),AA163,0)+IF(ISNUMBER(AF163),AF163,0)</f>
        <v>265490</v>
      </c>
      <c r="AL163" s="117"/>
      <c r="AM163" s="117"/>
      <c r="AN163" s="117"/>
      <c r="AO163" s="117"/>
      <c r="AP163" s="117">
        <v>32160000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f>IF(ISNUMBER(AP163),AP163,0)+IF(ISNUMBER(AU163),AU163,0)</f>
        <v>32160000</v>
      </c>
      <c r="BA163" s="117"/>
      <c r="BB163" s="117"/>
      <c r="BC163" s="117"/>
      <c r="BD163" s="117"/>
      <c r="BE163" s="117">
        <v>430000</v>
      </c>
      <c r="BF163" s="117"/>
      <c r="BG163" s="117"/>
      <c r="BH163" s="117"/>
      <c r="BI163" s="117"/>
      <c r="BJ163" s="117">
        <v>0</v>
      </c>
      <c r="BK163" s="117"/>
      <c r="BL163" s="117"/>
      <c r="BM163" s="117"/>
      <c r="BN163" s="117"/>
      <c r="BO163" s="117">
        <f>IF(ISNUMBER(BE163),BE163,0)+IF(ISNUMBER(BJ163),BJ163,0)</f>
        <v>430000</v>
      </c>
      <c r="BP163" s="117"/>
      <c r="BQ163" s="117"/>
      <c r="BR163" s="117"/>
      <c r="BS163" s="117"/>
      <c r="CA163" s="99" t="s">
        <v>45</v>
      </c>
    </row>
    <row r="164" spans="1:79" s="6" customFormat="1" ht="12.75" customHeight="1" x14ac:dyDescent="0.25">
      <c r="A164" s="85"/>
      <c r="B164" s="85"/>
      <c r="C164" s="85"/>
      <c r="D164" s="85"/>
      <c r="E164" s="85"/>
      <c r="F164" s="85"/>
      <c r="G164" s="100" t="s">
        <v>147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2"/>
      <c r="T164" s="140"/>
      <c r="U164" s="101"/>
      <c r="V164" s="101"/>
      <c r="W164" s="101"/>
      <c r="X164" s="101"/>
      <c r="Y164" s="101"/>
      <c r="Z164" s="102"/>
      <c r="AA164" s="116">
        <v>265490</v>
      </c>
      <c r="AB164" s="116"/>
      <c r="AC164" s="116"/>
      <c r="AD164" s="116"/>
      <c r="AE164" s="116"/>
      <c r="AF164" s="116">
        <v>0</v>
      </c>
      <c r="AG164" s="116"/>
      <c r="AH164" s="116"/>
      <c r="AI164" s="116"/>
      <c r="AJ164" s="116"/>
      <c r="AK164" s="116">
        <f>IF(ISNUMBER(AA164),AA164,0)+IF(ISNUMBER(AF164),AF164,0)</f>
        <v>265490</v>
      </c>
      <c r="AL164" s="116"/>
      <c r="AM164" s="116"/>
      <c r="AN164" s="116"/>
      <c r="AO164" s="116"/>
      <c r="AP164" s="116">
        <v>32160000</v>
      </c>
      <c r="AQ164" s="116"/>
      <c r="AR164" s="116"/>
      <c r="AS164" s="116"/>
      <c r="AT164" s="116"/>
      <c r="AU164" s="116">
        <v>0</v>
      </c>
      <c r="AV164" s="116"/>
      <c r="AW164" s="116"/>
      <c r="AX164" s="116"/>
      <c r="AY164" s="116"/>
      <c r="AZ164" s="116">
        <f>IF(ISNUMBER(AP164),AP164,0)+IF(ISNUMBER(AU164),AU164,0)</f>
        <v>32160000</v>
      </c>
      <c r="BA164" s="116"/>
      <c r="BB164" s="116"/>
      <c r="BC164" s="116"/>
      <c r="BD164" s="116"/>
      <c r="BE164" s="116">
        <v>430000</v>
      </c>
      <c r="BF164" s="116"/>
      <c r="BG164" s="116"/>
      <c r="BH164" s="116"/>
      <c r="BI164" s="116"/>
      <c r="BJ164" s="116">
        <v>0</v>
      </c>
      <c r="BK164" s="116"/>
      <c r="BL164" s="116"/>
      <c r="BM164" s="116"/>
      <c r="BN164" s="116"/>
      <c r="BO164" s="116">
        <f>IF(ISNUMBER(BE164),BE164,0)+IF(ISNUMBER(BJ164),BJ164,0)</f>
        <v>430000</v>
      </c>
      <c r="BP164" s="116"/>
      <c r="BQ164" s="116"/>
      <c r="BR164" s="116"/>
      <c r="BS164" s="116"/>
    </row>
    <row r="166" spans="1:79" ht="13.5" customHeight="1" x14ac:dyDescent="0.25">
      <c r="A166" s="29" t="s">
        <v>276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243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</row>
    <row r="168" spans="1:79" ht="15" customHeight="1" x14ac:dyDescent="0.25">
      <c r="A168" s="27" t="s">
        <v>6</v>
      </c>
      <c r="B168" s="27"/>
      <c r="C168" s="27"/>
      <c r="D168" s="27"/>
      <c r="E168" s="27"/>
      <c r="F168" s="27"/>
      <c r="G168" s="27" t="s">
        <v>126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 t="s">
        <v>13</v>
      </c>
      <c r="U168" s="27"/>
      <c r="V168" s="27"/>
      <c r="W168" s="27"/>
      <c r="X168" s="27"/>
      <c r="Y168" s="27"/>
      <c r="Z168" s="27"/>
      <c r="AA168" s="36" t="s">
        <v>265</v>
      </c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7"/>
      <c r="AP168" s="36" t="s">
        <v>270</v>
      </c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8"/>
    </row>
    <row r="169" spans="1:79" ht="32.1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 t="s">
        <v>4</v>
      </c>
      <c r="AB169" s="27"/>
      <c r="AC169" s="27"/>
      <c r="AD169" s="27"/>
      <c r="AE169" s="27"/>
      <c r="AF169" s="27" t="s">
        <v>3</v>
      </c>
      <c r="AG169" s="27"/>
      <c r="AH169" s="27"/>
      <c r="AI169" s="27"/>
      <c r="AJ169" s="27"/>
      <c r="AK169" s="27" t="s">
        <v>89</v>
      </c>
      <c r="AL169" s="27"/>
      <c r="AM169" s="27"/>
      <c r="AN169" s="27"/>
      <c r="AO169" s="27"/>
      <c r="AP169" s="27" t="s">
        <v>4</v>
      </c>
      <c r="AQ169" s="27"/>
      <c r="AR169" s="27"/>
      <c r="AS169" s="27"/>
      <c r="AT169" s="27"/>
      <c r="AU169" s="27" t="s">
        <v>3</v>
      </c>
      <c r="AV169" s="27"/>
      <c r="AW169" s="27"/>
      <c r="AX169" s="27"/>
      <c r="AY169" s="27"/>
      <c r="AZ169" s="27" t="s">
        <v>96</v>
      </c>
      <c r="BA169" s="27"/>
      <c r="BB169" s="27"/>
      <c r="BC169" s="27"/>
      <c r="BD169" s="27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>
        <v>2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>
        <v>3</v>
      </c>
      <c r="U170" s="27"/>
      <c r="V170" s="27"/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/>
      <c r="AK170" s="27">
        <v>6</v>
      </c>
      <c r="AL170" s="27"/>
      <c r="AM170" s="27"/>
      <c r="AN170" s="27"/>
      <c r="AO170" s="27"/>
      <c r="AP170" s="27">
        <v>7</v>
      </c>
      <c r="AQ170" s="27"/>
      <c r="AR170" s="27"/>
      <c r="AS170" s="27"/>
      <c r="AT170" s="27"/>
      <c r="AU170" s="27">
        <v>8</v>
      </c>
      <c r="AV170" s="27"/>
      <c r="AW170" s="27"/>
      <c r="AX170" s="27"/>
      <c r="AY170" s="27"/>
      <c r="AZ170" s="27">
        <v>9</v>
      </c>
      <c r="BA170" s="27"/>
      <c r="BB170" s="27"/>
      <c r="BC170" s="27"/>
      <c r="BD170" s="27"/>
    </row>
    <row r="171" spans="1:79" s="1" customFormat="1" ht="12" hidden="1" customHeight="1" x14ac:dyDescent="0.25">
      <c r="A171" s="26" t="s">
        <v>69</v>
      </c>
      <c r="B171" s="26"/>
      <c r="C171" s="26"/>
      <c r="D171" s="26"/>
      <c r="E171" s="26"/>
      <c r="F171" s="26"/>
      <c r="G171" s="61" t="s">
        <v>57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 t="s">
        <v>79</v>
      </c>
      <c r="U171" s="61"/>
      <c r="V171" s="61"/>
      <c r="W171" s="61"/>
      <c r="X171" s="61"/>
      <c r="Y171" s="61"/>
      <c r="Z171" s="61"/>
      <c r="AA171" s="30" t="s">
        <v>60</v>
      </c>
      <c r="AB171" s="30"/>
      <c r="AC171" s="30"/>
      <c r="AD171" s="30"/>
      <c r="AE171" s="30"/>
      <c r="AF171" s="30" t="s">
        <v>61</v>
      </c>
      <c r="AG171" s="30"/>
      <c r="AH171" s="30"/>
      <c r="AI171" s="30"/>
      <c r="AJ171" s="30"/>
      <c r="AK171" s="50" t="s">
        <v>122</v>
      </c>
      <c r="AL171" s="50"/>
      <c r="AM171" s="50"/>
      <c r="AN171" s="50"/>
      <c r="AO171" s="50"/>
      <c r="AP171" s="30" t="s">
        <v>62</v>
      </c>
      <c r="AQ171" s="30"/>
      <c r="AR171" s="30"/>
      <c r="AS171" s="30"/>
      <c r="AT171" s="30"/>
      <c r="AU171" s="30" t="s">
        <v>63</v>
      </c>
      <c r="AV171" s="30"/>
      <c r="AW171" s="30"/>
      <c r="AX171" s="30"/>
      <c r="AY171" s="30"/>
      <c r="AZ171" s="50" t="s">
        <v>122</v>
      </c>
      <c r="BA171" s="50"/>
      <c r="BB171" s="50"/>
      <c r="BC171" s="50"/>
      <c r="BD171" s="50"/>
      <c r="CA171" s="1" t="s">
        <v>46</v>
      </c>
    </row>
    <row r="172" spans="1:79" s="99" customFormat="1" ht="39.6" customHeight="1" x14ac:dyDescent="0.25">
      <c r="A172" s="110">
        <v>1</v>
      </c>
      <c r="B172" s="110"/>
      <c r="C172" s="110"/>
      <c r="D172" s="110"/>
      <c r="E172" s="110"/>
      <c r="F172" s="110"/>
      <c r="G172" s="92" t="s">
        <v>415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139" t="s">
        <v>416</v>
      </c>
      <c r="U172" s="93"/>
      <c r="V172" s="93"/>
      <c r="W172" s="93"/>
      <c r="X172" s="93"/>
      <c r="Y172" s="93"/>
      <c r="Z172" s="94"/>
      <c r="AA172" s="117">
        <v>0</v>
      </c>
      <c r="AB172" s="117"/>
      <c r="AC172" s="117"/>
      <c r="AD172" s="117"/>
      <c r="AE172" s="117"/>
      <c r="AF172" s="117">
        <v>0</v>
      </c>
      <c r="AG172" s="117"/>
      <c r="AH172" s="117"/>
      <c r="AI172" s="117"/>
      <c r="AJ172" s="117"/>
      <c r="AK172" s="117">
        <f>IF(ISNUMBER(AA172),AA172,0)+IF(ISNUMBER(AF172),AF172,0)</f>
        <v>0</v>
      </c>
      <c r="AL172" s="117"/>
      <c r="AM172" s="117"/>
      <c r="AN172" s="117"/>
      <c r="AO172" s="117"/>
      <c r="AP172" s="117">
        <v>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f>IF(ISNUMBER(AP172),AP172,0)+IF(ISNUMBER(AU172),AU172,0)</f>
        <v>0</v>
      </c>
      <c r="BA172" s="117"/>
      <c r="BB172" s="117"/>
      <c r="BC172" s="117"/>
      <c r="BD172" s="117"/>
      <c r="CA172" s="99" t="s">
        <v>47</v>
      </c>
    </row>
    <row r="173" spans="1:79" s="6" customFormat="1" x14ac:dyDescent="0.25">
      <c r="A173" s="85"/>
      <c r="B173" s="85"/>
      <c r="C173" s="85"/>
      <c r="D173" s="85"/>
      <c r="E173" s="85"/>
      <c r="F173" s="85"/>
      <c r="G173" s="100" t="s">
        <v>147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2"/>
      <c r="T173" s="140"/>
      <c r="U173" s="101"/>
      <c r="V173" s="101"/>
      <c r="W173" s="101"/>
      <c r="X173" s="101"/>
      <c r="Y173" s="101"/>
      <c r="Z173" s="102"/>
      <c r="AA173" s="116">
        <v>0</v>
      </c>
      <c r="AB173" s="116"/>
      <c r="AC173" s="116"/>
      <c r="AD173" s="116"/>
      <c r="AE173" s="116"/>
      <c r="AF173" s="116">
        <v>0</v>
      </c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>
        <v>0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</row>
    <row r="176" spans="1:79" ht="14.25" customHeight="1" x14ac:dyDescent="0.25">
      <c r="A176" s="29" t="s">
        <v>277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5" customHeight="1" x14ac:dyDescent="0.25">
      <c r="A177" s="44" t="s">
        <v>243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79" ht="23.1" customHeight="1" x14ac:dyDescent="0.25">
      <c r="A178" s="27" t="s">
        <v>128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4" t="s">
        <v>129</v>
      </c>
      <c r="O178" s="55"/>
      <c r="P178" s="55"/>
      <c r="Q178" s="55"/>
      <c r="R178" s="55"/>
      <c r="S178" s="55"/>
      <c r="T178" s="55"/>
      <c r="U178" s="56"/>
      <c r="V178" s="54" t="s">
        <v>130</v>
      </c>
      <c r="W178" s="55"/>
      <c r="X178" s="55"/>
      <c r="Y178" s="55"/>
      <c r="Z178" s="56"/>
      <c r="AA178" s="27" t="s">
        <v>244</v>
      </c>
      <c r="AB178" s="27"/>
      <c r="AC178" s="27"/>
      <c r="AD178" s="27"/>
      <c r="AE178" s="27"/>
      <c r="AF178" s="27"/>
      <c r="AG178" s="27"/>
      <c r="AH178" s="27"/>
      <c r="AI178" s="27"/>
      <c r="AJ178" s="27" t="s">
        <v>247</v>
      </c>
      <c r="AK178" s="27"/>
      <c r="AL178" s="27"/>
      <c r="AM178" s="27"/>
      <c r="AN178" s="27"/>
      <c r="AO178" s="27"/>
      <c r="AP178" s="27"/>
      <c r="AQ178" s="27"/>
      <c r="AR178" s="27"/>
      <c r="AS178" s="27" t="s">
        <v>254</v>
      </c>
      <c r="AT178" s="27"/>
      <c r="AU178" s="27"/>
      <c r="AV178" s="27"/>
      <c r="AW178" s="27"/>
      <c r="AX178" s="27"/>
      <c r="AY178" s="27"/>
      <c r="AZ178" s="27"/>
      <c r="BA178" s="27"/>
      <c r="BB178" s="27" t="s">
        <v>265</v>
      </c>
      <c r="BC178" s="27"/>
      <c r="BD178" s="27"/>
      <c r="BE178" s="27"/>
      <c r="BF178" s="27"/>
      <c r="BG178" s="27"/>
      <c r="BH178" s="27"/>
      <c r="BI178" s="27"/>
      <c r="BJ178" s="27"/>
      <c r="BK178" s="27" t="s">
        <v>270</v>
      </c>
      <c r="BL178" s="27"/>
      <c r="BM178" s="27"/>
      <c r="BN178" s="27"/>
      <c r="BO178" s="27"/>
      <c r="BP178" s="27"/>
      <c r="BQ178" s="27"/>
      <c r="BR178" s="27"/>
      <c r="BS178" s="27"/>
    </row>
    <row r="179" spans="1:79" ht="95.2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7"/>
      <c r="O179" s="58"/>
      <c r="P179" s="58"/>
      <c r="Q179" s="58"/>
      <c r="R179" s="58"/>
      <c r="S179" s="58"/>
      <c r="T179" s="58"/>
      <c r="U179" s="59"/>
      <c r="V179" s="57"/>
      <c r="W179" s="58"/>
      <c r="X179" s="58"/>
      <c r="Y179" s="58"/>
      <c r="Z179" s="59"/>
      <c r="AA179" s="74" t="s">
        <v>133</v>
      </c>
      <c r="AB179" s="74"/>
      <c r="AC179" s="74"/>
      <c r="AD179" s="74"/>
      <c r="AE179" s="74"/>
      <c r="AF179" s="74" t="s">
        <v>134</v>
      </c>
      <c r="AG179" s="74"/>
      <c r="AH179" s="74"/>
      <c r="AI179" s="74"/>
      <c r="AJ179" s="74" t="s">
        <v>133</v>
      </c>
      <c r="AK179" s="74"/>
      <c r="AL179" s="74"/>
      <c r="AM179" s="74"/>
      <c r="AN179" s="74"/>
      <c r="AO179" s="74" t="s">
        <v>134</v>
      </c>
      <c r="AP179" s="74"/>
      <c r="AQ179" s="74"/>
      <c r="AR179" s="74"/>
      <c r="AS179" s="74" t="s">
        <v>133</v>
      </c>
      <c r="AT179" s="74"/>
      <c r="AU179" s="74"/>
      <c r="AV179" s="74"/>
      <c r="AW179" s="74"/>
      <c r="AX179" s="74" t="s">
        <v>134</v>
      </c>
      <c r="AY179" s="74"/>
      <c r="AZ179" s="74"/>
      <c r="BA179" s="74"/>
      <c r="BB179" s="74" t="s">
        <v>133</v>
      </c>
      <c r="BC179" s="74"/>
      <c r="BD179" s="74"/>
      <c r="BE179" s="74"/>
      <c r="BF179" s="74"/>
      <c r="BG179" s="74" t="s">
        <v>134</v>
      </c>
      <c r="BH179" s="74"/>
      <c r="BI179" s="74"/>
      <c r="BJ179" s="74"/>
      <c r="BK179" s="74" t="s">
        <v>133</v>
      </c>
      <c r="BL179" s="74"/>
      <c r="BM179" s="74"/>
      <c r="BN179" s="74"/>
      <c r="BO179" s="74"/>
      <c r="BP179" s="74" t="s">
        <v>134</v>
      </c>
      <c r="BQ179" s="74"/>
      <c r="BR179" s="74"/>
      <c r="BS179" s="74"/>
    </row>
    <row r="180" spans="1:79" ht="15" customHeight="1" x14ac:dyDescent="0.25">
      <c r="A180" s="27">
        <v>1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36">
        <v>2</v>
      </c>
      <c r="O180" s="37"/>
      <c r="P180" s="37"/>
      <c r="Q180" s="37"/>
      <c r="R180" s="37"/>
      <c r="S180" s="37"/>
      <c r="T180" s="37"/>
      <c r="U180" s="38"/>
      <c r="V180" s="27">
        <v>3</v>
      </c>
      <c r="W180" s="27"/>
      <c r="X180" s="27"/>
      <c r="Y180" s="27"/>
      <c r="Z180" s="27"/>
      <c r="AA180" s="27">
        <v>4</v>
      </c>
      <c r="AB180" s="27"/>
      <c r="AC180" s="27"/>
      <c r="AD180" s="27"/>
      <c r="AE180" s="27"/>
      <c r="AF180" s="27">
        <v>5</v>
      </c>
      <c r="AG180" s="27"/>
      <c r="AH180" s="27"/>
      <c r="AI180" s="27"/>
      <c r="AJ180" s="27">
        <v>6</v>
      </c>
      <c r="AK180" s="27"/>
      <c r="AL180" s="27"/>
      <c r="AM180" s="27"/>
      <c r="AN180" s="27"/>
      <c r="AO180" s="27">
        <v>7</v>
      </c>
      <c r="AP180" s="27"/>
      <c r="AQ180" s="27"/>
      <c r="AR180" s="27"/>
      <c r="AS180" s="27">
        <v>8</v>
      </c>
      <c r="AT180" s="27"/>
      <c r="AU180" s="27"/>
      <c r="AV180" s="27"/>
      <c r="AW180" s="27"/>
      <c r="AX180" s="27">
        <v>9</v>
      </c>
      <c r="AY180" s="27"/>
      <c r="AZ180" s="27"/>
      <c r="BA180" s="27"/>
      <c r="BB180" s="27">
        <v>10</v>
      </c>
      <c r="BC180" s="27"/>
      <c r="BD180" s="27"/>
      <c r="BE180" s="27"/>
      <c r="BF180" s="27"/>
      <c r="BG180" s="27">
        <v>11</v>
      </c>
      <c r="BH180" s="27"/>
      <c r="BI180" s="27"/>
      <c r="BJ180" s="27"/>
      <c r="BK180" s="27">
        <v>12</v>
      </c>
      <c r="BL180" s="27"/>
      <c r="BM180" s="27"/>
      <c r="BN180" s="27"/>
      <c r="BO180" s="27"/>
      <c r="BP180" s="27">
        <v>13</v>
      </c>
      <c r="BQ180" s="27"/>
      <c r="BR180" s="27"/>
      <c r="BS180" s="27"/>
    </row>
    <row r="181" spans="1:79" s="1" customFormat="1" ht="12" hidden="1" customHeight="1" x14ac:dyDescent="0.25">
      <c r="A181" s="61" t="s">
        <v>146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26" t="s">
        <v>131</v>
      </c>
      <c r="O181" s="26"/>
      <c r="P181" s="26"/>
      <c r="Q181" s="26"/>
      <c r="R181" s="26"/>
      <c r="S181" s="26"/>
      <c r="T181" s="26"/>
      <c r="U181" s="26"/>
      <c r="V181" s="26" t="s">
        <v>132</v>
      </c>
      <c r="W181" s="26"/>
      <c r="X181" s="26"/>
      <c r="Y181" s="26"/>
      <c r="Z181" s="26"/>
      <c r="AA181" s="30" t="s">
        <v>65</v>
      </c>
      <c r="AB181" s="30"/>
      <c r="AC181" s="30"/>
      <c r="AD181" s="30"/>
      <c r="AE181" s="30"/>
      <c r="AF181" s="30" t="s">
        <v>66</v>
      </c>
      <c r="AG181" s="30"/>
      <c r="AH181" s="30"/>
      <c r="AI181" s="30"/>
      <c r="AJ181" s="30" t="s">
        <v>67</v>
      </c>
      <c r="AK181" s="30"/>
      <c r="AL181" s="30"/>
      <c r="AM181" s="30"/>
      <c r="AN181" s="30"/>
      <c r="AO181" s="30" t="s">
        <v>68</v>
      </c>
      <c r="AP181" s="30"/>
      <c r="AQ181" s="30"/>
      <c r="AR181" s="30"/>
      <c r="AS181" s="30" t="s">
        <v>58</v>
      </c>
      <c r="AT181" s="30"/>
      <c r="AU181" s="30"/>
      <c r="AV181" s="30"/>
      <c r="AW181" s="30"/>
      <c r="AX181" s="30" t="s">
        <v>59</v>
      </c>
      <c r="AY181" s="30"/>
      <c r="AZ181" s="30"/>
      <c r="BA181" s="30"/>
      <c r="BB181" s="30" t="s">
        <v>60</v>
      </c>
      <c r="BC181" s="30"/>
      <c r="BD181" s="30"/>
      <c r="BE181" s="30"/>
      <c r="BF181" s="30"/>
      <c r="BG181" s="30" t="s">
        <v>61</v>
      </c>
      <c r="BH181" s="30"/>
      <c r="BI181" s="30"/>
      <c r="BJ181" s="30"/>
      <c r="BK181" s="30" t="s">
        <v>62</v>
      </c>
      <c r="BL181" s="30"/>
      <c r="BM181" s="30"/>
      <c r="BN181" s="30"/>
      <c r="BO181" s="30"/>
      <c r="BP181" s="30" t="s">
        <v>63</v>
      </c>
      <c r="BQ181" s="30"/>
      <c r="BR181" s="30"/>
      <c r="BS181" s="30"/>
      <c r="CA181" s="1" t="s">
        <v>48</v>
      </c>
    </row>
    <row r="182" spans="1:79" s="6" customFormat="1" ht="12.75" customHeight="1" x14ac:dyDescent="0.25">
      <c r="A182" s="118" t="s">
        <v>147</v>
      </c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86"/>
      <c r="O182" s="87"/>
      <c r="P182" s="87"/>
      <c r="Q182" s="87"/>
      <c r="R182" s="87"/>
      <c r="S182" s="87"/>
      <c r="T182" s="87"/>
      <c r="U182" s="88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5"/>
      <c r="BQ182" s="126"/>
      <c r="BR182" s="126"/>
      <c r="BS182" s="127"/>
      <c r="CA182" s="6" t="s">
        <v>49</v>
      </c>
    </row>
    <row r="185" spans="1:79" ht="35.25" customHeight="1" x14ac:dyDescent="0.25">
      <c r="A185" s="29" t="s">
        <v>278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79" ht="13.8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</row>
    <row r="187" spans="1:79" ht="13.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28.5" customHeight="1" x14ac:dyDescent="0.25">
      <c r="A189" s="34" t="s">
        <v>261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</row>
    <row r="190" spans="1:79" ht="14.25" customHeight="1" x14ac:dyDescent="0.25">
      <c r="A190" s="29" t="s">
        <v>245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5">
      <c r="A191" s="31" t="s">
        <v>243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42.9" customHeight="1" x14ac:dyDescent="0.25">
      <c r="A192" s="74" t="s">
        <v>135</v>
      </c>
      <c r="B192" s="74"/>
      <c r="C192" s="74"/>
      <c r="D192" s="74"/>
      <c r="E192" s="74"/>
      <c r="F192" s="74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 t="s">
        <v>15</v>
      </c>
      <c r="U192" s="27"/>
      <c r="V192" s="27"/>
      <c r="W192" s="27"/>
      <c r="X192" s="27"/>
      <c r="Y192" s="27"/>
      <c r="Z192" s="27" t="s">
        <v>14</v>
      </c>
      <c r="AA192" s="27"/>
      <c r="AB192" s="27"/>
      <c r="AC192" s="27"/>
      <c r="AD192" s="27"/>
      <c r="AE192" s="27" t="s">
        <v>136</v>
      </c>
      <c r="AF192" s="27"/>
      <c r="AG192" s="27"/>
      <c r="AH192" s="27"/>
      <c r="AI192" s="27"/>
      <c r="AJ192" s="27"/>
      <c r="AK192" s="27" t="s">
        <v>137</v>
      </c>
      <c r="AL192" s="27"/>
      <c r="AM192" s="27"/>
      <c r="AN192" s="27"/>
      <c r="AO192" s="27"/>
      <c r="AP192" s="27"/>
      <c r="AQ192" s="27" t="s">
        <v>138</v>
      </c>
      <c r="AR192" s="27"/>
      <c r="AS192" s="27"/>
      <c r="AT192" s="27"/>
      <c r="AU192" s="27"/>
      <c r="AV192" s="27"/>
      <c r="AW192" s="27" t="s">
        <v>98</v>
      </c>
      <c r="AX192" s="27"/>
      <c r="AY192" s="27"/>
      <c r="AZ192" s="27"/>
      <c r="BA192" s="27"/>
      <c r="BB192" s="27"/>
      <c r="BC192" s="27"/>
      <c r="BD192" s="27"/>
      <c r="BE192" s="27"/>
      <c r="BF192" s="27"/>
      <c r="BG192" s="27" t="s">
        <v>139</v>
      </c>
      <c r="BH192" s="27"/>
      <c r="BI192" s="27"/>
      <c r="BJ192" s="27"/>
      <c r="BK192" s="27"/>
      <c r="BL192" s="27"/>
    </row>
    <row r="193" spans="1:79" ht="39.9" customHeight="1" x14ac:dyDescent="0.25">
      <c r="A193" s="74"/>
      <c r="B193" s="74"/>
      <c r="C193" s="74"/>
      <c r="D193" s="74"/>
      <c r="E193" s="74"/>
      <c r="F193" s="7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 t="s">
        <v>17</v>
      </c>
      <c r="AX193" s="27"/>
      <c r="AY193" s="27"/>
      <c r="AZ193" s="27"/>
      <c r="BA193" s="27"/>
      <c r="BB193" s="27" t="s">
        <v>16</v>
      </c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5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>
        <v>3</v>
      </c>
      <c r="U194" s="27"/>
      <c r="V194" s="27"/>
      <c r="W194" s="27"/>
      <c r="X194" s="27"/>
      <c r="Y194" s="27"/>
      <c r="Z194" s="27">
        <v>4</v>
      </c>
      <c r="AA194" s="27"/>
      <c r="AB194" s="27"/>
      <c r="AC194" s="27"/>
      <c r="AD194" s="27"/>
      <c r="AE194" s="27">
        <v>5</v>
      </c>
      <c r="AF194" s="27"/>
      <c r="AG194" s="27"/>
      <c r="AH194" s="27"/>
      <c r="AI194" s="27"/>
      <c r="AJ194" s="27"/>
      <c r="AK194" s="27">
        <v>6</v>
      </c>
      <c r="AL194" s="27"/>
      <c r="AM194" s="27"/>
      <c r="AN194" s="27"/>
      <c r="AO194" s="27"/>
      <c r="AP194" s="27"/>
      <c r="AQ194" s="27">
        <v>7</v>
      </c>
      <c r="AR194" s="27"/>
      <c r="AS194" s="27"/>
      <c r="AT194" s="27"/>
      <c r="AU194" s="27"/>
      <c r="AV194" s="27"/>
      <c r="AW194" s="27">
        <v>8</v>
      </c>
      <c r="AX194" s="27"/>
      <c r="AY194" s="27"/>
      <c r="AZ194" s="27"/>
      <c r="BA194" s="27"/>
      <c r="BB194" s="27">
        <v>9</v>
      </c>
      <c r="BC194" s="27"/>
      <c r="BD194" s="27"/>
      <c r="BE194" s="27"/>
      <c r="BF194" s="27"/>
      <c r="BG194" s="27">
        <v>10</v>
      </c>
      <c r="BH194" s="27"/>
      <c r="BI194" s="27"/>
      <c r="BJ194" s="27"/>
      <c r="BK194" s="27"/>
      <c r="BL194" s="27"/>
    </row>
    <row r="195" spans="1:79" s="1" customFormat="1" ht="12" hidden="1" customHeight="1" x14ac:dyDescent="0.25">
      <c r="A195" s="26" t="s">
        <v>64</v>
      </c>
      <c r="B195" s="26"/>
      <c r="C195" s="26"/>
      <c r="D195" s="26"/>
      <c r="E195" s="26"/>
      <c r="F195" s="26"/>
      <c r="G195" s="61" t="s">
        <v>57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30" t="s">
        <v>80</v>
      </c>
      <c r="U195" s="30"/>
      <c r="V195" s="30"/>
      <c r="W195" s="30"/>
      <c r="X195" s="30"/>
      <c r="Y195" s="30"/>
      <c r="Z195" s="30" t="s">
        <v>81</v>
      </c>
      <c r="AA195" s="30"/>
      <c r="AB195" s="30"/>
      <c r="AC195" s="30"/>
      <c r="AD195" s="30"/>
      <c r="AE195" s="30" t="s">
        <v>82</v>
      </c>
      <c r="AF195" s="30"/>
      <c r="AG195" s="30"/>
      <c r="AH195" s="30"/>
      <c r="AI195" s="30"/>
      <c r="AJ195" s="30"/>
      <c r="AK195" s="30" t="s">
        <v>83</v>
      </c>
      <c r="AL195" s="30"/>
      <c r="AM195" s="30"/>
      <c r="AN195" s="30"/>
      <c r="AO195" s="30"/>
      <c r="AP195" s="30"/>
      <c r="AQ195" s="78" t="s">
        <v>99</v>
      </c>
      <c r="AR195" s="30"/>
      <c r="AS195" s="30"/>
      <c r="AT195" s="30"/>
      <c r="AU195" s="30"/>
      <c r="AV195" s="30"/>
      <c r="AW195" s="30" t="s">
        <v>84</v>
      </c>
      <c r="AX195" s="30"/>
      <c r="AY195" s="30"/>
      <c r="AZ195" s="30"/>
      <c r="BA195" s="30"/>
      <c r="BB195" s="30" t="s">
        <v>85</v>
      </c>
      <c r="BC195" s="30"/>
      <c r="BD195" s="30"/>
      <c r="BE195" s="30"/>
      <c r="BF195" s="30"/>
      <c r="BG195" s="78" t="s">
        <v>100</v>
      </c>
      <c r="BH195" s="30"/>
      <c r="BI195" s="30"/>
      <c r="BJ195" s="30"/>
      <c r="BK195" s="30"/>
      <c r="BL195" s="30"/>
      <c r="CA195" s="1" t="s">
        <v>50</v>
      </c>
    </row>
    <row r="196" spans="1:79" s="99" customFormat="1" ht="26.4" customHeight="1" x14ac:dyDescent="0.25">
      <c r="A196" s="110">
        <v>2210</v>
      </c>
      <c r="B196" s="110"/>
      <c r="C196" s="110"/>
      <c r="D196" s="110"/>
      <c r="E196" s="110"/>
      <c r="F196" s="110"/>
      <c r="G196" s="92" t="s">
        <v>180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117">
        <v>100000</v>
      </c>
      <c r="U196" s="117"/>
      <c r="V196" s="117"/>
      <c r="W196" s="117"/>
      <c r="X196" s="117"/>
      <c r="Y196" s="117"/>
      <c r="Z196" s="117">
        <v>99990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/>
      <c r="AQ196" s="117">
        <f>IF(ISNUMBER(AK196),AK196,0)-IF(ISNUMBER(AE196),AE196,0)</f>
        <v>0</v>
      </c>
      <c r="AR196" s="117"/>
      <c r="AS196" s="117"/>
      <c r="AT196" s="117"/>
      <c r="AU196" s="117"/>
      <c r="AV196" s="117"/>
      <c r="AW196" s="117">
        <v>0</v>
      </c>
      <c r="AX196" s="117"/>
      <c r="AY196" s="117"/>
      <c r="AZ196" s="117"/>
      <c r="BA196" s="117"/>
      <c r="BB196" s="117">
        <v>0</v>
      </c>
      <c r="BC196" s="117"/>
      <c r="BD196" s="117"/>
      <c r="BE196" s="117"/>
      <c r="BF196" s="117"/>
      <c r="BG196" s="117">
        <f>IF(ISNUMBER(Z196),Z196,0)+IF(ISNUMBER(AK196),AK196,0)</f>
        <v>99990</v>
      </c>
      <c r="BH196" s="117"/>
      <c r="BI196" s="117"/>
      <c r="BJ196" s="117"/>
      <c r="BK196" s="117"/>
      <c r="BL196" s="117"/>
      <c r="CA196" s="99" t="s">
        <v>51</v>
      </c>
    </row>
    <row r="197" spans="1:79" s="99" customFormat="1" ht="13.2" customHeight="1" x14ac:dyDescent="0.25">
      <c r="A197" s="110">
        <v>2240</v>
      </c>
      <c r="B197" s="110"/>
      <c r="C197" s="110"/>
      <c r="D197" s="110"/>
      <c r="E197" s="110"/>
      <c r="F197" s="110"/>
      <c r="G197" s="92" t="s">
        <v>181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117">
        <v>140000</v>
      </c>
      <c r="U197" s="117"/>
      <c r="V197" s="117"/>
      <c r="W197" s="117"/>
      <c r="X197" s="117"/>
      <c r="Y197" s="117"/>
      <c r="Z197" s="117">
        <v>140000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/>
      <c r="AQ197" s="117">
        <f>IF(ISNUMBER(AK197),AK197,0)-IF(ISNUMBER(AE197),AE197,0)</f>
        <v>0</v>
      </c>
      <c r="AR197" s="117"/>
      <c r="AS197" s="117"/>
      <c r="AT197" s="117"/>
      <c r="AU197" s="117"/>
      <c r="AV197" s="117"/>
      <c r="AW197" s="117">
        <v>0</v>
      </c>
      <c r="AX197" s="117"/>
      <c r="AY197" s="117"/>
      <c r="AZ197" s="117"/>
      <c r="BA197" s="117"/>
      <c r="BB197" s="117">
        <v>0</v>
      </c>
      <c r="BC197" s="117"/>
      <c r="BD197" s="117"/>
      <c r="BE197" s="117"/>
      <c r="BF197" s="117"/>
      <c r="BG197" s="117">
        <f>IF(ISNUMBER(Z197),Z197,0)+IF(ISNUMBER(AK197),AK197,0)</f>
        <v>140000</v>
      </c>
      <c r="BH197" s="117"/>
      <c r="BI197" s="117"/>
      <c r="BJ197" s="117"/>
      <c r="BK197" s="117"/>
      <c r="BL197" s="117"/>
    </row>
    <row r="198" spans="1:79" s="99" customFormat="1" ht="26.4" customHeight="1" x14ac:dyDescent="0.25">
      <c r="A198" s="110">
        <v>2610</v>
      </c>
      <c r="B198" s="110"/>
      <c r="C198" s="110"/>
      <c r="D198" s="110"/>
      <c r="E198" s="110"/>
      <c r="F198" s="110"/>
      <c r="G198" s="92" t="s">
        <v>285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117">
        <v>35000</v>
      </c>
      <c r="U198" s="117"/>
      <c r="V198" s="117"/>
      <c r="W198" s="117"/>
      <c r="X198" s="117"/>
      <c r="Y198" s="117"/>
      <c r="Z198" s="117">
        <v>25500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/>
      <c r="AK198" s="117">
        <v>0</v>
      </c>
      <c r="AL198" s="117"/>
      <c r="AM198" s="117"/>
      <c r="AN198" s="117"/>
      <c r="AO198" s="117"/>
      <c r="AP198" s="117"/>
      <c r="AQ198" s="117">
        <f>IF(ISNUMBER(AK198),AK198,0)-IF(ISNUMBER(AE198),AE198,0)</f>
        <v>0</v>
      </c>
      <c r="AR198" s="117"/>
      <c r="AS198" s="117"/>
      <c r="AT198" s="117"/>
      <c r="AU198" s="117"/>
      <c r="AV198" s="117"/>
      <c r="AW198" s="117">
        <v>0</v>
      </c>
      <c r="AX198" s="117"/>
      <c r="AY198" s="117"/>
      <c r="AZ198" s="117"/>
      <c r="BA198" s="117"/>
      <c r="BB198" s="117">
        <v>0</v>
      </c>
      <c r="BC198" s="117"/>
      <c r="BD198" s="117"/>
      <c r="BE198" s="117"/>
      <c r="BF198" s="117"/>
      <c r="BG198" s="117">
        <f>IF(ISNUMBER(Z198),Z198,0)+IF(ISNUMBER(AK198),AK198,0)</f>
        <v>25500</v>
      </c>
      <c r="BH198" s="117"/>
      <c r="BI198" s="117"/>
      <c r="BJ198" s="117"/>
      <c r="BK198" s="117"/>
      <c r="BL198" s="117"/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2"/>
      <c r="T199" s="116">
        <v>275000</v>
      </c>
      <c r="U199" s="116"/>
      <c r="V199" s="116"/>
      <c r="W199" s="116"/>
      <c r="X199" s="116"/>
      <c r="Y199" s="116"/>
      <c r="Z199" s="116">
        <v>265490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/>
      <c r="AK199" s="116">
        <v>0</v>
      </c>
      <c r="AL199" s="116"/>
      <c r="AM199" s="116"/>
      <c r="AN199" s="116"/>
      <c r="AO199" s="116"/>
      <c r="AP199" s="116"/>
      <c r="AQ199" s="116">
        <f>IF(ISNUMBER(AK199),AK199,0)-IF(ISNUMBER(AE199),AE199,0)</f>
        <v>0</v>
      </c>
      <c r="AR199" s="116"/>
      <c r="AS199" s="116"/>
      <c r="AT199" s="116"/>
      <c r="AU199" s="116"/>
      <c r="AV199" s="116"/>
      <c r="AW199" s="116">
        <v>0</v>
      </c>
      <c r="AX199" s="116"/>
      <c r="AY199" s="116"/>
      <c r="AZ199" s="116"/>
      <c r="BA199" s="116"/>
      <c r="BB199" s="116">
        <v>0</v>
      </c>
      <c r="BC199" s="116"/>
      <c r="BD199" s="116"/>
      <c r="BE199" s="116"/>
      <c r="BF199" s="116"/>
      <c r="BG199" s="116">
        <f>IF(ISNUMBER(Z199),Z199,0)+IF(ISNUMBER(AK199),AK199,0)</f>
        <v>265490</v>
      </c>
      <c r="BH199" s="116"/>
      <c r="BI199" s="116"/>
      <c r="BJ199" s="116"/>
      <c r="BK199" s="116"/>
      <c r="BL199" s="116"/>
    </row>
    <row r="201" spans="1:79" ht="14.25" customHeight="1" x14ac:dyDescent="0.25">
      <c r="A201" s="29" t="s">
        <v>262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31" t="s">
        <v>243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18" customHeight="1" x14ac:dyDescent="0.25">
      <c r="A203" s="27" t="s">
        <v>135</v>
      </c>
      <c r="B203" s="27"/>
      <c r="C203" s="27"/>
      <c r="D203" s="27"/>
      <c r="E203" s="27"/>
      <c r="F203" s="27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249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 t="s">
        <v>259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42.9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 t="s">
        <v>140</v>
      </c>
      <c r="R204" s="27"/>
      <c r="S204" s="27"/>
      <c r="T204" s="27"/>
      <c r="U204" s="27"/>
      <c r="V204" s="74" t="s">
        <v>141</v>
      </c>
      <c r="W204" s="74"/>
      <c r="X204" s="74"/>
      <c r="Y204" s="74"/>
      <c r="Z204" s="27" t="s">
        <v>142</v>
      </c>
      <c r="AA204" s="27"/>
      <c r="AB204" s="27"/>
      <c r="AC204" s="27"/>
      <c r="AD204" s="27"/>
      <c r="AE204" s="27"/>
      <c r="AF204" s="27"/>
      <c r="AG204" s="27"/>
      <c r="AH204" s="27"/>
      <c r="AI204" s="27"/>
      <c r="AJ204" s="27" t="s">
        <v>143</v>
      </c>
      <c r="AK204" s="27"/>
      <c r="AL204" s="27"/>
      <c r="AM204" s="27"/>
      <c r="AN204" s="27"/>
      <c r="AO204" s="27" t="s">
        <v>20</v>
      </c>
      <c r="AP204" s="27"/>
      <c r="AQ204" s="27"/>
      <c r="AR204" s="27"/>
      <c r="AS204" s="27"/>
      <c r="AT204" s="74" t="s">
        <v>144</v>
      </c>
      <c r="AU204" s="74"/>
      <c r="AV204" s="74"/>
      <c r="AW204" s="74"/>
      <c r="AX204" s="27" t="s">
        <v>142</v>
      </c>
      <c r="AY204" s="27"/>
      <c r="AZ204" s="27"/>
      <c r="BA204" s="27"/>
      <c r="BB204" s="27"/>
      <c r="BC204" s="27"/>
      <c r="BD204" s="27"/>
      <c r="BE204" s="27"/>
      <c r="BF204" s="27"/>
      <c r="BG204" s="27"/>
      <c r="BH204" s="27" t="s">
        <v>145</v>
      </c>
      <c r="BI204" s="27"/>
      <c r="BJ204" s="27"/>
      <c r="BK204" s="27"/>
      <c r="BL204" s="27"/>
    </row>
    <row r="205" spans="1:79" ht="63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74"/>
      <c r="W205" s="74"/>
      <c r="X205" s="74"/>
      <c r="Y205" s="74"/>
      <c r="Z205" s="27" t="s">
        <v>17</v>
      </c>
      <c r="AA205" s="27"/>
      <c r="AB205" s="27"/>
      <c r="AC205" s="27"/>
      <c r="AD205" s="27"/>
      <c r="AE205" s="27" t="s">
        <v>16</v>
      </c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74"/>
      <c r="AU205" s="74"/>
      <c r="AV205" s="74"/>
      <c r="AW205" s="74"/>
      <c r="AX205" s="27" t="s">
        <v>17</v>
      </c>
      <c r="AY205" s="27"/>
      <c r="AZ205" s="27"/>
      <c r="BA205" s="27"/>
      <c r="BB205" s="27"/>
      <c r="BC205" s="27" t="s">
        <v>16</v>
      </c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79" ht="15" customHeight="1" x14ac:dyDescent="0.25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>
        <v>3</v>
      </c>
      <c r="R206" s="27"/>
      <c r="S206" s="27"/>
      <c r="T206" s="27"/>
      <c r="U206" s="27"/>
      <c r="V206" s="27">
        <v>4</v>
      </c>
      <c r="W206" s="27"/>
      <c r="X206" s="27"/>
      <c r="Y206" s="27"/>
      <c r="Z206" s="27">
        <v>5</v>
      </c>
      <c r="AA206" s="27"/>
      <c r="AB206" s="27"/>
      <c r="AC206" s="27"/>
      <c r="AD206" s="27"/>
      <c r="AE206" s="27">
        <v>6</v>
      </c>
      <c r="AF206" s="27"/>
      <c r="AG206" s="27"/>
      <c r="AH206" s="27"/>
      <c r="AI206" s="27"/>
      <c r="AJ206" s="27">
        <v>7</v>
      </c>
      <c r="AK206" s="27"/>
      <c r="AL206" s="27"/>
      <c r="AM206" s="27"/>
      <c r="AN206" s="27"/>
      <c r="AO206" s="27">
        <v>8</v>
      </c>
      <c r="AP206" s="27"/>
      <c r="AQ206" s="27"/>
      <c r="AR206" s="27"/>
      <c r="AS206" s="27"/>
      <c r="AT206" s="27">
        <v>9</v>
      </c>
      <c r="AU206" s="27"/>
      <c r="AV206" s="27"/>
      <c r="AW206" s="27"/>
      <c r="AX206" s="27">
        <v>10</v>
      </c>
      <c r="AY206" s="27"/>
      <c r="AZ206" s="27"/>
      <c r="BA206" s="27"/>
      <c r="BB206" s="27"/>
      <c r="BC206" s="27">
        <v>11</v>
      </c>
      <c r="BD206" s="27"/>
      <c r="BE206" s="27"/>
      <c r="BF206" s="27"/>
      <c r="BG206" s="27"/>
      <c r="BH206" s="27">
        <v>12</v>
      </c>
      <c r="BI206" s="27"/>
      <c r="BJ206" s="27"/>
      <c r="BK206" s="27"/>
      <c r="BL206" s="27"/>
    </row>
    <row r="207" spans="1:79" s="1" customFormat="1" ht="12" hidden="1" customHeight="1" x14ac:dyDescent="0.25">
      <c r="A207" s="26" t="s">
        <v>64</v>
      </c>
      <c r="B207" s="26"/>
      <c r="C207" s="26"/>
      <c r="D207" s="26"/>
      <c r="E207" s="26"/>
      <c r="F207" s="26"/>
      <c r="G207" s="61" t="s">
        <v>57</v>
      </c>
      <c r="H207" s="61"/>
      <c r="I207" s="61"/>
      <c r="J207" s="61"/>
      <c r="K207" s="61"/>
      <c r="L207" s="61"/>
      <c r="M207" s="61"/>
      <c r="N207" s="61"/>
      <c r="O207" s="61"/>
      <c r="P207" s="61"/>
      <c r="Q207" s="30" t="s">
        <v>80</v>
      </c>
      <c r="R207" s="30"/>
      <c r="S207" s="30"/>
      <c r="T207" s="30"/>
      <c r="U207" s="30"/>
      <c r="V207" s="30" t="s">
        <v>81</v>
      </c>
      <c r="W207" s="30"/>
      <c r="X207" s="30"/>
      <c r="Y207" s="30"/>
      <c r="Z207" s="30" t="s">
        <v>82</v>
      </c>
      <c r="AA207" s="30"/>
      <c r="AB207" s="30"/>
      <c r="AC207" s="30"/>
      <c r="AD207" s="30"/>
      <c r="AE207" s="30" t="s">
        <v>83</v>
      </c>
      <c r="AF207" s="30"/>
      <c r="AG207" s="30"/>
      <c r="AH207" s="30"/>
      <c r="AI207" s="30"/>
      <c r="AJ207" s="78" t="s">
        <v>101</v>
      </c>
      <c r="AK207" s="30"/>
      <c r="AL207" s="30"/>
      <c r="AM207" s="30"/>
      <c r="AN207" s="30"/>
      <c r="AO207" s="30" t="s">
        <v>84</v>
      </c>
      <c r="AP207" s="30"/>
      <c r="AQ207" s="30"/>
      <c r="AR207" s="30"/>
      <c r="AS207" s="30"/>
      <c r="AT207" s="78" t="s">
        <v>102</v>
      </c>
      <c r="AU207" s="30"/>
      <c r="AV207" s="30"/>
      <c r="AW207" s="30"/>
      <c r="AX207" s="30" t="s">
        <v>85</v>
      </c>
      <c r="AY207" s="30"/>
      <c r="AZ207" s="30"/>
      <c r="BA207" s="30"/>
      <c r="BB207" s="30"/>
      <c r="BC207" s="30" t="s">
        <v>86</v>
      </c>
      <c r="BD207" s="30"/>
      <c r="BE207" s="30"/>
      <c r="BF207" s="30"/>
      <c r="BG207" s="30"/>
      <c r="BH207" s="78" t="s">
        <v>101</v>
      </c>
      <c r="BI207" s="30"/>
      <c r="BJ207" s="30"/>
      <c r="BK207" s="30"/>
      <c r="BL207" s="30"/>
      <c r="CA207" s="1" t="s">
        <v>52</v>
      </c>
    </row>
    <row r="208" spans="1:79" s="99" customFormat="1" ht="26.4" customHeight="1" x14ac:dyDescent="0.25">
      <c r="A208" s="110">
        <v>2210</v>
      </c>
      <c r="B208" s="110"/>
      <c r="C208" s="110"/>
      <c r="D208" s="110"/>
      <c r="E208" s="110"/>
      <c r="F208" s="110"/>
      <c r="G208" s="92" t="s">
        <v>180</v>
      </c>
      <c r="H208" s="93"/>
      <c r="I208" s="93"/>
      <c r="J208" s="93"/>
      <c r="K208" s="93"/>
      <c r="L208" s="93"/>
      <c r="M208" s="93"/>
      <c r="N208" s="93"/>
      <c r="O208" s="93"/>
      <c r="P208" s="94"/>
      <c r="Q208" s="117">
        <v>122700</v>
      </c>
      <c r="R208" s="117"/>
      <c r="S208" s="117"/>
      <c r="T208" s="117"/>
      <c r="U208" s="117"/>
      <c r="V208" s="117">
        <v>0</v>
      </c>
      <c r="W208" s="117"/>
      <c r="X208" s="117"/>
      <c r="Y208" s="117"/>
      <c r="Z208" s="117">
        <v>0</v>
      </c>
      <c r="AA208" s="117"/>
      <c r="AB208" s="117"/>
      <c r="AC208" s="117"/>
      <c r="AD208" s="117"/>
      <c r="AE208" s="117">
        <v>0</v>
      </c>
      <c r="AF208" s="117"/>
      <c r="AG208" s="117"/>
      <c r="AH208" s="117"/>
      <c r="AI208" s="117"/>
      <c r="AJ208" s="117">
        <f>IF(ISNUMBER(Q208),Q208,0)-IF(ISNUMBER(Z208),Z208,0)</f>
        <v>122700</v>
      </c>
      <c r="AK208" s="117"/>
      <c r="AL208" s="117"/>
      <c r="AM208" s="117"/>
      <c r="AN208" s="117"/>
      <c r="AO208" s="117">
        <v>60000</v>
      </c>
      <c r="AP208" s="117"/>
      <c r="AQ208" s="117"/>
      <c r="AR208" s="117"/>
      <c r="AS208" s="117"/>
      <c r="AT208" s="117">
        <f>IF(ISNUMBER(V208),V208,0)-IF(ISNUMBER(Z208),Z208,0)-IF(ISNUMBER(AE208),AE208,0)</f>
        <v>0</v>
      </c>
      <c r="AU208" s="117"/>
      <c r="AV208" s="117"/>
      <c r="AW208" s="117"/>
      <c r="AX208" s="117">
        <v>0</v>
      </c>
      <c r="AY208" s="117"/>
      <c r="AZ208" s="117"/>
      <c r="BA208" s="117"/>
      <c r="BB208" s="117"/>
      <c r="BC208" s="117">
        <v>0</v>
      </c>
      <c r="BD208" s="117"/>
      <c r="BE208" s="117"/>
      <c r="BF208" s="117"/>
      <c r="BG208" s="117"/>
      <c r="BH208" s="117">
        <f>IF(ISNUMBER(AO208),AO208,0)-IF(ISNUMBER(AX208),AX208,0)</f>
        <v>60000</v>
      </c>
      <c r="BI208" s="117"/>
      <c r="BJ208" s="117"/>
      <c r="BK208" s="117"/>
      <c r="BL208" s="117"/>
      <c r="CA208" s="99" t="s">
        <v>53</v>
      </c>
    </row>
    <row r="209" spans="1:79" s="99" customFormat="1" ht="26.4" customHeight="1" x14ac:dyDescent="0.25">
      <c r="A209" s="110">
        <v>2240</v>
      </c>
      <c r="B209" s="110"/>
      <c r="C209" s="110"/>
      <c r="D209" s="110"/>
      <c r="E209" s="110"/>
      <c r="F209" s="110"/>
      <c r="G209" s="92" t="s">
        <v>181</v>
      </c>
      <c r="H209" s="93"/>
      <c r="I209" s="93"/>
      <c r="J209" s="93"/>
      <c r="K209" s="93"/>
      <c r="L209" s="93"/>
      <c r="M209" s="93"/>
      <c r="N209" s="93"/>
      <c r="O209" s="93"/>
      <c r="P209" s="94"/>
      <c r="Q209" s="117">
        <v>198900</v>
      </c>
      <c r="R209" s="117"/>
      <c r="S209" s="117"/>
      <c r="T209" s="117"/>
      <c r="U209" s="117"/>
      <c r="V209" s="117">
        <v>0</v>
      </c>
      <c r="W209" s="117"/>
      <c r="X209" s="117"/>
      <c r="Y209" s="117"/>
      <c r="Z209" s="117">
        <v>0</v>
      </c>
      <c r="AA209" s="117"/>
      <c r="AB209" s="117"/>
      <c r="AC209" s="117"/>
      <c r="AD209" s="117"/>
      <c r="AE209" s="117">
        <v>0</v>
      </c>
      <c r="AF209" s="117"/>
      <c r="AG209" s="117"/>
      <c r="AH209" s="117"/>
      <c r="AI209" s="117"/>
      <c r="AJ209" s="117">
        <f>IF(ISNUMBER(Q209),Q209,0)-IF(ISNUMBER(Z209),Z209,0)</f>
        <v>198900</v>
      </c>
      <c r="AK209" s="117"/>
      <c r="AL209" s="117"/>
      <c r="AM209" s="117"/>
      <c r="AN209" s="117"/>
      <c r="AO209" s="117">
        <v>250000</v>
      </c>
      <c r="AP209" s="117"/>
      <c r="AQ209" s="117"/>
      <c r="AR209" s="117"/>
      <c r="AS209" s="117"/>
      <c r="AT209" s="117">
        <f>IF(ISNUMBER(V209),V209,0)-IF(ISNUMBER(Z209),Z209,0)-IF(ISNUMBER(AE209),AE209,0)</f>
        <v>0</v>
      </c>
      <c r="AU209" s="117"/>
      <c r="AV209" s="117"/>
      <c r="AW209" s="117"/>
      <c r="AX209" s="117">
        <v>0</v>
      </c>
      <c r="AY209" s="117"/>
      <c r="AZ209" s="117"/>
      <c r="BA209" s="117"/>
      <c r="BB209" s="117"/>
      <c r="BC209" s="117">
        <v>0</v>
      </c>
      <c r="BD209" s="117"/>
      <c r="BE209" s="117"/>
      <c r="BF209" s="117"/>
      <c r="BG209" s="117"/>
      <c r="BH209" s="117">
        <f>IF(ISNUMBER(AO209),AO209,0)-IF(ISNUMBER(AX209),AX209,0)</f>
        <v>250000</v>
      </c>
      <c r="BI209" s="117"/>
      <c r="BJ209" s="117"/>
      <c r="BK209" s="117"/>
      <c r="BL209" s="117"/>
    </row>
    <row r="210" spans="1:79" s="99" customFormat="1" ht="39.6" customHeight="1" x14ac:dyDescent="0.25">
      <c r="A210" s="110">
        <v>2610</v>
      </c>
      <c r="B210" s="110"/>
      <c r="C210" s="110"/>
      <c r="D210" s="110"/>
      <c r="E210" s="110"/>
      <c r="F210" s="110"/>
      <c r="G210" s="92" t="s">
        <v>285</v>
      </c>
      <c r="H210" s="93"/>
      <c r="I210" s="93"/>
      <c r="J210" s="93"/>
      <c r="K210" s="93"/>
      <c r="L210" s="93"/>
      <c r="M210" s="93"/>
      <c r="N210" s="93"/>
      <c r="O210" s="93"/>
      <c r="P210" s="94"/>
      <c r="Q210" s="117">
        <v>0</v>
      </c>
      <c r="R210" s="117"/>
      <c r="S210" s="117"/>
      <c r="T210" s="117"/>
      <c r="U210" s="117"/>
      <c r="V210" s="117">
        <v>0</v>
      </c>
      <c r="W210" s="117"/>
      <c r="X210" s="117"/>
      <c r="Y210" s="117"/>
      <c r="Z210" s="117">
        <v>0</v>
      </c>
      <c r="AA210" s="117"/>
      <c r="AB210" s="117"/>
      <c r="AC210" s="117"/>
      <c r="AD210" s="117"/>
      <c r="AE210" s="117">
        <v>0</v>
      </c>
      <c r="AF210" s="117"/>
      <c r="AG210" s="117"/>
      <c r="AH210" s="117"/>
      <c r="AI210" s="117"/>
      <c r="AJ210" s="117">
        <f>IF(ISNUMBER(Q210),Q210,0)-IF(ISNUMBER(Z210),Z210,0)</f>
        <v>0</v>
      </c>
      <c r="AK210" s="117"/>
      <c r="AL210" s="117"/>
      <c r="AM210" s="117"/>
      <c r="AN210" s="117"/>
      <c r="AO210" s="117">
        <v>120000</v>
      </c>
      <c r="AP210" s="117"/>
      <c r="AQ210" s="117"/>
      <c r="AR210" s="117"/>
      <c r="AS210" s="117"/>
      <c r="AT210" s="117">
        <f>IF(ISNUMBER(V210),V210,0)-IF(ISNUMBER(Z210),Z210,0)-IF(ISNUMBER(AE210),AE210,0)</f>
        <v>0</v>
      </c>
      <c r="AU210" s="117"/>
      <c r="AV210" s="117"/>
      <c r="AW210" s="117"/>
      <c r="AX210" s="117">
        <v>0</v>
      </c>
      <c r="AY210" s="117"/>
      <c r="AZ210" s="117"/>
      <c r="BA210" s="117"/>
      <c r="BB210" s="117"/>
      <c r="BC210" s="117">
        <v>0</v>
      </c>
      <c r="BD210" s="117"/>
      <c r="BE210" s="117"/>
      <c r="BF210" s="117"/>
      <c r="BG210" s="117"/>
      <c r="BH210" s="117">
        <f>IF(ISNUMBER(AO210),AO210,0)-IF(ISNUMBER(AX210),AX210,0)</f>
        <v>120000</v>
      </c>
      <c r="BI210" s="117"/>
      <c r="BJ210" s="117"/>
      <c r="BK210" s="117"/>
      <c r="BL210" s="117"/>
    </row>
    <row r="211" spans="1:79" s="6" customFormat="1" ht="12.75" customHeight="1" x14ac:dyDescent="0.25">
      <c r="A211" s="85"/>
      <c r="B211" s="85"/>
      <c r="C211" s="85"/>
      <c r="D211" s="85"/>
      <c r="E211" s="85"/>
      <c r="F211" s="85"/>
      <c r="G211" s="100" t="s">
        <v>147</v>
      </c>
      <c r="H211" s="101"/>
      <c r="I211" s="101"/>
      <c r="J211" s="101"/>
      <c r="K211" s="101"/>
      <c r="L211" s="101"/>
      <c r="M211" s="101"/>
      <c r="N211" s="101"/>
      <c r="O211" s="101"/>
      <c r="P211" s="102"/>
      <c r="Q211" s="116">
        <v>321600</v>
      </c>
      <c r="R211" s="116"/>
      <c r="S211" s="116"/>
      <c r="T211" s="116"/>
      <c r="U211" s="116"/>
      <c r="V211" s="116">
        <v>0</v>
      </c>
      <c r="W211" s="116"/>
      <c r="X211" s="116"/>
      <c r="Y211" s="116"/>
      <c r="Z211" s="116">
        <v>0</v>
      </c>
      <c r="AA211" s="116"/>
      <c r="AB211" s="116"/>
      <c r="AC211" s="116"/>
      <c r="AD211" s="116"/>
      <c r="AE211" s="116">
        <v>0</v>
      </c>
      <c r="AF211" s="116"/>
      <c r="AG211" s="116"/>
      <c r="AH211" s="116"/>
      <c r="AI211" s="116"/>
      <c r="AJ211" s="116">
        <f>IF(ISNUMBER(Q211),Q211,0)-IF(ISNUMBER(Z211),Z211,0)</f>
        <v>321600</v>
      </c>
      <c r="AK211" s="116"/>
      <c r="AL211" s="116"/>
      <c r="AM211" s="116"/>
      <c r="AN211" s="116"/>
      <c r="AO211" s="116">
        <v>430000</v>
      </c>
      <c r="AP211" s="116"/>
      <c r="AQ211" s="116"/>
      <c r="AR211" s="116"/>
      <c r="AS211" s="116"/>
      <c r="AT211" s="116">
        <f>IF(ISNUMBER(V211),V211,0)-IF(ISNUMBER(Z211),Z211,0)-IF(ISNUMBER(AE211),AE211,0)</f>
        <v>0</v>
      </c>
      <c r="AU211" s="116"/>
      <c r="AV211" s="116"/>
      <c r="AW211" s="116"/>
      <c r="AX211" s="116">
        <v>0</v>
      </c>
      <c r="AY211" s="116"/>
      <c r="AZ211" s="116"/>
      <c r="BA211" s="116"/>
      <c r="BB211" s="116"/>
      <c r="BC211" s="116">
        <v>0</v>
      </c>
      <c r="BD211" s="116"/>
      <c r="BE211" s="116"/>
      <c r="BF211" s="116"/>
      <c r="BG211" s="116"/>
      <c r="BH211" s="116">
        <f>IF(ISNUMBER(AO211),AO211,0)-IF(ISNUMBER(AX211),AX211,0)</f>
        <v>430000</v>
      </c>
      <c r="BI211" s="116"/>
      <c r="BJ211" s="116"/>
      <c r="BK211" s="116"/>
      <c r="BL211" s="116"/>
    </row>
    <row r="213" spans="1:79" ht="14.25" customHeight="1" x14ac:dyDescent="0.25">
      <c r="A213" s="29" t="s">
        <v>250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 x14ac:dyDescent="0.25">
      <c r="A214" s="31" t="s">
        <v>243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</row>
    <row r="215" spans="1:79" ht="42.9" customHeight="1" x14ac:dyDescent="0.25">
      <c r="A215" s="74" t="s">
        <v>135</v>
      </c>
      <c r="B215" s="74"/>
      <c r="C215" s="74"/>
      <c r="D215" s="74"/>
      <c r="E215" s="74"/>
      <c r="F215" s="74"/>
      <c r="G215" s="27" t="s">
        <v>19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15</v>
      </c>
      <c r="U215" s="27"/>
      <c r="V215" s="27"/>
      <c r="W215" s="27"/>
      <c r="X215" s="27"/>
      <c r="Y215" s="27"/>
      <c r="Z215" s="27" t="s">
        <v>14</v>
      </c>
      <c r="AA215" s="27"/>
      <c r="AB215" s="27"/>
      <c r="AC215" s="27"/>
      <c r="AD215" s="27"/>
      <c r="AE215" s="27" t="s">
        <v>246</v>
      </c>
      <c r="AF215" s="27"/>
      <c r="AG215" s="27"/>
      <c r="AH215" s="27"/>
      <c r="AI215" s="27"/>
      <c r="AJ215" s="27"/>
      <c r="AK215" s="27" t="s">
        <v>251</v>
      </c>
      <c r="AL215" s="27"/>
      <c r="AM215" s="27"/>
      <c r="AN215" s="27"/>
      <c r="AO215" s="27"/>
      <c r="AP215" s="27"/>
      <c r="AQ215" s="27" t="s">
        <v>263</v>
      </c>
      <c r="AR215" s="27"/>
      <c r="AS215" s="27"/>
      <c r="AT215" s="27"/>
      <c r="AU215" s="27"/>
      <c r="AV215" s="27"/>
      <c r="AW215" s="27" t="s">
        <v>18</v>
      </c>
      <c r="AX215" s="27"/>
      <c r="AY215" s="27"/>
      <c r="AZ215" s="27"/>
      <c r="BA215" s="27"/>
      <c r="BB215" s="27"/>
      <c r="BC215" s="27"/>
      <c r="BD215" s="27"/>
      <c r="BE215" s="27" t="s">
        <v>156</v>
      </c>
      <c r="BF215" s="27"/>
      <c r="BG215" s="27"/>
      <c r="BH215" s="27"/>
      <c r="BI215" s="27"/>
      <c r="BJ215" s="27"/>
      <c r="BK215" s="27"/>
      <c r="BL215" s="27"/>
    </row>
    <row r="216" spans="1:79" ht="21.75" customHeight="1" x14ac:dyDescent="0.25">
      <c r="A216" s="74"/>
      <c r="B216" s="74"/>
      <c r="C216" s="74"/>
      <c r="D216" s="74"/>
      <c r="E216" s="74"/>
      <c r="F216" s="7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 x14ac:dyDescent="0.25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>
        <v>4</v>
      </c>
      <c r="AA217" s="27"/>
      <c r="AB217" s="27"/>
      <c r="AC217" s="27"/>
      <c r="AD217" s="27"/>
      <c r="AE217" s="27">
        <v>5</v>
      </c>
      <c r="AF217" s="27"/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/>
      <c r="AQ217" s="27">
        <v>7</v>
      </c>
      <c r="AR217" s="27"/>
      <c r="AS217" s="27"/>
      <c r="AT217" s="27"/>
      <c r="AU217" s="27"/>
      <c r="AV217" s="27"/>
      <c r="AW217" s="26">
        <v>8</v>
      </c>
      <c r="AX217" s="26"/>
      <c r="AY217" s="26"/>
      <c r="AZ217" s="26"/>
      <c r="BA217" s="26"/>
      <c r="BB217" s="26"/>
      <c r="BC217" s="26"/>
      <c r="BD217" s="26"/>
      <c r="BE217" s="26">
        <v>9</v>
      </c>
      <c r="BF217" s="26"/>
      <c r="BG217" s="26"/>
      <c r="BH217" s="26"/>
      <c r="BI217" s="26"/>
      <c r="BJ217" s="26"/>
      <c r="BK217" s="26"/>
      <c r="BL217" s="26"/>
    </row>
    <row r="218" spans="1:79" s="1" customFormat="1" ht="18.75" hidden="1" customHeight="1" x14ac:dyDescent="0.25">
      <c r="A218" s="26" t="s">
        <v>64</v>
      </c>
      <c r="B218" s="26"/>
      <c r="C218" s="26"/>
      <c r="D218" s="26"/>
      <c r="E218" s="26"/>
      <c r="F218" s="26"/>
      <c r="G218" s="61" t="s">
        <v>57</v>
      </c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30" t="s">
        <v>80</v>
      </c>
      <c r="U218" s="30"/>
      <c r="V218" s="30"/>
      <c r="W218" s="30"/>
      <c r="X218" s="30"/>
      <c r="Y218" s="30"/>
      <c r="Z218" s="30" t="s">
        <v>81</v>
      </c>
      <c r="AA218" s="30"/>
      <c r="AB218" s="30"/>
      <c r="AC218" s="30"/>
      <c r="AD218" s="30"/>
      <c r="AE218" s="30" t="s">
        <v>82</v>
      </c>
      <c r="AF218" s="30"/>
      <c r="AG218" s="30"/>
      <c r="AH218" s="30"/>
      <c r="AI218" s="30"/>
      <c r="AJ218" s="30"/>
      <c r="AK218" s="30" t="s">
        <v>83</v>
      </c>
      <c r="AL218" s="30"/>
      <c r="AM218" s="30"/>
      <c r="AN218" s="30"/>
      <c r="AO218" s="30"/>
      <c r="AP218" s="30"/>
      <c r="AQ218" s="30" t="s">
        <v>84</v>
      </c>
      <c r="AR218" s="30"/>
      <c r="AS218" s="30"/>
      <c r="AT218" s="30"/>
      <c r="AU218" s="30"/>
      <c r="AV218" s="30"/>
      <c r="AW218" s="61" t="s">
        <v>87</v>
      </c>
      <c r="AX218" s="61"/>
      <c r="AY218" s="61"/>
      <c r="AZ218" s="61"/>
      <c r="BA218" s="61"/>
      <c r="BB218" s="61"/>
      <c r="BC218" s="61"/>
      <c r="BD218" s="61"/>
      <c r="BE218" s="61" t="s">
        <v>88</v>
      </c>
      <c r="BF218" s="61"/>
      <c r="BG218" s="61"/>
      <c r="BH218" s="61"/>
      <c r="BI218" s="61"/>
      <c r="BJ218" s="61"/>
      <c r="BK218" s="61"/>
      <c r="BL218" s="61"/>
      <c r="CA218" s="1" t="s">
        <v>54</v>
      </c>
    </row>
    <row r="219" spans="1:79" s="99" customFormat="1" ht="26.4" customHeight="1" x14ac:dyDescent="0.25">
      <c r="A219" s="110">
        <v>2210</v>
      </c>
      <c r="B219" s="110"/>
      <c r="C219" s="110"/>
      <c r="D219" s="110"/>
      <c r="E219" s="110"/>
      <c r="F219" s="110"/>
      <c r="G219" s="92" t="s">
        <v>180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17">
        <v>100000</v>
      </c>
      <c r="U219" s="117"/>
      <c r="V219" s="117"/>
      <c r="W219" s="117"/>
      <c r="X219" s="117"/>
      <c r="Y219" s="117"/>
      <c r="Z219" s="117">
        <v>99990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/>
      <c r="AQ219" s="117">
        <v>0</v>
      </c>
      <c r="AR219" s="117"/>
      <c r="AS219" s="117"/>
      <c r="AT219" s="117"/>
      <c r="AU219" s="117"/>
      <c r="AV219" s="117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CA219" s="99" t="s">
        <v>55</v>
      </c>
    </row>
    <row r="220" spans="1:79" s="99" customFormat="1" ht="13.2" customHeight="1" x14ac:dyDescent="0.25">
      <c r="A220" s="110">
        <v>2240</v>
      </c>
      <c r="B220" s="110"/>
      <c r="C220" s="110"/>
      <c r="D220" s="110"/>
      <c r="E220" s="110"/>
      <c r="F220" s="110"/>
      <c r="G220" s="92" t="s">
        <v>181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17">
        <v>140000</v>
      </c>
      <c r="U220" s="117"/>
      <c r="V220" s="117"/>
      <c r="W220" s="117"/>
      <c r="X220" s="117"/>
      <c r="Y220" s="117"/>
      <c r="Z220" s="117">
        <v>140000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/>
      <c r="AQ220" s="117">
        <v>0</v>
      </c>
      <c r="AR220" s="117"/>
      <c r="AS220" s="117"/>
      <c r="AT220" s="117"/>
      <c r="AU220" s="117"/>
      <c r="AV220" s="117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</row>
    <row r="221" spans="1:79" s="99" customFormat="1" ht="26.4" customHeight="1" x14ac:dyDescent="0.25">
      <c r="A221" s="110">
        <v>2610</v>
      </c>
      <c r="B221" s="110"/>
      <c r="C221" s="110"/>
      <c r="D221" s="110"/>
      <c r="E221" s="110"/>
      <c r="F221" s="110"/>
      <c r="G221" s="92" t="s">
        <v>285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35000</v>
      </c>
      <c r="U221" s="117"/>
      <c r="V221" s="117"/>
      <c r="W221" s="117"/>
      <c r="X221" s="117"/>
      <c r="Y221" s="117"/>
      <c r="Z221" s="117">
        <v>25500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v>0</v>
      </c>
      <c r="AR221" s="117"/>
      <c r="AS221" s="117"/>
      <c r="AT221" s="117"/>
      <c r="AU221" s="117"/>
      <c r="AV221" s="117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</row>
    <row r="222" spans="1:79" s="6" customFormat="1" ht="12.75" customHeight="1" x14ac:dyDescent="0.25">
      <c r="A222" s="85"/>
      <c r="B222" s="85"/>
      <c r="C222" s="85"/>
      <c r="D222" s="85"/>
      <c r="E222" s="85"/>
      <c r="F222" s="85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16">
        <v>275000</v>
      </c>
      <c r="U222" s="116"/>
      <c r="V222" s="116"/>
      <c r="W222" s="116"/>
      <c r="X222" s="116"/>
      <c r="Y222" s="116"/>
      <c r="Z222" s="116">
        <v>265490</v>
      </c>
      <c r="AA222" s="116"/>
      <c r="AB222" s="116"/>
      <c r="AC222" s="116"/>
      <c r="AD222" s="116"/>
      <c r="AE222" s="116">
        <v>0</v>
      </c>
      <c r="AF222" s="116"/>
      <c r="AG222" s="116"/>
      <c r="AH222" s="116"/>
      <c r="AI222" s="116"/>
      <c r="AJ222" s="116"/>
      <c r="AK222" s="116">
        <v>0</v>
      </c>
      <c r="AL222" s="116"/>
      <c r="AM222" s="116"/>
      <c r="AN222" s="116"/>
      <c r="AO222" s="116"/>
      <c r="AP222" s="116"/>
      <c r="AQ222" s="116">
        <v>0</v>
      </c>
      <c r="AR222" s="116"/>
      <c r="AS222" s="116"/>
      <c r="AT222" s="116"/>
      <c r="AU222" s="116"/>
      <c r="AV222" s="116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</row>
    <row r="224" spans="1:79" ht="14.25" customHeight="1" x14ac:dyDescent="0.25">
      <c r="A224" s="29" t="s">
        <v>264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64" ht="13.8" x14ac:dyDescent="0.25">
      <c r="A228" s="29" t="s">
        <v>279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ht="13.8" x14ac:dyDescent="0.25">
      <c r="A229" s="29" t="s">
        <v>252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5" customHeight="1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</row>
    <row r="231" spans="1:6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4" spans="1:64" ht="18.899999999999999" customHeight="1" x14ac:dyDescent="0.25">
      <c r="A234" s="133" t="s">
        <v>237</v>
      </c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22"/>
      <c r="AC234" s="22"/>
      <c r="AD234" s="22"/>
      <c r="AE234" s="22"/>
      <c r="AF234" s="22"/>
      <c r="AG234" s="22"/>
      <c r="AH234" s="42"/>
      <c r="AI234" s="42"/>
      <c r="AJ234" s="42"/>
      <c r="AK234" s="42"/>
      <c r="AL234" s="42"/>
      <c r="AM234" s="42"/>
      <c r="AN234" s="42"/>
      <c r="AO234" s="42"/>
      <c r="AP234" s="42"/>
      <c r="AQ234" s="22"/>
      <c r="AR234" s="22"/>
      <c r="AS234" s="22"/>
      <c r="AT234" s="22"/>
      <c r="AU234" s="134" t="s">
        <v>239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</row>
    <row r="235" spans="1:64" ht="12.75" customHeight="1" x14ac:dyDescent="0.25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160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3.8" x14ac:dyDescent="0.25">
      <c r="AB236" s="23"/>
      <c r="AC236" s="23"/>
      <c r="AD236" s="23"/>
      <c r="AE236" s="23"/>
      <c r="AF236" s="23"/>
      <c r="AG236" s="23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3"/>
      <c r="AS236" s="23"/>
      <c r="AT236" s="23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64" ht="18" customHeight="1" x14ac:dyDescent="0.25">
      <c r="A237" s="133" t="s">
        <v>238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23"/>
      <c r="AC237" s="23"/>
      <c r="AD237" s="23"/>
      <c r="AE237" s="23"/>
      <c r="AF237" s="23"/>
      <c r="AG237" s="23"/>
      <c r="AH237" s="43"/>
      <c r="AI237" s="43"/>
      <c r="AJ237" s="43"/>
      <c r="AK237" s="43"/>
      <c r="AL237" s="43"/>
      <c r="AM237" s="43"/>
      <c r="AN237" s="43"/>
      <c r="AO237" s="43"/>
      <c r="AP237" s="43"/>
      <c r="AQ237" s="23"/>
      <c r="AR237" s="23"/>
      <c r="AS237" s="23"/>
      <c r="AT237" s="23"/>
      <c r="AU237" s="135" t="s">
        <v>240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</row>
    <row r="238" spans="1:64" ht="12" customHeight="1" x14ac:dyDescent="0.25">
      <c r="AB238" s="23"/>
      <c r="AC238" s="23"/>
      <c r="AD238" s="23"/>
      <c r="AE238" s="23"/>
      <c r="AF238" s="23"/>
      <c r="AG238" s="23"/>
      <c r="AH238" s="28" t="s">
        <v>1</v>
      </c>
      <c r="AI238" s="28"/>
      <c r="AJ238" s="28"/>
      <c r="AK238" s="28"/>
      <c r="AL238" s="28"/>
      <c r="AM238" s="28"/>
      <c r="AN238" s="28"/>
      <c r="AO238" s="28"/>
      <c r="AP238" s="28"/>
      <c r="AQ238" s="23"/>
      <c r="AR238" s="23"/>
      <c r="AS238" s="23"/>
      <c r="AT238" s="23"/>
      <c r="AU238" s="28" t="s">
        <v>160</v>
      </c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</sheetData>
  <mergeCells count="1453">
    <mergeCell ref="AQ222:AV222"/>
    <mergeCell ref="AW222:BD222"/>
    <mergeCell ref="BE222:BL222"/>
    <mergeCell ref="AK221:AP221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E220:AJ220"/>
    <mergeCell ref="AK220:AP220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Q199:AV199"/>
    <mergeCell ref="AW199:BA199"/>
    <mergeCell ref="BB199:BF199"/>
    <mergeCell ref="BG199:BL199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K199:AP199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19:BD219"/>
    <mergeCell ref="BE219:BL219"/>
    <mergeCell ref="A224:BL224"/>
    <mergeCell ref="A225:BL225"/>
    <mergeCell ref="A228:BL228"/>
    <mergeCell ref="A229:BL229"/>
    <mergeCell ref="A220:F220"/>
    <mergeCell ref="G220:S220"/>
    <mergeCell ref="T220:Y220"/>
    <mergeCell ref="Z220:AD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6:AP196"/>
    <mergeCell ref="AQ196:AV196"/>
    <mergeCell ref="AW196:BA196"/>
    <mergeCell ref="BB196:BF196"/>
    <mergeCell ref="BG196:BL196"/>
    <mergeCell ref="A201:BL201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5:AT125"/>
    <mergeCell ref="AU125:AY125"/>
    <mergeCell ref="AZ125:BD125"/>
    <mergeCell ref="BE125:BI125"/>
    <mergeCell ref="A136:BL136"/>
    <mergeCell ref="A137:BR137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9:BX109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99">
    <cfRule type="cellIs" dxfId="298" priority="47" stopIfTrue="1" operator="equal">
      <formula>A89</formula>
    </cfRule>
  </conditionalFormatting>
  <conditionalFormatting sqref="A109:C109 A125:C125">
    <cfRule type="cellIs" dxfId="297" priority="48" stopIfTrue="1" operator="equal">
      <formula>A108</formula>
    </cfRule>
    <cfRule type="cellIs" dxfId="296" priority="49" stopIfTrue="1" operator="equal">
      <formula>0</formula>
    </cfRule>
  </conditionalFormatting>
  <conditionalFormatting sqref="A91">
    <cfRule type="cellIs" dxfId="295" priority="46" stopIfTrue="1" operator="equal">
      <formula>A90</formula>
    </cfRule>
  </conditionalFormatting>
  <conditionalFormatting sqref="A101">
    <cfRule type="cellIs" dxfId="294" priority="416" stopIfTrue="1" operator="equal">
      <formula>A99</formula>
    </cfRule>
  </conditionalFormatting>
  <conditionalFormatting sqref="A100">
    <cfRule type="cellIs" dxfId="293" priority="44" stopIfTrue="1" operator="equal">
      <formula>A99</formula>
    </cfRule>
  </conditionalFormatting>
  <conditionalFormatting sqref="A153">
    <cfRule type="cellIs" dxfId="292" priority="2" stopIfTrue="1" operator="equal">
      <formula>A152</formula>
    </cfRule>
  </conditionalFormatting>
  <conditionalFormatting sqref="A110:C110">
    <cfRule type="cellIs" dxfId="291" priority="41" stopIfTrue="1" operator="equal">
      <formula>A109</formula>
    </cfRule>
    <cfRule type="cellIs" dxfId="290" priority="42" stopIfTrue="1" operator="equal">
      <formula>0</formula>
    </cfRule>
  </conditionalFormatting>
  <conditionalFormatting sqref="A111:C111">
    <cfRule type="cellIs" dxfId="289" priority="39" stopIfTrue="1" operator="equal">
      <formula>A110</formula>
    </cfRule>
    <cfRule type="cellIs" dxfId="288" priority="40" stopIfTrue="1" operator="equal">
      <formula>0</formula>
    </cfRule>
  </conditionalFormatting>
  <conditionalFormatting sqref="A112:C112">
    <cfRule type="cellIs" dxfId="287" priority="37" stopIfTrue="1" operator="equal">
      <formula>A111</formula>
    </cfRule>
    <cfRule type="cellIs" dxfId="286" priority="38" stopIfTrue="1" operator="equal">
      <formula>0</formula>
    </cfRule>
  </conditionalFormatting>
  <conditionalFormatting sqref="A113:C113">
    <cfRule type="cellIs" dxfId="285" priority="35" stopIfTrue="1" operator="equal">
      <formula>A112</formula>
    </cfRule>
    <cfRule type="cellIs" dxfId="284" priority="36" stopIfTrue="1" operator="equal">
      <formula>0</formula>
    </cfRule>
  </conditionalFormatting>
  <conditionalFormatting sqref="A114:C114">
    <cfRule type="cellIs" dxfId="283" priority="33" stopIfTrue="1" operator="equal">
      <formula>A113</formula>
    </cfRule>
    <cfRule type="cellIs" dxfId="282" priority="34" stopIfTrue="1" operator="equal">
      <formula>0</formula>
    </cfRule>
  </conditionalFormatting>
  <conditionalFormatting sqref="A115:C115">
    <cfRule type="cellIs" dxfId="281" priority="31" stopIfTrue="1" operator="equal">
      <formula>A114</formula>
    </cfRule>
    <cfRule type="cellIs" dxfId="280" priority="32" stopIfTrue="1" operator="equal">
      <formula>0</formula>
    </cfRule>
  </conditionalFormatting>
  <conditionalFormatting sqref="A116:C116">
    <cfRule type="cellIs" dxfId="279" priority="29" stopIfTrue="1" operator="equal">
      <formula>A115</formula>
    </cfRule>
    <cfRule type="cellIs" dxfId="278" priority="30" stopIfTrue="1" operator="equal">
      <formula>0</formula>
    </cfRule>
  </conditionalFormatting>
  <conditionalFormatting sqref="A117:C117">
    <cfRule type="cellIs" dxfId="277" priority="27" stopIfTrue="1" operator="equal">
      <formula>A116</formula>
    </cfRule>
    <cfRule type="cellIs" dxfId="276" priority="28" stopIfTrue="1" operator="equal">
      <formula>0</formula>
    </cfRule>
  </conditionalFormatting>
  <conditionalFormatting sqref="A118:C118">
    <cfRule type="cellIs" dxfId="275" priority="25" stopIfTrue="1" operator="equal">
      <formula>A117</formula>
    </cfRule>
    <cfRule type="cellIs" dxfId="274" priority="26" stopIfTrue="1" operator="equal">
      <formula>0</formula>
    </cfRule>
  </conditionalFormatting>
  <conditionalFormatting sqref="A126:C126">
    <cfRule type="cellIs" dxfId="273" priority="21" stopIfTrue="1" operator="equal">
      <formula>A125</formula>
    </cfRule>
    <cfRule type="cellIs" dxfId="272" priority="22" stopIfTrue="1" operator="equal">
      <formula>0</formula>
    </cfRule>
  </conditionalFormatting>
  <conditionalFormatting sqref="A127:C127">
    <cfRule type="cellIs" dxfId="271" priority="19" stopIfTrue="1" operator="equal">
      <formula>A126</formula>
    </cfRule>
    <cfRule type="cellIs" dxfId="270" priority="20" stopIfTrue="1" operator="equal">
      <formula>0</formula>
    </cfRule>
  </conditionalFormatting>
  <conditionalFormatting sqref="A128:C128">
    <cfRule type="cellIs" dxfId="269" priority="17" stopIfTrue="1" operator="equal">
      <formula>A127</formula>
    </cfRule>
    <cfRule type="cellIs" dxfId="268" priority="18" stopIfTrue="1" operator="equal">
      <formula>0</formula>
    </cfRule>
  </conditionalFormatting>
  <conditionalFormatting sqref="A129:C129">
    <cfRule type="cellIs" dxfId="267" priority="15" stopIfTrue="1" operator="equal">
      <formula>A128</formula>
    </cfRule>
    <cfRule type="cellIs" dxfId="266" priority="16" stopIfTrue="1" operator="equal">
      <formula>0</formula>
    </cfRule>
  </conditionalFormatting>
  <conditionalFormatting sqref="A130:C130">
    <cfRule type="cellIs" dxfId="265" priority="13" stopIfTrue="1" operator="equal">
      <formula>A129</formula>
    </cfRule>
    <cfRule type="cellIs" dxfId="264" priority="14" stopIfTrue="1" operator="equal">
      <formula>0</formula>
    </cfRule>
  </conditionalFormatting>
  <conditionalFormatting sqref="A131:C131">
    <cfRule type="cellIs" dxfId="263" priority="11" stopIfTrue="1" operator="equal">
      <formula>A130</formula>
    </cfRule>
    <cfRule type="cellIs" dxfId="262" priority="12" stopIfTrue="1" operator="equal">
      <formula>0</formula>
    </cfRule>
  </conditionalFormatting>
  <conditionalFormatting sqref="A132:C132">
    <cfRule type="cellIs" dxfId="261" priority="9" stopIfTrue="1" operator="equal">
      <formula>A131</formula>
    </cfRule>
    <cfRule type="cellIs" dxfId="260" priority="10" stopIfTrue="1" operator="equal">
      <formula>0</formula>
    </cfRule>
  </conditionalFormatting>
  <conditionalFormatting sqref="A133:C133">
    <cfRule type="cellIs" dxfId="259" priority="7" stopIfTrue="1" operator="equal">
      <formula>A132</formula>
    </cfRule>
    <cfRule type="cellIs" dxfId="258" priority="8" stopIfTrue="1" operator="equal">
      <formula>0</formula>
    </cfRule>
  </conditionalFormatting>
  <conditionalFormatting sqref="A134:C134">
    <cfRule type="cellIs" dxfId="257" priority="5" stopIfTrue="1" operator="equal">
      <formula>A133</formula>
    </cfRule>
    <cfRule type="cellIs" dxfId="25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435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421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436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432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433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108979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108979</v>
      </c>
      <c r="AJ30" s="97"/>
      <c r="AK30" s="97"/>
      <c r="AL30" s="97"/>
      <c r="AM30" s="98"/>
      <c r="AN30" s="96">
        <v>473000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473000</v>
      </c>
      <c r="BC30" s="97"/>
      <c r="BD30" s="97"/>
      <c r="BE30" s="97"/>
      <c r="BF30" s="98"/>
      <c r="BG30" s="96">
        <v>300000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108979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108979</v>
      </c>
      <c r="AJ31" s="105"/>
      <c r="AK31" s="105"/>
      <c r="AL31" s="105"/>
      <c r="AM31" s="106"/>
      <c r="AN31" s="104">
        <v>473000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473000</v>
      </c>
      <c r="BC31" s="105"/>
      <c r="BD31" s="105"/>
      <c r="BE31" s="105"/>
      <c r="BF31" s="106"/>
      <c r="BG31" s="104">
        <v>300000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300000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2240</v>
      </c>
      <c r="B50" s="90"/>
      <c r="C50" s="90"/>
      <c r="D50" s="91"/>
      <c r="E50" s="92" t="s">
        <v>181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108979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108979</v>
      </c>
      <c r="AJ50" s="97"/>
      <c r="AK50" s="97"/>
      <c r="AL50" s="97"/>
      <c r="AM50" s="98"/>
      <c r="AN50" s="96">
        <v>473000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473000</v>
      </c>
      <c r="BC50" s="97"/>
      <c r="BD50" s="97"/>
      <c r="BE50" s="97"/>
      <c r="BF50" s="98"/>
      <c r="BG50" s="96">
        <v>300000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300000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108979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108979</v>
      </c>
      <c r="AJ51" s="105"/>
      <c r="AK51" s="105"/>
      <c r="AL51" s="105"/>
      <c r="AM51" s="106"/>
      <c r="AN51" s="104">
        <v>473000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473000</v>
      </c>
      <c r="BC51" s="105"/>
      <c r="BD51" s="105"/>
      <c r="BE51" s="105"/>
      <c r="BF51" s="106"/>
      <c r="BG51" s="104">
        <v>300000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300000</v>
      </c>
      <c r="BV51" s="105"/>
      <c r="BW51" s="105"/>
      <c r="BX51" s="105"/>
      <c r="BY51" s="106"/>
    </row>
    <row r="53" spans="1:79" ht="14.25" customHeight="1" x14ac:dyDescent="0.25">
      <c r="A53" s="29" t="s">
        <v>256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271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265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3.2" customHeight="1" x14ac:dyDescent="0.25">
      <c r="A67" s="89">
        <v>2240</v>
      </c>
      <c r="B67" s="90"/>
      <c r="C67" s="90"/>
      <c r="D67" s="91"/>
      <c r="E67" s="92" t="s">
        <v>181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5">
      <c r="A70" s="29" t="s">
        <v>272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265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244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26.4" customHeight="1" x14ac:dyDescent="0.25">
      <c r="A86" s="89">
        <v>1</v>
      </c>
      <c r="B86" s="90"/>
      <c r="C86" s="90"/>
      <c r="D86" s="92" t="s">
        <v>423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108979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108979</v>
      </c>
      <c r="AJ86" s="97"/>
      <c r="AK86" s="97"/>
      <c r="AL86" s="97"/>
      <c r="AM86" s="98"/>
      <c r="AN86" s="96">
        <v>473000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473000</v>
      </c>
      <c r="BC86" s="97"/>
      <c r="BD86" s="97"/>
      <c r="BE86" s="97"/>
      <c r="BF86" s="98"/>
      <c r="BG86" s="96">
        <v>300000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300000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108979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108979</v>
      </c>
      <c r="AJ87" s="105"/>
      <c r="AK87" s="105"/>
      <c r="AL87" s="105"/>
      <c r="AM87" s="106"/>
      <c r="AN87" s="104">
        <v>473000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473000</v>
      </c>
      <c r="BC87" s="105"/>
      <c r="BD87" s="105"/>
      <c r="BE87" s="105"/>
      <c r="BF87" s="106"/>
      <c r="BG87" s="104">
        <v>300000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300000</v>
      </c>
      <c r="BV87" s="105"/>
      <c r="BW87" s="105"/>
      <c r="BX87" s="105"/>
      <c r="BY87" s="106"/>
    </row>
    <row r="89" spans="1:79" ht="14.25" customHeight="1" x14ac:dyDescent="0.25">
      <c r="A89" s="29" t="s">
        <v>273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243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265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270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26.4" customHeight="1" x14ac:dyDescent="0.25">
      <c r="A95" s="89">
        <v>1</v>
      </c>
      <c r="B95" s="90"/>
      <c r="C95" s="90"/>
      <c r="D95" s="92" t="s">
        <v>423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258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244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247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254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193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193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193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192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15" customHeight="1" x14ac:dyDescent="0.25">
      <c r="A106" s="89">
        <v>0</v>
      </c>
      <c r="B106" s="90"/>
      <c r="C106" s="90"/>
      <c r="D106" s="114" t="s">
        <v>424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27" t="s">
        <v>289</v>
      </c>
      <c r="R106" s="27"/>
      <c r="S106" s="27"/>
      <c r="T106" s="27"/>
      <c r="U106" s="27"/>
      <c r="V106" s="27" t="s">
        <v>206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108979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108979</v>
      </c>
      <c r="AQ106" s="115"/>
      <c r="AR106" s="115"/>
      <c r="AS106" s="115"/>
      <c r="AT106" s="115"/>
      <c r="AU106" s="115">
        <v>473000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473000</v>
      </c>
      <c r="BF106" s="115"/>
      <c r="BG106" s="115"/>
      <c r="BH106" s="115"/>
      <c r="BI106" s="115"/>
      <c r="BJ106" s="115">
        <v>300000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300000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3" t="s">
        <v>200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27.6" customHeight="1" x14ac:dyDescent="0.25">
      <c r="A108" s="89">
        <v>0</v>
      </c>
      <c r="B108" s="90"/>
      <c r="C108" s="90"/>
      <c r="D108" s="114" t="s">
        <v>425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426</v>
      </c>
      <c r="R108" s="27"/>
      <c r="S108" s="27"/>
      <c r="T108" s="27"/>
      <c r="U108" s="27"/>
      <c r="V108" s="114" t="s">
        <v>427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1.2330000000000001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1.2330000000000001</v>
      </c>
      <c r="AQ108" s="115"/>
      <c r="AR108" s="115"/>
      <c r="AS108" s="115"/>
      <c r="AT108" s="115"/>
      <c r="AU108" s="115">
        <v>1.23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1.23</v>
      </c>
      <c r="BF108" s="115"/>
      <c r="BG108" s="115"/>
      <c r="BH108" s="115"/>
      <c r="BI108" s="115"/>
      <c r="BJ108" s="115">
        <v>1.23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1.23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7.6" customHeight="1" x14ac:dyDescent="0.25">
      <c r="A110" s="89">
        <v>0</v>
      </c>
      <c r="B110" s="90"/>
      <c r="C110" s="90"/>
      <c r="D110" s="114" t="s">
        <v>428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198</v>
      </c>
      <c r="R110" s="27"/>
      <c r="S110" s="27"/>
      <c r="T110" s="27"/>
      <c r="U110" s="27"/>
      <c r="V110" s="114" t="s">
        <v>199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88600.8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88600.8</v>
      </c>
      <c r="AQ110" s="115"/>
      <c r="AR110" s="115"/>
      <c r="AS110" s="115"/>
      <c r="AT110" s="115"/>
      <c r="AU110" s="115">
        <v>456586.02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456586.02</v>
      </c>
      <c r="BF110" s="115"/>
      <c r="BG110" s="115"/>
      <c r="BH110" s="115"/>
      <c r="BI110" s="115"/>
      <c r="BJ110" s="115">
        <v>243902.44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243902.44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213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41.4" customHeight="1" x14ac:dyDescent="0.25">
      <c r="A112" s="89">
        <v>0</v>
      </c>
      <c r="B112" s="90"/>
      <c r="C112" s="90"/>
      <c r="D112" s="114" t="s">
        <v>429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215</v>
      </c>
      <c r="R112" s="27"/>
      <c r="S112" s="27"/>
      <c r="T112" s="27"/>
      <c r="U112" s="27"/>
      <c r="V112" s="114" t="s">
        <v>199</v>
      </c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13.8" customHeight="1" x14ac:dyDescent="0.25">
      <c r="A120" s="89">
        <v>0</v>
      </c>
      <c r="B120" s="90"/>
      <c r="C120" s="90"/>
      <c r="D120" s="114" t="s">
        <v>424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289</v>
      </c>
      <c r="R120" s="27"/>
      <c r="S120" s="27"/>
      <c r="T120" s="27"/>
      <c r="U120" s="27"/>
      <c r="V120" s="27" t="s">
        <v>206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200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27.6" customHeight="1" x14ac:dyDescent="0.25">
      <c r="A122" s="89">
        <v>0</v>
      </c>
      <c r="B122" s="90"/>
      <c r="C122" s="90"/>
      <c r="D122" s="114" t="s">
        <v>425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426</v>
      </c>
      <c r="R122" s="27"/>
      <c r="S122" s="27"/>
      <c r="T122" s="27"/>
      <c r="U122" s="27"/>
      <c r="V122" s="114" t="s">
        <v>427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7.6" customHeight="1" x14ac:dyDescent="0.25">
      <c r="A124" s="89">
        <v>0</v>
      </c>
      <c r="B124" s="90"/>
      <c r="C124" s="90"/>
      <c r="D124" s="114" t="s">
        <v>428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198</v>
      </c>
      <c r="R124" s="27"/>
      <c r="S124" s="27"/>
      <c r="T124" s="27"/>
      <c r="U124" s="27"/>
      <c r="V124" s="114" t="s">
        <v>199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213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3"/>
      <c r="W125" s="101"/>
      <c r="X125" s="101"/>
      <c r="Y125" s="101"/>
      <c r="Z125" s="101"/>
      <c r="AA125" s="101"/>
      <c r="AB125" s="101"/>
      <c r="AC125" s="101"/>
      <c r="AD125" s="101"/>
      <c r="AE125" s="10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41.4" customHeight="1" x14ac:dyDescent="0.25">
      <c r="A126" s="89">
        <v>0</v>
      </c>
      <c r="B126" s="90"/>
      <c r="C126" s="90"/>
      <c r="D126" s="114" t="s">
        <v>429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215</v>
      </c>
      <c r="R126" s="27"/>
      <c r="S126" s="27"/>
      <c r="T126" s="27"/>
      <c r="U126" s="27"/>
      <c r="V126" s="114" t="s">
        <v>199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5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5">
      <c r="A129" s="44" t="s">
        <v>243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" customHeight="1" x14ac:dyDescent="0.25">
      <c r="A130" s="54" t="s">
        <v>19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6"/>
      <c r="U130" s="27" t="s">
        <v>244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247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254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265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270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5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9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5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5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5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26.4" customHeight="1" x14ac:dyDescent="0.25">
      <c r="A135" s="92" t="s">
        <v>223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5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5">
      <c r="A139" s="54" t="s">
        <v>6</v>
      </c>
      <c r="B139" s="55"/>
      <c r="C139" s="55"/>
      <c r="D139" s="54" t="s">
        <v>10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27" t="s">
        <v>244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248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259</v>
      </c>
      <c r="AV139" s="27"/>
      <c r="AW139" s="27"/>
      <c r="AX139" s="27"/>
      <c r="AY139" s="27"/>
      <c r="AZ139" s="27"/>
      <c r="BA139" s="27" t="s">
        <v>266</v>
      </c>
      <c r="BB139" s="27"/>
      <c r="BC139" s="27"/>
      <c r="BD139" s="27"/>
      <c r="BE139" s="27"/>
      <c r="BF139" s="27"/>
      <c r="BG139" s="27" t="s">
        <v>275</v>
      </c>
      <c r="BH139" s="27"/>
      <c r="BI139" s="27"/>
      <c r="BJ139" s="27"/>
      <c r="BK139" s="27"/>
      <c r="BL139" s="27"/>
    </row>
    <row r="140" spans="1:79" ht="15" customHeight="1" x14ac:dyDescent="0.25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5">
      <c r="A141" s="57"/>
      <c r="B141" s="58"/>
      <c r="C141" s="58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9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5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0.2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3.2" customHeight="1" x14ac:dyDescent="0.25">
      <c r="A144" s="86">
        <v>1</v>
      </c>
      <c r="B144" s="87"/>
      <c r="C144" s="87"/>
      <c r="D144" s="100" t="s">
        <v>226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6.4" customHeight="1" x14ac:dyDescent="0.25">
      <c r="A145" s="89">
        <v>2</v>
      </c>
      <c r="B145" s="90"/>
      <c r="C145" s="90"/>
      <c r="D145" s="92" t="s">
        <v>227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5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5">
      <c r="A149" s="29" t="s">
        <v>260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5">
      <c r="A150" s="31" t="s">
        <v>243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0.2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244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247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254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5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5">
      <c r="A154" s="26" t="s">
        <v>69</v>
      </c>
      <c r="B154" s="26"/>
      <c r="C154" s="26"/>
      <c r="D154" s="26"/>
      <c r="E154" s="26"/>
      <c r="F154" s="26"/>
      <c r="G154" s="61" t="s">
        <v>57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 t="s">
        <v>79</v>
      </c>
      <c r="U154" s="61"/>
      <c r="V154" s="61"/>
      <c r="W154" s="61"/>
      <c r="X154" s="61"/>
      <c r="Y154" s="61"/>
      <c r="Z154" s="61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99" customFormat="1" ht="30.6" customHeight="1" x14ac:dyDescent="0.25">
      <c r="A155" s="110">
        <v>1</v>
      </c>
      <c r="B155" s="110"/>
      <c r="C155" s="110"/>
      <c r="D155" s="110"/>
      <c r="E155" s="110"/>
      <c r="F155" s="110"/>
      <c r="G155" s="92" t="s">
        <v>430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139" t="s">
        <v>431</v>
      </c>
      <c r="U155" s="93"/>
      <c r="V155" s="93"/>
      <c r="W155" s="93"/>
      <c r="X155" s="93"/>
      <c r="Y155" s="93"/>
      <c r="Z155" s="94"/>
      <c r="AA155" s="117">
        <v>108979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108979</v>
      </c>
      <c r="AL155" s="117"/>
      <c r="AM155" s="117"/>
      <c r="AN155" s="117"/>
      <c r="AO155" s="117"/>
      <c r="AP155" s="117">
        <v>473000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473000</v>
      </c>
      <c r="BA155" s="117"/>
      <c r="BB155" s="117"/>
      <c r="BC155" s="117"/>
      <c r="BD155" s="117"/>
      <c r="BE155" s="117">
        <v>300000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300000</v>
      </c>
      <c r="BP155" s="117"/>
      <c r="BQ155" s="117"/>
      <c r="BR155" s="117"/>
      <c r="BS155" s="117"/>
      <c r="CA155" s="99" t="s">
        <v>45</v>
      </c>
    </row>
    <row r="156" spans="1:79" s="6" customFormat="1" ht="12.75" customHeight="1" x14ac:dyDescent="0.25">
      <c r="A156" s="85"/>
      <c r="B156" s="85"/>
      <c r="C156" s="85"/>
      <c r="D156" s="85"/>
      <c r="E156" s="85"/>
      <c r="F156" s="85"/>
      <c r="G156" s="100" t="s">
        <v>147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2"/>
      <c r="T156" s="140"/>
      <c r="U156" s="101"/>
      <c r="V156" s="101"/>
      <c r="W156" s="101"/>
      <c r="X156" s="101"/>
      <c r="Y156" s="101"/>
      <c r="Z156" s="102"/>
      <c r="AA156" s="116">
        <v>108979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108979</v>
      </c>
      <c r="AL156" s="116"/>
      <c r="AM156" s="116"/>
      <c r="AN156" s="116"/>
      <c r="AO156" s="116"/>
      <c r="AP156" s="116">
        <v>473000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473000</v>
      </c>
      <c r="BA156" s="116"/>
      <c r="BB156" s="116"/>
      <c r="BC156" s="116"/>
      <c r="BD156" s="116"/>
      <c r="BE156" s="116">
        <v>300000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300000</v>
      </c>
      <c r="BP156" s="116"/>
      <c r="BQ156" s="116"/>
      <c r="BR156" s="116"/>
      <c r="BS156" s="116"/>
    </row>
    <row r="158" spans="1:79" ht="13.5" customHeight="1" x14ac:dyDescent="0.25">
      <c r="A158" s="29" t="s">
        <v>276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5" customHeight="1" x14ac:dyDescent="0.25">
      <c r="A159" s="44" t="s">
        <v>243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</row>
    <row r="160" spans="1:79" ht="15" customHeight="1" x14ac:dyDescent="0.25">
      <c r="A160" s="27" t="s">
        <v>6</v>
      </c>
      <c r="B160" s="27"/>
      <c r="C160" s="27"/>
      <c r="D160" s="27"/>
      <c r="E160" s="27"/>
      <c r="F160" s="27"/>
      <c r="G160" s="27" t="s">
        <v>126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 t="s">
        <v>13</v>
      </c>
      <c r="U160" s="27"/>
      <c r="V160" s="27"/>
      <c r="W160" s="27"/>
      <c r="X160" s="27"/>
      <c r="Y160" s="27"/>
      <c r="Z160" s="27"/>
      <c r="AA160" s="36" t="s">
        <v>265</v>
      </c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7"/>
      <c r="AP160" s="36" t="s">
        <v>270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8"/>
    </row>
    <row r="161" spans="1:79" ht="32.1" customHeight="1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 t="s">
        <v>4</v>
      </c>
      <c r="AB161" s="27"/>
      <c r="AC161" s="27"/>
      <c r="AD161" s="27"/>
      <c r="AE161" s="27"/>
      <c r="AF161" s="27" t="s">
        <v>3</v>
      </c>
      <c r="AG161" s="27"/>
      <c r="AH161" s="27"/>
      <c r="AI161" s="27"/>
      <c r="AJ161" s="27"/>
      <c r="AK161" s="27" t="s">
        <v>89</v>
      </c>
      <c r="AL161" s="27"/>
      <c r="AM161" s="27"/>
      <c r="AN161" s="27"/>
      <c r="AO161" s="27"/>
      <c r="AP161" s="27" t="s">
        <v>4</v>
      </c>
      <c r="AQ161" s="27"/>
      <c r="AR161" s="27"/>
      <c r="AS161" s="27"/>
      <c r="AT161" s="27"/>
      <c r="AU161" s="27" t="s">
        <v>3</v>
      </c>
      <c r="AV161" s="27"/>
      <c r="AW161" s="27"/>
      <c r="AX161" s="27"/>
      <c r="AY161" s="27"/>
      <c r="AZ161" s="27" t="s">
        <v>96</v>
      </c>
      <c r="BA161" s="27"/>
      <c r="BB161" s="27"/>
      <c r="BC161" s="27"/>
      <c r="BD161" s="27"/>
    </row>
    <row r="162" spans="1:79" ht="15" customHeight="1" x14ac:dyDescent="0.25">
      <c r="A162" s="27">
        <v>1</v>
      </c>
      <c r="B162" s="27"/>
      <c r="C162" s="27"/>
      <c r="D162" s="27"/>
      <c r="E162" s="27"/>
      <c r="F162" s="27"/>
      <c r="G162" s="27">
        <v>2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>
        <v>3</v>
      </c>
      <c r="U162" s="27"/>
      <c r="V162" s="27"/>
      <c r="W162" s="27"/>
      <c r="X162" s="27"/>
      <c r="Y162" s="27"/>
      <c r="Z162" s="27"/>
      <c r="AA162" s="27">
        <v>4</v>
      </c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</row>
    <row r="163" spans="1:79" s="1" customFormat="1" ht="12" hidden="1" customHeight="1" x14ac:dyDescent="0.25">
      <c r="A163" s="26" t="s">
        <v>69</v>
      </c>
      <c r="B163" s="26"/>
      <c r="C163" s="26"/>
      <c r="D163" s="26"/>
      <c r="E163" s="26"/>
      <c r="F163" s="26"/>
      <c r="G163" s="61" t="s">
        <v>57</v>
      </c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 t="s">
        <v>79</v>
      </c>
      <c r="U163" s="61"/>
      <c r="V163" s="61"/>
      <c r="W163" s="61"/>
      <c r="X163" s="61"/>
      <c r="Y163" s="61"/>
      <c r="Z163" s="61"/>
      <c r="AA163" s="30" t="s">
        <v>60</v>
      </c>
      <c r="AB163" s="30"/>
      <c r="AC163" s="30"/>
      <c r="AD163" s="30"/>
      <c r="AE163" s="30"/>
      <c r="AF163" s="30" t="s">
        <v>61</v>
      </c>
      <c r="AG163" s="30"/>
      <c r="AH163" s="30"/>
      <c r="AI163" s="30"/>
      <c r="AJ163" s="30"/>
      <c r="AK163" s="50" t="s">
        <v>122</v>
      </c>
      <c r="AL163" s="50"/>
      <c r="AM163" s="50"/>
      <c r="AN163" s="50"/>
      <c r="AO163" s="50"/>
      <c r="AP163" s="30" t="s">
        <v>62</v>
      </c>
      <c r="AQ163" s="30"/>
      <c r="AR163" s="30"/>
      <c r="AS163" s="30"/>
      <c r="AT163" s="30"/>
      <c r="AU163" s="30" t="s">
        <v>63</v>
      </c>
      <c r="AV163" s="30"/>
      <c r="AW163" s="30"/>
      <c r="AX163" s="30"/>
      <c r="AY163" s="30"/>
      <c r="AZ163" s="50" t="s">
        <v>122</v>
      </c>
      <c r="BA163" s="50"/>
      <c r="BB163" s="50"/>
      <c r="BC163" s="50"/>
      <c r="BD163" s="50"/>
      <c r="CA163" s="1" t="s">
        <v>46</v>
      </c>
    </row>
    <row r="164" spans="1:79" s="99" customFormat="1" ht="30.6" customHeight="1" x14ac:dyDescent="0.25">
      <c r="A164" s="110">
        <v>1</v>
      </c>
      <c r="B164" s="110"/>
      <c r="C164" s="110"/>
      <c r="D164" s="110"/>
      <c r="E164" s="110"/>
      <c r="F164" s="110"/>
      <c r="G164" s="92" t="s">
        <v>430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139" t="s">
        <v>431</v>
      </c>
      <c r="U164" s="93"/>
      <c r="V164" s="93"/>
      <c r="W164" s="93"/>
      <c r="X164" s="93"/>
      <c r="Y164" s="93"/>
      <c r="Z164" s="94"/>
      <c r="AA164" s="117">
        <v>0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0</v>
      </c>
      <c r="AL164" s="117"/>
      <c r="AM164" s="117"/>
      <c r="AN164" s="117"/>
      <c r="AO164" s="117"/>
      <c r="AP164" s="117">
        <v>0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0</v>
      </c>
      <c r="BA164" s="117"/>
      <c r="BB164" s="117"/>
      <c r="BC164" s="117"/>
      <c r="BD164" s="117"/>
      <c r="CA164" s="99" t="s">
        <v>47</v>
      </c>
    </row>
    <row r="165" spans="1:79" s="6" customFormat="1" x14ac:dyDescent="0.25">
      <c r="A165" s="85"/>
      <c r="B165" s="85"/>
      <c r="C165" s="85"/>
      <c r="D165" s="85"/>
      <c r="E165" s="85"/>
      <c r="F165" s="85"/>
      <c r="G165" s="100" t="s">
        <v>147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2"/>
      <c r="T165" s="140"/>
      <c r="U165" s="101"/>
      <c r="V165" s="101"/>
      <c r="W165" s="101"/>
      <c r="X165" s="101"/>
      <c r="Y165" s="101"/>
      <c r="Z165" s="102"/>
      <c r="AA165" s="116">
        <v>0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0</v>
      </c>
      <c r="AL165" s="116"/>
      <c r="AM165" s="116"/>
      <c r="AN165" s="116"/>
      <c r="AO165" s="116"/>
      <c r="AP165" s="116">
        <v>0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0</v>
      </c>
      <c r="BA165" s="116"/>
      <c r="BB165" s="116"/>
      <c r="BC165" s="116"/>
      <c r="BD165" s="116"/>
    </row>
    <row r="168" spans="1:79" ht="14.25" customHeight="1" x14ac:dyDescent="0.25">
      <c r="A168" s="29" t="s">
        <v>277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5">
      <c r="A169" s="44" t="s">
        <v>243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79" ht="23.1" customHeight="1" x14ac:dyDescent="0.25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244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247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254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265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270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4" t="s">
        <v>133</v>
      </c>
      <c r="AB171" s="74"/>
      <c r="AC171" s="74"/>
      <c r="AD171" s="74"/>
      <c r="AE171" s="74"/>
      <c r="AF171" s="74" t="s">
        <v>134</v>
      </c>
      <c r="AG171" s="74"/>
      <c r="AH171" s="74"/>
      <c r="AI171" s="74"/>
      <c r="AJ171" s="74" t="s">
        <v>133</v>
      </c>
      <c r="AK171" s="74"/>
      <c r="AL171" s="74"/>
      <c r="AM171" s="74"/>
      <c r="AN171" s="74"/>
      <c r="AO171" s="74" t="s">
        <v>134</v>
      </c>
      <c r="AP171" s="74"/>
      <c r="AQ171" s="74"/>
      <c r="AR171" s="74"/>
      <c r="AS171" s="74" t="s">
        <v>133</v>
      </c>
      <c r="AT171" s="74"/>
      <c r="AU171" s="74"/>
      <c r="AV171" s="74"/>
      <c r="AW171" s="74"/>
      <c r="AX171" s="74" t="s">
        <v>134</v>
      </c>
      <c r="AY171" s="74"/>
      <c r="AZ171" s="74"/>
      <c r="BA171" s="74"/>
      <c r="BB171" s="74" t="s">
        <v>133</v>
      </c>
      <c r="BC171" s="74"/>
      <c r="BD171" s="74"/>
      <c r="BE171" s="74"/>
      <c r="BF171" s="74"/>
      <c r="BG171" s="74" t="s">
        <v>134</v>
      </c>
      <c r="BH171" s="74"/>
      <c r="BI171" s="74"/>
      <c r="BJ171" s="74"/>
      <c r="BK171" s="74" t="s">
        <v>133</v>
      </c>
      <c r="BL171" s="74"/>
      <c r="BM171" s="74"/>
      <c r="BN171" s="74"/>
      <c r="BO171" s="74"/>
      <c r="BP171" s="74" t="s">
        <v>134</v>
      </c>
      <c r="BQ171" s="74"/>
      <c r="BR171" s="74"/>
      <c r="BS171" s="74"/>
    </row>
    <row r="172" spans="1:79" ht="15" customHeight="1" x14ac:dyDescent="0.25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5">
      <c r="A173" s="61" t="s">
        <v>146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5">
      <c r="A174" s="118" t="s">
        <v>147</v>
      </c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86"/>
      <c r="O174" s="87"/>
      <c r="P174" s="87"/>
      <c r="Q174" s="87"/>
      <c r="R174" s="87"/>
      <c r="S174" s="87"/>
      <c r="T174" s="87"/>
      <c r="U174" s="88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5"/>
      <c r="BQ174" s="126"/>
      <c r="BR174" s="126"/>
      <c r="BS174" s="127"/>
      <c r="CA174" s="6" t="s">
        <v>49</v>
      </c>
    </row>
    <row r="177" spans="1:79" ht="35.25" customHeight="1" x14ac:dyDescent="0.25">
      <c r="A177" s="29" t="s">
        <v>278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3.8" x14ac:dyDescent="0.25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</row>
    <row r="179" spans="1:79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5">
      <c r="A181" s="34" t="s">
        <v>261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0.25">
      <c r="A182" s="29" t="s">
        <v>245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5">
      <c r="A183" s="31" t="s">
        <v>243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" customHeight="1" x14ac:dyDescent="0.25">
      <c r="A184" s="74" t="s">
        <v>135</v>
      </c>
      <c r="B184" s="74"/>
      <c r="C184" s="74"/>
      <c r="D184" s="74"/>
      <c r="E184" s="74"/>
      <c r="F184" s="74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" customHeight="1" x14ac:dyDescent="0.25">
      <c r="A185" s="74"/>
      <c r="B185" s="74"/>
      <c r="C185" s="74"/>
      <c r="D185" s="74"/>
      <c r="E185" s="74"/>
      <c r="F185" s="74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5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5">
      <c r="A187" s="26" t="s">
        <v>64</v>
      </c>
      <c r="B187" s="26"/>
      <c r="C187" s="26"/>
      <c r="D187" s="26"/>
      <c r="E187" s="26"/>
      <c r="F187" s="26"/>
      <c r="G187" s="61" t="s">
        <v>57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8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8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99" customFormat="1" ht="13.2" customHeight="1" x14ac:dyDescent="0.25">
      <c r="A188" s="110">
        <v>2240</v>
      </c>
      <c r="B188" s="110"/>
      <c r="C188" s="110"/>
      <c r="D188" s="110"/>
      <c r="E188" s="110"/>
      <c r="F188" s="110"/>
      <c r="G188" s="92" t="s">
        <v>181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7">
        <v>250000</v>
      </c>
      <c r="U188" s="117"/>
      <c r="V188" s="117"/>
      <c r="W188" s="117"/>
      <c r="X188" s="117"/>
      <c r="Y188" s="117"/>
      <c r="Z188" s="117">
        <v>108979</v>
      </c>
      <c r="AA188" s="117"/>
      <c r="AB188" s="117"/>
      <c r="AC188" s="117"/>
      <c r="AD188" s="117"/>
      <c r="AE188" s="117">
        <v>0</v>
      </c>
      <c r="AF188" s="117"/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/>
      <c r="AQ188" s="117">
        <f>IF(ISNUMBER(AK188),AK188,0)-IF(ISNUMBER(AE188),AE188,0)</f>
        <v>0</v>
      </c>
      <c r="AR188" s="117"/>
      <c r="AS188" s="117"/>
      <c r="AT188" s="117"/>
      <c r="AU188" s="117"/>
      <c r="AV188" s="117"/>
      <c r="AW188" s="117">
        <v>0</v>
      </c>
      <c r="AX188" s="117"/>
      <c r="AY188" s="117"/>
      <c r="AZ188" s="117"/>
      <c r="BA188" s="117"/>
      <c r="BB188" s="117">
        <v>0</v>
      </c>
      <c r="BC188" s="117"/>
      <c r="BD188" s="117"/>
      <c r="BE188" s="117"/>
      <c r="BF188" s="117"/>
      <c r="BG188" s="117">
        <f>IF(ISNUMBER(Z188),Z188,0)+IF(ISNUMBER(AK188),AK188,0)</f>
        <v>108979</v>
      </c>
      <c r="BH188" s="117"/>
      <c r="BI188" s="117"/>
      <c r="BJ188" s="117"/>
      <c r="BK188" s="117"/>
      <c r="BL188" s="117"/>
      <c r="CA188" s="99" t="s">
        <v>51</v>
      </c>
    </row>
    <row r="189" spans="1:79" s="6" customFormat="1" ht="12.75" customHeight="1" x14ac:dyDescent="0.25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6">
        <v>250000</v>
      </c>
      <c r="U189" s="116"/>
      <c r="V189" s="116"/>
      <c r="W189" s="116"/>
      <c r="X189" s="116"/>
      <c r="Y189" s="116"/>
      <c r="Z189" s="116">
        <v>108979</v>
      </c>
      <c r="AA189" s="116"/>
      <c r="AB189" s="116"/>
      <c r="AC189" s="116"/>
      <c r="AD189" s="116"/>
      <c r="AE189" s="116">
        <v>0</v>
      </c>
      <c r="AF189" s="116"/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/>
      <c r="AQ189" s="116">
        <f>IF(ISNUMBER(AK189),AK189,0)-IF(ISNUMBER(AE189),AE189,0)</f>
        <v>0</v>
      </c>
      <c r="AR189" s="116"/>
      <c r="AS189" s="116"/>
      <c r="AT189" s="116"/>
      <c r="AU189" s="116"/>
      <c r="AV189" s="116"/>
      <c r="AW189" s="116">
        <v>0</v>
      </c>
      <c r="AX189" s="116"/>
      <c r="AY189" s="116"/>
      <c r="AZ189" s="116"/>
      <c r="BA189" s="116"/>
      <c r="BB189" s="116">
        <v>0</v>
      </c>
      <c r="BC189" s="116"/>
      <c r="BD189" s="116"/>
      <c r="BE189" s="116"/>
      <c r="BF189" s="116"/>
      <c r="BG189" s="116">
        <f>IF(ISNUMBER(Z189),Z189,0)+IF(ISNUMBER(AK189),AK189,0)</f>
        <v>108979</v>
      </c>
      <c r="BH189" s="116"/>
      <c r="BI189" s="116"/>
      <c r="BJ189" s="116"/>
      <c r="BK189" s="116"/>
      <c r="BL189" s="116"/>
    </row>
    <row r="191" spans="1:79" ht="14.25" customHeight="1" x14ac:dyDescent="0.25">
      <c r="A191" s="29" t="s">
        <v>262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 customHeight="1" x14ac:dyDescent="0.25">
      <c r="A192" s="31" t="s">
        <v>243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</row>
    <row r="193" spans="1:79" ht="18" customHeight="1" x14ac:dyDescent="0.25">
      <c r="A193" s="27" t="s">
        <v>135</v>
      </c>
      <c r="B193" s="27"/>
      <c r="C193" s="27"/>
      <c r="D193" s="27"/>
      <c r="E193" s="27"/>
      <c r="F193" s="27"/>
      <c r="G193" s="27" t="s">
        <v>19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249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 t="s">
        <v>259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42.9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140</v>
      </c>
      <c r="R194" s="27"/>
      <c r="S194" s="27"/>
      <c r="T194" s="27"/>
      <c r="U194" s="27"/>
      <c r="V194" s="74" t="s">
        <v>141</v>
      </c>
      <c r="W194" s="74"/>
      <c r="X194" s="74"/>
      <c r="Y194" s="74"/>
      <c r="Z194" s="27" t="s">
        <v>142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 t="s">
        <v>143</v>
      </c>
      <c r="AK194" s="27"/>
      <c r="AL194" s="27"/>
      <c r="AM194" s="27"/>
      <c r="AN194" s="27"/>
      <c r="AO194" s="27" t="s">
        <v>20</v>
      </c>
      <c r="AP194" s="27"/>
      <c r="AQ194" s="27"/>
      <c r="AR194" s="27"/>
      <c r="AS194" s="27"/>
      <c r="AT194" s="74" t="s">
        <v>144</v>
      </c>
      <c r="AU194" s="74"/>
      <c r="AV194" s="74"/>
      <c r="AW194" s="74"/>
      <c r="AX194" s="27" t="s">
        <v>142</v>
      </c>
      <c r="AY194" s="27"/>
      <c r="AZ194" s="27"/>
      <c r="BA194" s="27"/>
      <c r="BB194" s="27"/>
      <c r="BC194" s="27"/>
      <c r="BD194" s="27"/>
      <c r="BE194" s="27"/>
      <c r="BF194" s="27"/>
      <c r="BG194" s="27"/>
      <c r="BH194" s="27" t="s">
        <v>145</v>
      </c>
      <c r="BI194" s="27"/>
      <c r="BJ194" s="27"/>
      <c r="BK194" s="27"/>
      <c r="BL194" s="27"/>
    </row>
    <row r="195" spans="1:79" ht="63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74"/>
      <c r="W195" s="74"/>
      <c r="X195" s="74"/>
      <c r="Y195" s="74"/>
      <c r="Z195" s="27" t="s">
        <v>17</v>
      </c>
      <c r="AA195" s="27"/>
      <c r="AB195" s="27"/>
      <c r="AC195" s="27"/>
      <c r="AD195" s="27"/>
      <c r="AE195" s="27" t="s">
        <v>16</v>
      </c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74"/>
      <c r="AU195" s="74"/>
      <c r="AV195" s="74"/>
      <c r="AW195" s="74"/>
      <c r="AX195" s="27" t="s">
        <v>17</v>
      </c>
      <c r="AY195" s="27"/>
      <c r="AZ195" s="27"/>
      <c r="BA195" s="27"/>
      <c r="BB195" s="27"/>
      <c r="BC195" s="27" t="s">
        <v>16</v>
      </c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5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>
        <v>3</v>
      </c>
      <c r="R196" s="27"/>
      <c r="S196" s="27"/>
      <c r="T196" s="27"/>
      <c r="U196" s="27"/>
      <c r="V196" s="27">
        <v>4</v>
      </c>
      <c r="W196" s="27"/>
      <c r="X196" s="27"/>
      <c r="Y196" s="27"/>
      <c r="Z196" s="27">
        <v>5</v>
      </c>
      <c r="AA196" s="27"/>
      <c r="AB196" s="27"/>
      <c r="AC196" s="27"/>
      <c r="AD196" s="27"/>
      <c r="AE196" s="27">
        <v>6</v>
      </c>
      <c r="AF196" s="27"/>
      <c r="AG196" s="27"/>
      <c r="AH196" s="27"/>
      <c r="AI196" s="27"/>
      <c r="AJ196" s="27">
        <v>7</v>
      </c>
      <c r="AK196" s="27"/>
      <c r="AL196" s="27"/>
      <c r="AM196" s="27"/>
      <c r="AN196" s="27"/>
      <c r="AO196" s="27">
        <v>8</v>
      </c>
      <c r="AP196" s="27"/>
      <c r="AQ196" s="27"/>
      <c r="AR196" s="27"/>
      <c r="AS196" s="27"/>
      <c r="AT196" s="27">
        <v>9</v>
      </c>
      <c r="AU196" s="27"/>
      <c r="AV196" s="27"/>
      <c r="AW196" s="27"/>
      <c r="AX196" s="27">
        <v>10</v>
      </c>
      <c r="AY196" s="27"/>
      <c r="AZ196" s="27"/>
      <c r="BA196" s="27"/>
      <c r="BB196" s="27"/>
      <c r="BC196" s="27">
        <v>11</v>
      </c>
      <c r="BD196" s="27"/>
      <c r="BE196" s="27"/>
      <c r="BF196" s="27"/>
      <c r="BG196" s="27"/>
      <c r="BH196" s="27">
        <v>12</v>
      </c>
      <c r="BI196" s="27"/>
      <c r="BJ196" s="27"/>
      <c r="BK196" s="27"/>
      <c r="BL196" s="27"/>
    </row>
    <row r="197" spans="1:79" s="1" customFormat="1" ht="12" hidden="1" customHeight="1" x14ac:dyDescent="0.25">
      <c r="A197" s="26" t="s">
        <v>64</v>
      </c>
      <c r="B197" s="26"/>
      <c r="C197" s="26"/>
      <c r="D197" s="26"/>
      <c r="E197" s="26"/>
      <c r="F197" s="26"/>
      <c r="G197" s="61" t="s">
        <v>57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30" t="s">
        <v>80</v>
      </c>
      <c r="R197" s="30"/>
      <c r="S197" s="30"/>
      <c r="T197" s="30"/>
      <c r="U197" s="30"/>
      <c r="V197" s="30" t="s">
        <v>81</v>
      </c>
      <c r="W197" s="30"/>
      <c r="X197" s="30"/>
      <c r="Y197" s="30"/>
      <c r="Z197" s="30" t="s">
        <v>82</v>
      </c>
      <c r="AA197" s="30"/>
      <c r="AB197" s="30"/>
      <c r="AC197" s="30"/>
      <c r="AD197" s="30"/>
      <c r="AE197" s="30" t="s">
        <v>83</v>
      </c>
      <c r="AF197" s="30"/>
      <c r="AG197" s="30"/>
      <c r="AH197" s="30"/>
      <c r="AI197" s="30"/>
      <c r="AJ197" s="78" t="s">
        <v>101</v>
      </c>
      <c r="AK197" s="30"/>
      <c r="AL197" s="30"/>
      <c r="AM197" s="30"/>
      <c r="AN197" s="30"/>
      <c r="AO197" s="30" t="s">
        <v>84</v>
      </c>
      <c r="AP197" s="30"/>
      <c r="AQ197" s="30"/>
      <c r="AR197" s="30"/>
      <c r="AS197" s="30"/>
      <c r="AT197" s="78" t="s">
        <v>102</v>
      </c>
      <c r="AU197" s="30"/>
      <c r="AV197" s="30"/>
      <c r="AW197" s="30"/>
      <c r="AX197" s="30" t="s">
        <v>85</v>
      </c>
      <c r="AY197" s="30"/>
      <c r="AZ197" s="30"/>
      <c r="BA197" s="30"/>
      <c r="BB197" s="30"/>
      <c r="BC197" s="30" t="s">
        <v>86</v>
      </c>
      <c r="BD197" s="30"/>
      <c r="BE197" s="30"/>
      <c r="BF197" s="30"/>
      <c r="BG197" s="30"/>
      <c r="BH197" s="78" t="s">
        <v>101</v>
      </c>
      <c r="BI197" s="30"/>
      <c r="BJ197" s="30"/>
      <c r="BK197" s="30"/>
      <c r="BL197" s="30"/>
      <c r="CA197" s="1" t="s">
        <v>52</v>
      </c>
    </row>
    <row r="198" spans="1:79" s="99" customFormat="1" ht="26.4" customHeight="1" x14ac:dyDescent="0.25">
      <c r="A198" s="110">
        <v>2240</v>
      </c>
      <c r="B198" s="110"/>
      <c r="C198" s="110"/>
      <c r="D198" s="110"/>
      <c r="E198" s="110"/>
      <c r="F198" s="110"/>
      <c r="G198" s="92" t="s">
        <v>181</v>
      </c>
      <c r="H198" s="93"/>
      <c r="I198" s="93"/>
      <c r="J198" s="93"/>
      <c r="K198" s="93"/>
      <c r="L198" s="93"/>
      <c r="M198" s="93"/>
      <c r="N198" s="93"/>
      <c r="O198" s="93"/>
      <c r="P198" s="94"/>
      <c r="Q198" s="117">
        <v>473000</v>
      </c>
      <c r="R198" s="117"/>
      <c r="S198" s="117"/>
      <c r="T198" s="117"/>
      <c r="U198" s="117"/>
      <c r="V198" s="117">
        <v>0</v>
      </c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f>IF(ISNUMBER(Q198),Q198,0)-IF(ISNUMBER(Z198),Z198,0)</f>
        <v>473000</v>
      </c>
      <c r="AK198" s="117"/>
      <c r="AL198" s="117"/>
      <c r="AM198" s="117"/>
      <c r="AN198" s="117"/>
      <c r="AO198" s="117">
        <v>300000</v>
      </c>
      <c r="AP198" s="117"/>
      <c r="AQ198" s="117"/>
      <c r="AR198" s="117"/>
      <c r="AS198" s="117"/>
      <c r="AT198" s="117">
        <f>IF(ISNUMBER(V198),V198,0)-IF(ISNUMBER(Z198),Z198,0)-IF(ISNUMBER(AE198),AE198,0)</f>
        <v>0</v>
      </c>
      <c r="AU198" s="117"/>
      <c r="AV198" s="117"/>
      <c r="AW198" s="117"/>
      <c r="AX198" s="117">
        <v>0</v>
      </c>
      <c r="AY198" s="117"/>
      <c r="AZ198" s="117"/>
      <c r="BA198" s="117"/>
      <c r="BB198" s="117"/>
      <c r="BC198" s="117">
        <v>0</v>
      </c>
      <c r="BD198" s="117"/>
      <c r="BE198" s="117"/>
      <c r="BF198" s="117"/>
      <c r="BG198" s="117"/>
      <c r="BH198" s="117">
        <f>IF(ISNUMBER(AO198),AO198,0)-IF(ISNUMBER(AX198),AX198,0)</f>
        <v>300000</v>
      </c>
      <c r="BI198" s="117"/>
      <c r="BJ198" s="117"/>
      <c r="BK198" s="117"/>
      <c r="BL198" s="117"/>
      <c r="CA198" s="99" t="s">
        <v>53</v>
      </c>
    </row>
    <row r="199" spans="1:79" s="6" customFormat="1" ht="12.75" customHeight="1" x14ac:dyDescent="0.25">
      <c r="A199" s="85"/>
      <c r="B199" s="85"/>
      <c r="C199" s="85"/>
      <c r="D199" s="85"/>
      <c r="E199" s="85"/>
      <c r="F199" s="85"/>
      <c r="G199" s="100" t="s">
        <v>147</v>
      </c>
      <c r="H199" s="101"/>
      <c r="I199" s="101"/>
      <c r="J199" s="101"/>
      <c r="K199" s="101"/>
      <c r="L199" s="101"/>
      <c r="M199" s="101"/>
      <c r="N199" s="101"/>
      <c r="O199" s="101"/>
      <c r="P199" s="102"/>
      <c r="Q199" s="116">
        <v>473000</v>
      </c>
      <c r="R199" s="116"/>
      <c r="S199" s="116"/>
      <c r="T199" s="116"/>
      <c r="U199" s="116"/>
      <c r="V199" s="116">
        <v>0</v>
      </c>
      <c r="W199" s="116"/>
      <c r="X199" s="116"/>
      <c r="Y199" s="116"/>
      <c r="Z199" s="116">
        <v>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>
        <f>IF(ISNUMBER(Q199),Q199,0)-IF(ISNUMBER(Z199),Z199,0)</f>
        <v>473000</v>
      </c>
      <c r="AK199" s="116"/>
      <c r="AL199" s="116"/>
      <c r="AM199" s="116"/>
      <c r="AN199" s="116"/>
      <c r="AO199" s="116">
        <v>300000</v>
      </c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>
        <v>0</v>
      </c>
      <c r="AY199" s="116"/>
      <c r="AZ199" s="116"/>
      <c r="BA199" s="116"/>
      <c r="BB199" s="116"/>
      <c r="BC199" s="116">
        <v>0</v>
      </c>
      <c r="BD199" s="116"/>
      <c r="BE199" s="116"/>
      <c r="BF199" s="116"/>
      <c r="BG199" s="116"/>
      <c r="BH199" s="116">
        <f>IF(ISNUMBER(AO199),AO199,0)-IF(ISNUMBER(AX199),AX199,0)</f>
        <v>300000</v>
      </c>
      <c r="BI199" s="116"/>
      <c r="BJ199" s="116"/>
      <c r="BK199" s="116"/>
      <c r="BL199" s="116"/>
    </row>
    <row r="201" spans="1:79" ht="14.25" customHeight="1" x14ac:dyDescent="0.25">
      <c r="A201" s="29" t="s">
        <v>250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customHeight="1" x14ac:dyDescent="0.25">
      <c r="A202" s="31" t="s">
        <v>243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</row>
    <row r="203" spans="1:79" ht="42.9" customHeight="1" x14ac:dyDescent="0.25">
      <c r="A203" s="74" t="s">
        <v>135</v>
      </c>
      <c r="B203" s="74"/>
      <c r="C203" s="74"/>
      <c r="D203" s="74"/>
      <c r="E203" s="74"/>
      <c r="F203" s="74"/>
      <c r="G203" s="27" t="s">
        <v>19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 t="s">
        <v>15</v>
      </c>
      <c r="U203" s="27"/>
      <c r="V203" s="27"/>
      <c r="W203" s="27"/>
      <c r="X203" s="27"/>
      <c r="Y203" s="27"/>
      <c r="Z203" s="27" t="s">
        <v>14</v>
      </c>
      <c r="AA203" s="27"/>
      <c r="AB203" s="27"/>
      <c r="AC203" s="27"/>
      <c r="AD203" s="27"/>
      <c r="AE203" s="27" t="s">
        <v>246</v>
      </c>
      <c r="AF203" s="27"/>
      <c r="AG203" s="27"/>
      <c r="AH203" s="27"/>
      <c r="AI203" s="27"/>
      <c r="AJ203" s="27"/>
      <c r="AK203" s="27" t="s">
        <v>251</v>
      </c>
      <c r="AL203" s="27"/>
      <c r="AM203" s="27"/>
      <c r="AN203" s="27"/>
      <c r="AO203" s="27"/>
      <c r="AP203" s="27"/>
      <c r="AQ203" s="27" t="s">
        <v>263</v>
      </c>
      <c r="AR203" s="27"/>
      <c r="AS203" s="27"/>
      <c r="AT203" s="27"/>
      <c r="AU203" s="27"/>
      <c r="AV203" s="27"/>
      <c r="AW203" s="27" t="s">
        <v>18</v>
      </c>
      <c r="AX203" s="27"/>
      <c r="AY203" s="27"/>
      <c r="AZ203" s="27"/>
      <c r="BA203" s="27"/>
      <c r="BB203" s="27"/>
      <c r="BC203" s="27"/>
      <c r="BD203" s="27"/>
      <c r="BE203" s="27" t="s">
        <v>156</v>
      </c>
      <c r="BF203" s="27"/>
      <c r="BG203" s="27"/>
      <c r="BH203" s="27"/>
      <c r="BI203" s="27"/>
      <c r="BJ203" s="27"/>
      <c r="BK203" s="27"/>
      <c r="BL203" s="27"/>
    </row>
    <row r="204" spans="1:79" ht="21.75" customHeight="1" x14ac:dyDescent="0.25">
      <c r="A204" s="74"/>
      <c r="B204" s="74"/>
      <c r="C204" s="74"/>
      <c r="D204" s="74"/>
      <c r="E204" s="74"/>
      <c r="F204" s="7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5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>
        <v>3</v>
      </c>
      <c r="U205" s="27"/>
      <c r="V205" s="27"/>
      <c r="W205" s="27"/>
      <c r="X205" s="27"/>
      <c r="Y205" s="27"/>
      <c r="Z205" s="27">
        <v>4</v>
      </c>
      <c r="AA205" s="27"/>
      <c r="AB205" s="27"/>
      <c r="AC205" s="27"/>
      <c r="AD205" s="27"/>
      <c r="AE205" s="27">
        <v>5</v>
      </c>
      <c r="AF205" s="27"/>
      <c r="AG205" s="27"/>
      <c r="AH205" s="27"/>
      <c r="AI205" s="27"/>
      <c r="AJ205" s="27"/>
      <c r="AK205" s="27">
        <v>6</v>
      </c>
      <c r="AL205" s="27"/>
      <c r="AM205" s="27"/>
      <c r="AN205" s="27"/>
      <c r="AO205" s="27"/>
      <c r="AP205" s="27"/>
      <c r="AQ205" s="27">
        <v>7</v>
      </c>
      <c r="AR205" s="27"/>
      <c r="AS205" s="27"/>
      <c r="AT205" s="27"/>
      <c r="AU205" s="27"/>
      <c r="AV205" s="27"/>
      <c r="AW205" s="26">
        <v>8</v>
      </c>
      <c r="AX205" s="26"/>
      <c r="AY205" s="26"/>
      <c r="AZ205" s="26"/>
      <c r="BA205" s="26"/>
      <c r="BB205" s="26"/>
      <c r="BC205" s="26"/>
      <c r="BD205" s="26"/>
      <c r="BE205" s="26">
        <v>9</v>
      </c>
      <c r="BF205" s="26"/>
      <c r="BG205" s="26"/>
      <c r="BH205" s="26"/>
      <c r="BI205" s="26"/>
      <c r="BJ205" s="26"/>
      <c r="BK205" s="26"/>
      <c r="BL205" s="26"/>
    </row>
    <row r="206" spans="1:79" s="1" customFormat="1" ht="18.75" hidden="1" customHeight="1" x14ac:dyDescent="0.25">
      <c r="A206" s="26" t="s">
        <v>64</v>
      </c>
      <c r="B206" s="26"/>
      <c r="C206" s="26"/>
      <c r="D206" s="26"/>
      <c r="E206" s="26"/>
      <c r="F206" s="26"/>
      <c r="G206" s="61" t="s">
        <v>57</v>
      </c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30" t="s">
        <v>80</v>
      </c>
      <c r="U206" s="30"/>
      <c r="V206" s="30"/>
      <c r="W206" s="30"/>
      <c r="X206" s="30"/>
      <c r="Y206" s="30"/>
      <c r="Z206" s="30" t="s">
        <v>81</v>
      </c>
      <c r="AA206" s="30"/>
      <c r="AB206" s="30"/>
      <c r="AC206" s="30"/>
      <c r="AD206" s="30"/>
      <c r="AE206" s="30" t="s">
        <v>82</v>
      </c>
      <c r="AF206" s="30"/>
      <c r="AG206" s="30"/>
      <c r="AH206" s="30"/>
      <c r="AI206" s="30"/>
      <c r="AJ206" s="30"/>
      <c r="AK206" s="30" t="s">
        <v>83</v>
      </c>
      <c r="AL206" s="30"/>
      <c r="AM206" s="30"/>
      <c r="AN206" s="30"/>
      <c r="AO206" s="30"/>
      <c r="AP206" s="30"/>
      <c r="AQ206" s="30" t="s">
        <v>84</v>
      </c>
      <c r="AR206" s="30"/>
      <c r="AS206" s="30"/>
      <c r="AT206" s="30"/>
      <c r="AU206" s="30"/>
      <c r="AV206" s="30"/>
      <c r="AW206" s="61" t="s">
        <v>87</v>
      </c>
      <c r="AX206" s="61"/>
      <c r="AY206" s="61"/>
      <c r="AZ206" s="61"/>
      <c r="BA206" s="61"/>
      <c r="BB206" s="61"/>
      <c r="BC206" s="61"/>
      <c r="BD206" s="61"/>
      <c r="BE206" s="61" t="s">
        <v>88</v>
      </c>
      <c r="BF206" s="61"/>
      <c r="BG206" s="61"/>
      <c r="BH206" s="61"/>
      <c r="BI206" s="61"/>
      <c r="BJ206" s="61"/>
      <c r="BK206" s="61"/>
      <c r="BL206" s="61"/>
      <c r="CA206" s="1" t="s">
        <v>54</v>
      </c>
    </row>
    <row r="207" spans="1:79" s="99" customFormat="1" ht="13.2" customHeight="1" x14ac:dyDescent="0.25">
      <c r="A207" s="110">
        <v>2240</v>
      </c>
      <c r="B207" s="110"/>
      <c r="C207" s="110"/>
      <c r="D207" s="110"/>
      <c r="E207" s="110"/>
      <c r="F207" s="110"/>
      <c r="G207" s="92" t="s">
        <v>181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7">
        <v>250000</v>
      </c>
      <c r="U207" s="117"/>
      <c r="V207" s="117"/>
      <c r="W207" s="117"/>
      <c r="X207" s="117"/>
      <c r="Y207" s="117"/>
      <c r="Z207" s="117">
        <v>108979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/>
      <c r="AQ207" s="117">
        <v>0</v>
      </c>
      <c r="AR207" s="117"/>
      <c r="AS207" s="117"/>
      <c r="AT207" s="117"/>
      <c r="AU207" s="117"/>
      <c r="AV207" s="117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CA207" s="99" t="s">
        <v>55</v>
      </c>
    </row>
    <row r="208" spans="1:79" s="6" customFormat="1" ht="12.75" customHeight="1" x14ac:dyDescent="0.25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6">
        <v>250000</v>
      </c>
      <c r="U208" s="116"/>
      <c r="V208" s="116"/>
      <c r="W208" s="116"/>
      <c r="X208" s="116"/>
      <c r="Y208" s="116"/>
      <c r="Z208" s="116">
        <v>108979</v>
      </c>
      <c r="AA208" s="116"/>
      <c r="AB208" s="116"/>
      <c r="AC208" s="116"/>
      <c r="AD208" s="116"/>
      <c r="AE208" s="116">
        <v>0</v>
      </c>
      <c r="AF208" s="116"/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/>
      <c r="AQ208" s="116">
        <v>0</v>
      </c>
      <c r="AR208" s="116"/>
      <c r="AS208" s="116"/>
      <c r="AT208" s="116"/>
      <c r="AU208" s="116"/>
      <c r="AV208" s="116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</row>
    <row r="210" spans="1:64" ht="14.25" customHeight="1" x14ac:dyDescent="0.25">
      <c r="A210" s="29" t="s">
        <v>264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3.8" x14ac:dyDescent="0.25">
      <c r="A214" s="29" t="s">
        <v>279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3.8" x14ac:dyDescent="0.25">
      <c r="A215" s="29" t="s">
        <v>252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899999999999999" customHeight="1" x14ac:dyDescent="0.25">
      <c r="A220" s="133" t="s">
        <v>237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4" t="s">
        <v>239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</row>
    <row r="221" spans="1:64" ht="12.75" customHeight="1" x14ac:dyDescent="0.25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3.8" x14ac:dyDescent="0.2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5">
      <c r="A223" s="133" t="s">
        <v>238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5" t="s">
        <v>240</v>
      </c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</row>
    <row r="224" spans="1:64" ht="12" customHeight="1" x14ac:dyDescent="0.25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297"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255" priority="39" stopIfTrue="1" operator="equal">
      <formula>A85</formula>
    </cfRule>
  </conditionalFormatting>
  <conditionalFormatting sqref="A105:C105 A119:C119">
    <cfRule type="cellIs" dxfId="254" priority="40" stopIfTrue="1" operator="equal">
      <formula>A104</formula>
    </cfRule>
    <cfRule type="cellIs" dxfId="253" priority="41" stopIfTrue="1" operator="equal">
      <formula>0</formula>
    </cfRule>
  </conditionalFormatting>
  <conditionalFormatting sqref="A87">
    <cfRule type="cellIs" dxfId="252" priority="38" stopIfTrue="1" operator="equal">
      <formula>A86</formula>
    </cfRule>
  </conditionalFormatting>
  <conditionalFormatting sqref="A97">
    <cfRule type="cellIs" dxfId="251" priority="454" stopIfTrue="1" operator="equal">
      <formula>A95</formula>
    </cfRule>
  </conditionalFormatting>
  <conditionalFormatting sqref="A96">
    <cfRule type="cellIs" dxfId="250" priority="36" stopIfTrue="1" operator="equal">
      <formula>A95</formula>
    </cfRule>
  </conditionalFormatting>
  <conditionalFormatting sqref="A145">
    <cfRule type="cellIs" dxfId="249" priority="2" stopIfTrue="1" operator="equal">
      <formula>A144</formula>
    </cfRule>
  </conditionalFormatting>
  <conditionalFormatting sqref="A106:C106">
    <cfRule type="cellIs" dxfId="248" priority="33" stopIfTrue="1" operator="equal">
      <formula>A105</formula>
    </cfRule>
    <cfRule type="cellIs" dxfId="247" priority="34" stopIfTrue="1" operator="equal">
      <formula>0</formula>
    </cfRule>
  </conditionalFormatting>
  <conditionalFormatting sqref="A107:C107">
    <cfRule type="cellIs" dxfId="246" priority="31" stopIfTrue="1" operator="equal">
      <formula>A106</formula>
    </cfRule>
    <cfRule type="cellIs" dxfId="245" priority="32" stopIfTrue="1" operator="equal">
      <formula>0</formula>
    </cfRule>
  </conditionalFormatting>
  <conditionalFormatting sqref="A108:C108">
    <cfRule type="cellIs" dxfId="244" priority="29" stopIfTrue="1" operator="equal">
      <formula>A107</formula>
    </cfRule>
    <cfRule type="cellIs" dxfId="243" priority="30" stopIfTrue="1" operator="equal">
      <formula>0</formula>
    </cfRule>
  </conditionalFormatting>
  <conditionalFormatting sqref="A109:C109">
    <cfRule type="cellIs" dxfId="242" priority="27" stopIfTrue="1" operator="equal">
      <formula>A108</formula>
    </cfRule>
    <cfRule type="cellIs" dxfId="241" priority="28" stopIfTrue="1" operator="equal">
      <formula>0</formula>
    </cfRule>
  </conditionalFormatting>
  <conditionalFormatting sqref="A110:C110">
    <cfRule type="cellIs" dxfId="240" priority="25" stopIfTrue="1" operator="equal">
      <formula>A109</formula>
    </cfRule>
    <cfRule type="cellIs" dxfId="239" priority="26" stopIfTrue="1" operator="equal">
      <formula>0</formula>
    </cfRule>
  </conditionalFormatting>
  <conditionalFormatting sqref="A111:C111">
    <cfRule type="cellIs" dxfId="238" priority="23" stopIfTrue="1" operator="equal">
      <formula>A110</formula>
    </cfRule>
    <cfRule type="cellIs" dxfId="237" priority="24" stopIfTrue="1" operator="equal">
      <formula>0</formula>
    </cfRule>
  </conditionalFormatting>
  <conditionalFormatting sqref="A112:C112">
    <cfRule type="cellIs" dxfId="236" priority="21" stopIfTrue="1" operator="equal">
      <formula>A111</formula>
    </cfRule>
    <cfRule type="cellIs" dxfId="235" priority="22" stopIfTrue="1" operator="equal">
      <formula>0</formula>
    </cfRule>
  </conditionalFormatting>
  <conditionalFormatting sqref="A120:C120">
    <cfRule type="cellIs" dxfId="234" priority="17" stopIfTrue="1" operator="equal">
      <formula>A119</formula>
    </cfRule>
    <cfRule type="cellIs" dxfId="233" priority="18" stopIfTrue="1" operator="equal">
      <formula>0</formula>
    </cfRule>
  </conditionalFormatting>
  <conditionalFormatting sqref="A121:C121">
    <cfRule type="cellIs" dxfId="232" priority="15" stopIfTrue="1" operator="equal">
      <formula>A120</formula>
    </cfRule>
    <cfRule type="cellIs" dxfId="231" priority="16" stopIfTrue="1" operator="equal">
      <formula>0</formula>
    </cfRule>
  </conditionalFormatting>
  <conditionalFormatting sqref="A122:C122">
    <cfRule type="cellIs" dxfId="230" priority="13" stopIfTrue="1" operator="equal">
      <formula>A121</formula>
    </cfRule>
    <cfRule type="cellIs" dxfId="229" priority="14" stopIfTrue="1" operator="equal">
      <formula>0</formula>
    </cfRule>
  </conditionalFormatting>
  <conditionalFormatting sqref="A123:C123">
    <cfRule type="cellIs" dxfId="228" priority="11" stopIfTrue="1" operator="equal">
      <formula>A122</formula>
    </cfRule>
    <cfRule type="cellIs" dxfId="227" priority="12" stopIfTrue="1" operator="equal">
      <formula>0</formula>
    </cfRule>
  </conditionalFormatting>
  <conditionalFormatting sqref="A124:C124">
    <cfRule type="cellIs" dxfId="226" priority="9" stopIfTrue="1" operator="equal">
      <formula>A123</formula>
    </cfRule>
    <cfRule type="cellIs" dxfId="225" priority="10" stopIfTrue="1" operator="equal">
      <formula>0</formula>
    </cfRule>
  </conditionalFormatting>
  <conditionalFormatting sqref="A125:C125">
    <cfRule type="cellIs" dxfId="224" priority="7" stopIfTrue="1" operator="equal">
      <formula>A124</formula>
    </cfRule>
    <cfRule type="cellIs" dxfId="223" priority="8" stopIfTrue="1" operator="equal">
      <formula>0</formula>
    </cfRule>
  </conditionalFormatting>
  <conditionalFormatting sqref="A126:C126">
    <cfRule type="cellIs" dxfId="222" priority="5" stopIfTrue="1" operator="equal">
      <formula>A125</formula>
    </cfRule>
    <cfRule type="cellIs" dxfId="2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451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452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453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447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448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449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26.4" customHeight="1" x14ac:dyDescent="0.25">
      <c r="A30" s="89"/>
      <c r="B30" s="90"/>
      <c r="C30" s="90"/>
      <c r="D30" s="91"/>
      <c r="E30" s="92" t="s">
        <v>176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521750.45</v>
      </c>
      <c r="AA30" s="95"/>
      <c r="AB30" s="95"/>
      <c r="AC30" s="95"/>
      <c r="AD30" s="95"/>
      <c r="AE30" s="96">
        <v>521750.45</v>
      </c>
      <c r="AF30" s="97"/>
      <c r="AG30" s="97"/>
      <c r="AH30" s="98"/>
      <c r="AI30" s="96">
        <f>IF(ISNUMBER(U30),U30,0)+IF(ISNUMBER(Z30),Z30,0)</f>
        <v>521750.45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2800000</v>
      </c>
      <c r="BM30" s="97"/>
      <c r="BN30" s="97"/>
      <c r="BO30" s="97"/>
      <c r="BP30" s="98"/>
      <c r="BQ30" s="96">
        <v>2800000</v>
      </c>
      <c r="BR30" s="97"/>
      <c r="BS30" s="97"/>
      <c r="BT30" s="98"/>
      <c r="BU30" s="96">
        <f>IF(ISNUMBER(BG30),BG30,0)+IF(ISNUMBER(BL30),BL30,0)</f>
        <v>2800000</v>
      </c>
      <c r="BV30" s="97"/>
      <c r="BW30" s="97"/>
      <c r="BX30" s="97"/>
      <c r="BY30" s="98"/>
      <c r="CA30" s="99" t="s">
        <v>22</v>
      </c>
    </row>
    <row r="31" spans="1:79" s="99" customFormat="1" ht="39.6" customHeight="1" x14ac:dyDescent="0.25">
      <c r="A31" s="89">
        <v>602400</v>
      </c>
      <c r="B31" s="90"/>
      <c r="C31" s="90"/>
      <c r="D31" s="91"/>
      <c r="E31" s="92" t="s">
        <v>177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521750.45</v>
      </c>
      <c r="AA31" s="95"/>
      <c r="AB31" s="95"/>
      <c r="AC31" s="95"/>
      <c r="AD31" s="95"/>
      <c r="AE31" s="96">
        <v>521750.45</v>
      </c>
      <c r="AF31" s="97"/>
      <c r="AG31" s="97"/>
      <c r="AH31" s="98"/>
      <c r="AI31" s="96">
        <f>IF(ISNUMBER(U31),U31,0)+IF(ISNUMBER(Z31),Z31,0)</f>
        <v>521750.45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2800000</v>
      </c>
      <c r="BM31" s="97"/>
      <c r="BN31" s="97"/>
      <c r="BO31" s="97"/>
      <c r="BP31" s="98"/>
      <c r="BQ31" s="96">
        <v>2800000</v>
      </c>
      <c r="BR31" s="97"/>
      <c r="BS31" s="97"/>
      <c r="BT31" s="98"/>
      <c r="BU31" s="96">
        <f>IF(ISNUMBER(BG31),BG31,0)+IF(ISNUMBER(BL31),BL31,0)</f>
        <v>2800000</v>
      </c>
      <c r="BV31" s="97"/>
      <c r="BW31" s="97"/>
      <c r="BX31" s="97"/>
      <c r="BY31" s="98"/>
    </row>
    <row r="32" spans="1:79" s="6" customFormat="1" ht="12.75" customHeight="1" x14ac:dyDescent="0.25">
      <c r="A32" s="86"/>
      <c r="B32" s="87"/>
      <c r="C32" s="87"/>
      <c r="D32" s="88"/>
      <c r="E32" s="100" t="s">
        <v>147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U32" s="103">
        <v>0</v>
      </c>
      <c r="V32" s="103"/>
      <c r="W32" s="103"/>
      <c r="X32" s="103"/>
      <c r="Y32" s="103"/>
      <c r="Z32" s="103">
        <v>521750.45</v>
      </c>
      <c r="AA32" s="103"/>
      <c r="AB32" s="103"/>
      <c r="AC32" s="103"/>
      <c r="AD32" s="103"/>
      <c r="AE32" s="104">
        <v>521750.45</v>
      </c>
      <c r="AF32" s="105"/>
      <c r="AG32" s="105"/>
      <c r="AH32" s="106"/>
      <c r="AI32" s="104">
        <f>IF(ISNUMBER(U32),U32,0)+IF(ISNUMBER(Z32),Z32,0)</f>
        <v>521750.45</v>
      </c>
      <c r="AJ32" s="105"/>
      <c r="AK32" s="105"/>
      <c r="AL32" s="105"/>
      <c r="AM32" s="106"/>
      <c r="AN32" s="104">
        <v>0</v>
      </c>
      <c r="AO32" s="105"/>
      <c r="AP32" s="105"/>
      <c r="AQ32" s="105"/>
      <c r="AR32" s="106"/>
      <c r="AS32" s="104">
        <v>0</v>
      </c>
      <c r="AT32" s="105"/>
      <c r="AU32" s="105"/>
      <c r="AV32" s="105"/>
      <c r="AW32" s="106"/>
      <c r="AX32" s="104">
        <v>0</v>
      </c>
      <c r="AY32" s="105"/>
      <c r="AZ32" s="105"/>
      <c r="BA32" s="106"/>
      <c r="BB32" s="104">
        <f>IF(ISNUMBER(AN32),AN32,0)+IF(ISNUMBER(AS32),AS32,0)</f>
        <v>0</v>
      </c>
      <c r="BC32" s="105"/>
      <c r="BD32" s="105"/>
      <c r="BE32" s="105"/>
      <c r="BF32" s="106"/>
      <c r="BG32" s="104">
        <v>0</v>
      </c>
      <c r="BH32" s="105"/>
      <c r="BI32" s="105"/>
      <c r="BJ32" s="105"/>
      <c r="BK32" s="106"/>
      <c r="BL32" s="104">
        <v>2800000</v>
      </c>
      <c r="BM32" s="105"/>
      <c r="BN32" s="105"/>
      <c r="BO32" s="105"/>
      <c r="BP32" s="106"/>
      <c r="BQ32" s="104">
        <v>2800000</v>
      </c>
      <c r="BR32" s="105"/>
      <c r="BS32" s="105"/>
      <c r="BT32" s="106"/>
      <c r="BU32" s="104">
        <f>IF(ISNUMBER(BG32),BG32,0)+IF(ISNUMBER(BL32),BL32,0)</f>
        <v>2800000</v>
      </c>
      <c r="BV32" s="105"/>
      <c r="BW32" s="105"/>
      <c r="BX32" s="105"/>
      <c r="BY32" s="106"/>
    </row>
    <row r="34" spans="1:79" ht="14.25" customHeight="1" x14ac:dyDescent="0.25">
      <c r="A34" s="79" t="s">
        <v>269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" customHeight="1" x14ac:dyDescent="0.25">
      <c r="A35" s="44" t="s">
        <v>243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5">
      <c r="A36" s="54" t="s">
        <v>2</v>
      </c>
      <c r="B36" s="55"/>
      <c r="C36" s="55"/>
      <c r="D36" s="56"/>
      <c r="E36" s="54" t="s">
        <v>19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36" t="s">
        <v>265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270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5">
      <c r="A37" s="57"/>
      <c r="B37" s="58"/>
      <c r="C37" s="58"/>
      <c r="D37" s="5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1" t="s">
        <v>116</v>
      </c>
      <c r="AI37" s="52"/>
      <c r="AJ37" s="52"/>
      <c r="AK37" s="52"/>
      <c r="AL37" s="53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1" t="s">
        <v>116</v>
      </c>
      <c r="BC37" s="52"/>
      <c r="BD37" s="52"/>
      <c r="BE37" s="52"/>
      <c r="BF37" s="53"/>
      <c r="BG37" s="36" t="s">
        <v>96</v>
      </c>
      <c r="BH37" s="37"/>
      <c r="BI37" s="37"/>
      <c r="BJ37" s="37"/>
      <c r="BK37" s="38"/>
    </row>
    <row r="38" spans="1:79" ht="15" customHeight="1" x14ac:dyDescent="0.25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5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171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171</v>
      </c>
      <c r="BH39" s="48"/>
      <c r="BI39" s="48"/>
      <c r="BJ39" s="48"/>
      <c r="BK39" s="49"/>
      <c r="CA39" t="s">
        <v>23</v>
      </c>
    </row>
    <row r="40" spans="1:79" s="99" customFormat="1" ht="26.4" customHeight="1" x14ac:dyDescent="0.25">
      <c r="A40" s="89"/>
      <c r="B40" s="90"/>
      <c r="C40" s="90"/>
      <c r="D40" s="91"/>
      <c r="E40" s="92" t="s">
        <v>176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96" t="s">
        <v>173</v>
      </c>
      <c r="Y40" s="97"/>
      <c r="Z40" s="97"/>
      <c r="AA40" s="97"/>
      <c r="AB40" s="98"/>
      <c r="AC40" s="96">
        <v>0</v>
      </c>
      <c r="AD40" s="97"/>
      <c r="AE40" s="97"/>
      <c r="AF40" s="97"/>
      <c r="AG40" s="98"/>
      <c r="AH40" s="96">
        <v>0</v>
      </c>
      <c r="AI40" s="97"/>
      <c r="AJ40" s="97"/>
      <c r="AK40" s="97"/>
      <c r="AL40" s="98"/>
      <c r="AM40" s="96">
        <f>IF(ISNUMBER(X40),X40,0)+IF(ISNUMBER(AC40),AC40,0)</f>
        <v>0</v>
      </c>
      <c r="AN40" s="97"/>
      <c r="AO40" s="97"/>
      <c r="AP40" s="97"/>
      <c r="AQ40" s="98"/>
      <c r="AR40" s="96" t="s">
        <v>173</v>
      </c>
      <c r="AS40" s="97"/>
      <c r="AT40" s="97"/>
      <c r="AU40" s="97"/>
      <c r="AV40" s="98"/>
      <c r="AW40" s="96">
        <v>0</v>
      </c>
      <c r="AX40" s="97"/>
      <c r="AY40" s="97"/>
      <c r="AZ40" s="97"/>
      <c r="BA40" s="98"/>
      <c r="BB40" s="96">
        <v>0</v>
      </c>
      <c r="BC40" s="97"/>
      <c r="BD40" s="97"/>
      <c r="BE40" s="97"/>
      <c r="BF40" s="98"/>
      <c r="BG40" s="95">
        <f>IF(ISNUMBER(AR40),AR40,0)+IF(ISNUMBER(AW40),AW40,0)</f>
        <v>0</v>
      </c>
      <c r="BH40" s="95"/>
      <c r="BI40" s="95"/>
      <c r="BJ40" s="95"/>
      <c r="BK40" s="95"/>
      <c r="CA40" s="99" t="s">
        <v>24</v>
      </c>
    </row>
    <row r="41" spans="1:79" s="99" customFormat="1" ht="26.4" customHeight="1" x14ac:dyDescent="0.25">
      <c r="A41" s="89">
        <v>602400</v>
      </c>
      <c r="B41" s="90"/>
      <c r="C41" s="90"/>
      <c r="D41" s="91"/>
      <c r="E41" s="92" t="s">
        <v>177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 t="s">
        <v>173</v>
      </c>
      <c r="Y41" s="97"/>
      <c r="Z41" s="97"/>
      <c r="AA41" s="97"/>
      <c r="AB41" s="98"/>
      <c r="AC41" s="96">
        <v>0</v>
      </c>
      <c r="AD41" s="97"/>
      <c r="AE41" s="97"/>
      <c r="AF41" s="97"/>
      <c r="AG41" s="98"/>
      <c r="AH41" s="96">
        <v>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 t="s">
        <v>173</v>
      </c>
      <c r="AS41" s="97"/>
      <c r="AT41" s="97"/>
      <c r="AU41" s="97"/>
      <c r="AV41" s="98"/>
      <c r="AW41" s="96">
        <v>0</v>
      </c>
      <c r="AX41" s="97"/>
      <c r="AY41" s="97"/>
      <c r="AZ41" s="97"/>
      <c r="BA41" s="98"/>
      <c r="BB41" s="96">
        <v>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</row>
    <row r="42" spans="1:79" s="6" customFormat="1" ht="12.75" customHeight="1" x14ac:dyDescent="0.25">
      <c r="A42" s="86"/>
      <c r="B42" s="87"/>
      <c r="C42" s="87"/>
      <c r="D42" s="88"/>
      <c r="E42" s="100" t="s">
        <v>147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2"/>
      <c r="X42" s="104">
        <v>0</v>
      </c>
      <c r="Y42" s="105"/>
      <c r="Z42" s="105"/>
      <c r="AA42" s="105"/>
      <c r="AB42" s="106"/>
      <c r="AC42" s="104">
        <v>0</v>
      </c>
      <c r="AD42" s="105"/>
      <c r="AE42" s="105"/>
      <c r="AF42" s="105"/>
      <c r="AG42" s="106"/>
      <c r="AH42" s="104">
        <v>0</v>
      </c>
      <c r="AI42" s="105"/>
      <c r="AJ42" s="105"/>
      <c r="AK42" s="105"/>
      <c r="AL42" s="106"/>
      <c r="AM42" s="104">
        <f>IF(ISNUMBER(X42),X42,0)+IF(ISNUMBER(AC42),AC42,0)</f>
        <v>0</v>
      </c>
      <c r="AN42" s="105"/>
      <c r="AO42" s="105"/>
      <c r="AP42" s="105"/>
      <c r="AQ42" s="106"/>
      <c r="AR42" s="104">
        <v>0</v>
      </c>
      <c r="AS42" s="105"/>
      <c r="AT42" s="105"/>
      <c r="AU42" s="105"/>
      <c r="AV42" s="106"/>
      <c r="AW42" s="104">
        <v>0</v>
      </c>
      <c r="AX42" s="105"/>
      <c r="AY42" s="105"/>
      <c r="AZ42" s="105"/>
      <c r="BA42" s="106"/>
      <c r="BB42" s="104">
        <v>0</v>
      </c>
      <c r="BC42" s="105"/>
      <c r="BD42" s="105"/>
      <c r="BE42" s="105"/>
      <c r="BF42" s="106"/>
      <c r="BG42" s="103">
        <f>IF(ISNUMBER(AR42),AR42,0)+IF(ISNUMBER(AW42),AW42,0)</f>
        <v>0</v>
      </c>
      <c r="BH42" s="103"/>
      <c r="BI42" s="103"/>
      <c r="BJ42" s="103"/>
      <c r="BK42" s="103"/>
    </row>
    <row r="43" spans="1:79" s="4" customFormat="1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5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5">
      <c r="A46" s="29" t="s">
        <v>255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5">
      <c r="A47" s="31" t="s">
        <v>243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5">
      <c r="A48" s="62" t="s">
        <v>118</v>
      </c>
      <c r="B48" s="63"/>
      <c r="C48" s="63"/>
      <c r="D48" s="64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244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247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254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5">
      <c r="A49" s="65"/>
      <c r="B49" s="66"/>
      <c r="C49" s="66"/>
      <c r="D49" s="6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1" t="s">
        <v>116</v>
      </c>
      <c r="AF49" s="52"/>
      <c r="AG49" s="52"/>
      <c r="AH49" s="53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1" t="s">
        <v>116</v>
      </c>
      <c r="AY49" s="52"/>
      <c r="AZ49" s="52"/>
      <c r="BA49" s="53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1" t="s">
        <v>116</v>
      </c>
      <c r="BR49" s="52"/>
      <c r="BS49" s="52"/>
      <c r="BT49" s="53"/>
      <c r="BU49" s="36" t="s">
        <v>97</v>
      </c>
      <c r="BV49" s="37"/>
      <c r="BW49" s="37"/>
      <c r="BX49" s="37"/>
      <c r="BY49" s="38"/>
    </row>
    <row r="50" spans="1:79" ht="15" customHeight="1" x14ac:dyDescent="0.25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5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170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170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170</v>
      </c>
      <c r="BV51" s="48"/>
      <c r="BW51" s="48"/>
      <c r="BX51" s="48"/>
      <c r="BY51" s="49"/>
      <c r="CA51" t="s">
        <v>25</v>
      </c>
    </row>
    <row r="52" spans="1:79" s="99" customFormat="1" ht="26.4" customHeight="1" x14ac:dyDescent="0.25">
      <c r="A52" s="89">
        <v>3122</v>
      </c>
      <c r="B52" s="90"/>
      <c r="C52" s="90"/>
      <c r="D52" s="91"/>
      <c r="E52" s="92" t="s">
        <v>437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521750.45</v>
      </c>
      <c r="AA52" s="97"/>
      <c r="AB52" s="97"/>
      <c r="AC52" s="97"/>
      <c r="AD52" s="98"/>
      <c r="AE52" s="96">
        <v>521750.45</v>
      </c>
      <c r="AF52" s="97"/>
      <c r="AG52" s="97"/>
      <c r="AH52" s="98"/>
      <c r="AI52" s="96">
        <f>IF(ISNUMBER(U52),U52,0)+IF(ISNUMBER(Z52),Z52,0)</f>
        <v>521750.45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2800000</v>
      </c>
      <c r="BM52" s="97"/>
      <c r="BN52" s="97"/>
      <c r="BO52" s="97"/>
      <c r="BP52" s="98"/>
      <c r="BQ52" s="96">
        <v>2800000</v>
      </c>
      <c r="BR52" s="97"/>
      <c r="BS52" s="97"/>
      <c r="BT52" s="98"/>
      <c r="BU52" s="96">
        <f>IF(ISNUMBER(BG52),BG52,0)+IF(ISNUMBER(BL52),BL52,0)</f>
        <v>2800000</v>
      </c>
      <c r="BV52" s="97"/>
      <c r="BW52" s="97"/>
      <c r="BX52" s="97"/>
      <c r="BY52" s="98"/>
      <c r="CA52" s="99" t="s">
        <v>26</v>
      </c>
    </row>
    <row r="53" spans="1:79" s="6" customFormat="1" ht="12.75" customHeight="1" x14ac:dyDescent="0.25">
      <c r="A53" s="86"/>
      <c r="B53" s="87"/>
      <c r="C53" s="87"/>
      <c r="D53" s="88"/>
      <c r="E53" s="100" t="s">
        <v>147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  <c r="U53" s="104">
        <v>0</v>
      </c>
      <c r="V53" s="105"/>
      <c r="W53" s="105"/>
      <c r="X53" s="105"/>
      <c r="Y53" s="106"/>
      <c r="Z53" s="104">
        <v>521750.45</v>
      </c>
      <c r="AA53" s="105"/>
      <c r="AB53" s="105"/>
      <c r="AC53" s="105"/>
      <c r="AD53" s="106"/>
      <c r="AE53" s="104">
        <v>521750.45</v>
      </c>
      <c r="AF53" s="105"/>
      <c r="AG53" s="105"/>
      <c r="AH53" s="106"/>
      <c r="AI53" s="104">
        <f>IF(ISNUMBER(U53),U53,0)+IF(ISNUMBER(Z53),Z53,0)</f>
        <v>521750.45</v>
      </c>
      <c r="AJ53" s="105"/>
      <c r="AK53" s="105"/>
      <c r="AL53" s="105"/>
      <c r="AM53" s="106"/>
      <c r="AN53" s="104">
        <v>0</v>
      </c>
      <c r="AO53" s="105"/>
      <c r="AP53" s="105"/>
      <c r="AQ53" s="105"/>
      <c r="AR53" s="106"/>
      <c r="AS53" s="104">
        <v>0</v>
      </c>
      <c r="AT53" s="105"/>
      <c r="AU53" s="105"/>
      <c r="AV53" s="105"/>
      <c r="AW53" s="106"/>
      <c r="AX53" s="104">
        <v>0</v>
      </c>
      <c r="AY53" s="105"/>
      <c r="AZ53" s="105"/>
      <c r="BA53" s="106"/>
      <c r="BB53" s="104">
        <f>IF(ISNUMBER(AN53),AN53,0)+IF(ISNUMBER(AS53),AS53,0)</f>
        <v>0</v>
      </c>
      <c r="BC53" s="105"/>
      <c r="BD53" s="105"/>
      <c r="BE53" s="105"/>
      <c r="BF53" s="106"/>
      <c r="BG53" s="104">
        <v>0</v>
      </c>
      <c r="BH53" s="105"/>
      <c r="BI53" s="105"/>
      <c r="BJ53" s="105"/>
      <c r="BK53" s="106"/>
      <c r="BL53" s="104">
        <v>2800000</v>
      </c>
      <c r="BM53" s="105"/>
      <c r="BN53" s="105"/>
      <c r="BO53" s="105"/>
      <c r="BP53" s="106"/>
      <c r="BQ53" s="104">
        <v>2800000</v>
      </c>
      <c r="BR53" s="105"/>
      <c r="BS53" s="105"/>
      <c r="BT53" s="106"/>
      <c r="BU53" s="104">
        <f>IF(ISNUMBER(BG53),BG53,0)+IF(ISNUMBER(BL53),BL53,0)</f>
        <v>2800000</v>
      </c>
      <c r="BV53" s="105"/>
      <c r="BW53" s="105"/>
      <c r="BX53" s="105"/>
      <c r="BY53" s="106"/>
    </row>
    <row r="55" spans="1:79" ht="14.25" customHeight="1" x14ac:dyDescent="0.25">
      <c r="A55" s="29" t="s">
        <v>256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5">
      <c r="A56" s="44" t="s">
        <v>243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5">
      <c r="A57" s="62" t="s">
        <v>119</v>
      </c>
      <c r="B57" s="63"/>
      <c r="C57" s="63"/>
      <c r="D57" s="63"/>
      <c r="E57" s="64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244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247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254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5">
      <c r="A58" s="65"/>
      <c r="B58" s="66"/>
      <c r="C58" s="66"/>
      <c r="D58" s="66"/>
      <c r="E58" s="6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5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5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5">
      <c r="A61" s="86"/>
      <c r="B61" s="87"/>
      <c r="C61" s="87"/>
      <c r="D61" s="87"/>
      <c r="E61" s="88"/>
      <c r="F61" s="86" t="s">
        <v>147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104"/>
      <c r="V61" s="105"/>
      <c r="W61" s="105"/>
      <c r="X61" s="105"/>
      <c r="Y61" s="106"/>
      <c r="Z61" s="104"/>
      <c r="AA61" s="105"/>
      <c r="AB61" s="105"/>
      <c r="AC61" s="105"/>
      <c r="AD61" s="106"/>
      <c r="AE61" s="104"/>
      <c r="AF61" s="105"/>
      <c r="AG61" s="105"/>
      <c r="AH61" s="106"/>
      <c r="AI61" s="104">
        <f>IF(ISNUMBER(U61),U61,0)+IF(ISNUMBER(Z61),Z61,0)</f>
        <v>0</v>
      </c>
      <c r="AJ61" s="105"/>
      <c r="AK61" s="105"/>
      <c r="AL61" s="105"/>
      <c r="AM61" s="106"/>
      <c r="AN61" s="104"/>
      <c r="AO61" s="105"/>
      <c r="AP61" s="105"/>
      <c r="AQ61" s="105"/>
      <c r="AR61" s="106"/>
      <c r="AS61" s="104"/>
      <c r="AT61" s="105"/>
      <c r="AU61" s="105"/>
      <c r="AV61" s="105"/>
      <c r="AW61" s="106"/>
      <c r="AX61" s="104"/>
      <c r="AY61" s="105"/>
      <c r="AZ61" s="105"/>
      <c r="BA61" s="106"/>
      <c r="BB61" s="104">
        <f>IF(ISNUMBER(AN61),AN61,0)+IF(ISNUMBER(AS61),AS61,0)</f>
        <v>0</v>
      </c>
      <c r="BC61" s="105"/>
      <c r="BD61" s="105"/>
      <c r="BE61" s="105"/>
      <c r="BF61" s="106"/>
      <c r="BG61" s="104"/>
      <c r="BH61" s="105"/>
      <c r="BI61" s="105"/>
      <c r="BJ61" s="105"/>
      <c r="BK61" s="106"/>
      <c r="BL61" s="104"/>
      <c r="BM61" s="105"/>
      <c r="BN61" s="105"/>
      <c r="BO61" s="105"/>
      <c r="BP61" s="106"/>
      <c r="BQ61" s="104"/>
      <c r="BR61" s="105"/>
      <c r="BS61" s="105"/>
      <c r="BT61" s="106"/>
      <c r="BU61" s="104">
        <f>IF(ISNUMBER(BG61),BG61,0)+IF(ISNUMBER(BL61),BL61,0)</f>
        <v>0</v>
      </c>
      <c r="BV61" s="105"/>
      <c r="BW61" s="105"/>
      <c r="BX61" s="105"/>
      <c r="BY61" s="106"/>
      <c r="CA61" s="6" t="s">
        <v>28</v>
      </c>
    </row>
    <row r="63" spans="1:79" ht="14.25" customHeight="1" x14ac:dyDescent="0.25">
      <c r="A63" s="29" t="s">
        <v>271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5">
      <c r="A64" s="44" t="s">
        <v>243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5">
      <c r="A65" s="62" t="s">
        <v>118</v>
      </c>
      <c r="B65" s="63"/>
      <c r="C65" s="63"/>
      <c r="D65" s="64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265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270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5">
      <c r="A66" s="65"/>
      <c r="B66" s="66"/>
      <c r="C66" s="66"/>
      <c r="D66" s="67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5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5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8" t="s">
        <v>60</v>
      </c>
      <c r="Y68" s="69"/>
      <c r="Z68" s="69"/>
      <c r="AA68" s="69"/>
      <c r="AB68" s="70"/>
      <c r="AC68" s="68" t="s">
        <v>61</v>
      </c>
      <c r="AD68" s="69"/>
      <c r="AE68" s="69"/>
      <c r="AF68" s="69"/>
      <c r="AG68" s="70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9" customFormat="1" ht="13.2" customHeight="1" x14ac:dyDescent="0.25">
      <c r="A69" s="89">
        <v>3122</v>
      </c>
      <c r="B69" s="90"/>
      <c r="C69" s="90"/>
      <c r="D69" s="91"/>
      <c r="E69" s="92" t="s">
        <v>437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  <c r="CA69" s="99" t="s">
        <v>30</v>
      </c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5">
      <c r="A72" s="29" t="s">
        <v>272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265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270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5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5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5">
      <c r="A82" s="29" t="s">
        <v>257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5">
      <c r="A83" s="44" t="s">
        <v>243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244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254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5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5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39.6" customHeight="1" x14ac:dyDescent="0.25">
      <c r="A88" s="89">
        <v>1</v>
      </c>
      <c r="B88" s="90"/>
      <c r="C88" s="90"/>
      <c r="D88" s="92" t="s">
        <v>438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521750.45</v>
      </c>
      <c r="AA88" s="97"/>
      <c r="AB88" s="97"/>
      <c r="AC88" s="97"/>
      <c r="AD88" s="98"/>
      <c r="AE88" s="96">
        <v>521750.45</v>
      </c>
      <c r="AF88" s="97"/>
      <c r="AG88" s="97"/>
      <c r="AH88" s="98"/>
      <c r="AI88" s="96">
        <f>IF(ISNUMBER(U88),U88,0)+IF(ISNUMBER(Z88),Z88,0)</f>
        <v>521750.45</v>
      </c>
      <c r="AJ88" s="97"/>
      <c r="AK88" s="97"/>
      <c r="AL88" s="97"/>
      <c r="AM88" s="98"/>
      <c r="AN88" s="96">
        <v>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0</v>
      </c>
      <c r="BC88" s="97"/>
      <c r="BD88" s="97"/>
      <c r="BE88" s="97"/>
      <c r="BF88" s="98"/>
      <c r="BG88" s="96">
        <v>0</v>
      </c>
      <c r="BH88" s="97"/>
      <c r="BI88" s="97"/>
      <c r="BJ88" s="97"/>
      <c r="BK88" s="98"/>
      <c r="BL88" s="96">
        <v>2800000</v>
      </c>
      <c r="BM88" s="97"/>
      <c r="BN88" s="97"/>
      <c r="BO88" s="97"/>
      <c r="BP88" s="98"/>
      <c r="BQ88" s="96">
        <v>2800000</v>
      </c>
      <c r="BR88" s="97"/>
      <c r="BS88" s="97"/>
      <c r="BT88" s="98"/>
      <c r="BU88" s="96">
        <f>IF(ISNUMBER(BG88),BG88,0)+IF(ISNUMBER(BL88),BL88,0)</f>
        <v>2800000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5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521750.45</v>
      </c>
      <c r="AA89" s="105"/>
      <c r="AB89" s="105"/>
      <c r="AC89" s="105"/>
      <c r="AD89" s="106"/>
      <c r="AE89" s="104">
        <v>521750.45</v>
      </c>
      <c r="AF89" s="105"/>
      <c r="AG89" s="105"/>
      <c r="AH89" s="106"/>
      <c r="AI89" s="104">
        <f>IF(ISNUMBER(U89),U89,0)+IF(ISNUMBER(Z89),Z89,0)</f>
        <v>521750.45</v>
      </c>
      <c r="AJ89" s="105"/>
      <c r="AK89" s="105"/>
      <c r="AL89" s="105"/>
      <c r="AM89" s="106"/>
      <c r="AN89" s="104">
        <v>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0</v>
      </c>
      <c r="BC89" s="105"/>
      <c r="BD89" s="105"/>
      <c r="BE89" s="105"/>
      <c r="BF89" s="106"/>
      <c r="BG89" s="104">
        <v>0</v>
      </c>
      <c r="BH89" s="105"/>
      <c r="BI89" s="105"/>
      <c r="BJ89" s="105"/>
      <c r="BK89" s="106"/>
      <c r="BL89" s="104">
        <v>2800000</v>
      </c>
      <c r="BM89" s="105"/>
      <c r="BN89" s="105"/>
      <c r="BO89" s="105"/>
      <c r="BP89" s="106"/>
      <c r="BQ89" s="104">
        <v>2800000</v>
      </c>
      <c r="BR89" s="105"/>
      <c r="BS89" s="105"/>
      <c r="BT89" s="106"/>
      <c r="BU89" s="104">
        <f>IF(ISNUMBER(BG89),BG89,0)+IF(ISNUMBER(BL89),BL89,0)</f>
        <v>2800000</v>
      </c>
      <c r="BV89" s="105"/>
      <c r="BW89" s="105"/>
      <c r="BX89" s="105"/>
      <c r="BY89" s="106"/>
    </row>
    <row r="91" spans="1:79" ht="14.25" customHeight="1" x14ac:dyDescent="0.25">
      <c r="A91" s="29" t="s">
        <v>273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5">
      <c r="A92" s="75" t="s">
        <v>243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265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270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5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5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39.6" customHeight="1" x14ac:dyDescent="0.25">
      <c r="A97" s="89">
        <v>1</v>
      </c>
      <c r="B97" s="90"/>
      <c r="C97" s="90"/>
      <c r="D97" s="92" t="s">
        <v>438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5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5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5">
      <c r="A102" s="29" t="s">
        <v>258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5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244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247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254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5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5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5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193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193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193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5">
      <c r="A107" s="86">
        <v>0</v>
      </c>
      <c r="B107" s="87"/>
      <c r="C107" s="87"/>
      <c r="D107" s="111" t="s">
        <v>192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7.6" customHeight="1" x14ac:dyDescent="0.25">
      <c r="A108" s="89">
        <v>0</v>
      </c>
      <c r="B108" s="90"/>
      <c r="C108" s="90"/>
      <c r="D108" s="114" t="s">
        <v>439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114" t="s">
        <v>440</v>
      </c>
      <c r="W108" s="93"/>
      <c r="X108" s="93"/>
      <c r="Y108" s="93"/>
      <c r="Z108" s="93"/>
      <c r="AA108" s="93"/>
      <c r="AB108" s="93"/>
      <c r="AC108" s="93"/>
      <c r="AD108" s="93"/>
      <c r="AE108" s="94"/>
      <c r="AF108" s="115">
        <v>0</v>
      </c>
      <c r="AG108" s="115"/>
      <c r="AH108" s="115"/>
      <c r="AI108" s="115"/>
      <c r="AJ108" s="115"/>
      <c r="AK108" s="115">
        <v>1</v>
      </c>
      <c r="AL108" s="115"/>
      <c r="AM108" s="115"/>
      <c r="AN108" s="115"/>
      <c r="AO108" s="115"/>
      <c r="AP108" s="115">
        <v>1</v>
      </c>
      <c r="AQ108" s="115"/>
      <c r="AR108" s="115"/>
      <c r="AS108" s="115"/>
      <c r="AT108" s="115"/>
      <c r="AU108" s="115">
        <v>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0</v>
      </c>
      <c r="BF108" s="115"/>
      <c r="BG108" s="115"/>
      <c r="BH108" s="115"/>
      <c r="BI108" s="115"/>
      <c r="BJ108" s="115">
        <v>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3"/>
      <c r="W109" s="101"/>
      <c r="X109" s="101"/>
      <c r="Y109" s="101"/>
      <c r="Z109" s="101"/>
      <c r="AA109" s="101"/>
      <c r="AB109" s="101"/>
      <c r="AC109" s="101"/>
      <c r="AD109" s="101"/>
      <c r="AE109" s="10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7.6" customHeight="1" x14ac:dyDescent="0.25">
      <c r="A110" s="89">
        <v>0</v>
      </c>
      <c r="B110" s="90"/>
      <c r="C110" s="90"/>
      <c r="D110" s="114" t="s">
        <v>441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114" t="s">
        <v>199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5">
        <v>0</v>
      </c>
      <c r="AG110" s="115"/>
      <c r="AH110" s="115"/>
      <c r="AI110" s="115"/>
      <c r="AJ110" s="115"/>
      <c r="AK110" s="115">
        <v>521750.45</v>
      </c>
      <c r="AL110" s="115"/>
      <c r="AM110" s="115"/>
      <c r="AN110" s="115"/>
      <c r="AO110" s="115"/>
      <c r="AP110" s="115">
        <v>521750.45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0</v>
      </c>
      <c r="BF110" s="115"/>
      <c r="BG110" s="115"/>
      <c r="BH110" s="115"/>
      <c r="BI110" s="115"/>
      <c r="BJ110" s="115">
        <v>2800000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2800000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213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3"/>
      <c r="W111" s="101"/>
      <c r="X111" s="101"/>
      <c r="Y111" s="101"/>
      <c r="Z111" s="101"/>
      <c r="AA111" s="101"/>
      <c r="AB111" s="101"/>
      <c r="AC111" s="101"/>
      <c r="AD111" s="101"/>
      <c r="AE111" s="10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5">
      <c r="A112" s="89">
        <v>0</v>
      </c>
      <c r="B112" s="90"/>
      <c r="C112" s="90"/>
      <c r="D112" s="114" t="s">
        <v>442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215</v>
      </c>
      <c r="R112" s="27"/>
      <c r="S112" s="27"/>
      <c r="T112" s="27"/>
      <c r="U112" s="27"/>
      <c r="V112" s="114"/>
      <c r="W112" s="93"/>
      <c r="X112" s="93"/>
      <c r="Y112" s="93"/>
      <c r="Z112" s="93"/>
      <c r="AA112" s="93"/>
      <c r="AB112" s="93"/>
      <c r="AC112" s="93"/>
      <c r="AD112" s="93"/>
      <c r="AE112" s="94"/>
      <c r="AF112" s="115">
        <v>0</v>
      </c>
      <c r="AG112" s="115"/>
      <c r="AH112" s="115"/>
      <c r="AI112" s="115"/>
      <c r="AJ112" s="115"/>
      <c r="AK112" s="115">
        <v>15</v>
      </c>
      <c r="AL112" s="115"/>
      <c r="AM112" s="115"/>
      <c r="AN112" s="115"/>
      <c r="AO112" s="115"/>
      <c r="AP112" s="115">
        <v>15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27.6" customHeight="1" x14ac:dyDescent="0.25">
      <c r="A120" s="89">
        <v>0</v>
      </c>
      <c r="B120" s="90"/>
      <c r="C120" s="90"/>
      <c r="D120" s="114" t="s">
        <v>439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195</v>
      </c>
      <c r="R120" s="27"/>
      <c r="S120" s="27"/>
      <c r="T120" s="27"/>
      <c r="U120" s="27"/>
      <c r="V120" s="114" t="s">
        <v>440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207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3"/>
      <c r="W121" s="101"/>
      <c r="X121" s="101"/>
      <c r="Y121" s="101"/>
      <c r="Z121" s="101"/>
      <c r="AA121" s="101"/>
      <c r="AB121" s="101"/>
      <c r="AC121" s="101"/>
      <c r="AD121" s="101"/>
      <c r="AE121" s="10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27.6" customHeight="1" x14ac:dyDescent="0.25">
      <c r="A122" s="89">
        <v>0</v>
      </c>
      <c r="B122" s="90"/>
      <c r="C122" s="90"/>
      <c r="D122" s="114" t="s">
        <v>441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289</v>
      </c>
      <c r="R122" s="27"/>
      <c r="S122" s="27"/>
      <c r="T122" s="27"/>
      <c r="U122" s="27"/>
      <c r="V122" s="114" t="s">
        <v>199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213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13.8" customHeight="1" x14ac:dyDescent="0.25">
      <c r="A124" s="89">
        <v>0</v>
      </c>
      <c r="B124" s="90"/>
      <c r="C124" s="90"/>
      <c r="D124" s="114" t="s">
        <v>442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215</v>
      </c>
      <c r="R124" s="27"/>
      <c r="S124" s="27"/>
      <c r="T124" s="27"/>
      <c r="U124" s="27"/>
      <c r="V124" s="114"/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6" spans="1:79" ht="14.25" customHeight="1" x14ac:dyDescent="0.25">
      <c r="A126" s="29" t="s">
        <v>124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5">
      <c r="A127" s="44" t="s">
        <v>243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</row>
    <row r="128" spans="1:79" ht="12.9" customHeight="1" x14ac:dyDescent="0.25">
      <c r="A128" s="54" t="s">
        <v>19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6"/>
      <c r="U128" s="27" t="s">
        <v>244</v>
      </c>
      <c r="V128" s="27"/>
      <c r="W128" s="27"/>
      <c r="X128" s="27"/>
      <c r="Y128" s="27"/>
      <c r="Z128" s="27"/>
      <c r="AA128" s="27"/>
      <c r="AB128" s="27"/>
      <c r="AC128" s="27"/>
      <c r="AD128" s="27"/>
      <c r="AE128" s="27" t="s">
        <v>247</v>
      </c>
      <c r="AF128" s="27"/>
      <c r="AG128" s="27"/>
      <c r="AH128" s="27"/>
      <c r="AI128" s="27"/>
      <c r="AJ128" s="27"/>
      <c r="AK128" s="27"/>
      <c r="AL128" s="27"/>
      <c r="AM128" s="27"/>
      <c r="AN128" s="27"/>
      <c r="AO128" s="27" t="s">
        <v>254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 t="s">
        <v>265</v>
      </c>
      <c r="AZ128" s="27"/>
      <c r="BA128" s="27"/>
      <c r="BB128" s="27"/>
      <c r="BC128" s="27"/>
      <c r="BD128" s="27"/>
      <c r="BE128" s="27"/>
      <c r="BF128" s="27"/>
      <c r="BG128" s="27"/>
      <c r="BH128" s="27"/>
      <c r="BI128" s="27" t="s">
        <v>270</v>
      </c>
      <c r="BJ128" s="27"/>
      <c r="BK128" s="27"/>
      <c r="BL128" s="27"/>
      <c r="BM128" s="27"/>
      <c r="BN128" s="27"/>
      <c r="BO128" s="27"/>
      <c r="BP128" s="27"/>
      <c r="BQ128" s="27"/>
      <c r="BR128" s="27"/>
    </row>
    <row r="129" spans="1:79" ht="30" customHeight="1" x14ac:dyDescent="0.25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9"/>
      <c r="U129" s="27" t="s">
        <v>4</v>
      </c>
      <c r="V129" s="27"/>
      <c r="W129" s="27"/>
      <c r="X129" s="27"/>
      <c r="Y129" s="27"/>
      <c r="Z129" s="27" t="s">
        <v>3</v>
      </c>
      <c r="AA129" s="27"/>
      <c r="AB129" s="27"/>
      <c r="AC129" s="27"/>
      <c r="AD129" s="27"/>
      <c r="AE129" s="27" t="s">
        <v>4</v>
      </c>
      <c r="AF129" s="27"/>
      <c r="AG129" s="27"/>
      <c r="AH129" s="27"/>
      <c r="AI129" s="27"/>
      <c r="AJ129" s="27" t="s">
        <v>3</v>
      </c>
      <c r="AK129" s="27"/>
      <c r="AL129" s="27"/>
      <c r="AM129" s="27"/>
      <c r="AN129" s="27"/>
      <c r="AO129" s="27" t="s">
        <v>4</v>
      </c>
      <c r="AP129" s="27"/>
      <c r="AQ129" s="27"/>
      <c r="AR129" s="27"/>
      <c r="AS129" s="27"/>
      <c r="AT129" s="27" t="s">
        <v>3</v>
      </c>
      <c r="AU129" s="27"/>
      <c r="AV129" s="27"/>
      <c r="AW129" s="27"/>
      <c r="AX129" s="27"/>
      <c r="AY129" s="27" t="s">
        <v>4</v>
      </c>
      <c r="AZ129" s="27"/>
      <c r="BA129" s="27"/>
      <c r="BB129" s="27"/>
      <c r="BC129" s="27"/>
      <c r="BD129" s="27" t="s">
        <v>3</v>
      </c>
      <c r="BE129" s="27"/>
      <c r="BF129" s="27"/>
      <c r="BG129" s="27"/>
      <c r="BH129" s="27"/>
      <c r="BI129" s="27" t="s">
        <v>4</v>
      </c>
      <c r="BJ129" s="27"/>
      <c r="BK129" s="27"/>
      <c r="BL129" s="27"/>
      <c r="BM129" s="27"/>
      <c r="BN129" s="27" t="s">
        <v>3</v>
      </c>
      <c r="BO129" s="27"/>
      <c r="BP129" s="27"/>
      <c r="BQ129" s="27"/>
      <c r="BR129" s="27"/>
    </row>
    <row r="130" spans="1:79" ht="15" customHeight="1" x14ac:dyDescent="0.25">
      <c r="A130" s="36">
        <v>1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8"/>
      <c r="U130" s="27">
        <v>2</v>
      </c>
      <c r="V130" s="27"/>
      <c r="W130" s="27"/>
      <c r="X130" s="27"/>
      <c r="Y130" s="27"/>
      <c r="Z130" s="27">
        <v>3</v>
      </c>
      <c r="AA130" s="27"/>
      <c r="AB130" s="27"/>
      <c r="AC130" s="27"/>
      <c r="AD130" s="27"/>
      <c r="AE130" s="27">
        <v>4</v>
      </c>
      <c r="AF130" s="27"/>
      <c r="AG130" s="27"/>
      <c r="AH130" s="27"/>
      <c r="AI130" s="27"/>
      <c r="AJ130" s="27">
        <v>5</v>
      </c>
      <c r="AK130" s="27"/>
      <c r="AL130" s="27"/>
      <c r="AM130" s="27"/>
      <c r="AN130" s="27"/>
      <c r="AO130" s="27">
        <v>6</v>
      </c>
      <c r="AP130" s="27"/>
      <c r="AQ130" s="27"/>
      <c r="AR130" s="27"/>
      <c r="AS130" s="27"/>
      <c r="AT130" s="27">
        <v>7</v>
      </c>
      <c r="AU130" s="27"/>
      <c r="AV130" s="27"/>
      <c r="AW130" s="27"/>
      <c r="AX130" s="27"/>
      <c r="AY130" s="27">
        <v>8</v>
      </c>
      <c r="AZ130" s="27"/>
      <c r="BA130" s="27"/>
      <c r="BB130" s="27"/>
      <c r="BC130" s="27"/>
      <c r="BD130" s="27">
        <v>9</v>
      </c>
      <c r="BE130" s="27"/>
      <c r="BF130" s="27"/>
      <c r="BG130" s="27"/>
      <c r="BH130" s="27"/>
      <c r="BI130" s="27">
        <v>10</v>
      </c>
      <c r="BJ130" s="27"/>
      <c r="BK130" s="27"/>
      <c r="BL130" s="27"/>
      <c r="BM130" s="27"/>
      <c r="BN130" s="27">
        <v>11</v>
      </c>
      <c r="BO130" s="27"/>
      <c r="BP130" s="27"/>
      <c r="BQ130" s="27"/>
      <c r="BR130" s="27"/>
    </row>
    <row r="131" spans="1:79" s="1" customFormat="1" ht="15.75" hidden="1" customHeight="1" x14ac:dyDescent="0.25">
      <c r="A131" s="39" t="s">
        <v>57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26" t="s">
        <v>65</v>
      </c>
      <c r="V131" s="26"/>
      <c r="W131" s="26"/>
      <c r="X131" s="26"/>
      <c r="Y131" s="26"/>
      <c r="Z131" s="30" t="s">
        <v>66</v>
      </c>
      <c r="AA131" s="30"/>
      <c r="AB131" s="30"/>
      <c r="AC131" s="30"/>
      <c r="AD131" s="30"/>
      <c r="AE131" s="26" t="s">
        <v>67</v>
      </c>
      <c r="AF131" s="26"/>
      <c r="AG131" s="26"/>
      <c r="AH131" s="26"/>
      <c r="AI131" s="26"/>
      <c r="AJ131" s="30" t="s">
        <v>68</v>
      </c>
      <c r="AK131" s="30"/>
      <c r="AL131" s="30"/>
      <c r="AM131" s="30"/>
      <c r="AN131" s="30"/>
      <c r="AO131" s="26" t="s">
        <v>58</v>
      </c>
      <c r="AP131" s="26"/>
      <c r="AQ131" s="26"/>
      <c r="AR131" s="26"/>
      <c r="AS131" s="26"/>
      <c r="AT131" s="30" t="s">
        <v>59</v>
      </c>
      <c r="AU131" s="30"/>
      <c r="AV131" s="30"/>
      <c r="AW131" s="30"/>
      <c r="AX131" s="30"/>
      <c r="AY131" s="26" t="s">
        <v>60</v>
      </c>
      <c r="AZ131" s="26"/>
      <c r="BA131" s="26"/>
      <c r="BB131" s="26"/>
      <c r="BC131" s="26"/>
      <c r="BD131" s="30" t="s">
        <v>61</v>
      </c>
      <c r="BE131" s="30"/>
      <c r="BF131" s="30"/>
      <c r="BG131" s="30"/>
      <c r="BH131" s="30"/>
      <c r="BI131" s="26" t="s">
        <v>62</v>
      </c>
      <c r="BJ131" s="26"/>
      <c r="BK131" s="26"/>
      <c r="BL131" s="26"/>
      <c r="BM131" s="26"/>
      <c r="BN131" s="30" t="s">
        <v>63</v>
      </c>
      <c r="BO131" s="30"/>
      <c r="BP131" s="30"/>
      <c r="BQ131" s="30"/>
      <c r="BR131" s="30"/>
      <c r="CA131" t="s">
        <v>41</v>
      </c>
    </row>
    <row r="132" spans="1:79" s="6" customFormat="1" ht="12.75" customHeight="1" x14ac:dyDescent="0.25">
      <c r="A132" s="86" t="s">
        <v>147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CA132" s="6" t="s">
        <v>42</v>
      </c>
    </row>
    <row r="133" spans="1:79" s="99" customFormat="1" ht="26.4" customHeight="1" x14ac:dyDescent="0.25">
      <c r="A133" s="92" t="s">
        <v>223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117" t="s">
        <v>173</v>
      </c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 t="s">
        <v>173</v>
      </c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 t="s">
        <v>173</v>
      </c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 t="s">
        <v>173</v>
      </c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 t="s">
        <v>173</v>
      </c>
      <c r="BJ133" s="117"/>
      <c r="BK133" s="117"/>
      <c r="BL133" s="117"/>
      <c r="BM133" s="117"/>
      <c r="BN133" s="117"/>
      <c r="BO133" s="117"/>
      <c r="BP133" s="117"/>
      <c r="BQ133" s="117"/>
      <c r="BR133" s="117"/>
    </row>
    <row r="136" spans="1:79" ht="14.25" customHeight="1" x14ac:dyDescent="0.25">
      <c r="A136" s="29" t="s">
        <v>125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5">
      <c r="A137" s="54" t="s">
        <v>6</v>
      </c>
      <c r="B137" s="55"/>
      <c r="C137" s="55"/>
      <c r="D137" s="54" t="s">
        <v>10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27" t="s">
        <v>244</v>
      </c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 t="s">
        <v>248</v>
      </c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 t="s">
        <v>259</v>
      </c>
      <c r="AV137" s="27"/>
      <c r="AW137" s="27"/>
      <c r="AX137" s="27"/>
      <c r="AY137" s="27"/>
      <c r="AZ137" s="27"/>
      <c r="BA137" s="27" t="s">
        <v>266</v>
      </c>
      <c r="BB137" s="27"/>
      <c r="BC137" s="27"/>
      <c r="BD137" s="27"/>
      <c r="BE137" s="27"/>
      <c r="BF137" s="27"/>
      <c r="BG137" s="27" t="s">
        <v>275</v>
      </c>
      <c r="BH137" s="27"/>
      <c r="BI137" s="27"/>
      <c r="BJ137" s="27"/>
      <c r="BK137" s="27"/>
      <c r="BL137" s="27"/>
    </row>
    <row r="138" spans="1:79" ht="15" customHeight="1" x14ac:dyDescent="0.25">
      <c r="A138" s="71"/>
      <c r="B138" s="72"/>
      <c r="C138" s="72"/>
      <c r="D138" s="71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3"/>
      <c r="W138" s="27" t="s">
        <v>4</v>
      </c>
      <c r="X138" s="27"/>
      <c r="Y138" s="27"/>
      <c r="Z138" s="27"/>
      <c r="AA138" s="27"/>
      <c r="AB138" s="27"/>
      <c r="AC138" s="27" t="s">
        <v>3</v>
      </c>
      <c r="AD138" s="27"/>
      <c r="AE138" s="27"/>
      <c r="AF138" s="27"/>
      <c r="AG138" s="27"/>
      <c r="AH138" s="27"/>
      <c r="AI138" s="27" t="s">
        <v>4</v>
      </c>
      <c r="AJ138" s="27"/>
      <c r="AK138" s="27"/>
      <c r="AL138" s="27"/>
      <c r="AM138" s="27"/>
      <c r="AN138" s="27"/>
      <c r="AO138" s="27" t="s">
        <v>3</v>
      </c>
      <c r="AP138" s="27"/>
      <c r="AQ138" s="27"/>
      <c r="AR138" s="27"/>
      <c r="AS138" s="27"/>
      <c r="AT138" s="27"/>
      <c r="AU138" s="74" t="s">
        <v>4</v>
      </c>
      <c r="AV138" s="74"/>
      <c r="AW138" s="74"/>
      <c r="AX138" s="74" t="s">
        <v>3</v>
      </c>
      <c r="AY138" s="74"/>
      <c r="AZ138" s="74"/>
      <c r="BA138" s="74" t="s">
        <v>4</v>
      </c>
      <c r="BB138" s="74"/>
      <c r="BC138" s="74"/>
      <c r="BD138" s="74" t="s">
        <v>3</v>
      </c>
      <c r="BE138" s="74"/>
      <c r="BF138" s="74"/>
      <c r="BG138" s="74" t="s">
        <v>4</v>
      </c>
      <c r="BH138" s="74"/>
      <c r="BI138" s="74"/>
      <c r="BJ138" s="74" t="s">
        <v>3</v>
      </c>
      <c r="BK138" s="74"/>
      <c r="BL138" s="74"/>
    </row>
    <row r="139" spans="1:79" ht="57" customHeight="1" x14ac:dyDescent="0.25">
      <c r="A139" s="57"/>
      <c r="B139" s="58"/>
      <c r="C139" s="58"/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9"/>
      <c r="W139" s="27" t="s">
        <v>12</v>
      </c>
      <c r="X139" s="27"/>
      <c r="Y139" s="27"/>
      <c r="Z139" s="27" t="s">
        <v>11</v>
      </c>
      <c r="AA139" s="27"/>
      <c r="AB139" s="27"/>
      <c r="AC139" s="27" t="s">
        <v>12</v>
      </c>
      <c r="AD139" s="27"/>
      <c r="AE139" s="27"/>
      <c r="AF139" s="27" t="s">
        <v>11</v>
      </c>
      <c r="AG139" s="27"/>
      <c r="AH139" s="27"/>
      <c r="AI139" s="27" t="s">
        <v>12</v>
      </c>
      <c r="AJ139" s="27"/>
      <c r="AK139" s="27"/>
      <c r="AL139" s="27" t="s">
        <v>11</v>
      </c>
      <c r="AM139" s="27"/>
      <c r="AN139" s="27"/>
      <c r="AO139" s="27" t="s">
        <v>12</v>
      </c>
      <c r="AP139" s="27"/>
      <c r="AQ139" s="27"/>
      <c r="AR139" s="27" t="s">
        <v>11</v>
      </c>
      <c r="AS139" s="27"/>
      <c r="AT139" s="27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</row>
    <row r="140" spans="1:79" ht="15" customHeight="1" x14ac:dyDescent="0.25">
      <c r="A140" s="36">
        <v>1</v>
      </c>
      <c r="B140" s="37"/>
      <c r="C140" s="37"/>
      <c r="D140" s="36">
        <v>2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8"/>
      <c r="W140" s="27">
        <v>3</v>
      </c>
      <c r="X140" s="27"/>
      <c r="Y140" s="27"/>
      <c r="Z140" s="27">
        <v>4</v>
      </c>
      <c r="AA140" s="27"/>
      <c r="AB140" s="27"/>
      <c r="AC140" s="27">
        <v>5</v>
      </c>
      <c r="AD140" s="27"/>
      <c r="AE140" s="27"/>
      <c r="AF140" s="27">
        <v>6</v>
      </c>
      <c r="AG140" s="27"/>
      <c r="AH140" s="27"/>
      <c r="AI140" s="27">
        <v>7</v>
      </c>
      <c r="AJ140" s="27"/>
      <c r="AK140" s="27"/>
      <c r="AL140" s="27">
        <v>8</v>
      </c>
      <c r="AM140" s="27"/>
      <c r="AN140" s="27"/>
      <c r="AO140" s="27">
        <v>9</v>
      </c>
      <c r="AP140" s="27"/>
      <c r="AQ140" s="27"/>
      <c r="AR140" s="27">
        <v>10</v>
      </c>
      <c r="AS140" s="27"/>
      <c r="AT140" s="27"/>
      <c r="AU140" s="27">
        <v>11</v>
      </c>
      <c r="AV140" s="27"/>
      <c r="AW140" s="27"/>
      <c r="AX140" s="27">
        <v>12</v>
      </c>
      <c r="AY140" s="27"/>
      <c r="AZ140" s="27"/>
      <c r="BA140" s="27">
        <v>13</v>
      </c>
      <c r="BB140" s="27"/>
      <c r="BC140" s="27"/>
      <c r="BD140" s="27">
        <v>14</v>
      </c>
      <c r="BE140" s="27"/>
      <c r="BF140" s="27"/>
      <c r="BG140" s="27">
        <v>15</v>
      </c>
      <c r="BH140" s="27"/>
      <c r="BI140" s="27"/>
      <c r="BJ140" s="27">
        <v>16</v>
      </c>
      <c r="BK140" s="27"/>
      <c r="BL140" s="27"/>
    </row>
    <row r="141" spans="1:79" s="1" customFormat="1" ht="12.75" hidden="1" customHeight="1" x14ac:dyDescent="0.25">
      <c r="A141" s="39" t="s">
        <v>69</v>
      </c>
      <c r="B141" s="40"/>
      <c r="C141" s="40"/>
      <c r="D141" s="39" t="s">
        <v>57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26" t="s">
        <v>72</v>
      </c>
      <c r="X141" s="26"/>
      <c r="Y141" s="26"/>
      <c r="Z141" s="26" t="s">
        <v>73</v>
      </c>
      <c r="AA141" s="26"/>
      <c r="AB141" s="26"/>
      <c r="AC141" s="30" t="s">
        <v>74</v>
      </c>
      <c r="AD141" s="30"/>
      <c r="AE141" s="30"/>
      <c r="AF141" s="30" t="s">
        <v>75</v>
      </c>
      <c r="AG141" s="30"/>
      <c r="AH141" s="30"/>
      <c r="AI141" s="26" t="s">
        <v>76</v>
      </c>
      <c r="AJ141" s="26"/>
      <c r="AK141" s="26"/>
      <c r="AL141" s="26" t="s">
        <v>77</v>
      </c>
      <c r="AM141" s="26"/>
      <c r="AN141" s="26"/>
      <c r="AO141" s="30" t="s">
        <v>104</v>
      </c>
      <c r="AP141" s="30"/>
      <c r="AQ141" s="30"/>
      <c r="AR141" s="30" t="s">
        <v>78</v>
      </c>
      <c r="AS141" s="30"/>
      <c r="AT141" s="30"/>
      <c r="AU141" s="26" t="s">
        <v>105</v>
      </c>
      <c r="AV141" s="26"/>
      <c r="AW141" s="26"/>
      <c r="AX141" s="30" t="s">
        <v>106</v>
      </c>
      <c r="AY141" s="30"/>
      <c r="AZ141" s="30"/>
      <c r="BA141" s="26" t="s">
        <v>107</v>
      </c>
      <c r="BB141" s="26"/>
      <c r="BC141" s="26"/>
      <c r="BD141" s="30" t="s">
        <v>108</v>
      </c>
      <c r="BE141" s="30"/>
      <c r="BF141" s="30"/>
      <c r="BG141" s="26" t="s">
        <v>109</v>
      </c>
      <c r="BH141" s="26"/>
      <c r="BI141" s="26"/>
      <c r="BJ141" s="30" t="s">
        <v>110</v>
      </c>
      <c r="BK141" s="30"/>
      <c r="BL141" s="30"/>
      <c r="CA141" s="1" t="s">
        <v>103</v>
      </c>
    </row>
    <row r="142" spans="1:79" s="6" customFormat="1" ht="13.2" customHeight="1" x14ac:dyDescent="0.25">
      <c r="A142" s="86">
        <v>1</v>
      </c>
      <c r="B142" s="87"/>
      <c r="C142" s="87"/>
      <c r="D142" s="100" t="s">
        <v>226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CA142" s="6" t="s">
        <v>43</v>
      </c>
    </row>
    <row r="143" spans="1:79" s="99" customFormat="1" ht="26.4" customHeight="1" x14ac:dyDescent="0.25">
      <c r="A143" s="89">
        <v>2</v>
      </c>
      <c r="B143" s="90"/>
      <c r="C143" s="90"/>
      <c r="D143" s="92" t="s">
        <v>227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4"/>
      <c r="W143" s="115" t="s">
        <v>173</v>
      </c>
      <c r="X143" s="115"/>
      <c r="Y143" s="115"/>
      <c r="Z143" s="115" t="s">
        <v>173</v>
      </c>
      <c r="AA143" s="115"/>
      <c r="AB143" s="115"/>
      <c r="AC143" s="115"/>
      <c r="AD143" s="115"/>
      <c r="AE143" s="115"/>
      <c r="AF143" s="115"/>
      <c r="AG143" s="115"/>
      <c r="AH143" s="115"/>
      <c r="AI143" s="115" t="s">
        <v>173</v>
      </c>
      <c r="AJ143" s="115"/>
      <c r="AK143" s="115"/>
      <c r="AL143" s="115" t="s">
        <v>173</v>
      </c>
      <c r="AM143" s="115"/>
      <c r="AN143" s="115"/>
      <c r="AO143" s="115"/>
      <c r="AP143" s="115"/>
      <c r="AQ143" s="115"/>
      <c r="AR143" s="115"/>
      <c r="AS143" s="115"/>
      <c r="AT143" s="115"/>
      <c r="AU143" s="115" t="s">
        <v>173</v>
      </c>
      <c r="AV143" s="115"/>
      <c r="AW143" s="115"/>
      <c r="AX143" s="115"/>
      <c r="AY143" s="115"/>
      <c r="AZ143" s="115"/>
      <c r="BA143" s="115" t="s">
        <v>173</v>
      </c>
      <c r="BB143" s="115"/>
      <c r="BC143" s="115"/>
      <c r="BD143" s="115"/>
      <c r="BE143" s="115"/>
      <c r="BF143" s="115"/>
      <c r="BG143" s="115" t="s">
        <v>173</v>
      </c>
      <c r="BH143" s="115"/>
      <c r="BI143" s="115"/>
      <c r="BJ143" s="115"/>
      <c r="BK143" s="115"/>
      <c r="BL143" s="115"/>
    </row>
    <row r="146" spans="1:79" ht="14.25" customHeight="1" x14ac:dyDescent="0.25">
      <c r="A146" s="29" t="s">
        <v>153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4.25" customHeight="1" x14ac:dyDescent="0.25">
      <c r="A147" s="29" t="s">
        <v>260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1:79" ht="15" customHeight="1" x14ac:dyDescent="0.25">
      <c r="A148" s="31" t="s">
        <v>243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</row>
    <row r="149" spans="1:79" ht="15" customHeight="1" x14ac:dyDescent="0.25">
      <c r="A149" s="27" t="s">
        <v>6</v>
      </c>
      <c r="B149" s="27"/>
      <c r="C149" s="27"/>
      <c r="D149" s="27"/>
      <c r="E149" s="27"/>
      <c r="F149" s="27"/>
      <c r="G149" s="27" t="s">
        <v>126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 t="s">
        <v>13</v>
      </c>
      <c r="U149" s="27"/>
      <c r="V149" s="27"/>
      <c r="W149" s="27"/>
      <c r="X149" s="27"/>
      <c r="Y149" s="27"/>
      <c r="Z149" s="27"/>
      <c r="AA149" s="36" t="s">
        <v>244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7"/>
      <c r="AP149" s="36" t="s">
        <v>247</v>
      </c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8"/>
      <c r="BE149" s="36" t="s">
        <v>254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1:79" ht="32.1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 t="s">
        <v>4</v>
      </c>
      <c r="AB150" s="27"/>
      <c r="AC150" s="27"/>
      <c r="AD150" s="27"/>
      <c r="AE150" s="27"/>
      <c r="AF150" s="27" t="s">
        <v>3</v>
      </c>
      <c r="AG150" s="27"/>
      <c r="AH150" s="27"/>
      <c r="AI150" s="27"/>
      <c r="AJ150" s="27"/>
      <c r="AK150" s="27" t="s">
        <v>89</v>
      </c>
      <c r="AL150" s="27"/>
      <c r="AM150" s="27"/>
      <c r="AN150" s="27"/>
      <c r="AO150" s="27"/>
      <c r="AP150" s="27" t="s">
        <v>4</v>
      </c>
      <c r="AQ150" s="27"/>
      <c r="AR150" s="27"/>
      <c r="AS150" s="27"/>
      <c r="AT150" s="27"/>
      <c r="AU150" s="27" t="s">
        <v>3</v>
      </c>
      <c r="AV150" s="27"/>
      <c r="AW150" s="27"/>
      <c r="AX150" s="27"/>
      <c r="AY150" s="27"/>
      <c r="AZ150" s="27" t="s">
        <v>96</v>
      </c>
      <c r="BA150" s="27"/>
      <c r="BB150" s="27"/>
      <c r="BC150" s="27"/>
      <c r="BD150" s="27"/>
      <c r="BE150" s="27" t="s">
        <v>4</v>
      </c>
      <c r="BF150" s="27"/>
      <c r="BG150" s="27"/>
      <c r="BH150" s="27"/>
      <c r="BI150" s="27"/>
      <c r="BJ150" s="27" t="s">
        <v>3</v>
      </c>
      <c r="BK150" s="27"/>
      <c r="BL150" s="27"/>
      <c r="BM150" s="27"/>
      <c r="BN150" s="27"/>
      <c r="BO150" s="27" t="s">
        <v>127</v>
      </c>
      <c r="BP150" s="27"/>
      <c r="BQ150" s="27"/>
      <c r="BR150" s="27"/>
      <c r="BS150" s="27"/>
    </row>
    <row r="151" spans="1:79" ht="15" customHeight="1" x14ac:dyDescent="0.25">
      <c r="A151" s="27">
        <v>1</v>
      </c>
      <c r="B151" s="27"/>
      <c r="C151" s="27"/>
      <c r="D151" s="27"/>
      <c r="E151" s="27"/>
      <c r="F151" s="27"/>
      <c r="G151" s="27">
        <v>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>
        <v>3</v>
      </c>
      <c r="U151" s="27"/>
      <c r="V151" s="27"/>
      <c r="W151" s="27"/>
      <c r="X151" s="27"/>
      <c r="Y151" s="27"/>
      <c r="Z151" s="27"/>
      <c r="AA151" s="27">
        <v>4</v>
      </c>
      <c r="AB151" s="27"/>
      <c r="AC151" s="27"/>
      <c r="AD151" s="27"/>
      <c r="AE151" s="27"/>
      <c r="AF151" s="27">
        <v>5</v>
      </c>
      <c r="AG151" s="27"/>
      <c r="AH151" s="27"/>
      <c r="AI151" s="27"/>
      <c r="AJ151" s="27"/>
      <c r="AK151" s="27">
        <v>6</v>
      </c>
      <c r="AL151" s="27"/>
      <c r="AM151" s="27"/>
      <c r="AN151" s="27"/>
      <c r="AO151" s="27"/>
      <c r="AP151" s="27">
        <v>7</v>
      </c>
      <c r="AQ151" s="27"/>
      <c r="AR151" s="27"/>
      <c r="AS151" s="27"/>
      <c r="AT151" s="27"/>
      <c r="AU151" s="27">
        <v>8</v>
      </c>
      <c r="AV151" s="27"/>
      <c r="AW151" s="27"/>
      <c r="AX151" s="27"/>
      <c r="AY151" s="27"/>
      <c r="AZ151" s="27">
        <v>9</v>
      </c>
      <c r="BA151" s="27"/>
      <c r="BB151" s="27"/>
      <c r="BC151" s="27"/>
      <c r="BD151" s="27"/>
      <c r="BE151" s="27">
        <v>10</v>
      </c>
      <c r="BF151" s="27"/>
      <c r="BG151" s="27"/>
      <c r="BH151" s="27"/>
      <c r="BI151" s="27"/>
      <c r="BJ151" s="27">
        <v>11</v>
      </c>
      <c r="BK151" s="27"/>
      <c r="BL151" s="27"/>
      <c r="BM151" s="27"/>
      <c r="BN151" s="27"/>
      <c r="BO151" s="27">
        <v>12</v>
      </c>
      <c r="BP151" s="27"/>
      <c r="BQ151" s="27"/>
      <c r="BR151" s="27"/>
      <c r="BS151" s="27"/>
    </row>
    <row r="152" spans="1:79" s="1" customFormat="1" ht="15" hidden="1" customHeight="1" x14ac:dyDescent="0.25">
      <c r="A152" s="26" t="s">
        <v>69</v>
      </c>
      <c r="B152" s="26"/>
      <c r="C152" s="26"/>
      <c r="D152" s="26"/>
      <c r="E152" s="26"/>
      <c r="F152" s="26"/>
      <c r="G152" s="61" t="s">
        <v>57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 t="s">
        <v>79</v>
      </c>
      <c r="U152" s="61"/>
      <c r="V152" s="61"/>
      <c r="W152" s="61"/>
      <c r="X152" s="61"/>
      <c r="Y152" s="61"/>
      <c r="Z152" s="61"/>
      <c r="AA152" s="30" t="s">
        <v>65</v>
      </c>
      <c r="AB152" s="30"/>
      <c r="AC152" s="30"/>
      <c r="AD152" s="30"/>
      <c r="AE152" s="30"/>
      <c r="AF152" s="30" t="s">
        <v>66</v>
      </c>
      <c r="AG152" s="30"/>
      <c r="AH152" s="30"/>
      <c r="AI152" s="30"/>
      <c r="AJ152" s="30"/>
      <c r="AK152" s="50" t="s">
        <v>122</v>
      </c>
      <c r="AL152" s="50"/>
      <c r="AM152" s="50"/>
      <c r="AN152" s="50"/>
      <c r="AO152" s="50"/>
      <c r="AP152" s="30" t="s">
        <v>67</v>
      </c>
      <c r="AQ152" s="30"/>
      <c r="AR152" s="30"/>
      <c r="AS152" s="30"/>
      <c r="AT152" s="30"/>
      <c r="AU152" s="30" t="s">
        <v>68</v>
      </c>
      <c r="AV152" s="30"/>
      <c r="AW152" s="30"/>
      <c r="AX152" s="30"/>
      <c r="AY152" s="30"/>
      <c r="AZ152" s="50" t="s">
        <v>122</v>
      </c>
      <c r="BA152" s="50"/>
      <c r="BB152" s="50"/>
      <c r="BC152" s="50"/>
      <c r="BD152" s="50"/>
      <c r="BE152" s="30" t="s">
        <v>58</v>
      </c>
      <c r="BF152" s="30"/>
      <c r="BG152" s="30"/>
      <c r="BH152" s="30"/>
      <c r="BI152" s="30"/>
      <c r="BJ152" s="30" t="s">
        <v>59</v>
      </c>
      <c r="BK152" s="30"/>
      <c r="BL152" s="30"/>
      <c r="BM152" s="30"/>
      <c r="BN152" s="30"/>
      <c r="BO152" s="50" t="s">
        <v>122</v>
      </c>
      <c r="BP152" s="50"/>
      <c r="BQ152" s="50"/>
      <c r="BR152" s="50"/>
      <c r="BS152" s="50"/>
      <c r="CA152" s="1" t="s">
        <v>44</v>
      </c>
    </row>
    <row r="153" spans="1:79" s="99" customFormat="1" ht="39.6" customHeight="1" x14ac:dyDescent="0.25">
      <c r="A153" s="110">
        <v>1</v>
      </c>
      <c r="B153" s="110"/>
      <c r="C153" s="110"/>
      <c r="D153" s="110"/>
      <c r="E153" s="110"/>
      <c r="F153" s="110"/>
      <c r="G153" s="92" t="s">
        <v>443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139" t="s">
        <v>444</v>
      </c>
      <c r="U153" s="93"/>
      <c r="V153" s="93"/>
      <c r="W153" s="93"/>
      <c r="X153" s="93"/>
      <c r="Y153" s="93"/>
      <c r="Z153" s="94"/>
      <c r="AA153" s="117">
        <v>0</v>
      </c>
      <c r="AB153" s="117"/>
      <c r="AC153" s="117"/>
      <c r="AD153" s="117"/>
      <c r="AE153" s="117"/>
      <c r="AF153" s="117">
        <v>521750.45</v>
      </c>
      <c r="AG153" s="117"/>
      <c r="AH153" s="117"/>
      <c r="AI153" s="117"/>
      <c r="AJ153" s="117"/>
      <c r="AK153" s="117">
        <f>IF(ISNUMBER(AA153),AA153,0)+IF(ISNUMBER(AF153),AF153,0)</f>
        <v>521750.45</v>
      </c>
      <c r="AL153" s="117"/>
      <c r="AM153" s="117"/>
      <c r="AN153" s="117"/>
      <c r="AO153" s="117"/>
      <c r="AP153" s="117">
        <v>0</v>
      </c>
      <c r="AQ153" s="117"/>
      <c r="AR153" s="117"/>
      <c r="AS153" s="117"/>
      <c r="AT153" s="117"/>
      <c r="AU153" s="117">
        <v>0</v>
      </c>
      <c r="AV153" s="117"/>
      <c r="AW153" s="117"/>
      <c r="AX153" s="117"/>
      <c r="AY153" s="117"/>
      <c r="AZ153" s="117">
        <f>IF(ISNUMBER(AP153),AP153,0)+IF(ISNUMBER(AU153),AU153,0)</f>
        <v>0</v>
      </c>
      <c r="BA153" s="117"/>
      <c r="BB153" s="117"/>
      <c r="BC153" s="117"/>
      <c r="BD153" s="117"/>
      <c r="BE153" s="117">
        <v>0</v>
      </c>
      <c r="BF153" s="117"/>
      <c r="BG153" s="117"/>
      <c r="BH153" s="117"/>
      <c r="BI153" s="117"/>
      <c r="BJ153" s="117">
        <v>2800000</v>
      </c>
      <c r="BK153" s="117"/>
      <c r="BL153" s="117"/>
      <c r="BM153" s="117"/>
      <c r="BN153" s="117"/>
      <c r="BO153" s="117">
        <f>IF(ISNUMBER(BE153),BE153,0)+IF(ISNUMBER(BJ153),BJ153,0)</f>
        <v>2800000</v>
      </c>
      <c r="BP153" s="117"/>
      <c r="BQ153" s="117"/>
      <c r="BR153" s="117"/>
      <c r="BS153" s="117"/>
      <c r="CA153" s="99" t="s">
        <v>45</v>
      </c>
    </row>
    <row r="154" spans="1:79" s="6" customFormat="1" ht="12.75" customHeight="1" x14ac:dyDescent="0.25">
      <c r="A154" s="85"/>
      <c r="B154" s="85"/>
      <c r="C154" s="85"/>
      <c r="D154" s="85"/>
      <c r="E154" s="85"/>
      <c r="F154" s="85"/>
      <c r="G154" s="100" t="s">
        <v>147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2"/>
      <c r="T154" s="140"/>
      <c r="U154" s="101"/>
      <c r="V154" s="101"/>
      <c r="W154" s="101"/>
      <c r="X154" s="101"/>
      <c r="Y154" s="101"/>
      <c r="Z154" s="102"/>
      <c r="AA154" s="116">
        <v>0</v>
      </c>
      <c r="AB154" s="116"/>
      <c r="AC154" s="116"/>
      <c r="AD154" s="116"/>
      <c r="AE154" s="116"/>
      <c r="AF154" s="116">
        <v>521750.45</v>
      </c>
      <c r="AG154" s="116"/>
      <c r="AH154" s="116"/>
      <c r="AI154" s="116"/>
      <c r="AJ154" s="116"/>
      <c r="AK154" s="116">
        <f>IF(ISNUMBER(AA154),AA154,0)+IF(ISNUMBER(AF154),AF154,0)</f>
        <v>521750.45</v>
      </c>
      <c r="AL154" s="116"/>
      <c r="AM154" s="116"/>
      <c r="AN154" s="116"/>
      <c r="AO154" s="116"/>
      <c r="AP154" s="116">
        <v>0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f>IF(ISNUMBER(AP154),AP154,0)+IF(ISNUMBER(AU154),AU154,0)</f>
        <v>0</v>
      </c>
      <c r="BA154" s="116"/>
      <c r="BB154" s="116"/>
      <c r="BC154" s="116"/>
      <c r="BD154" s="116"/>
      <c r="BE154" s="116">
        <v>0</v>
      </c>
      <c r="BF154" s="116"/>
      <c r="BG154" s="116"/>
      <c r="BH154" s="116"/>
      <c r="BI154" s="116"/>
      <c r="BJ154" s="116">
        <v>2800000</v>
      </c>
      <c r="BK154" s="116"/>
      <c r="BL154" s="116"/>
      <c r="BM154" s="116"/>
      <c r="BN154" s="116"/>
      <c r="BO154" s="116">
        <f>IF(ISNUMBER(BE154),BE154,0)+IF(ISNUMBER(BJ154),BJ154,0)</f>
        <v>2800000</v>
      </c>
      <c r="BP154" s="116"/>
      <c r="BQ154" s="116"/>
      <c r="BR154" s="116"/>
      <c r="BS154" s="116"/>
    </row>
    <row r="156" spans="1:79" ht="13.5" customHeight="1" x14ac:dyDescent="0.25">
      <c r="A156" s="29" t="s">
        <v>276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5">
      <c r="A157" s="44" t="s">
        <v>243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</row>
    <row r="158" spans="1:79" ht="15" customHeight="1" x14ac:dyDescent="0.25">
      <c r="A158" s="27" t="s">
        <v>6</v>
      </c>
      <c r="B158" s="27"/>
      <c r="C158" s="27"/>
      <c r="D158" s="27"/>
      <c r="E158" s="27"/>
      <c r="F158" s="27"/>
      <c r="G158" s="27" t="s">
        <v>126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 t="s">
        <v>13</v>
      </c>
      <c r="U158" s="27"/>
      <c r="V158" s="27"/>
      <c r="W158" s="27"/>
      <c r="X158" s="27"/>
      <c r="Y158" s="27"/>
      <c r="Z158" s="27"/>
      <c r="AA158" s="36" t="s">
        <v>265</v>
      </c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7"/>
      <c r="AP158" s="36" t="s">
        <v>270</v>
      </c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8"/>
    </row>
    <row r="159" spans="1:79" ht="32.1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 t="s">
        <v>4</v>
      </c>
      <c r="AB159" s="27"/>
      <c r="AC159" s="27"/>
      <c r="AD159" s="27"/>
      <c r="AE159" s="27"/>
      <c r="AF159" s="27" t="s">
        <v>3</v>
      </c>
      <c r="AG159" s="27"/>
      <c r="AH159" s="27"/>
      <c r="AI159" s="27"/>
      <c r="AJ159" s="27"/>
      <c r="AK159" s="27" t="s">
        <v>89</v>
      </c>
      <c r="AL159" s="27"/>
      <c r="AM159" s="27"/>
      <c r="AN159" s="27"/>
      <c r="AO159" s="27"/>
      <c r="AP159" s="27" t="s">
        <v>4</v>
      </c>
      <c r="AQ159" s="27"/>
      <c r="AR159" s="27"/>
      <c r="AS159" s="27"/>
      <c r="AT159" s="27"/>
      <c r="AU159" s="27" t="s">
        <v>3</v>
      </c>
      <c r="AV159" s="27"/>
      <c r="AW159" s="27"/>
      <c r="AX159" s="27"/>
      <c r="AY159" s="27"/>
      <c r="AZ159" s="27" t="s">
        <v>96</v>
      </c>
      <c r="BA159" s="27"/>
      <c r="BB159" s="27"/>
      <c r="BC159" s="27"/>
      <c r="BD159" s="27"/>
    </row>
    <row r="160" spans="1:79" ht="15" customHeight="1" x14ac:dyDescent="0.25">
      <c r="A160" s="27">
        <v>1</v>
      </c>
      <c r="B160" s="27"/>
      <c r="C160" s="27"/>
      <c r="D160" s="27"/>
      <c r="E160" s="27"/>
      <c r="F160" s="27"/>
      <c r="G160" s="27">
        <v>2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>
        <v>3</v>
      </c>
      <c r="U160" s="27"/>
      <c r="V160" s="27"/>
      <c r="W160" s="27"/>
      <c r="X160" s="27"/>
      <c r="Y160" s="27"/>
      <c r="Z160" s="27"/>
      <c r="AA160" s="27">
        <v>4</v>
      </c>
      <c r="AB160" s="27"/>
      <c r="AC160" s="27"/>
      <c r="AD160" s="27"/>
      <c r="AE160" s="27"/>
      <c r="AF160" s="27">
        <v>5</v>
      </c>
      <c r="AG160" s="27"/>
      <c r="AH160" s="27"/>
      <c r="AI160" s="27"/>
      <c r="AJ160" s="27"/>
      <c r="AK160" s="27">
        <v>6</v>
      </c>
      <c r="AL160" s="27"/>
      <c r="AM160" s="27"/>
      <c r="AN160" s="27"/>
      <c r="AO160" s="27"/>
      <c r="AP160" s="27">
        <v>7</v>
      </c>
      <c r="AQ160" s="27"/>
      <c r="AR160" s="27"/>
      <c r="AS160" s="27"/>
      <c r="AT160" s="27"/>
      <c r="AU160" s="27">
        <v>8</v>
      </c>
      <c r="AV160" s="27"/>
      <c r="AW160" s="27"/>
      <c r="AX160" s="27"/>
      <c r="AY160" s="27"/>
      <c r="AZ160" s="27">
        <v>9</v>
      </c>
      <c r="BA160" s="27"/>
      <c r="BB160" s="27"/>
      <c r="BC160" s="27"/>
      <c r="BD160" s="27"/>
    </row>
    <row r="161" spans="1:79" s="1" customFormat="1" ht="12" hidden="1" customHeight="1" x14ac:dyDescent="0.25">
      <c r="A161" s="26" t="s">
        <v>69</v>
      </c>
      <c r="B161" s="26"/>
      <c r="C161" s="26"/>
      <c r="D161" s="26"/>
      <c r="E161" s="26"/>
      <c r="F161" s="26"/>
      <c r="G161" s="61" t="s">
        <v>57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 t="s">
        <v>79</v>
      </c>
      <c r="U161" s="61"/>
      <c r="V161" s="61"/>
      <c r="W161" s="61"/>
      <c r="X161" s="61"/>
      <c r="Y161" s="61"/>
      <c r="Z161" s="61"/>
      <c r="AA161" s="30" t="s">
        <v>60</v>
      </c>
      <c r="AB161" s="30"/>
      <c r="AC161" s="30"/>
      <c r="AD161" s="30"/>
      <c r="AE161" s="30"/>
      <c r="AF161" s="30" t="s">
        <v>61</v>
      </c>
      <c r="AG161" s="30"/>
      <c r="AH161" s="30"/>
      <c r="AI161" s="30"/>
      <c r="AJ161" s="30"/>
      <c r="AK161" s="50" t="s">
        <v>122</v>
      </c>
      <c r="AL161" s="50"/>
      <c r="AM161" s="50"/>
      <c r="AN161" s="50"/>
      <c r="AO161" s="50"/>
      <c r="AP161" s="30" t="s">
        <v>62</v>
      </c>
      <c r="AQ161" s="30"/>
      <c r="AR161" s="30"/>
      <c r="AS161" s="30"/>
      <c r="AT161" s="30"/>
      <c r="AU161" s="30" t="s">
        <v>63</v>
      </c>
      <c r="AV161" s="30"/>
      <c r="AW161" s="30"/>
      <c r="AX161" s="30"/>
      <c r="AY161" s="30"/>
      <c r="AZ161" s="50" t="s">
        <v>122</v>
      </c>
      <c r="BA161" s="50"/>
      <c r="BB161" s="50"/>
      <c r="BC161" s="50"/>
      <c r="BD161" s="50"/>
      <c r="CA161" s="1" t="s">
        <v>46</v>
      </c>
    </row>
    <row r="162" spans="1:79" s="99" customFormat="1" ht="39.6" customHeight="1" x14ac:dyDescent="0.25">
      <c r="A162" s="110">
        <v>1</v>
      </c>
      <c r="B162" s="110"/>
      <c r="C162" s="110"/>
      <c r="D162" s="110"/>
      <c r="E162" s="110"/>
      <c r="F162" s="110"/>
      <c r="G162" s="92" t="s">
        <v>443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139" t="s">
        <v>444</v>
      </c>
      <c r="U162" s="93"/>
      <c r="V162" s="93"/>
      <c r="W162" s="93"/>
      <c r="X162" s="93"/>
      <c r="Y162" s="93"/>
      <c r="Z162" s="94"/>
      <c r="AA162" s="117">
        <v>0</v>
      </c>
      <c r="AB162" s="117"/>
      <c r="AC162" s="117"/>
      <c r="AD162" s="117"/>
      <c r="AE162" s="117"/>
      <c r="AF162" s="117">
        <v>0</v>
      </c>
      <c r="AG162" s="117"/>
      <c r="AH162" s="117"/>
      <c r="AI162" s="117"/>
      <c r="AJ162" s="117"/>
      <c r="AK162" s="117">
        <f>IF(ISNUMBER(AA162),AA162,0)+IF(ISNUMBER(AF162),AF162,0)</f>
        <v>0</v>
      </c>
      <c r="AL162" s="117"/>
      <c r="AM162" s="117"/>
      <c r="AN162" s="117"/>
      <c r="AO162" s="117"/>
      <c r="AP162" s="117">
        <v>0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f>IF(ISNUMBER(AP162),AP162,0)+IF(ISNUMBER(AU162),AU162,0)</f>
        <v>0</v>
      </c>
      <c r="BA162" s="117"/>
      <c r="BB162" s="117"/>
      <c r="BC162" s="117"/>
      <c r="BD162" s="117"/>
      <c r="CA162" s="99" t="s">
        <v>47</v>
      </c>
    </row>
    <row r="163" spans="1:79" s="6" customFormat="1" x14ac:dyDescent="0.25">
      <c r="A163" s="85"/>
      <c r="B163" s="85"/>
      <c r="C163" s="85"/>
      <c r="D163" s="85"/>
      <c r="E163" s="85"/>
      <c r="F163" s="85"/>
      <c r="G163" s="100" t="s">
        <v>147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2"/>
      <c r="T163" s="140"/>
      <c r="U163" s="101"/>
      <c r="V163" s="101"/>
      <c r="W163" s="101"/>
      <c r="X163" s="101"/>
      <c r="Y163" s="101"/>
      <c r="Z163" s="102"/>
      <c r="AA163" s="116">
        <v>0</v>
      </c>
      <c r="AB163" s="116"/>
      <c r="AC163" s="116"/>
      <c r="AD163" s="116"/>
      <c r="AE163" s="116"/>
      <c r="AF163" s="116">
        <v>0</v>
      </c>
      <c r="AG163" s="116"/>
      <c r="AH163" s="116"/>
      <c r="AI163" s="116"/>
      <c r="AJ163" s="116"/>
      <c r="AK163" s="116">
        <f>IF(ISNUMBER(AA163),AA163,0)+IF(ISNUMBER(AF163),AF163,0)</f>
        <v>0</v>
      </c>
      <c r="AL163" s="116"/>
      <c r="AM163" s="116"/>
      <c r="AN163" s="116"/>
      <c r="AO163" s="116"/>
      <c r="AP163" s="116">
        <v>0</v>
      </c>
      <c r="AQ163" s="116"/>
      <c r="AR163" s="116"/>
      <c r="AS163" s="116"/>
      <c r="AT163" s="116"/>
      <c r="AU163" s="116">
        <v>0</v>
      </c>
      <c r="AV163" s="116"/>
      <c r="AW163" s="116"/>
      <c r="AX163" s="116"/>
      <c r="AY163" s="116"/>
      <c r="AZ163" s="116">
        <f>IF(ISNUMBER(AP163),AP163,0)+IF(ISNUMBER(AU163),AU163,0)</f>
        <v>0</v>
      </c>
      <c r="BA163" s="116"/>
      <c r="BB163" s="116"/>
      <c r="BC163" s="116"/>
      <c r="BD163" s="116"/>
    </row>
    <row r="166" spans="1:79" ht="14.25" customHeight="1" x14ac:dyDescent="0.25">
      <c r="A166" s="29" t="s">
        <v>277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243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79" ht="23.1" customHeight="1" x14ac:dyDescent="0.25">
      <c r="A168" s="27" t="s">
        <v>128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4" t="s">
        <v>129</v>
      </c>
      <c r="O168" s="55"/>
      <c r="P168" s="55"/>
      <c r="Q168" s="55"/>
      <c r="R168" s="55"/>
      <c r="S168" s="55"/>
      <c r="T168" s="55"/>
      <c r="U168" s="56"/>
      <c r="V168" s="54" t="s">
        <v>130</v>
      </c>
      <c r="W168" s="55"/>
      <c r="X168" s="55"/>
      <c r="Y168" s="55"/>
      <c r="Z168" s="56"/>
      <c r="AA168" s="27" t="s">
        <v>244</v>
      </c>
      <c r="AB168" s="27"/>
      <c r="AC168" s="27"/>
      <c r="AD168" s="27"/>
      <c r="AE168" s="27"/>
      <c r="AF168" s="27"/>
      <c r="AG168" s="27"/>
      <c r="AH168" s="27"/>
      <c r="AI168" s="27"/>
      <c r="AJ168" s="27" t="s">
        <v>247</v>
      </c>
      <c r="AK168" s="27"/>
      <c r="AL168" s="27"/>
      <c r="AM168" s="27"/>
      <c r="AN168" s="27"/>
      <c r="AO168" s="27"/>
      <c r="AP168" s="27"/>
      <c r="AQ168" s="27"/>
      <c r="AR168" s="27"/>
      <c r="AS168" s="27" t="s">
        <v>254</v>
      </c>
      <c r="AT168" s="27"/>
      <c r="AU168" s="27"/>
      <c r="AV168" s="27"/>
      <c r="AW168" s="27"/>
      <c r="AX168" s="27"/>
      <c r="AY168" s="27"/>
      <c r="AZ168" s="27"/>
      <c r="BA168" s="27"/>
      <c r="BB168" s="27" t="s">
        <v>265</v>
      </c>
      <c r="BC168" s="27"/>
      <c r="BD168" s="27"/>
      <c r="BE168" s="27"/>
      <c r="BF168" s="27"/>
      <c r="BG168" s="27"/>
      <c r="BH168" s="27"/>
      <c r="BI168" s="27"/>
      <c r="BJ168" s="27"/>
      <c r="BK168" s="27" t="s">
        <v>270</v>
      </c>
      <c r="BL168" s="27"/>
      <c r="BM168" s="27"/>
      <c r="BN168" s="27"/>
      <c r="BO168" s="27"/>
      <c r="BP168" s="27"/>
      <c r="BQ168" s="27"/>
      <c r="BR168" s="27"/>
      <c r="BS168" s="27"/>
    </row>
    <row r="169" spans="1:79" ht="95.2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7"/>
      <c r="O169" s="58"/>
      <c r="P169" s="58"/>
      <c r="Q169" s="58"/>
      <c r="R169" s="58"/>
      <c r="S169" s="58"/>
      <c r="T169" s="58"/>
      <c r="U169" s="59"/>
      <c r="V169" s="57"/>
      <c r="W169" s="58"/>
      <c r="X169" s="58"/>
      <c r="Y169" s="58"/>
      <c r="Z169" s="59"/>
      <c r="AA169" s="74" t="s">
        <v>133</v>
      </c>
      <c r="AB169" s="74"/>
      <c r="AC169" s="74"/>
      <c r="AD169" s="74"/>
      <c r="AE169" s="74"/>
      <c r="AF169" s="74" t="s">
        <v>134</v>
      </c>
      <c r="AG169" s="74"/>
      <c r="AH169" s="74"/>
      <c r="AI169" s="74"/>
      <c r="AJ169" s="74" t="s">
        <v>133</v>
      </c>
      <c r="AK169" s="74"/>
      <c r="AL169" s="74"/>
      <c r="AM169" s="74"/>
      <c r="AN169" s="74"/>
      <c r="AO169" s="74" t="s">
        <v>134</v>
      </c>
      <c r="AP169" s="74"/>
      <c r="AQ169" s="74"/>
      <c r="AR169" s="74"/>
      <c r="AS169" s="74" t="s">
        <v>133</v>
      </c>
      <c r="AT169" s="74"/>
      <c r="AU169" s="74"/>
      <c r="AV169" s="74"/>
      <c r="AW169" s="74"/>
      <c r="AX169" s="74" t="s">
        <v>134</v>
      </c>
      <c r="AY169" s="74"/>
      <c r="AZ169" s="74"/>
      <c r="BA169" s="74"/>
      <c r="BB169" s="74" t="s">
        <v>133</v>
      </c>
      <c r="BC169" s="74"/>
      <c r="BD169" s="74"/>
      <c r="BE169" s="74"/>
      <c r="BF169" s="74"/>
      <c r="BG169" s="74" t="s">
        <v>134</v>
      </c>
      <c r="BH169" s="74"/>
      <c r="BI169" s="74"/>
      <c r="BJ169" s="74"/>
      <c r="BK169" s="74" t="s">
        <v>133</v>
      </c>
      <c r="BL169" s="74"/>
      <c r="BM169" s="74"/>
      <c r="BN169" s="74"/>
      <c r="BO169" s="74"/>
      <c r="BP169" s="74" t="s">
        <v>134</v>
      </c>
      <c r="BQ169" s="74"/>
      <c r="BR169" s="74"/>
      <c r="BS169" s="74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6">
        <v>2</v>
      </c>
      <c r="O170" s="37"/>
      <c r="P170" s="37"/>
      <c r="Q170" s="37"/>
      <c r="R170" s="37"/>
      <c r="S170" s="37"/>
      <c r="T170" s="37"/>
      <c r="U170" s="38"/>
      <c r="V170" s="27">
        <v>3</v>
      </c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>
        <v>6</v>
      </c>
      <c r="AK170" s="27"/>
      <c r="AL170" s="27"/>
      <c r="AM170" s="27"/>
      <c r="AN170" s="27"/>
      <c r="AO170" s="27">
        <v>7</v>
      </c>
      <c r="AP170" s="27"/>
      <c r="AQ170" s="27"/>
      <c r="AR170" s="27"/>
      <c r="AS170" s="27">
        <v>8</v>
      </c>
      <c r="AT170" s="27"/>
      <c r="AU170" s="27"/>
      <c r="AV170" s="27"/>
      <c r="AW170" s="27"/>
      <c r="AX170" s="27">
        <v>9</v>
      </c>
      <c r="AY170" s="27"/>
      <c r="AZ170" s="27"/>
      <c r="BA170" s="27"/>
      <c r="BB170" s="27">
        <v>10</v>
      </c>
      <c r="BC170" s="27"/>
      <c r="BD170" s="27"/>
      <c r="BE170" s="27"/>
      <c r="BF170" s="27"/>
      <c r="BG170" s="27">
        <v>11</v>
      </c>
      <c r="BH170" s="27"/>
      <c r="BI170" s="27"/>
      <c r="BJ170" s="27"/>
      <c r="BK170" s="27">
        <v>12</v>
      </c>
      <c r="BL170" s="27"/>
      <c r="BM170" s="27"/>
      <c r="BN170" s="27"/>
      <c r="BO170" s="27"/>
      <c r="BP170" s="27">
        <v>13</v>
      </c>
      <c r="BQ170" s="27"/>
      <c r="BR170" s="27"/>
      <c r="BS170" s="27"/>
    </row>
    <row r="171" spans="1:79" s="1" customFormat="1" ht="12" hidden="1" customHeight="1" x14ac:dyDescent="0.25">
      <c r="A171" s="61" t="s">
        <v>146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26" t="s">
        <v>131</v>
      </c>
      <c r="O171" s="26"/>
      <c r="P171" s="26"/>
      <c r="Q171" s="26"/>
      <c r="R171" s="26"/>
      <c r="S171" s="26"/>
      <c r="T171" s="26"/>
      <c r="U171" s="26"/>
      <c r="V171" s="26" t="s">
        <v>132</v>
      </c>
      <c r="W171" s="26"/>
      <c r="X171" s="26"/>
      <c r="Y171" s="26"/>
      <c r="Z171" s="26"/>
      <c r="AA171" s="30" t="s">
        <v>65</v>
      </c>
      <c r="AB171" s="30"/>
      <c r="AC171" s="30"/>
      <c r="AD171" s="30"/>
      <c r="AE171" s="30"/>
      <c r="AF171" s="30" t="s">
        <v>66</v>
      </c>
      <c r="AG171" s="30"/>
      <c r="AH171" s="30"/>
      <c r="AI171" s="30"/>
      <c r="AJ171" s="30" t="s">
        <v>67</v>
      </c>
      <c r="AK171" s="30"/>
      <c r="AL171" s="30"/>
      <c r="AM171" s="30"/>
      <c r="AN171" s="30"/>
      <c r="AO171" s="30" t="s">
        <v>68</v>
      </c>
      <c r="AP171" s="30"/>
      <c r="AQ171" s="30"/>
      <c r="AR171" s="30"/>
      <c r="AS171" s="30" t="s">
        <v>58</v>
      </c>
      <c r="AT171" s="30"/>
      <c r="AU171" s="30"/>
      <c r="AV171" s="30"/>
      <c r="AW171" s="30"/>
      <c r="AX171" s="30" t="s">
        <v>59</v>
      </c>
      <c r="AY171" s="30"/>
      <c r="AZ171" s="30"/>
      <c r="BA171" s="30"/>
      <c r="BB171" s="30" t="s">
        <v>60</v>
      </c>
      <c r="BC171" s="30"/>
      <c r="BD171" s="30"/>
      <c r="BE171" s="30"/>
      <c r="BF171" s="30"/>
      <c r="BG171" s="30" t="s">
        <v>61</v>
      </c>
      <c r="BH171" s="30"/>
      <c r="BI171" s="30"/>
      <c r="BJ171" s="30"/>
      <c r="BK171" s="30" t="s">
        <v>62</v>
      </c>
      <c r="BL171" s="30"/>
      <c r="BM171" s="30"/>
      <c r="BN171" s="30"/>
      <c r="BO171" s="30"/>
      <c r="BP171" s="30" t="s">
        <v>63</v>
      </c>
      <c r="BQ171" s="30"/>
      <c r="BR171" s="30"/>
      <c r="BS171" s="30"/>
      <c r="CA171" s="1" t="s">
        <v>48</v>
      </c>
    </row>
    <row r="172" spans="1:79" s="99" customFormat="1" ht="52.8" customHeight="1" x14ac:dyDescent="0.25">
      <c r="A172" s="92" t="s">
        <v>445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4"/>
      <c r="N172" s="89" t="s">
        <v>446</v>
      </c>
      <c r="O172" s="90"/>
      <c r="P172" s="90"/>
      <c r="Q172" s="90"/>
      <c r="R172" s="90"/>
      <c r="S172" s="90"/>
      <c r="T172" s="90"/>
      <c r="U172" s="91"/>
      <c r="V172" s="120">
        <v>10110162</v>
      </c>
      <c r="W172" s="120"/>
      <c r="X172" s="120"/>
      <c r="Y172" s="120"/>
      <c r="Z172" s="120"/>
      <c r="AA172" s="120">
        <v>521750.45</v>
      </c>
      <c r="AB172" s="120"/>
      <c r="AC172" s="120"/>
      <c r="AD172" s="120"/>
      <c r="AE172" s="120"/>
      <c r="AF172" s="120">
        <v>5</v>
      </c>
      <c r="AG172" s="120"/>
      <c r="AH172" s="120"/>
      <c r="AI172" s="120"/>
      <c r="AJ172" s="120">
        <v>0</v>
      </c>
      <c r="AK172" s="120"/>
      <c r="AL172" s="120"/>
      <c r="AM172" s="120"/>
      <c r="AN172" s="120"/>
      <c r="AO172" s="120">
        <v>0</v>
      </c>
      <c r="AP172" s="120"/>
      <c r="AQ172" s="120"/>
      <c r="AR172" s="120"/>
      <c r="AS172" s="120">
        <v>2800000</v>
      </c>
      <c r="AT172" s="120"/>
      <c r="AU172" s="120"/>
      <c r="AV172" s="120"/>
      <c r="AW172" s="120"/>
      <c r="AX172" s="120">
        <v>32</v>
      </c>
      <c r="AY172" s="120"/>
      <c r="AZ172" s="120"/>
      <c r="BA172" s="120"/>
      <c r="BB172" s="120">
        <v>0</v>
      </c>
      <c r="BC172" s="120"/>
      <c r="BD172" s="120"/>
      <c r="BE172" s="120"/>
      <c r="BF172" s="120"/>
      <c r="BG172" s="120">
        <v>0</v>
      </c>
      <c r="BH172" s="120"/>
      <c r="BI172" s="120"/>
      <c r="BJ172" s="120"/>
      <c r="BK172" s="120">
        <v>0</v>
      </c>
      <c r="BL172" s="120"/>
      <c r="BM172" s="120"/>
      <c r="BN172" s="120"/>
      <c r="BO172" s="120"/>
      <c r="BP172" s="121">
        <v>0</v>
      </c>
      <c r="BQ172" s="122"/>
      <c r="BR172" s="122"/>
      <c r="BS172" s="123"/>
      <c r="CA172" s="99" t="s">
        <v>49</v>
      </c>
    </row>
    <row r="173" spans="1:79" s="6" customFormat="1" ht="12.75" customHeight="1" x14ac:dyDescent="0.25">
      <c r="A173" s="100" t="s">
        <v>147</v>
      </c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2"/>
      <c r="N173" s="86"/>
      <c r="O173" s="87"/>
      <c r="P173" s="87"/>
      <c r="Q173" s="87"/>
      <c r="R173" s="87"/>
      <c r="S173" s="87"/>
      <c r="T173" s="87"/>
      <c r="U173" s="88"/>
      <c r="V173" s="124"/>
      <c r="W173" s="124"/>
      <c r="X173" s="124"/>
      <c r="Y173" s="124"/>
      <c r="Z173" s="124"/>
      <c r="AA173" s="124">
        <v>521750.45</v>
      </c>
      <c r="AB173" s="124"/>
      <c r="AC173" s="124"/>
      <c r="AD173" s="124"/>
      <c r="AE173" s="124"/>
      <c r="AF173" s="124"/>
      <c r="AG173" s="124"/>
      <c r="AH173" s="124"/>
      <c r="AI173" s="124"/>
      <c r="AJ173" s="124">
        <v>0</v>
      </c>
      <c r="AK173" s="124"/>
      <c r="AL173" s="124"/>
      <c r="AM173" s="124"/>
      <c r="AN173" s="124"/>
      <c r="AO173" s="124"/>
      <c r="AP173" s="124"/>
      <c r="AQ173" s="124"/>
      <c r="AR173" s="124"/>
      <c r="AS173" s="124">
        <v>2800000</v>
      </c>
      <c r="AT173" s="124"/>
      <c r="AU173" s="124"/>
      <c r="AV173" s="124"/>
      <c r="AW173" s="124"/>
      <c r="AX173" s="124"/>
      <c r="AY173" s="124"/>
      <c r="AZ173" s="124"/>
      <c r="BA173" s="124"/>
      <c r="BB173" s="124">
        <v>0</v>
      </c>
      <c r="BC173" s="124"/>
      <c r="BD173" s="124"/>
      <c r="BE173" s="124"/>
      <c r="BF173" s="124"/>
      <c r="BG173" s="124"/>
      <c r="BH173" s="124"/>
      <c r="BI173" s="124"/>
      <c r="BJ173" s="124"/>
      <c r="BK173" s="124">
        <v>0</v>
      </c>
      <c r="BL173" s="124"/>
      <c r="BM173" s="124"/>
      <c r="BN173" s="124"/>
      <c r="BO173" s="124"/>
      <c r="BP173" s="125"/>
      <c r="BQ173" s="126"/>
      <c r="BR173" s="126"/>
      <c r="BS173" s="127"/>
    </row>
    <row r="176" spans="1:79" ht="35.25" customHeight="1" x14ac:dyDescent="0.25">
      <c r="A176" s="29" t="s">
        <v>278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79" ht="13.8" x14ac:dyDescent="0.25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</row>
    <row r="178" spans="1:79" ht="13.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80" spans="1:79" ht="28.5" customHeight="1" x14ac:dyDescent="0.25">
      <c r="A180" s="34" t="s">
        <v>261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</row>
    <row r="181" spans="1:79" ht="14.25" customHeight="1" x14ac:dyDescent="0.25">
      <c r="A181" s="29" t="s">
        <v>245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customHeight="1" x14ac:dyDescent="0.25">
      <c r="A182" s="31" t="s">
        <v>243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</row>
    <row r="183" spans="1:79" ht="42.9" customHeight="1" x14ac:dyDescent="0.25">
      <c r="A183" s="74" t="s">
        <v>135</v>
      </c>
      <c r="B183" s="74"/>
      <c r="C183" s="74"/>
      <c r="D183" s="74"/>
      <c r="E183" s="74"/>
      <c r="F183" s="74"/>
      <c r="G183" s="27" t="s">
        <v>19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15</v>
      </c>
      <c r="U183" s="27"/>
      <c r="V183" s="27"/>
      <c r="W183" s="27"/>
      <c r="X183" s="27"/>
      <c r="Y183" s="27"/>
      <c r="Z183" s="27" t="s">
        <v>14</v>
      </c>
      <c r="AA183" s="27"/>
      <c r="AB183" s="27"/>
      <c r="AC183" s="27"/>
      <c r="AD183" s="27"/>
      <c r="AE183" s="27" t="s">
        <v>136</v>
      </c>
      <c r="AF183" s="27"/>
      <c r="AG183" s="27"/>
      <c r="AH183" s="27"/>
      <c r="AI183" s="27"/>
      <c r="AJ183" s="27"/>
      <c r="AK183" s="27" t="s">
        <v>137</v>
      </c>
      <c r="AL183" s="27"/>
      <c r="AM183" s="27"/>
      <c r="AN183" s="27"/>
      <c r="AO183" s="27"/>
      <c r="AP183" s="27"/>
      <c r="AQ183" s="27" t="s">
        <v>138</v>
      </c>
      <c r="AR183" s="27"/>
      <c r="AS183" s="27"/>
      <c r="AT183" s="27"/>
      <c r="AU183" s="27"/>
      <c r="AV183" s="27"/>
      <c r="AW183" s="27" t="s">
        <v>98</v>
      </c>
      <c r="AX183" s="27"/>
      <c r="AY183" s="27"/>
      <c r="AZ183" s="27"/>
      <c r="BA183" s="27"/>
      <c r="BB183" s="27"/>
      <c r="BC183" s="27"/>
      <c r="BD183" s="27"/>
      <c r="BE183" s="27"/>
      <c r="BF183" s="27"/>
      <c r="BG183" s="27" t="s">
        <v>139</v>
      </c>
      <c r="BH183" s="27"/>
      <c r="BI183" s="27"/>
      <c r="BJ183" s="27"/>
      <c r="BK183" s="27"/>
      <c r="BL183" s="27"/>
    </row>
    <row r="184" spans="1:79" ht="39.9" customHeight="1" x14ac:dyDescent="0.25">
      <c r="A184" s="74"/>
      <c r="B184" s="74"/>
      <c r="C184" s="74"/>
      <c r="D184" s="74"/>
      <c r="E184" s="74"/>
      <c r="F184" s="74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 t="s">
        <v>17</v>
      </c>
      <c r="AX184" s="27"/>
      <c r="AY184" s="27"/>
      <c r="AZ184" s="27"/>
      <c r="BA184" s="27"/>
      <c r="BB184" s="27" t="s">
        <v>16</v>
      </c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</row>
    <row r="185" spans="1:79" ht="15" customHeight="1" x14ac:dyDescent="0.25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>
        <v>4</v>
      </c>
      <c r="AA185" s="27"/>
      <c r="AB185" s="27"/>
      <c r="AC185" s="27"/>
      <c r="AD185" s="27"/>
      <c r="AE185" s="27">
        <v>5</v>
      </c>
      <c r="AF185" s="27"/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/>
      <c r="AQ185" s="27">
        <v>7</v>
      </c>
      <c r="AR185" s="27"/>
      <c r="AS185" s="27"/>
      <c r="AT185" s="27"/>
      <c r="AU185" s="27"/>
      <c r="AV185" s="27"/>
      <c r="AW185" s="27">
        <v>8</v>
      </c>
      <c r="AX185" s="27"/>
      <c r="AY185" s="27"/>
      <c r="AZ185" s="27"/>
      <c r="BA185" s="27"/>
      <c r="BB185" s="27">
        <v>9</v>
      </c>
      <c r="BC185" s="27"/>
      <c r="BD185" s="27"/>
      <c r="BE185" s="27"/>
      <c r="BF185" s="27"/>
      <c r="BG185" s="27">
        <v>10</v>
      </c>
      <c r="BH185" s="27"/>
      <c r="BI185" s="27"/>
      <c r="BJ185" s="27"/>
      <c r="BK185" s="27"/>
      <c r="BL185" s="27"/>
    </row>
    <row r="186" spans="1:79" s="1" customFormat="1" ht="12" hidden="1" customHeight="1" x14ac:dyDescent="0.25">
      <c r="A186" s="26" t="s">
        <v>64</v>
      </c>
      <c r="B186" s="26"/>
      <c r="C186" s="26"/>
      <c r="D186" s="26"/>
      <c r="E186" s="26"/>
      <c r="F186" s="26"/>
      <c r="G186" s="61" t="s">
        <v>57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30" t="s">
        <v>80</v>
      </c>
      <c r="U186" s="30"/>
      <c r="V186" s="30"/>
      <c r="W186" s="30"/>
      <c r="X186" s="30"/>
      <c r="Y186" s="30"/>
      <c r="Z186" s="30" t="s">
        <v>81</v>
      </c>
      <c r="AA186" s="30"/>
      <c r="AB186" s="30"/>
      <c r="AC186" s="30"/>
      <c r="AD186" s="30"/>
      <c r="AE186" s="30" t="s">
        <v>82</v>
      </c>
      <c r="AF186" s="30"/>
      <c r="AG186" s="30"/>
      <c r="AH186" s="30"/>
      <c r="AI186" s="30"/>
      <c r="AJ186" s="30"/>
      <c r="AK186" s="30" t="s">
        <v>83</v>
      </c>
      <c r="AL186" s="30"/>
      <c r="AM186" s="30"/>
      <c r="AN186" s="30"/>
      <c r="AO186" s="30"/>
      <c r="AP186" s="30"/>
      <c r="AQ186" s="78" t="s">
        <v>99</v>
      </c>
      <c r="AR186" s="30"/>
      <c r="AS186" s="30"/>
      <c r="AT186" s="30"/>
      <c r="AU186" s="30"/>
      <c r="AV186" s="30"/>
      <c r="AW186" s="30" t="s">
        <v>84</v>
      </c>
      <c r="AX186" s="30"/>
      <c r="AY186" s="30"/>
      <c r="AZ186" s="30"/>
      <c r="BA186" s="30"/>
      <c r="BB186" s="30" t="s">
        <v>85</v>
      </c>
      <c r="BC186" s="30"/>
      <c r="BD186" s="30"/>
      <c r="BE186" s="30"/>
      <c r="BF186" s="30"/>
      <c r="BG186" s="78" t="s">
        <v>100</v>
      </c>
      <c r="BH186" s="30"/>
      <c r="BI186" s="30"/>
      <c r="BJ186" s="30"/>
      <c r="BK186" s="30"/>
      <c r="BL186" s="30"/>
      <c r="CA186" s="1" t="s">
        <v>50</v>
      </c>
    </row>
    <row r="187" spans="1:79" s="99" customFormat="1" ht="26.4" customHeight="1" x14ac:dyDescent="0.25">
      <c r="A187" s="110">
        <v>3122</v>
      </c>
      <c r="B187" s="110"/>
      <c r="C187" s="110"/>
      <c r="D187" s="110"/>
      <c r="E187" s="110"/>
      <c r="F187" s="110"/>
      <c r="G187" s="92" t="s">
        <v>437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117">
        <v>3364500</v>
      </c>
      <c r="U187" s="117"/>
      <c r="V187" s="117"/>
      <c r="W187" s="117"/>
      <c r="X187" s="117"/>
      <c r="Y187" s="117"/>
      <c r="Z187" s="117">
        <v>521750.45</v>
      </c>
      <c r="AA187" s="117"/>
      <c r="AB187" s="117"/>
      <c r="AC187" s="117"/>
      <c r="AD187" s="117"/>
      <c r="AE187" s="117">
        <v>0</v>
      </c>
      <c r="AF187" s="117"/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/>
      <c r="AQ187" s="117">
        <f>IF(ISNUMBER(AK187),AK187,0)-IF(ISNUMBER(AE187),AE187,0)</f>
        <v>0</v>
      </c>
      <c r="AR187" s="117"/>
      <c r="AS187" s="117"/>
      <c r="AT187" s="117"/>
      <c r="AU187" s="117"/>
      <c r="AV187" s="117"/>
      <c r="AW187" s="117">
        <v>0</v>
      </c>
      <c r="AX187" s="117"/>
      <c r="AY187" s="117"/>
      <c r="AZ187" s="117"/>
      <c r="BA187" s="117"/>
      <c r="BB187" s="117">
        <v>0</v>
      </c>
      <c r="BC187" s="117"/>
      <c r="BD187" s="117"/>
      <c r="BE187" s="117"/>
      <c r="BF187" s="117"/>
      <c r="BG187" s="117">
        <f>IF(ISNUMBER(Z187),Z187,0)+IF(ISNUMBER(AK187),AK187,0)</f>
        <v>521750.45</v>
      </c>
      <c r="BH187" s="117"/>
      <c r="BI187" s="117"/>
      <c r="BJ187" s="117"/>
      <c r="BK187" s="117"/>
      <c r="BL187" s="117"/>
      <c r="CA187" s="99" t="s">
        <v>51</v>
      </c>
    </row>
    <row r="188" spans="1:79" s="6" customFormat="1" ht="12.75" customHeight="1" x14ac:dyDescent="0.25">
      <c r="A188" s="85"/>
      <c r="B188" s="85"/>
      <c r="C188" s="85"/>
      <c r="D188" s="85"/>
      <c r="E188" s="85"/>
      <c r="F188" s="85"/>
      <c r="G188" s="100" t="s">
        <v>147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2"/>
      <c r="T188" s="116">
        <v>3364500</v>
      </c>
      <c r="U188" s="116"/>
      <c r="V188" s="116"/>
      <c r="W188" s="116"/>
      <c r="X188" s="116"/>
      <c r="Y188" s="116"/>
      <c r="Z188" s="116">
        <v>521750.45</v>
      </c>
      <c r="AA188" s="116"/>
      <c r="AB188" s="116"/>
      <c r="AC188" s="116"/>
      <c r="AD188" s="116"/>
      <c r="AE188" s="116">
        <v>0</v>
      </c>
      <c r="AF188" s="116"/>
      <c r="AG188" s="116"/>
      <c r="AH188" s="116"/>
      <c r="AI188" s="116"/>
      <c r="AJ188" s="116"/>
      <c r="AK188" s="116">
        <v>0</v>
      </c>
      <c r="AL188" s="116"/>
      <c r="AM188" s="116"/>
      <c r="AN188" s="116"/>
      <c r="AO188" s="116"/>
      <c r="AP188" s="116"/>
      <c r="AQ188" s="116">
        <f>IF(ISNUMBER(AK188),AK188,0)-IF(ISNUMBER(AE188),AE188,0)</f>
        <v>0</v>
      </c>
      <c r="AR188" s="116"/>
      <c r="AS188" s="116"/>
      <c r="AT188" s="116"/>
      <c r="AU188" s="116"/>
      <c r="AV188" s="116"/>
      <c r="AW188" s="116">
        <v>0</v>
      </c>
      <c r="AX188" s="116"/>
      <c r="AY188" s="116"/>
      <c r="AZ188" s="116"/>
      <c r="BA188" s="116"/>
      <c r="BB188" s="116">
        <v>0</v>
      </c>
      <c r="BC188" s="116"/>
      <c r="BD188" s="116"/>
      <c r="BE188" s="116"/>
      <c r="BF188" s="116"/>
      <c r="BG188" s="116">
        <f>IF(ISNUMBER(Z188),Z188,0)+IF(ISNUMBER(AK188),AK188,0)</f>
        <v>521750.45</v>
      </c>
      <c r="BH188" s="116"/>
      <c r="BI188" s="116"/>
      <c r="BJ188" s="116"/>
      <c r="BK188" s="116"/>
      <c r="BL188" s="116"/>
    </row>
    <row r="190" spans="1:79" ht="14.25" customHeight="1" x14ac:dyDescent="0.25">
      <c r="A190" s="29" t="s">
        <v>262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5">
      <c r="A191" s="31" t="s">
        <v>243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 x14ac:dyDescent="0.25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249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259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4" t="s">
        <v>141</v>
      </c>
      <c r="W193" s="74"/>
      <c r="X193" s="74"/>
      <c r="Y193" s="74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4" t="s">
        <v>144</v>
      </c>
      <c r="AU193" s="74"/>
      <c r="AV193" s="74"/>
      <c r="AW193" s="74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4"/>
      <c r="W194" s="74"/>
      <c r="X194" s="74"/>
      <c r="Y194" s="74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4"/>
      <c r="AU194" s="74"/>
      <c r="AV194" s="74"/>
      <c r="AW194" s="74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5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 x14ac:dyDescent="0.25">
      <c r="A196" s="26" t="s">
        <v>64</v>
      </c>
      <c r="B196" s="26"/>
      <c r="C196" s="26"/>
      <c r="D196" s="26"/>
      <c r="E196" s="26"/>
      <c r="F196" s="26"/>
      <c r="G196" s="61" t="s">
        <v>57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8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8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8" t="s">
        <v>101</v>
      </c>
      <c r="BI196" s="30"/>
      <c r="BJ196" s="30"/>
      <c r="BK196" s="30"/>
      <c r="BL196" s="30"/>
      <c r="CA196" s="1" t="s">
        <v>52</v>
      </c>
    </row>
    <row r="197" spans="1:79" s="99" customFormat="1" ht="26.4" customHeight="1" x14ac:dyDescent="0.25">
      <c r="A197" s="110">
        <v>3122</v>
      </c>
      <c r="B197" s="110"/>
      <c r="C197" s="110"/>
      <c r="D197" s="110"/>
      <c r="E197" s="110"/>
      <c r="F197" s="110"/>
      <c r="G197" s="92" t="s">
        <v>437</v>
      </c>
      <c r="H197" s="93"/>
      <c r="I197" s="93"/>
      <c r="J197" s="93"/>
      <c r="K197" s="93"/>
      <c r="L197" s="93"/>
      <c r="M197" s="93"/>
      <c r="N197" s="93"/>
      <c r="O197" s="93"/>
      <c r="P197" s="94"/>
      <c r="Q197" s="117">
        <v>0</v>
      </c>
      <c r="R197" s="117"/>
      <c r="S197" s="117"/>
      <c r="T197" s="117"/>
      <c r="U197" s="117"/>
      <c r="V197" s="117">
        <v>0</v>
      </c>
      <c r="W197" s="117"/>
      <c r="X197" s="117"/>
      <c r="Y197" s="117"/>
      <c r="Z197" s="117">
        <v>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>
        <f>IF(ISNUMBER(Q197),Q197,0)-IF(ISNUMBER(Z197),Z197,0)</f>
        <v>0</v>
      </c>
      <c r="AK197" s="117"/>
      <c r="AL197" s="117"/>
      <c r="AM197" s="117"/>
      <c r="AN197" s="117"/>
      <c r="AO197" s="117">
        <v>2800000</v>
      </c>
      <c r="AP197" s="117"/>
      <c r="AQ197" s="117"/>
      <c r="AR197" s="117"/>
      <c r="AS197" s="117"/>
      <c r="AT197" s="117">
        <f>IF(ISNUMBER(V197),V197,0)-IF(ISNUMBER(Z197),Z197,0)-IF(ISNUMBER(AE197),AE197,0)</f>
        <v>0</v>
      </c>
      <c r="AU197" s="117"/>
      <c r="AV197" s="117"/>
      <c r="AW197" s="117"/>
      <c r="AX197" s="117">
        <v>0</v>
      </c>
      <c r="AY197" s="117"/>
      <c r="AZ197" s="117"/>
      <c r="BA197" s="117"/>
      <c r="BB197" s="117"/>
      <c r="BC197" s="117">
        <v>0</v>
      </c>
      <c r="BD197" s="117"/>
      <c r="BE197" s="117"/>
      <c r="BF197" s="117"/>
      <c r="BG197" s="117"/>
      <c r="BH197" s="117">
        <f>IF(ISNUMBER(AO197),AO197,0)-IF(ISNUMBER(AX197),AX197,0)</f>
        <v>2800000</v>
      </c>
      <c r="BI197" s="117"/>
      <c r="BJ197" s="117"/>
      <c r="BK197" s="117"/>
      <c r="BL197" s="117"/>
      <c r="CA197" s="99" t="s">
        <v>53</v>
      </c>
    </row>
    <row r="198" spans="1:79" s="6" customFormat="1" ht="12.75" customHeight="1" x14ac:dyDescent="0.25">
      <c r="A198" s="85"/>
      <c r="B198" s="85"/>
      <c r="C198" s="85"/>
      <c r="D198" s="85"/>
      <c r="E198" s="85"/>
      <c r="F198" s="85"/>
      <c r="G198" s="100" t="s">
        <v>147</v>
      </c>
      <c r="H198" s="101"/>
      <c r="I198" s="101"/>
      <c r="J198" s="101"/>
      <c r="K198" s="101"/>
      <c r="L198" s="101"/>
      <c r="M198" s="101"/>
      <c r="N198" s="101"/>
      <c r="O198" s="101"/>
      <c r="P198" s="102"/>
      <c r="Q198" s="116">
        <v>0</v>
      </c>
      <c r="R198" s="116"/>
      <c r="S198" s="116"/>
      <c r="T198" s="116"/>
      <c r="U198" s="116"/>
      <c r="V198" s="116">
        <v>0</v>
      </c>
      <c r="W198" s="116"/>
      <c r="X198" s="116"/>
      <c r="Y198" s="116"/>
      <c r="Z198" s="116">
        <v>0</v>
      </c>
      <c r="AA198" s="116"/>
      <c r="AB198" s="116"/>
      <c r="AC198" s="116"/>
      <c r="AD198" s="116"/>
      <c r="AE198" s="116">
        <v>0</v>
      </c>
      <c r="AF198" s="116"/>
      <c r="AG198" s="116"/>
      <c r="AH198" s="116"/>
      <c r="AI198" s="116"/>
      <c r="AJ198" s="116">
        <f>IF(ISNUMBER(Q198),Q198,0)-IF(ISNUMBER(Z198),Z198,0)</f>
        <v>0</v>
      </c>
      <c r="AK198" s="116"/>
      <c r="AL198" s="116"/>
      <c r="AM198" s="116"/>
      <c r="AN198" s="116"/>
      <c r="AO198" s="116">
        <v>2800000</v>
      </c>
      <c r="AP198" s="116"/>
      <c r="AQ198" s="116"/>
      <c r="AR198" s="116"/>
      <c r="AS198" s="116"/>
      <c r="AT198" s="116">
        <f>IF(ISNUMBER(V198),V198,0)-IF(ISNUMBER(Z198),Z198,0)-IF(ISNUMBER(AE198),AE198,0)</f>
        <v>0</v>
      </c>
      <c r="AU198" s="116"/>
      <c r="AV198" s="116"/>
      <c r="AW198" s="116"/>
      <c r="AX198" s="116">
        <v>0</v>
      </c>
      <c r="AY198" s="116"/>
      <c r="AZ198" s="116"/>
      <c r="BA198" s="116"/>
      <c r="BB198" s="116"/>
      <c r="BC198" s="116">
        <v>0</v>
      </c>
      <c r="BD198" s="116"/>
      <c r="BE198" s="116"/>
      <c r="BF198" s="116"/>
      <c r="BG198" s="116"/>
      <c r="BH198" s="116">
        <f>IF(ISNUMBER(AO198),AO198,0)-IF(ISNUMBER(AX198),AX198,0)</f>
        <v>2800000</v>
      </c>
      <c r="BI198" s="116"/>
      <c r="BJ198" s="116"/>
      <c r="BK198" s="116"/>
      <c r="BL198" s="116"/>
    </row>
    <row r="200" spans="1:79" ht="14.25" customHeight="1" x14ac:dyDescent="0.25">
      <c r="A200" s="29" t="s">
        <v>250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5">
      <c r="A201" s="31" t="s">
        <v>243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42.9" customHeight="1" x14ac:dyDescent="0.25">
      <c r="A202" s="74" t="s">
        <v>135</v>
      </c>
      <c r="B202" s="74"/>
      <c r="C202" s="74"/>
      <c r="D202" s="74"/>
      <c r="E202" s="74"/>
      <c r="F202" s="74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15</v>
      </c>
      <c r="U202" s="27"/>
      <c r="V202" s="27"/>
      <c r="W202" s="27"/>
      <c r="X202" s="27"/>
      <c r="Y202" s="27"/>
      <c r="Z202" s="27" t="s">
        <v>14</v>
      </c>
      <c r="AA202" s="27"/>
      <c r="AB202" s="27"/>
      <c r="AC202" s="27"/>
      <c r="AD202" s="27"/>
      <c r="AE202" s="27" t="s">
        <v>246</v>
      </c>
      <c r="AF202" s="27"/>
      <c r="AG202" s="27"/>
      <c r="AH202" s="27"/>
      <c r="AI202" s="27"/>
      <c r="AJ202" s="27"/>
      <c r="AK202" s="27" t="s">
        <v>251</v>
      </c>
      <c r="AL202" s="27"/>
      <c r="AM202" s="27"/>
      <c r="AN202" s="27"/>
      <c r="AO202" s="27"/>
      <c r="AP202" s="27"/>
      <c r="AQ202" s="27" t="s">
        <v>263</v>
      </c>
      <c r="AR202" s="27"/>
      <c r="AS202" s="27"/>
      <c r="AT202" s="27"/>
      <c r="AU202" s="27"/>
      <c r="AV202" s="27"/>
      <c r="AW202" s="27" t="s">
        <v>18</v>
      </c>
      <c r="AX202" s="27"/>
      <c r="AY202" s="27"/>
      <c r="AZ202" s="27"/>
      <c r="BA202" s="27"/>
      <c r="BB202" s="27"/>
      <c r="BC202" s="27"/>
      <c r="BD202" s="27"/>
      <c r="BE202" s="27" t="s">
        <v>156</v>
      </c>
      <c r="BF202" s="27"/>
      <c r="BG202" s="27"/>
      <c r="BH202" s="27"/>
      <c r="BI202" s="27"/>
      <c r="BJ202" s="27"/>
      <c r="BK202" s="27"/>
      <c r="BL202" s="27"/>
    </row>
    <row r="203" spans="1:79" ht="21.75" customHeight="1" x14ac:dyDescent="0.25">
      <c r="A203" s="74"/>
      <c r="B203" s="74"/>
      <c r="C203" s="74"/>
      <c r="D203" s="74"/>
      <c r="E203" s="74"/>
      <c r="F203" s="7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15" customHeight="1" x14ac:dyDescent="0.25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>
        <v>4</v>
      </c>
      <c r="AA204" s="27"/>
      <c r="AB204" s="27"/>
      <c r="AC204" s="27"/>
      <c r="AD204" s="27"/>
      <c r="AE204" s="27">
        <v>5</v>
      </c>
      <c r="AF204" s="27"/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/>
      <c r="AQ204" s="27">
        <v>7</v>
      </c>
      <c r="AR204" s="27"/>
      <c r="AS204" s="27"/>
      <c r="AT204" s="27"/>
      <c r="AU204" s="27"/>
      <c r="AV204" s="27"/>
      <c r="AW204" s="26">
        <v>8</v>
      </c>
      <c r="AX204" s="26"/>
      <c r="AY204" s="26"/>
      <c r="AZ204" s="26"/>
      <c r="BA204" s="26"/>
      <c r="BB204" s="26"/>
      <c r="BC204" s="26"/>
      <c r="BD204" s="26"/>
      <c r="BE204" s="26">
        <v>9</v>
      </c>
      <c r="BF204" s="26"/>
      <c r="BG204" s="26"/>
      <c r="BH204" s="26"/>
      <c r="BI204" s="26"/>
      <c r="BJ204" s="26"/>
      <c r="BK204" s="26"/>
      <c r="BL204" s="26"/>
    </row>
    <row r="205" spans="1:79" s="1" customFormat="1" ht="18.75" hidden="1" customHeight="1" x14ac:dyDescent="0.25">
      <c r="A205" s="26" t="s">
        <v>64</v>
      </c>
      <c r="B205" s="26"/>
      <c r="C205" s="26"/>
      <c r="D205" s="26"/>
      <c r="E205" s="26"/>
      <c r="F205" s="26"/>
      <c r="G205" s="61" t="s">
        <v>57</v>
      </c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30" t="s">
        <v>80</v>
      </c>
      <c r="U205" s="30"/>
      <c r="V205" s="30"/>
      <c r="W205" s="30"/>
      <c r="X205" s="30"/>
      <c r="Y205" s="30"/>
      <c r="Z205" s="30" t="s">
        <v>81</v>
      </c>
      <c r="AA205" s="30"/>
      <c r="AB205" s="30"/>
      <c r="AC205" s="30"/>
      <c r="AD205" s="30"/>
      <c r="AE205" s="30" t="s">
        <v>82</v>
      </c>
      <c r="AF205" s="30"/>
      <c r="AG205" s="30"/>
      <c r="AH205" s="30"/>
      <c r="AI205" s="30"/>
      <c r="AJ205" s="30"/>
      <c r="AK205" s="30" t="s">
        <v>83</v>
      </c>
      <c r="AL205" s="30"/>
      <c r="AM205" s="30"/>
      <c r="AN205" s="30"/>
      <c r="AO205" s="30"/>
      <c r="AP205" s="30"/>
      <c r="AQ205" s="30" t="s">
        <v>84</v>
      </c>
      <c r="AR205" s="30"/>
      <c r="AS205" s="30"/>
      <c r="AT205" s="30"/>
      <c r="AU205" s="30"/>
      <c r="AV205" s="30"/>
      <c r="AW205" s="61" t="s">
        <v>87</v>
      </c>
      <c r="AX205" s="61"/>
      <c r="AY205" s="61"/>
      <c r="AZ205" s="61"/>
      <c r="BA205" s="61"/>
      <c r="BB205" s="61"/>
      <c r="BC205" s="61"/>
      <c r="BD205" s="61"/>
      <c r="BE205" s="61" t="s">
        <v>88</v>
      </c>
      <c r="BF205" s="61"/>
      <c r="BG205" s="61"/>
      <c r="BH205" s="61"/>
      <c r="BI205" s="61"/>
      <c r="BJ205" s="61"/>
      <c r="BK205" s="61"/>
      <c r="BL205" s="61"/>
      <c r="CA205" s="1" t="s">
        <v>54</v>
      </c>
    </row>
    <row r="206" spans="1:79" s="99" customFormat="1" ht="26.4" customHeight="1" x14ac:dyDescent="0.25">
      <c r="A206" s="110">
        <v>3122</v>
      </c>
      <c r="B206" s="110"/>
      <c r="C206" s="110"/>
      <c r="D206" s="110"/>
      <c r="E206" s="110"/>
      <c r="F206" s="110"/>
      <c r="G206" s="92" t="s">
        <v>437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117">
        <v>3364500</v>
      </c>
      <c r="U206" s="117"/>
      <c r="V206" s="117"/>
      <c r="W206" s="117"/>
      <c r="X206" s="117"/>
      <c r="Y206" s="117"/>
      <c r="Z206" s="117">
        <v>521750.45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/>
      <c r="AQ206" s="117">
        <v>0</v>
      </c>
      <c r="AR206" s="117"/>
      <c r="AS206" s="117"/>
      <c r="AT206" s="117"/>
      <c r="AU206" s="117"/>
      <c r="AV206" s="117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CA206" s="99" t="s">
        <v>55</v>
      </c>
    </row>
    <row r="207" spans="1:79" s="6" customFormat="1" ht="12.75" customHeight="1" x14ac:dyDescent="0.25">
      <c r="A207" s="85"/>
      <c r="B207" s="85"/>
      <c r="C207" s="85"/>
      <c r="D207" s="85"/>
      <c r="E207" s="85"/>
      <c r="F207" s="85"/>
      <c r="G207" s="100" t="s">
        <v>147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2"/>
      <c r="T207" s="116">
        <v>3364500</v>
      </c>
      <c r="U207" s="116"/>
      <c r="V207" s="116"/>
      <c r="W207" s="116"/>
      <c r="X207" s="116"/>
      <c r="Y207" s="116"/>
      <c r="Z207" s="116">
        <v>521750.45</v>
      </c>
      <c r="AA207" s="116"/>
      <c r="AB207" s="116"/>
      <c r="AC207" s="116"/>
      <c r="AD207" s="116"/>
      <c r="AE207" s="116">
        <v>0</v>
      </c>
      <c r="AF207" s="116"/>
      <c r="AG207" s="116"/>
      <c r="AH207" s="116"/>
      <c r="AI207" s="116"/>
      <c r="AJ207" s="116"/>
      <c r="AK207" s="116">
        <v>0</v>
      </c>
      <c r="AL207" s="116"/>
      <c r="AM207" s="116"/>
      <c r="AN207" s="116"/>
      <c r="AO207" s="116"/>
      <c r="AP207" s="116"/>
      <c r="AQ207" s="116">
        <v>0</v>
      </c>
      <c r="AR207" s="116"/>
      <c r="AS207" s="116"/>
      <c r="AT207" s="116"/>
      <c r="AU207" s="116"/>
      <c r="AV207" s="116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</row>
    <row r="209" spans="1:64" ht="14.25" customHeight="1" x14ac:dyDescent="0.25">
      <c r="A209" s="29" t="s">
        <v>264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ht="15" customHeight="1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</row>
    <row r="211" spans="1:64" ht="1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3.8" x14ac:dyDescent="0.25">
      <c r="A213" s="29" t="s">
        <v>279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ht="13.8" x14ac:dyDescent="0.25">
      <c r="A214" s="29" t="s">
        <v>252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5" customHeight="1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</row>
    <row r="216" spans="1:64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899999999999999" customHeight="1" x14ac:dyDescent="0.25">
      <c r="A219" s="133" t="s">
        <v>237</v>
      </c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22"/>
      <c r="AC219" s="22"/>
      <c r="AD219" s="22"/>
      <c r="AE219" s="22"/>
      <c r="AF219" s="22"/>
      <c r="AG219" s="22"/>
      <c r="AH219" s="42"/>
      <c r="AI219" s="42"/>
      <c r="AJ219" s="42"/>
      <c r="AK219" s="42"/>
      <c r="AL219" s="42"/>
      <c r="AM219" s="42"/>
      <c r="AN219" s="42"/>
      <c r="AO219" s="42"/>
      <c r="AP219" s="42"/>
      <c r="AQ219" s="22"/>
      <c r="AR219" s="22"/>
      <c r="AS219" s="22"/>
      <c r="AT219" s="22"/>
      <c r="AU219" s="134" t="s">
        <v>239</v>
      </c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</row>
    <row r="220" spans="1:64" ht="12.75" customHeight="1" x14ac:dyDescent="0.25">
      <c r="AB220" s="23"/>
      <c r="AC220" s="23"/>
      <c r="AD220" s="23"/>
      <c r="AE220" s="23"/>
      <c r="AF220" s="23"/>
      <c r="AG220" s="23"/>
      <c r="AH220" s="28" t="s">
        <v>1</v>
      </c>
      <c r="AI220" s="28"/>
      <c r="AJ220" s="28"/>
      <c r="AK220" s="28"/>
      <c r="AL220" s="28"/>
      <c r="AM220" s="28"/>
      <c r="AN220" s="28"/>
      <c r="AO220" s="28"/>
      <c r="AP220" s="28"/>
      <c r="AQ220" s="23"/>
      <c r="AR220" s="23"/>
      <c r="AS220" s="23"/>
      <c r="AT220" s="23"/>
      <c r="AU220" s="28" t="s">
        <v>160</v>
      </c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</row>
    <row r="221" spans="1:64" ht="13.8" x14ac:dyDescent="0.25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5">
      <c r="A222" s="133" t="s">
        <v>238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23"/>
      <c r="AC222" s="23"/>
      <c r="AD222" s="23"/>
      <c r="AE222" s="23"/>
      <c r="AF222" s="23"/>
      <c r="AG222" s="23"/>
      <c r="AH222" s="43"/>
      <c r="AI222" s="43"/>
      <c r="AJ222" s="43"/>
      <c r="AK222" s="43"/>
      <c r="AL222" s="43"/>
      <c r="AM222" s="43"/>
      <c r="AN222" s="43"/>
      <c r="AO222" s="43"/>
      <c r="AP222" s="43"/>
      <c r="AQ222" s="23"/>
      <c r="AR222" s="23"/>
      <c r="AS222" s="23"/>
      <c r="AT222" s="23"/>
      <c r="AU222" s="135" t="s">
        <v>240</v>
      </c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</row>
    <row r="223" spans="1:64" ht="12" customHeight="1" x14ac:dyDescent="0.25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160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</sheetData>
  <mergeCells count="1288">
    <mergeCell ref="A207:F207"/>
    <mergeCell ref="G207:S207"/>
    <mergeCell ref="T207:Y207"/>
    <mergeCell ref="Z207:AD207"/>
    <mergeCell ref="AE207:AJ207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8:AN198"/>
    <mergeCell ref="AO198:AS198"/>
    <mergeCell ref="AT198:AW198"/>
    <mergeCell ref="A188:F188"/>
    <mergeCell ref="G188:S188"/>
    <mergeCell ref="T188:Y188"/>
    <mergeCell ref="Z188:AD188"/>
    <mergeCell ref="AE188:AJ188"/>
    <mergeCell ref="AK188:AP188"/>
    <mergeCell ref="AQ188:AV188"/>
    <mergeCell ref="AW188:BA188"/>
    <mergeCell ref="BB188:BF188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6:BD206"/>
    <mergeCell ref="BE206:BL206"/>
    <mergeCell ref="A209:BL209"/>
    <mergeCell ref="A210:BL210"/>
    <mergeCell ref="A213:BL213"/>
    <mergeCell ref="A214:BL214"/>
    <mergeCell ref="AK207:AP207"/>
    <mergeCell ref="AQ207:AV207"/>
    <mergeCell ref="AW207:BD207"/>
    <mergeCell ref="BE207:BL207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7:AP187"/>
    <mergeCell ref="AQ187:AV187"/>
    <mergeCell ref="AW187:BA187"/>
    <mergeCell ref="BB187:BF187"/>
    <mergeCell ref="BG187:BL187"/>
    <mergeCell ref="A190:BL190"/>
    <mergeCell ref="BG188:BL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Q183:AV184"/>
    <mergeCell ref="AW183:BF183"/>
    <mergeCell ref="BG183:BL184"/>
    <mergeCell ref="AW184:BA184"/>
    <mergeCell ref="BB184:BF184"/>
    <mergeCell ref="A185:F185"/>
    <mergeCell ref="G185:S185"/>
    <mergeCell ref="T185:Y185"/>
    <mergeCell ref="Z185:AD185"/>
    <mergeCell ref="AE185:AJ185"/>
    <mergeCell ref="A183:F184"/>
    <mergeCell ref="G183:S184"/>
    <mergeCell ref="T183:Y184"/>
    <mergeCell ref="Z183:AD184"/>
    <mergeCell ref="AE183:AJ184"/>
    <mergeCell ref="AK183:AP184"/>
    <mergeCell ref="BP172:BS172"/>
    <mergeCell ref="A176:BL176"/>
    <mergeCell ref="A177:BL177"/>
    <mergeCell ref="A180:BL180"/>
    <mergeCell ref="A181:BL181"/>
    <mergeCell ref="A182:BL182"/>
    <mergeCell ref="BB173:BF173"/>
    <mergeCell ref="BG173:BJ173"/>
    <mergeCell ref="BK173:BO173"/>
    <mergeCell ref="BP173:BS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220" priority="31" stopIfTrue="1" operator="equal">
      <formula>A87</formula>
    </cfRule>
  </conditionalFormatting>
  <conditionalFormatting sqref="A107:C107 A119:C119">
    <cfRule type="cellIs" dxfId="219" priority="32" stopIfTrue="1" operator="equal">
      <formula>A106</formula>
    </cfRule>
    <cfRule type="cellIs" dxfId="218" priority="33" stopIfTrue="1" operator="equal">
      <formula>0</formula>
    </cfRule>
  </conditionalFormatting>
  <conditionalFormatting sqref="A89">
    <cfRule type="cellIs" dxfId="217" priority="30" stopIfTrue="1" operator="equal">
      <formula>A88</formula>
    </cfRule>
  </conditionalFormatting>
  <conditionalFormatting sqref="A99">
    <cfRule type="cellIs" dxfId="216" priority="484" stopIfTrue="1" operator="equal">
      <formula>A97</formula>
    </cfRule>
  </conditionalFormatting>
  <conditionalFormatting sqref="A98">
    <cfRule type="cellIs" dxfId="215" priority="28" stopIfTrue="1" operator="equal">
      <formula>A97</formula>
    </cfRule>
  </conditionalFormatting>
  <conditionalFormatting sqref="A143">
    <cfRule type="cellIs" dxfId="214" priority="2" stopIfTrue="1" operator="equal">
      <formula>A142</formula>
    </cfRule>
  </conditionalFormatting>
  <conditionalFormatting sqref="A108:C108">
    <cfRule type="cellIs" dxfId="213" priority="25" stopIfTrue="1" operator="equal">
      <formula>A107</formula>
    </cfRule>
    <cfRule type="cellIs" dxfId="212" priority="26" stopIfTrue="1" operator="equal">
      <formula>0</formula>
    </cfRule>
  </conditionalFormatting>
  <conditionalFormatting sqref="A109:C109">
    <cfRule type="cellIs" dxfId="211" priority="23" stopIfTrue="1" operator="equal">
      <formula>A108</formula>
    </cfRule>
    <cfRule type="cellIs" dxfId="210" priority="24" stopIfTrue="1" operator="equal">
      <formula>0</formula>
    </cfRule>
  </conditionalFormatting>
  <conditionalFormatting sqref="A110:C110">
    <cfRule type="cellIs" dxfId="209" priority="21" stopIfTrue="1" operator="equal">
      <formula>A109</formula>
    </cfRule>
    <cfRule type="cellIs" dxfId="208" priority="22" stopIfTrue="1" operator="equal">
      <formula>0</formula>
    </cfRule>
  </conditionalFormatting>
  <conditionalFormatting sqref="A111:C111">
    <cfRule type="cellIs" dxfId="207" priority="19" stopIfTrue="1" operator="equal">
      <formula>A110</formula>
    </cfRule>
    <cfRule type="cellIs" dxfId="206" priority="20" stopIfTrue="1" operator="equal">
      <formula>0</formula>
    </cfRule>
  </conditionalFormatting>
  <conditionalFormatting sqref="A112:C112">
    <cfRule type="cellIs" dxfId="205" priority="17" stopIfTrue="1" operator="equal">
      <formula>A111</formula>
    </cfRule>
    <cfRule type="cellIs" dxfId="204" priority="18" stopIfTrue="1" operator="equal">
      <formula>0</formula>
    </cfRule>
  </conditionalFormatting>
  <conditionalFormatting sqref="A120:C120">
    <cfRule type="cellIs" dxfId="203" priority="13" stopIfTrue="1" operator="equal">
      <formula>A119</formula>
    </cfRule>
    <cfRule type="cellIs" dxfId="202" priority="14" stopIfTrue="1" operator="equal">
      <formula>0</formula>
    </cfRule>
  </conditionalFormatting>
  <conditionalFormatting sqref="A121:C121">
    <cfRule type="cellIs" dxfId="201" priority="11" stopIfTrue="1" operator="equal">
      <formula>A120</formula>
    </cfRule>
    <cfRule type="cellIs" dxfId="200" priority="12" stopIfTrue="1" operator="equal">
      <formula>0</formula>
    </cfRule>
  </conditionalFormatting>
  <conditionalFormatting sqref="A122:C122">
    <cfRule type="cellIs" dxfId="199" priority="9" stopIfTrue="1" operator="equal">
      <formula>A121</formula>
    </cfRule>
    <cfRule type="cellIs" dxfId="198" priority="10" stopIfTrue="1" operator="equal">
      <formula>0</formula>
    </cfRule>
  </conditionalFormatting>
  <conditionalFormatting sqref="A123:C123">
    <cfRule type="cellIs" dxfId="197" priority="7" stopIfTrue="1" operator="equal">
      <formula>A122</formula>
    </cfRule>
    <cfRule type="cellIs" dxfId="196" priority="8" stopIfTrue="1" operator="equal">
      <formula>0</formula>
    </cfRule>
  </conditionalFormatting>
  <conditionalFormatting sqref="A124:C124">
    <cfRule type="cellIs" dxfId="195" priority="5" stopIfTrue="1" operator="equal">
      <formula>A123</formula>
    </cfRule>
    <cfRule type="cellIs" dxfId="19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465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466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452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454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463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464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449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26.4" customHeight="1" x14ac:dyDescent="0.25">
      <c r="A30" s="89"/>
      <c r="B30" s="90"/>
      <c r="C30" s="90"/>
      <c r="D30" s="91"/>
      <c r="E30" s="92" t="s">
        <v>176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141059</v>
      </c>
      <c r="AA30" s="95"/>
      <c r="AB30" s="95"/>
      <c r="AC30" s="95"/>
      <c r="AD30" s="95"/>
      <c r="AE30" s="96">
        <v>141059</v>
      </c>
      <c r="AF30" s="97"/>
      <c r="AG30" s="97"/>
      <c r="AH30" s="98"/>
      <c r="AI30" s="96">
        <f>IF(ISNUMBER(U30),U30,0)+IF(ISNUMBER(Z30),Z30,0)</f>
        <v>141059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2000000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2000000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2500000</v>
      </c>
      <c r="BM30" s="97"/>
      <c r="BN30" s="97"/>
      <c r="BO30" s="97"/>
      <c r="BP30" s="98"/>
      <c r="BQ30" s="96">
        <v>0</v>
      </c>
      <c r="BR30" s="97"/>
      <c r="BS30" s="97"/>
      <c r="BT30" s="98"/>
      <c r="BU30" s="96">
        <f>IF(ISNUMBER(BG30),BG30,0)+IF(ISNUMBER(BL30),BL30,0)</f>
        <v>2500000</v>
      </c>
      <c r="BV30" s="97"/>
      <c r="BW30" s="97"/>
      <c r="BX30" s="97"/>
      <c r="BY30" s="98"/>
      <c r="CA30" s="99" t="s">
        <v>22</v>
      </c>
    </row>
    <row r="31" spans="1:79" s="99" customFormat="1" ht="39.6" customHeight="1" x14ac:dyDescent="0.25">
      <c r="A31" s="89">
        <v>602400</v>
      </c>
      <c r="B31" s="90"/>
      <c r="C31" s="90"/>
      <c r="D31" s="91"/>
      <c r="E31" s="92" t="s">
        <v>177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141059</v>
      </c>
      <c r="AA31" s="95"/>
      <c r="AB31" s="95"/>
      <c r="AC31" s="95"/>
      <c r="AD31" s="95"/>
      <c r="AE31" s="96">
        <v>141059</v>
      </c>
      <c r="AF31" s="97"/>
      <c r="AG31" s="97"/>
      <c r="AH31" s="98"/>
      <c r="AI31" s="96">
        <f>IF(ISNUMBER(U31),U31,0)+IF(ISNUMBER(Z31),Z31,0)</f>
        <v>141059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2000000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2000000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2500000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2500000</v>
      </c>
      <c r="BV31" s="97"/>
      <c r="BW31" s="97"/>
      <c r="BX31" s="97"/>
      <c r="BY31" s="98"/>
    </row>
    <row r="32" spans="1:79" s="6" customFormat="1" ht="12.75" customHeight="1" x14ac:dyDescent="0.25">
      <c r="A32" s="86"/>
      <c r="B32" s="87"/>
      <c r="C32" s="87"/>
      <c r="D32" s="88"/>
      <c r="E32" s="100" t="s">
        <v>147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2"/>
      <c r="U32" s="103">
        <v>0</v>
      </c>
      <c r="V32" s="103"/>
      <c r="W32" s="103"/>
      <c r="X32" s="103"/>
      <c r="Y32" s="103"/>
      <c r="Z32" s="103">
        <v>141059</v>
      </c>
      <c r="AA32" s="103"/>
      <c r="AB32" s="103"/>
      <c r="AC32" s="103"/>
      <c r="AD32" s="103"/>
      <c r="AE32" s="104">
        <v>141059</v>
      </c>
      <c r="AF32" s="105"/>
      <c r="AG32" s="105"/>
      <c r="AH32" s="106"/>
      <c r="AI32" s="104">
        <f>IF(ISNUMBER(U32),U32,0)+IF(ISNUMBER(Z32),Z32,0)</f>
        <v>141059</v>
      </c>
      <c r="AJ32" s="105"/>
      <c r="AK32" s="105"/>
      <c r="AL32" s="105"/>
      <c r="AM32" s="106"/>
      <c r="AN32" s="104">
        <v>0</v>
      </c>
      <c r="AO32" s="105"/>
      <c r="AP32" s="105"/>
      <c r="AQ32" s="105"/>
      <c r="AR32" s="106"/>
      <c r="AS32" s="104">
        <v>2000000</v>
      </c>
      <c r="AT32" s="105"/>
      <c r="AU32" s="105"/>
      <c r="AV32" s="105"/>
      <c r="AW32" s="106"/>
      <c r="AX32" s="104">
        <v>0</v>
      </c>
      <c r="AY32" s="105"/>
      <c r="AZ32" s="105"/>
      <c r="BA32" s="106"/>
      <c r="BB32" s="104">
        <f>IF(ISNUMBER(AN32),AN32,0)+IF(ISNUMBER(AS32),AS32,0)</f>
        <v>2000000</v>
      </c>
      <c r="BC32" s="105"/>
      <c r="BD32" s="105"/>
      <c r="BE32" s="105"/>
      <c r="BF32" s="106"/>
      <c r="BG32" s="104">
        <v>0</v>
      </c>
      <c r="BH32" s="105"/>
      <c r="BI32" s="105"/>
      <c r="BJ32" s="105"/>
      <c r="BK32" s="106"/>
      <c r="BL32" s="104">
        <v>2500000</v>
      </c>
      <c r="BM32" s="105"/>
      <c r="BN32" s="105"/>
      <c r="BO32" s="105"/>
      <c r="BP32" s="106"/>
      <c r="BQ32" s="104">
        <v>0</v>
      </c>
      <c r="BR32" s="105"/>
      <c r="BS32" s="105"/>
      <c r="BT32" s="106"/>
      <c r="BU32" s="104">
        <f>IF(ISNUMBER(BG32),BG32,0)+IF(ISNUMBER(BL32),BL32,0)</f>
        <v>2500000</v>
      </c>
      <c r="BV32" s="105"/>
      <c r="BW32" s="105"/>
      <c r="BX32" s="105"/>
      <c r="BY32" s="106"/>
    </row>
    <row r="34" spans="1:79" ht="14.25" customHeight="1" x14ac:dyDescent="0.25">
      <c r="A34" s="79" t="s">
        <v>269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" customHeight="1" x14ac:dyDescent="0.25">
      <c r="A35" s="44" t="s">
        <v>243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5">
      <c r="A36" s="54" t="s">
        <v>2</v>
      </c>
      <c r="B36" s="55"/>
      <c r="C36" s="55"/>
      <c r="D36" s="56"/>
      <c r="E36" s="54" t="s">
        <v>19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36" t="s">
        <v>265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270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5">
      <c r="A37" s="57"/>
      <c r="B37" s="58"/>
      <c r="C37" s="58"/>
      <c r="D37" s="5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1" t="s">
        <v>116</v>
      </c>
      <c r="AI37" s="52"/>
      <c r="AJ37" s="52"/>
      <c r="AK37" s="52"/>
      <c r="AL37" s="53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1" t="s">
        <v>116</v>
      </c>
      <c r="BC37" s="52"/>
      <c r="BD37" s="52"/>
      <c r="BE37" s="52"/>
      <c r="BF37" s="53"/>
      <c r="BG37" s="36" t="s">
        <v>96</v>
      </c>
      <c r="BH37" s="37"/>
      <c r="BI37" s="37"/>
      <c r="BJ37" s="37"/>
      <c r="BK37" s="38"/>
    </row>
    <row r="38" spans="1:79" ht="15" customHeight="1" x14ac:dyDescent="0.25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5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171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171</v>
      </c>
      <c r="BH39" s="48"/>
      <c r="BI39" s="48"/>
      <c r="BJ39" s="48"/>
      <c r="BK39" s="49"/>
      <c r="CA39" t="s">
        <v>23</v>
      </c>
    </row>
    <row r="40" spans="1:79" s="99" customFormat="1" ht="26.4" customHeight="1" x14ac:dyDescent="0.25">
      <c r="A40" s="89"/>
      <c r="B40" s="90"/>
      <c r="C40" s="90"/>
      <c r="D40" s="91"/>
      <c r="E40" s="92" t="s">
        <v>176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96" t="s">
        <v>173</v>
      </c>
      <c r="Y40" s="97"/>
      <c r="Z40" s="97"/>
      <c r="AA40" s="97"/>
      <c r="AB40" s="98"/>
      <c r="AC40" s="96">
        <v>0</v>
      </c>
      <c r="AD40" s="97"/>
      <c r="AE40" s="97"/>
      <c r="AF40" s="97"/>
      <c r="AG40" s="98"/>
      <c r="AH40" s="96">
        <v>0</v>
      </c>
      <c r="AI40" s="97"/>
      <c r="AJ40" s="97"/>
      <c r="AK40" s="97"/>
      <c r="AL40" s="98"/>
      <c r="AM40" s="96">
        <f>IF(ISNUMBER(X40),X40,0)+IF(ISNUMBER(AC40),AC40,0)</f>
        <v>0</v>
      </c>
      <c r="AN40" s="97"/>
      <c r="AO40" s="97"/>
      <c r="AP40" s="97"/>
      <c r="AQ40" s="98"/>
      <c r="AR40" s="96" t="s">
        <v>173</v>
      </c>
      <c r="AS40" s="97"/>
      <c r="AT40" s="97"/>
      <c r="AU40" s="97"/>
      <c r="AV40" s="98"/>
      <c r="AW40" s="96">
        <v>0</v>
      </c>
      <c r="AX40" s="97"/>
      <c r="AY40" s="97"/>
      <c r="AZ40" s="97"/>
      <c r="BA40" s="98"/>
      <c r="BB40" s="96">
        <v>0</v>
      </c>
      <c r="BC40" s="97"/>
      <c r="BD40" s="97"/>
      <c r="BE40" s="97"/>
      <c r="BF40" s="98"/>
      <c r="BG40" s="95">
        <f>IF(ISNUMBER(AR40),AR40,0)+IF(ISNUMBER(AW40),AW40,0)</f>
        <v>0</v>
      </c>
      <c r="BH40" s="95"/>
      <c r="BI40" s="95"/>
      <c r="BJ40" s="95"/>
      <c r="BK40" s="95"/>
      <c r="CA40" s="99" t="s">
        <v>24</v>
      </c>
    </row>
    <row r="41" spans="1:79" s="99" customFormat="1" ht="26.4" customHeight="1" x14ac:dyDescent="0.25">
      <c r="A41" s="89">
        <v>602400</v>
      </c>
      <c r="B41" s="90"/>
      <c r="C41" s="90"/>
      <c r="D41" s="91"/>
      <c r="E41" s="92" t="s">
        <v>177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 t="s">
        <v>173</v>
      </c>
      <c r="Y41" s="97"/>
      <c r="Z41" s="97"/>
      <c r="AA41" s="97"/>
      <c r="AB41" s="98"/>
      <c r="AC41" s="96">
        <v>0</v>
      </c>
      <c r="AD41" s="97"/>
      <c r="AE41" s="97"/>
      <c r="AF41" s="97"/>
      <c r="AG41" s="98"/>
      <c r="AH41" s="96">
        <v>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 t="s">
        <v>173</v>
      </c>
      <c r="AS41" s="97"/>
      <c r="AT41" s="97"/>
      <c r="AU41" s="97"/>
      <c r="AV41" s="98"/>
      <c r="AW41" s="96">
        <v>0</v>
      </c>
      <c r="AX41" s="97"/>
      <c r="AY41" s="97"/>
      <c r="AZ41" s="97"/>
      <c r="BA41" s="98"/>
      <c r="BB41" s="96">
        <v>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</row>
    <row r="42" spans="1:79" s="6" customFormat="1" ht="12.75" customHeight="1" x14ac:dyDescent="0.25">
      <c r="A42" s="86"/>
      <c r="B42" s="87"/>
      <c r="C42" s="87"/>
      <c r="D42" s="88"/>
      <c r="E42" s="100" t="s">
        <v>147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2"/>
      <c r="X42" s="104">
        <v>0</v>
      </c>
      <c r="Y42" s="105"/>
      <c r="Z42" s="105"/>
      <c r="AA42" s="105"/>
      <c r="AB42" s="106"/>
      <c r="AC42" s="104">
        <v>0</v>
      </c>
      <c r="AD42" s="105"/>
      <c r="AE42" s="105"/>
      <c r="AF42" s="105"/>
      <c r="AG42" s="106"/>
      <c r="AH42" s="104">
        <v>0</v>
      </c>
      <c r="AI42" s="105"/>
      <c r="AJ42" s="105"/>
      <c r="AK42" s="105"/>
      <c r="AL42" s="106"/>
      <c r="AM42" s="104">
        <f>IF(ISNUMBER(X42),X42,0)+IF(ISNUMBER(AC42),AC42,0)</f>
        <v>0</v>
      </c>
      <c r="AN42" s="105"/>
      <c r="AO42" s="105"/>
      <c r="AP42" s="105"/>
      <c r="AQ42" s="106"/>
      <c r="AR42" s="104">
        <v>0</v>
      </c>
      <c r="AS42" s="105"/>
      <c r="AT42" s="105"/>
      <c r="AU42" s="105"/>
      <c r="AV42" s="106"/>
      <c r="AW42" s="104">
        <v>0</v>
      </c>
      <c r="AX42" s="105"/>
      <c r="AY42" s="105"/>
      <c r="AZ42" s="105"/>
      <c r="BA42" s="106"/>
      <c r="BB42" s="104">
        <v>0</v>
      </c>
      <c r="BC42" s="105"/>
      <c r="BD42" s="105"/>
      <c r="BE42" s="105"/>
      <c r="BF42" s="106"/>
      <c r="BG42" s="103">
        <f>IF(ISNUMBER(AR42),AR42,0)+IF(ISNUMBER(AW42),AW42,0)</f>
        <v>0</v>
      </c>
      <c r="BH42" s="103"/>
      <c r="BI42" s="103"/>
      <c r="BJ42" s="103"/>
      <c r="BK42" s="103"/>
    </row>
    <row r="43" spans="1:79" s="4" customFormat="1" ht="12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5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5">
      <c r="A46" s="29" t="s">
        <v>255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5">
      <c r="A47" s="31" t="s">
        <v>243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5">
      <c r="A48" s="62" t="s">
        <v>118</v>
      </c>
      <c r="B48" s="63"/>
      <c r="C48" s="63"/>
      <c r="D48" s="64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244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247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254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5">
      <c r="A49" s="65"/>
      <c r="B49" s="66"/>
      <c r="C49" s="66"/>
      <c r="D49" s="6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1" t="s">
        <v>116</v>
      </c>
      <c r="AF49" s="52"/>
      <c r="AG49" s="52"/>
      <c r="AH49" s="53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1" t="s">
        <v>116</v>
      </c>
      <c r="AY49" s="52"/>
      <c r="AZ49" s="52"/>
      <c r="BA49" s="53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1" t="s">
        <v>116</v>
      </c>
      <c r="BR49" s="52"/>
      <c r="BS49" s="52"/>
      <c r="BT49" s="53"/>
      <c r="BU49" s="36" t="s">
        <v>97</v>
      </c>
      <c r="BV49" s="37"/>
      <c r="BW49" s="37"/>
      <c r="BX49" s="37"/>
      <c r="BY49" s="38"/>
    </row>
    <row r="50" spans="1:79" ht="15" customHeight="1" x14ac:dyDescent="0.25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5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170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170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170</v>
      </c>
      <c r="BV51" s="48"/>
      <c r="BW51" s="48"/>
      <c r="BX51" s="48"/>
      <c r="BY51" s="49"/>
      <c r="CA51" t="s">
        <v>25</v>
      </c>
    </row>
    <row r="52" spans="1:79" s="99" customFormat="1" ht="26.4" customHeight="1" x14ac:dyDescent="0.25">
      <c r="A52" s="89">
        <v>3122</v>
      </c>
      <c r="B52" s="90"/>
      <c r="C52" s="90"/>
      <c r="D52" s="91"/>
      <c r="E52" s="92" t="s">
        <v>437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0</v>
      </c>
      <c r="AO52" s="97"/>
      <c r="AP52" s="97"/>
      <c r="AQ52" s="97"/>
      <c r="AR52" s="98"/>
      <c r="AS52" s="96">
        <v>2000000</v>
      </c>
      <c r="AT52" s="97"/>
      <c r="AU52" s="97"/>
      <c r="AV52" s="97"/>
      <c r="AW52" s="98"/>
      <c r="AX52" s="96">
        <v>2000000</v>
      </c>
      <c r="AY52" s="97"/>
      <c r="AZ52" s="97"/>
      <c r="BA52" s="98"/>
      <c r="BB52" s="96">
        <f>IF(ISNUMBER(AN52),AN52,0)+IF(ISNUMBER(AS52),AS52,0)</f>
        <v>2000000</v>
      </c>
      <c r="BC52" s="97"/>
      <c r="BD52" s="97"/>
      <c r="BE52" s="97"/>
      <c r="BF52" s="98"/>
      <c r="BG52" s="96">
        <v>0</v>
      </c>
      <c r="BH52" s="97"/>
      <c r="BI52" s="97"/>
      <c r="BJ52" s="97"/>
      <c r="BK52" s="98"/>
      <c r="BL52" s="96">
        <v>2500000</v>
      </c>
      <c r="BM52" s="97"/>
      <c r="BN52" s="97"/>
      <c r="BO52" s="97"/>
      <c r="BP52" s="98"/>
      <c r="BQ52" s="96">
        <v>2500000</v>
      </c>
      <c r="BR52" s="97"/>
      <c r="BS52" s="97"/>
      <c r="BT52" s="98"/>
      <c r="BU52" s="96">
        <f>IF(ISNUMBER(BG52),BG52,0)+IF(ISNUMBER(BL52),BL52,0)</f>
        <v>2500000</v>
      </c>
      <c r="BV52" s="97"/>
      <c r="BW52" s="97"/>
      <c r="BX52" s="97"/>
      <c r="BY52" s="98"/>
      <c r="CA52" s="99" t="s">
        <v>26</v>
      </c>
    </row>
    <row r="53" spans="1:79" s="99" customFormat="1" ht="26.4" customHeight="1" x14ac:dyDescent="0.25">
      <c r="A53" s="89">
        <v>3210</v>
      </c>
      <c r="B53" s="90"/>
      <c r="C53" s="90"/>
      <c r="D53" s="91"/>
      <c r="E53" s="92" t="s">
        <v>286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141059</v>
      </c>
      <c r="AA53" s="97"/>
      <c r="AB53" s="97"/>
      <c r="AC53" s="97"/>
      <c r="AD53" s="98"/>
      <c r="AE53" s="96">
        <v>141059</v>
      </c>
      <c r="AF53" s="97"/>
      <c r="AG53" s="97"/>
      <c r="AH53" s="98"/>
      <c r="AI53" s="96">
        <f>IF(ISNUMBER(U53),U53,0)+IF(ISNUMBER(Z53),Z53,0)</f>
        <v>141059</v>
      </c>
      <c r="AJ53" s="97"/>
      <c r="AK53" s="97"/>
      <c r="AL53" s="97"/>
      <c r="AM53" s="98"/>
      <c r="AN53" s="96">
        <v>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0</v>
      </c>
      <c r="BC53" s="97"/>
      <c r="BD53" s="97"/>
      <c r="BE53" s="97"/>
      <c r="BF53" s="98"/>
      <c r="BG53" s="96">
        <v>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0</v>
      </c>
      <c r="BV53" s="97"/>
      <c r="BW53" s="97"/>
      <c r="BX53" s="97"/>
      <c r="BY53" s="98"/>
    </row>
    <row r="54" spans="1:79" s="6" customFormat="1" ht="12.75" customHeight="1" x14ac:dyDescent="0.25">
      <c r="A54" s="86"/>
      <c r="B54" s="87"/>
      <c r="C54" s="87"/>
      <c r="D54" s="88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  <c r="U54" s="104">
        <v>0</v>
      </c>
      <c r="V54" s="105"/>
      <c r="W54" s="105"/>
      <c r="X54" s="105"/>
      <c r="Y54" s="106"/>
      <c r="Z54" s="104">
        <v>141059</v>
      </c>
      <c r="AA54" s="105"/>
      <c r="AB54" s="105"/>
      <c r="AC54" s="105"/>
      <c r="AD54" s="106"/>
      <c r="AE54" s="104">
        <v>141059</v>
      </c>
      <c r="AF54" s="105"/>
      <c r="AG54" s="105"/>
      <c r="AH54" s="106"/>
      <c r="AI54" s="104">
        <f>IF(ISNUMBER(U54),U54,0)+IF(ISNUMBER(Z54),Z54,0)</f>
        <v>141059</v>
      </c>
      <c r="AJ54" s="105"/>
      <c r="AK54" s="105"/>
      <c r="AL54" s="105"/>
      <c r="AM54" s="106"/>
      <c r="AN54" s="104">
        <v>0</v>
      </c>
      <c r="AO54" s="105"/>
      <c r="AP54" s="105"/>
      <c r="AQ54" s="105"/>
      <c r="AR54" s="106"/>
      <c r="AS54" s="104">
        <v>2000000</v>
      </c>
      <c r="AT54" s="105"/>
      <c r="AU54" s="105"/>
      <c r="AV54" s="105"/>
      <c r="AW54" s="106"/>
      <c r="AX54" s="104">
        <v>2000000</v>
      </c>
      <c r="AY54" s="105"/>
      <c r="AZ54" s="105"/>
      <c r="BA54" s="106"/>
      <c r="BB54" s="104">
        <f>IF(ISNUMBER(AN54),AN54,0)+IF(ISNUMBER(AS54),AS54,0)</f>
        <v>2000000</v>
      </c>
      <c r="BC54" s="105"/>
      <c r="BD54" s="105"/>
      <c r="BE54" s="105"/>
      <c r="BF54" s="106"/>
      <c r="BG54" s="104">
        <v>0</v>
      </c>
      <c r="BH54" s="105"/>
      <c r="BI54" s="105"/>
      <c r="BJ54" s="105"/>
      <c r="BK54" s="106"/>
      <c r="BL54" s="104">
        <v>2500000</v>
      </c>
      <c r="BM54" s="105"/>
      <c r="BN54" s="105"/>
      <c r="BO54" s="105"/>
      <c r="BP54" s="106"/>
      <c r="BQ54" s="104">
        <v>2500000</v>
      </c>
      <c r="BR54" s="105"/>
      <c r="BS54" s="105"/>
      <c r="BT54" s="106"/>
      <c r="BU54" s="104">
        <f>IF(ISNUMBER(BG54),BG54,0)+IF(ISNUMBER(BL54),BL54,0)</f>
        <v>2500000</v>
      </c>
      <c r="BV54" s="105"/>
      <c r="BW54" s="105"/>
      <c r="BX54" s="105"/>
      <c r="BY54" s="106"/>
    </row>
    <row r="56" spans="1:79" ht="14.25" customHeight="1" x14ac:dyDescent="0.25">
      <c r="A56" s="29" t="s">
        <v>256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 x14ac:dyDescent="0.25">
      <c r="A57" s="44" t="s">
        <v>243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 x14ac:dyDescent="0.25">
      <c r="A58" s="62" t="s">
        <v>119</v>
      </c>
      <c r="B58" s="63"/>
      <c r="C58" s="63"/>
      <c r="D58" s="63"/>
      <c r="E58" s="64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244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247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254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 x14ac:dyDescent="0.25">
      <c r="A59" s="65"/>
      <c r="B59" s="66"/>
      <c r="C59" s="66"/>
      <c r="D59" s="66"/>
      <c r="E59" s="6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1" t="s">
        <v>116</v>
      </c>
      <c r="AF59" s="52"/>
      <c r="AG59" s="52"/>
      <c r="AH59" s="53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1" t="s">
        <v>116</v>
      </c>
      <c r="AY59" s="52"/>
      <c r="AZ59" s="52"/>
      <c r="BA59" s="53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1" t="s">
        <v>116</v>
      </c>
      <c r="BR59" s="52"/>
      <c r="BS59" s="52"/>
      <c r="BT59" s="53"/>
      <c r="BU59" s="27" t="s">
        <v>97</v>
      </c>
      <c r="BV59" s="27"/>
      <c r="BW59" s="27"/>
      <c r="BX59" s="27"/>
      <c r="BY59" s="27"/>
    </row>
    <row r="60" spans="1:79" ht="15" customHeight="1" x14ac:dyDescent="0.25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 x14ac:dyDescent="0.25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170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170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170</v>
      </c>
      <c r="BV61" s="50"/>
      <c r="BW61" s="50"/>
      <c r="BX61" s="50"/>
      <c r="BY61" s="50"/>
      <c r="CA61" t="s">
        <v>27</v>
      </c>
    </row>
    <row r="62" spans="1:79" s="6" customFormat="1" ht="12.75" customHeight="1" x14ac:dyDescent="0.25">
      <c r="A62" s="86"/>
      <c r="B62" s="87"/>
      <c r="C62" s="87"/>
      <c r="D62" s="87"/>
      <c r="E62" s="88"/>
      <c r="F62" s="86" t="s">
        <v>147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104"/>
      <c r="V62" s="105"/>
      <c r="W62" s="105"/>
      <c r="X62" s="105"/>
      <c r="Y62" s="106"/>
      <c r="Z62" s="104"/>
      <c r="AA62" s="105"/>
      <c r="AB62" s="105"/>
      <c r="AC62" s="105"/>
      <c r="AD62" s="106"/>
      <c r="AE62" s="104"/>
      <c r="AF62" s="105"/>
      <c r="AG62" s="105"/>
      <c r="AH62" s="106"/>
      <c r="AI62" s="104">
        <f>IF(ISNUMBER(U62),U62,0)+IF(ISNUMBER(Z62),Z62,0)</f>
        <v>0</v>
      </c>
      <c r="AJ62" s="105"/>
      <c r="AK62" s="105"/>
      <c r="AL62" s="105"/>
      <c r="AM62" s="106"/>
      <c r="AN62" s="104"/>
      <c r="AO62" s="105"/>
      <c r="AP62" s="105"/>
      <c r="AQ62" s="105"/>
      <c r="AR62" s="106"/>
      <c r="AS62" s="104"/>
      <c r="AT62" s="105"/>
      <c r="AU62" s="105"/>
      <c r="AV62" s="105"/>
      <c r="AW62" s="106"/>
      <c r="AX62" s="104"/>
      <c r="AY62" s="105"/>
      <c r="AZ62" s="105"/>
      <c r="BA62" s="106"/>
      <c r="BB62" s="104">
        <f>IF(ISNUMBER(AN62),AN62,0)+IF(ISNUMBER(AS62),AS62,0)</f>
        <v>0</v>
      </c>
      <c r="BC62" s="105"/>
      <c r="BD62" s="105"/>
      <c r="BE62" s="105"/>
      <c r="BF62" s="106"/>
      <c r="BG62" s="104"/>
      <c r="BH62" s="105"/>
      <c r="BI62" s="105"/>
      <c r="BJ62" s="105"/>
      <c r="BK62" s="106"/>
      <c r="BL62" s="104"/>
      <c r="BM62" s="105"/>
      <c r="BN62" s="105"/>
      <c r="BO62" s="105"/>
      <c r="BP62" s="106"/>
      <c r="BQ62" s="104"/>
      <c r="BR62" s="105"/>
      <c r="BS62" s="105"/>
      <c r="BT62" s="106"/>
      <c r="BU62" s="104">
        <f>IF(ISNUMBER(BG62),BG62,0)+IF(ISNUMBER(BL62),BL62,0)</f>
        <v>0</v>
      </c>
      <c r="BV62" s="105"/>
      <c r="BW62" s="105"/>
      <c r="BX62" s="105"/>
      <c r="BY62" s="106"/>
      <c r="CA62" s="6" t="s">
        <v>28</v>
      </c>
    </row>
    <row r="64" spans="1:79" ht="14.25" customHeight="1" x14ac:dyDescent="0.25">
      <c r="A64" s="29" t="s">
        <v>271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5">
      <c r="A65" s="44" t="s">
        <v>243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 x14ac:dyDescent="0.25">
      <c r="A66" s="62" t="s">
        <v>118</v>
      </c>
      <c r="B66" s="63"/>
      <c r="C66" s="63"/>
      <c r="D66" s="64"/>
      <c r="E66" s="54" t="s">
        <v>19</v>
      </c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6"/>
      <c r="X66" s="36" t="s">
        <v>265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270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 x14ac:dyDescent="0.25">
      <c r="A67" s="65"/>
      <c r="B67" s="66"/>
      <c r="C67" s="66"/>
      <c r="D67" s="67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  <c r="X67" s="54" t="s">
        <v>4</v>
      </c>
      <c r="Y67" s="55"/>
      <c r="Z67" s="55"/>
      <c r="AA67" s="55"/>
      <c r="AB67" s="56"/>
      <c r="AC67" s="54" t="s">
        <v>3</v>
      </c>
      <c r="AD67" s="55"/>
      <c r="AE67" s="55"/>
      <c r="AF67" s="55"/>
      <c r="AG67" s="56"/>
      <c r="AH67" s="51" t="s">
        <v>116</v>
      </c>
      <c r="AI67" s="52"/>
      <c r="AJ67" s="52"/>
      <c r="AK67" s="52"/>
      <c r="AL67" s="53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1" t="s">
        <v>116</v>
      </c>
      <c r="BC67" s="52"/>
      <c r="BD67" s="52"/>
      <c r="BE67" s="52"/>
      <c r="BF67" s="53"/>
      <c r="BG67" s="36" t="s">
        <v>96</v>
      </c>
      <c r="BH67" s="37"/>
      <c r="BI67" s="37"/>
      <c r="BJ67" s="37"/>
      <c r="BK67" s="38"/>
    </row>
    <row r="68" spans="1:79" ht="12.75" customHeight="1" x14ac:dyDescent="0.25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 x14ac:dyDescent="0.25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8" t="s">
        <v>60</v>
      </c>
      <c r="Y69" s="69"/>
      <c r="Z69" s="69"/>
      <c r="AA69" s="69"/>
      <c r="AB69" s="70"/>
      <c r="AC69" s="68" t="s">
        <v>61</v>
      </c>
      <c r="AD69" s="69"/>
      <c r="AE69" s="69"/>
      <c r="AF69" s="69"/>
      <c r="AG69" s="70"/>
      <c r="AH69" s="39" t="s">
        <v>94</v>
      </c>
      <c r="AI69" s="40"/>
      <c r="AJ69" s="40"/>
      <c r="AK69" s="40"/>
      <c r="AL69" s="41"/>
      <c r="AM69" s="47" t="s">
        <v>171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171</v>
      </c>
      <c r="BH69" s="48"/>
      <c r="BI69" s="48"/>
      <c r="BJ69" s="48"/>
      <c r="BK69" s="49"/>
      <c r="CA69" t="s">
        <v>29</v>
      </c>
    </row>
    <row r="70" spans="1:79" s="99" customFormat="1" ht="13.2" customHeight="1" x14ac:dyDescent="0.25">
      <c r="A70" s="89">
        <v>3122</v>
      </c>
      <c r="B70" s="90"/>
      <c r="C70" s="90"/>
      <c r="D70" s="91"/>
      <c r="E70" s="92" t="s">
        <v>437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0</v>
      </c>
      <c r="AN70" s="97"/>
      <c r="AO70" s="97"/>
      <c r="AP70" s="97"/>
      <c r="AQ70" s="98"/>
      <c r="AR70" s="96">
        <v>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0</v>
      </c>
      <c r="BH70" s="95"/>
      <c r="BI70" s="95"/>
      <c r="BJ70" s="95"/>
      <c r="BK70" s="95"/>
      <c r="CA70" s="99" t="s">
        <v>30</v>
      </c>
    </row>
    <row r="71" spans="1:79" s="99" customFormat="1" ht="26.4" customHeight="1" x14ac:dyDescent="0.25">
      <c r="A71" s="89">
        <v>3210</v>
      </c>
      <c r="B71" s="90"/>
      <c r="C71" s="90"/>
      <c r="D71" s="91"/>
      <c r="E71" s="92" t="s">
        <v>286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</row>
    <row r="72" spans="1:79" s="6" customFormat="1" ht="12.75" customHeight="1" x14ac:dyDescent="0.25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2"/>
      <c r="X72" s="104">
        <v>0</v>
      </c>
      <c r="Y72" s="105"/>
      <c r="Z72" s="105"/>
      <c r="AA72" s="105"/>
      <c r="AB72" s="106"/>
      <c r="AC72" s="104">
        <v>0</v>
      </c>
      <c r="AD72" s="105"/>
      <c r="AE72" s="105"/>
      <c r="AF72" s="105"/>
      <c r="AG72" s="106"/>
      <c r="AH72" s="104">
        <v>0</v>
      </c>
      <c r="AI72" s="105"/>
      <c r="AJ72" s="105"/>
      <c r="AK72" s="105"/>
      <c r="AL72" s="106"/>
      <c r="AM72" s="104">
        <f>IF(ISNUMBER(X72),X72,0)+IF(ISNUMBER(AC72),AC72,0)</f>
        <v>0</v>
      </c>
      <c r="AN72" s="105"/>
      <c r="AO72" s="105"/>
      <c r="AP72" s="105"/>
      <c r="AQ72" s="106"/>
      <c r="AR72" s="104">
        <v>0</v>
      </c>
      <c r="AS72" s="105"/>
      <c r="AT72" s="105"/>
      <c r="AU72" s="105"/>
      <c r="AV72" s="106"/>
      <c r="AW72" s="104">
        <v>0</v>
      </c>
      <c r="AX72" s="105"/>
      <c r="AY72" s="105"/>
      <c r="AZ72" s="105"/>
      <c r="BA72" s="106"/>
      <c r="BB72" s="104">
        <v>0</v>
      </c>
      <c r="BC72" s="105"/>
      <c r="BD72" s="105"/>
      <c r="BE72" s="105"/>
      <c r="BF72" s="106"/>
      <c r="BG72" s="103">
        <f>IF(ISNUMBER(AR72),AR72,0)+IF(ISNUMBER(AW72),AW72,0)</f>
        <v>0</v>
      </c>
      <c r="BH72" s="103"/>
      <c r="BI72" s="103"/>
      <c r="BJ72" s="103"/>
      <c r="BK72" s="103"/>
    </row>
    <row r="74" spans="1:79" ht="14.25" customHeight="1" x14ac:dyDescent="0.25">
      <c r="A74" s="29" t="s">
        <v>272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5">
      <c r="A75" s="44" t="s">
        <v>243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 x14ac:dyDescent="0.25">
      <c r="A76" s="62" t="s">
        <v>119</v>
      </c>
      <c r="B76" s="63"/>
      <c r="C76" s="63"/>
      <c r="D76" s="63"/>
      <c r="E76" s="64"/>
      <c r="F76" s="54" t="s">
        <v>19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27" t="s">
        <v>265</v>
      </c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36" t="s">
        <v>270</v>
      </c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</row>
    <row r="77" spans="1:79" ht="53.25" customHeight="1" x14ac:dyDescent="0.25">
      <c r="A77" s="65"/>
      <c r="B77" s="66"/>
      <c r="C77" s="66"/>
      <c r="D77" s="66"/>
      <c r="E77" s="67"/>
      <c r="F77" s="57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9"/>
      <c r="X77" s="36" t="s">
        <v>4</v>
      </c>
      <c r="Y77" s="37"/>
      <c r="Z77" s="37"/>
      <c r="AA77" s="37"/>
      <c r="AB77" s="38"/>
      <c r="AC77" s="36" t="s">
        <v>3</v>
      </c>
      <c r="AD77" s="37"/>
      <c r="AE77" s="37"/>
      <c r="AF77" s="37"/>
      <c r="AG77" s="38"/>
      <c r="AH77" s="51" t="s">
        <v>116</v>
      </c>
      <c r="AI77" s="52"/>
      <c r="AJ77" s="52"/>
      <c r="AK77" s="52"/>
      <c r="AL77" s="53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74" t="s">
        <v>116</v>
      </c>
      <c r="BC77" s="74"/>
      <c r="BD77" s="74"/>
      <c r="BE77" s="74"/>
      <c r="BF77" s="74"/>
      <c r="BG77" s="36" t="s">
        <v>96</v>
      </c>
      <c r="BH77" s="37"/>
      <c r="BI77" s="37"/>
      <c r="BJ77" s="37"/>
      <c r="BK77" s="38"/>
    </row>
    <row r="78" spans="1:79" ht="15" customHeight="1" x14ac:dyDescent="0.25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5" hidden="1" customHeight="1" x14ac:dyDescent="0.25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39" t="s">
        <v>60</v>
      </c>
      <c r="Y79" s="40"/>
      <c r="Z79" s="40"/>
      <c r="AA79" s="40"/>
      <c r="AB79" s="41"/>
      <c r="AC79" s="39" t="s">
        <v>61</v>
      </c>
      <c r="AD79" s="40"/>
      <c r="AE79" s="40"/>
      <c r="AF79" s="40"/>
      <c r="AG79" s="41"/>
      <c r="AH79" s="39" t="s">
        <v>94</v>
      </c>
      <c r="AI79" s="40"/>
      <c r="AJ79" s="40"/>
      <c r="AK79" s="40"/>
      <c r="AL79" s="41"/>
      <c r="AM79" s="47" t="s">
        <v>171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171</v>
      </c>
      <c r="BH79" s="48"/>
      <c r="BI79" s="48"/>
      <c r="BJ79" s="48"/>
      <c r="BK79" s="49"/>
      <c r="CA79" t="s">
        <v>31</v>
      </c>
    </row>
    <row r="80" spans="1:79" s="6" customFormat="1" ht="12.75" customHeight="1" x14ac:dyDescent="0.25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107"/>
      <c r="Y80" s="108"/>
      <c r="Z80" s="108"/>
      <c r="AA80" s="108"/>
      <c r="AB80" s="109"/>
      <c r="AC80" s="107"/>
      <c r="AD80" s="108"/>
      <c r="AE80" s="108"/>
      <c r="AF80" s="108"/>
      <c r="AG80" s="109"/>
      <c r="AH80" s="103"/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  <c r="CA80" s="6" t="s">
        <v>32</v>
      </c>
    </row>
    <row r="83" spans="1:79" ht="14.25" customHeight="1" x14ac:dyDescent="0.25">
      <c r="A83" s="29" t="s">
        <v>120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4.25" customHeight="1" x14ac:dyDescent="0.25">
      <c r="A84" s="29" t="s">
        <v>257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5">
      <c r="A85" s="44" t="s">
        <v>243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</row>
    <row r="86" spans="1:79" ht="23.1" customHeight="1" x14ac:dyDescent="0.25">
      <c r="A86" s="54" t="s">
        <v>6</v>
      </c>
      <c r="B86" s="55"/>
      <c r="C86" s="55"/>
      <c r="D86" s="54" t="s">
        <v>121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6"/>
      <c r="U86" s="36" t="s">
        <v>244</v>
      </c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8"/>
      <c r="AN86" s="36" t="s">
        <v>247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8"/>
      <c r="BG86" s="27" t="s">
        <v>254</v>
      </c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1:79" ht="52.5" customHeight="1" x14ac:dyDescent="0.25">
      <c r="A87" s="57"/>
      <c r="B87" s="58"/>
      <c r="C87" s="58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9"/>
      <c r="U87" s="36" t="s">
        <v>4</v>
      </c>
      <c r="V87" s="37"/>
      <c r="W87" s="37"/>
      <c r="X87" s="37"/>
      <c r="Y87" s="38"/>
      <c r="Z87" s="36" t="s">
        <v>3</v>
      </c>
      <c r="AA87" s="37"/>
      <c r="AB87" s="37"/>
      <c r="AC87" s="37"/>
      <c r="AD87" s="38"/>
      <c r="AE87" s="51" t="s">
        <v>116</v>
      </c>
      <c r="AF87" s="52"/>
      <c r="AG87" s="52"/>
      <c r="AH87" s="53"/>
      <c r="AI87" s="36" t="s">
        <v>5</v>
      </c>
      <c r="AJ87" s="37"/>
      <c r="AK87" s="37"/>
      <c r="AL87" s="37"/>
      <c r="AM87" s="38"/>
      <c r="AN87" s="36" t="s">
        <v>4</v>
      </c>
      <c r="AO87" s="37"/>
      <c r="AP87" s="37"/>
      <c r="AQ87" s="37"/>
      <c r="AR87" s="38"/>
      <c r="AS87" s="36" t="s">
        <v>3</v>
      </c>
      <c r="AT87" s="37"/>
      <c r="AU87" s="37"/>
      <c r="AV87" s="37"/>
      <c r="AW87" s="38"/>
      <c r="AX87" s="51" t="s">
        <v>116</v>
      </c>
      <c r="AY87" s="52"/>
      <c r="AZ87" s="52"/>
      <c r="BA87" s="53"/>
      <c r="BB87" s="36" t="s">
        <v>96</v>
      </c>
      <c r="BC87" s="37"/>
      <c r="BD87" s="37"/>
      <c r="BE87" s="37"/>
      <c r="BF87" s="38"/>
      <c r="BG87" s="36" t="s">
        <v>4</v>
      </c>
      <c r="BH87" s="37"/>
      <c r="BI87" s="37"/>
      <c r="BJ87" s="37"/>
      <c r="BK87" s="38"/>
      <c r="BL87" s="27" t="s">
        <v>3</v>
      </c>
      <c r="BM87" s="27"/>
      <c r="BN87" s="27"/>
      <c r="BO87" s="27"/>
      <c r="BP87" s="27"/>
      <c r="BQ87" s="74" t="s">
        <v>116</v>
      </c>
      <c r="BR87" s="74"/>
      <c r="BS87" s="74"/>
      <c r="BT87" s="74"/>
      <c r="BU87" s="36" t="s">
        <v>97</v>
      </c>
      <c r="BV87" s="37"/>
      <c r="BW87" s="37"/>
      <c r="BX87" s="37"/>
      <c r="BY87" s="38"/>
    </row>
    <row r="88" spans="1:79" ht="15" customHeight="1" x14ac:dyDescent="0.25">
      <c r="A88" s="36">
        <v>1</v>
      </c>
      <c r="B88" s="37"/>
      <c r="C88" s="37"/>
      <c r="D88" s="36">
        <v>2</v>
      </c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8"/>
      <c r="U88" s="36">
        <v>3</v>
      </c>
      <c r="V88" s="37"/>
      <c r="W88" s="37"/>
      <c r="X88" s="37"/>
      <c r="Y88" s="38"/>
      <c r="Z88" s="36">
        <v>4</v>
      </c>
      <c r="AA88" s="37"/>
      <c r="AB88" s="37"/>
      <c r="AC88" s="37"/>
      <c r="AD88" s="38"/>
      <c r="AE88" s="36">
        <v>5</v>
      </c>
      <c r="AF88" s="37"/>
      <c r="AG88" s="37"/>
      <c r="AH88" s="38"/>
      <c r="AI88" s="36">
        <v>6</v>
      </c>
      <c r="AJ88" s="37"/>
      <c r="AK88" s="37"/>
      <c r="AL88" s="37"/>
      <c r="AM88" s="38"/>
      <c r="AN88" s="36">
        <v>7</v>
      </c>
      <c r="AO88" s="37"/>
      <c r="AP88" s="37"/>
      <c r="AQ88" s="37"/>
      <c r="AR88" s="38"/>
      <c r="AS88" s="36">
        <v>8</v>
      </c>
      <c r="AT88" s="37"/>
      <c r="AU88" s="37"/>
      <c r="AV88" s="37"/>
      <c r="AW88" s="38"/>
      <c r="AX88" s="27">
        <v>9</v>
      </c>
      <c r="AY88" s="27"/>
      <c r="AZ88" s="27"/>
      <c r="BA88" s="27"/>
      <c r="BB88" s="36">
        <v>10</v>
      </c>
      <c r="BC88" s="37"/>
      <c r="BD88" s="37"/>
      <c r="BE88" s="37"/>
      <c r="BF88" s="38"/>
      <c r="BG88" s="36">
        <v>11</v>
      </c>
      <c r="BH88" s="37"/>
      <c r="BI88" s="37"/>
      <c r="BJ88" s="37"/>
      <c r="BK88" s="38"/>
      <c r="BL88" s="27">
        <v>12</v>
      </c>
      <c r="BM88" s="27"/>
      <c r="BN88" s="27"/>
      <c r="BO88" s="27"/>
      <c r="BP88" s="27"/>
      <c r="BQ88" s="36">
        <v>13</v>
      </c>
      <c r="BR88" s="37"/>
      <c r="BS88" s="37"/>
      <c r="BT88" s="38"/>
      <c r="BU88" s="36">
        <v>14</v>
      </c>
      <c r="BV88" s="37"/>
      <c r="BW88" s="37"/>
      <c r="BX88" s="37"/>
      <c r="BY88" s="38"/>
    </row>
    <row r="89" spans="1:79" s="1" customFormat="1" ht="14.25" hidden="1" customHeight="1" x14ac:dyDescent="0.25">
      <c r="A89" s="39" t="s">
        <v>69</v>
      </c>
      <c r="B89" s="40"/>
      <c r="C89" s="40"/>
      <c r="D89" s="39" t="s">
        <v>57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26" t="s">
        <v>65</v>
      </c>
      <c r="V89" s="26"/>
      <c r="W89" s="26"/>
      <c r="X89" s="26"/>
      <c r="Y89" s="26"/>
      <c r="Z89" s="26" t="s">
        <v>66</v>
      </c>
      <c r="AA89" s="26"/>
      <c r="AB89" s="26"/>
      <c r="AC89" s="26"/>
      <c r="AD89" s="26"/>
      <c r="AE89" s="26" t="s">
        <v>91</v>
      </c>
      <c r="AF89" s="26"/>
      <c r="AG89" s="26"/>
      <c r="AH89" s="26"/>
      <c r="AI89" s="50" t="s">
        <v>170</v>
      </c>
      <c r="AJ89" s="50"/>
      <c r="AK89" s="50"/>
      <c r="AL89" s="50"/>
      <c r="AM89" s="50"/>
      <c r="AN89" s="26" t="s">
        <v>67</v>
      </c>
      <c r="AO89" s="26"/>
      <c r="AP89" s="26"/>
      <c r="AQ89" s="26"/>
      <c r="AR89" s="26"/>
      <c r="AS89" s="26" t="s">
        <v>68</v>
      </c>
      <c r="AT89" s="26"/>
      <c r="AU89" s="26"/>
      <c r="AV89" s="26"/>
      <c r="AW89" s="26"/>
      <c r="AX89" s="26" t="s">
        <v>92</v>
      </c>
      <c r="AY89" s="26"/>
      <c r="AZ89" s="26"/>
      <c r="BA89" s="26"/>
      <c r="BB89" s="50" t="s">
        <v>170</v>
      </c>
      <c r="BC89" s="50"/>
      <c r="BD89" s="50"/>
      <c r="BE89" s="50"/>
      <c r="BF89" s="50"/>
      <c r="BG89" s="26" t="s">
        <v>58</v>
      </c>
      <c r="BH89" s="26"/>
      <c r="BI89" s="26"/>
      <c r="BJ89" s="26"/>
      <c r="BK89" s="26"/>
      <c r="BL89" s="26" t="s">
        <v>59</v>
      </c>
      <c r="BM89" s="26"/>
      <c r="BN89" s="26"/>
      <c r="BO89" s="26"/>
      <c r="BP89" s="26"/>
      <c r="BQ89" s="26" t="s">
        <v>93</v>
      </c>
      <c r="BR89" s="26"/>
      <c r="BS89" s="26"/>
      <c r="BT89" s="26"/>
      <c r="BU89" s="50" t="s">
        <v>170</v>
      </c>
      <c r="BV89" s="50"/>
      <c r="BW89" s="50"/>
      <c r="BX89" s="50"/>
      <c r="BY89" s="50"/>
      <c r="CA89" t="s">
        <v>33</v>
      </c>
    </row>
    <row r="90" spans="1:79" s="99" customFormat="1" ht="13.2" customHeight="1" x14ac:dyDescent="0.25">
      <c r="A90" s="89">
        <v>1</v>
      </c>
      <c r="B90" s="90"/>
      <c r="C90" s="90"/>
      <c r="D90" s="92" t="s">
        <v>454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0</v>
      </c>
      <c r="V90" s="97"/>
      <c r="W90" s="97"/>
      <c r="X90" s="97"/>
      <c r="Y90" s="98"/>
      <c r="Z90" s="96">
        <v>141059</v>
      </c>
      <c r="AA90" s="97"/>
      <c r="AB90" s="97"/>
      <c r="AC90" s="97"/>
      <c r="AD90" s="98"/>
      <c r="AE90" s="96">
        <v>141059</v>
      </c>
      <c r="AF90" s="97"/>
      <c r="AG90" s="97"/>
      <c r="AH90" s="98"/>
      <c r="AI90" s="96">
        <f>IF(ISNUMBER(U90),U90,0)+IF(ISNUMBER(Z90),Z90,0)</f>
        <v>141059</v>
      </c>
      <c r="AJ90" s="97"/>
      <c r="AK90" s="97"/>
      <c r="AL90" s="97"/>
      <c r="AM90" s="98"/>
      <c r="AN90" s="96">
        <v>0</v>
      </c>
      <c r="AO90" s="97"/>
      <c r="AP90" s="97"/>
      <c r="AQ90" s="97"/>
      <c r="AR90" s="98"/>
      <c r="AS90" s="96">
        <v>2000000</v>
      </c>
      <c r="AT90" s="97"/>
      <c r="AU90" s="97"/>
      <c r="AV90" s="97"/>
      <c r="AW90" s="98"/>
      <c r="AX90" s="96">
        <v>2000000</v>
      </c>
      <c r="AY90" s="97"/>
      <c r="AZ90" s="97"/>
      <c r="BA90" s="98"/>
      <c r="BB90" s="96">
        <f>IF(ISNUMBER(AN90),AN90,0)+IF(ISNUMBER(AS90),AS90,0)</f>
        <v>2000000</v>
      </c>
      <c r="BC90" s="97"/>
      <c r="BD90" s="97"/>
      <c r="BE90" s="97"/>
      <c r="BF90" s="98"/>
      <c r="BG90" s="96">
        <v>0</v>
      </c>
      <c r="BH90" s="97"/>
      <c r="BI90" s="97"/>
      <c r="BJ90" s="97"/>
      <c r="BK90" s="98"/>
      <c r="BL90" s="96">
        <v>2500000</v>
      </c>
      <c r="BM90" s="97"/>
      <c r="BN90" s="97"/>
      <c r="BO90" s="97"/>
      <c r="BP90" s="98"/>
      <c r="BQ90" s="96">
        <v>2500000</v>
      </c>
      <c r="BR90" s="97"/>
      <c r="BS90" s="97"/>
      <c r="BT90" s="98"/>
      <c r="BU90" s="96">
        <f>IF(ISNUMBER(BG90),BG90,0)+IF(ISNUMBER(BL90),BL90,0)</f>
        <v>2500000</v>
      </c>
      <c r="BV90" s="97"/>
      <c r="BW90" s="97"/>
      <c r="BX90" s="97"/>
      <c r="BY90" s="98"/>
      <c r="CA90" s="99" t="s">
        <v>34</v>
      </c>
    </row>
    <row r="91" spans="1:79" s="6" customFormat="1" ht="12.75" customHeight="1" x14ac:dyDescent="0.25">
      <c r="A91" s="86"/>
      <c r="B91" s="87"/>
      <c r="C91" s="87"/>
      <c r="D91" s="100" t="s">
        <v>147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0</v>
      </c>
      <c r="V91" s="105"/>
      <c r="W91" s="105"/>
      <c r="X91" s="105"/>
      <c r="Y91" s="106"/>
      <c r="Z91" s="104">
        <v>141059</v>
      </c>
      <c r="AA91" s="105"/>
      <c r="AB91" s="105"/>
      <c r="AC91" s="105"/>
      <c r="AD91" s="106"/>
      <c r="AE91" s="104">
        <v>141059</v>
      </c>
      <c r="AF91" s="105"/>
      <c r="AG91" s="105"/>
      <c r="AH91" s="106"/>
      <c r="AI91" s="104">
        <f>IF(ISNUMBER(U91),U91,0)+IF(ISNUMBER(Z91),Z91,0)</f>
        <v>141059</v>
      </c>
      <c r="AJ91" s="105"/>
      <c r="AK91" s="105"/>
      <c r="AL91" s="105"/>
      <c r="AM91" s="106"/>
      <c r="AN91" s="104">
        <v>0</v>
      </c>
      <c r="AO91" s="105"/>
      <c r="AP91" s="105"/>
      <c r="AQ91" s="105"/>
      <c r="AR91" s="106"/>
      <c r="AS91" s="104">
        <v>2000000</v>
      </c>
      <c r="AT91" s="105"/>
      <c r="AU91" s="105"/>
      <c r="AV91" s="105"/>
      <c r="AW91" s="106"/>
      <c r="AX91" s="104">
        <v>2000000</v>
      </c>
      <c r="AY91" s="105"/>
      <c r="AZ91" s="105"/>
      <c r="BA91" s="106"/>
      <c r="BB91" s="104">
        <f>IF(ISNUMBER(AN91),AN91,0)+IF(ISNUMBER(AS91),AS91,0)</f>
        <v>2000000</v>
      </c>
      <c r="BC91" s="105"/>
      <c r="BD91" s="105"/>
      <c r="BE91" s="105"/>
      <c r="BF91" s="106"/>
      <c r="BG91" s="104">
        <v>0</v>
      </c>
      <c r="BH91" s="105"/>
      <c r="BI91" s="105"/>
      <c r="BJ91" s="105"/>
      <c r="BK91" s="106"/>
      <c r="BL91" s="104">
        <v>2500000</v>
      </c>
      <c r="BM91" s="105"/>
      <c r="BN91" s="105"/>
      <c r="BO91" s="105"/>
      <c r="BP91" s="106"/>
      <c r="BQ91" s="104">
        <v>2500000</v>
      </c>
      <c r="BR91" s="105"/>
      <c r="BS91" s="105"/>
      <c r="BT91" s="106"/>
      <c r="BU91" s="104">
        <f>IF(ISNUMBER(BG91),BG91,0)+IF(ISNUMBER(BL91),BL91,0)</f>
        <v>2500000</v>
      </c>
      <c r="BV91" s="105"/>
      <c r="BW91" s="105"/>
      <c r="BX91" s="105"/>
      <c r="BY91" s="106"/>
    </row>
    <row r="93" spans="1:79" ht="14.25" customHeight="1" x14ac:dyDescent="0.25">
      <c r="A93" s="29" t="s">
        <v>273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5" customHeight="1" x14ac:dyDescent="0.25">
      <c r="A94" s="75" t="s">
        <v>243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</row>
    <row r="95" spans="1:79" ht="23.1" customHeight="1" x14ac:dyDescent="0.25">
      <c r="A95" s="54" t="s">
        <v>6</v>
      </c>
      <c r="B95" s="55"/>
      <c r="C95" s="55"/>
      <c r="D95" s="54" t="s">
        <v>121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27" t="s">
        <v>265</v>
      </c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 t="s">
        <v>270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</row>
    <row r="96" spans="1:79" ht="54" customHeight="1" x14ac:dyDescent="0.25">
      <c r="A96" s="57"/>
      <c r="B96" s="58"/>
      <c r="C96" s="58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/>
      <c r="U96" s="36" t="s">
        <v>4</v>
      </c>
      <c r="V96" s="37"/>
      <c r="W96" s="37"/>
      <c r="X96" s="37"/>
      <c r="Y96" s="38"/>
      <c r="Z96" s="36" t="s">
        <v>3</v>
      </c>
      <c r="AA96" s="37"/>
      <c r="AB96" s="37"/>
      <c r="AC96" s="37"/>
      <c r="AD96" s="38"/>
      <c r="AE96" s="51" t="s">
        <v>116</v>
      </c>
      <c r="AF96" s="52"/>
      <c r="AG96" s="52"/>
      <c r="AH96" s="52"/>
      <c r="AI96" s="53"/>
      <c r="AJ96" s="36" t="s">
        <v>5</v>
      </c>
      <c r="AK96" s="37"/>
      <c r="AL96" s="37"/>
      <c r="AM96" s="37"/>
      <c r="AN96" s="38"/>
      <c r="AO96" s="36" t="s">
        <v>4</v>
      </c>
      <c r="AP96" s="37"/>
      <c r="AQ96" s="37"/>
      <c r="AR96" s="37"/>
      <c r="AS96" s="38"/>
      <c r="AT96" s="36" t="s">
        <v>3</v>
      </c>
      <c r="AU96" s="37"/>
      <c r="AV96" s="37"/>
      <c r="AW96" s="37"/>
      <c r="AX96" s="38"/>
      <c r="AY96" s="51" t="s">
        <v>116</v>
      </c>
      <c r="AZ96" s="52"/>
      <c r="BA96" s="52"/>
      <c r="BB96" s="52"/>
      <c r="BC96" s="53"/>
      <c r="BD96" s="27" t="s">
        <v>96</v>
      </c>
      <c r="BE96" s="27"/>
      <c r="BF96" s="27"/>
      <c r="BG96" s="27"/>
      <c r="BH96" s="27"/>
    </row>
    <row r="97" spans="1:79" ht="15" customHeight="1" x14ac:dyDescent="0.25">
      <c r="A97" s="36" t="s">
        <v>169</v>
      </c>
      <c r="B97" s="37"/>
      <c r="C97" s="37"/>
      <c r="D97" s="36">
        <v>2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8"/>
      <c r="U97" s="36">
        <v>3</v>
      </c>
      <c r="V97" s="37"/>
      <c r="W97" s="37"/>
      <c r="X97" s="37"/>
      <c r="Y97" s="38"/>
      <c r="Z97" s="36">
        <v>4</v>
      </c>
      <c r="AA97" s="37"/>
      <c r="AB97" s="37"/>
      <c r="AC97" s="37"/>
      <c r="AD97" s="38"/>
      <c r="AE97" s="36">
        <v>5</v>
      </c>
      <c r="AF97" s="37"/>
      <c r="AG97" s="37"/>
      <c r="AH97" s="37"/>
      <c r="AI97" s="38"/>
      <c r="AJ97" s="36">
        <v>6</v>
      </c>
      <c r="AK97" s="37"/>
      <c r="AL97" s="37"/>
      <c r="AM97" s="37"/>
      <c r="AN97" s="38"/>
      <c r="AO97" s="36">
        <v>7</v>
      </c>
      <c r="AP97" s="37"/>
      <c r="AQ97" s="37"/>
      <c r="AR97" s="37"/>
      <c r="AS97" s="38"/>
      <c r="AT97" s="36">
        <v>8</v>
      </c>
      <c r="AU97" s="37"/>
      <c r="AV97" s="37"/>
      <c r="AW97" s="37"/>
      <c r="AX97" s="38"/>
      <c r="AY97" s="36">
        <v>9</v>
      </c>
      <c r="AZ97" s="37"/>
      <c r="BA97" s="37"/>
      <c r="BB97" s="37"/>
      <c r="BC97" s="38"/>
      <c r="BD97" s="36">
        <v>10</v>
      </c>
      <c r="BE97" s="37"/>
      <c r="BF97" s="37"/>
      <c r="BG97" s="37"/>
      <c r="BH97" s="38"/>
    </row>
    <row r="98" spans="1:79" s="1" customFormat="1" ht="12.75" hidden="1" customHeight="1" x14ac:dyDescent="0.25">
      <c r="A98" s="39" t="s">
        <v>69</v>
      </c>
      <c r="B98" s="40"/>
      <c r="C98" s="40"/>
      <c r="D98" s="39" t="s">
        <v>57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39" t="s">
        <v>60</v>
      </c>
      <c r="V98" s="40"/>
      <c r="W98" s="40"/>
      <c r="X98" s="40"/>
      <c r="Y98" s="41"/>
      <c r="Z98" s="39" t="s">
        <v>61</v>
      </c>
      <c r="AA98" s="40"/>
      <c r="AB98" s="40"/>
      <c r="AC98" s="40"/>
      <c r="AD98" s="41"/>
      <c r="AE98" s="39" t="s">
        <v>94</v>
      </c>
      <c r="AF98" s="40"/>
      <c r="AG98" s="40"/>
      <c r="AH98" s="40"/>
      <c r="AI98" s="41"/>
      <c r="AJ98" s="47" t="s">
        <v>171</v>
      </c>
      <c r="AK98" s="48"/>
      <c r="AL98" s="48"/>
      <c r="AM98" s="48"/>
      <c r="AN98" s="49"/>
      <c r="AO98" s="39" t="s">
        <v>62</v>
      </c>
      <c r="AP98" s="40"/>
      <c r="AQ98" s="40"/>
      <c r="AR98" s="40"/>
      <c r="AS98" s="41"/>
      <c r="AT98" s="39" t="s">
        <v>63</v>
      </c>
      <c r="AU98" s="40"/>
      <c r="AV98" s="40"/>
      <c r="AW98" s="40"/>
      <c r="AX98" s="41"/>
      <c r="AY98" s="39" t="s">
        <v>95</v>
      </c>
      <c r="AZ98" s="40"/>
      <c r="BA98" s="40"/>
      <c r="BB98" s="40"/>
      <c r="BC98" s="41"/>
      <c r="BD98" s="50" t="s">
        <v>171</v>
      </c>
      <c r="BE98" s="50"/>
      <c r="BF98" s="50"/>
      <c r="BG98" s="50"/>
      <c r="BH98" s="50"/>
      <c r="CA98" s="1" t="s">
        <v>35</v>
      </c>
    </row>
    <row r="99" spans="1:79" s="99" customFormat="1" ht="13.2" customHeight="1" x14ac:dyDescent="0.25">
      <c r="A99" s="89">
        <v>1</v>
      </c>
      <c r="B99" s="90"/>
      <c r="C99" s="90"/>
      <c r="D99" s="92" t="s">
        <v>454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</v>
      </c>
      <c r="V99" s="97"/>
      <c r="W99" s="97"/>
      <c r="X99" s="97"/>
      <c r="Y99" s="98"/>
      <c r="Z99" s="96">
        <v>0</v>
      </c>
      <c r="AA99" s="97"/>
      <c r="AB99" s="97"/>
      <c r="AC99" s="97"/>
      <c r="AD99" s="98"/>
      <c r="AE99" s="95">
        <v>0</v>
      </c>
      <c r="AF99" s="95"/>
      <c r="AG99" s="95"/>
      <c r="AH99" s="95"/>
      <c r="AI99" s="95"/>
      <c r="AJ99" s="110">
        <f>IF(ISNUMBER(U99),U99,0)+IF(ISNUMBER(Z99),Z99,0)</f>
        <v>0</v>
      </c>
      <c r="AK99" s="110"/>
      <c r="AL99" s="110"/>
      <c r="AM99" s="110"/>
      <c r="AN99" s="110"/>
      <c r="AO99" s="95">
        <v>0</v>
      </c>
      <c r="AP99" s="95"/>
      <c r="AQ99" s="95"/>
      <c r="AR99" s="95"/>
      <c r="AS99" s="95"/>
      <c r="AT99" s="110">
        <v>0</v>
      </c>
      <c r="AU99" s="110"/>
      <c r="AV99" s="110"/>
      <c r="AW99" s="110"/>
      <c r="AX99" s="110"/>
      <c r="AY99" s="95">
        <v>0</v>
      </c>
      <c r="AZ99" s="95"/>
      <c r="BA99" s="95"/>
      <c r="BB99" s="95"/>
      <c r="BC99" s="95"/>
      <c r="BD99" s="110">
        <f>IF(ISNUMBER(AO99),AO99,0)+IF(ISNUMBER(AT99),AT99,0)</f>
        <v>0</v>
      </c>
      <c r="BE99" s="110"/>
      <c r="BF99" s="110"/>
      <c r="BG99" s="110"/>
      <c r="BH99" s="110"/>
      <c r="CA99" s="99" t="s">
        <v>36</v>
      </c>
    </row>
    <row r="100" spans="1:79" s="6" customFormat="1" ht="12.75" customHeight="1" x14ac:dyDescent="0.25">
      <c r="A100" s="86"/>
      <c r="B100" s="87"/>
      <c r="C100" s="87"/>
      <c r="D100" s="100" t="s">
        <v>147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0</v>
      </c>
      <c r="V100" s="105"/>
      <c r="W100" s="105"/>
      <c r="X100" s="105"/>
      <c r="Y100" s="106"/>
      <c r="Z100" s="104">
        <v>0</v>
      </c>
      <c r="AA100" s="105"/>
      <c r="AB100" s="105"/>
      <c r="AC100" s="105"/>
      <c r="AD100" s="106"/>
      <c r="AE100" s="103">
        <v>0</v>
      </c>
      <c r="AF100" s="103"/>
      <c r="AG100" s="103"/>
      <c r="AH100" s="103"/>
      <c r="AI100" s="103"/>
      <c r="AJ100" s="85">
        <f>IF(ISNUMBER(U100),U100,0)+IF(ISNUMBER(Z100),Z100,0)</f>
        <v>0</v>
      </c>
      <c r="AK100" s="85"/>
      <c r="AL100" s="85"/>
      <c r="AM100" s="85"/>
      <c r="AN100" s="85"/>
      <c r="AO100" s="103">
        <v>0</v>
      </c>
      <c r="AP100" s="103"/>
      <c r="AQ100" s="103"/>
      <c r="AR100" s="103"/>
      <c r="AS100" s="103"/>
      <c r="AT100" s="85">
        <v>0</v>
      </c>
      <c r="AU100" s="85"/>
      <c r="AV100" s="85"/>
      <c r="AW100" s="85"/>
      <c r="AX100" s="85"/>
      <c r="AY100" s="103">
        <v>0</v>
      </c>
      <c r="AZ100" s="103"/>
      <c r="BA100" s="103"/>
      <c r="BB100" s="103"/>
      <c r="BC100" s="103"/>
      <c r="BD100" s="85">
        <f>IF(ISNUMBER(AO100),AO100,0)+IF(ISNUMBER(AT100),AT100,0)</f>
        <v>0</v>
      </c>
      <c r="BE100" s="85"/>
      <c r="BF100" s="85"/>
      <c r="BG100" s="85"/>
      <c r="BH100" s="85"/>
    </row>
    <row r="101" spans="1:79" s="5" customFormat="1" ht="12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 x14ac:dyDescent="0.25">
      <c r="A103" s="29" t="s">
        <v>152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79" ht="14.25" customHeight="1" x14ac:dyDescent="0.25">
      <c r="A104" s="29" t="s">
        <v>258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23.1" customHeight="1" x14ac:dyDescent="0.25">
      <c r="A105" s="54" t="s">
        <v>6</v>
      </c>
      <c r="B105" s="55"/>
      <c r="C105" s="55"/>
      <c r="D105" s="27" t="s">
        <v>9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 t="s">
        <v>8</v>
      </c>
      <c r="R105" s="27"/>
      <c r="S105" s="27"/>
      <c r="T105" s="27"/>
      <c r="U105" s="27"/>
      <c r="V105" s="27" t="s">
        <v>7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36" t="s">
        <v>244</v>
      </c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8"/>
      <c r="AU105" s="36" t="s">
        <v>247</v>
      </c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8"/>
      <c r="BJ105" s="36" t="s">
        <v>254</v>
      </c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8"/>
    </row>
    <row r="106" spans="1:79" ht="32.25" customHeight="1" x14ac:dyDescent="0.25">
      <c r="A106" s="57"/>
      <c r="B106" s="58"/>
      <c r="C106" s="5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 t="s">
        <v>4</v>
      </c>
      <c r="AG106" s="27"/>
      <c r="AH106" s="27"/>
      <c r="AI106" s="27"/>
      <c r="AJ106" s="27"/>
      <c r="AK106" s="27" t="s">
        <v>3</v>
      </c>
      <c r="AL106" s="27"/>
      <c r="AM106" s="27"/>
      <c r="AN106" s="27"/>
      <c r="AO106" s="27"/>
      <c r="AP106" s="27" t="s">
        <v>123</v>
      </c>
      <c r="AQ106" s="27"/>
      <c r="AR106" s="27"/>
      <c r="AS106" s="27"/>
      <c r="AT106" s="27"/>
      <c r="AU106" s="27" t="s">
        <v>4</v>
      </c>
      <c r="AV106" s="27"/>
      <c r="AW106" s="27"/>
      <c r="AX106" s="27"/>
      <c r="AY106" s="27"/>
      <c r="AZ106" s="27" t="s">
        <v>3</v>
      </c>
      <c r="BA106" s="27"/>
      <c r="BB106" s="27"/>
      <c r="BC106" s="27"/>
      <c r="BD106" s="27"/>
      <c r="BE106" s="27" t="s">
        <v>90</v>
      </c>
      <c r="BF106" s="27"/>
      <c r="BG106" s="27"/>
      <c r="BH106" s="27"/>
      <c r="BI106" s="27"/>
      <c r="BJ106" s="27" t="s">
        <v>4</v>
      </c>
      <c r="BK106" s="27"/>
      <c r="BL106" s="27"/>
      <c r="BM106" s="27"/>
      <c r="BN106" s="27"/>
      <c r="BO106" s="27" t="s">
        <v>3</v>
      </c>
      <c r="BP106" s="27"/>
      <c r="BQ106" s="27"/>
      <c r="BR106" s="27"/>
      <c r="BS106" s="27"/>
      <c r="BT106" s="27" t="s">
        <v>97</v>
      </c>
      <c r="BU106" s="27"/>
      <c r="BV106" s="27"/>
      <c r="BW106" s="27"/>
      <c r="BX106" s="27"/>
    </row>
    <row r="107" spans="1:79" ht="15" customHeight="1" x14ac:dyDescent="0.25">
      <c r="A107" s="36">
        <v>1</v>
      </c>
      <c r="B107" s="37"/>
      <c r="C107" s="37"/>
      <c r="D107" s="27">
        <v>2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>
        <v>3</v>
      </c>
      <c r="R107" s="27"/>
      <c r="S107" s="27"/>
      <c r="T107" s="27"/>
      <c r="U107" s="27"/>
      <c r="V107" s="27">
        <v>4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>
        <v>5</v>
      </c>
      <c r="AG107" s="27"/>
      <c r="AH107" s="27"/>
      <c r="AI107" s="27"/>
      <c r="AJ107" s="27"/>
      <c r="AK107" s="27">
        <v>6</v>
      </c>
      <c r="AL107" s="27"/>
      <c r="AM107" s="27"/>
      <c r="AN107" s="27"/>
      <c r="AO107" s="27"/>
      <c r="AP107" s="27">
        <v>7</v>
      </c>
      <c r="AQ107" s="27"/>
      <c r="AR107" s="27"/>
      <c r="AS107" s="27"/>
      <c r="AT107" s="27"/>
      <c r="AU107" s="27">
        <v>8</v>
      </c>
      <c r="AV107" s="27"/>
      <c r="AW107" s="27"/>
      <c r="AX107" s="27"/>
      <c r="AY107" s="27"/>
      <c r="AZ107" s="27">
        <v>9</v>
      </c>
      <c r="BA107" s="27"/>
      <c r="BB107" s="27"/>
      <c r="BC107" s="27"/>
      <c r="BD107" s="27"/>
      <c r="BE107" s="27">
        <v>10</v>
      </c>
      <c r="BF107" s="27"/>
      <c r="BG107" s="27"/>
      <c r="BH107" s="27"/>
      <c r="BI107" s="27"/>
      <c r="BJ107" s="27">
        <v>11</v>
      </c>
      <c r="BK107" s="27"/>
      <c r="BL107" s="27"/>
      <c r="BM107" s="27"/>
      <c r="BN107" s="27"/>
      <c r="BO107" s="27">
        <v>12</v>
      </c>
      <c r="BP107" s="27"/>
      <c r="BQ107" s="27"/>
      <c r="BR107" s="27"/>
      <c r="BS107" s="27"/>
      <c r="BT107" s="27">
        <v>13</v>
      </c>
      <c r="BU107" s="27"/>
      <c r="BV107" s="27"/>
      <c r="BW107" s="27"/>
      <c r="BX107" s="27"/>
    </row>
    <row r="108" spans="1:79" ht="10.5" hidden="1" customHeight="1" x14ac:dyDescent="0.25">
      <c r="A108" s="39" t="s">
        <v>154</v>
      </c>
      <c r="B108" s="40"/>
      <c r="C108" s="40"/>
      <c r="D108" s="27" t="s">
        <v>57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 t="s">
        <v>70</v>
      </c>
      <c r="R108" s="27"/>
      <c r="S108" s="27"/>
      <c r="T108" s="27"/>
      <c r="U108" s="27"/>
      <c r="V108" s="27" t="s">
        <v>71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6" t="s">
        <v>111</v>
      </c>
      <c r="AG108" s="26"/>
      <c r="AH108" s="26"/>
      <c r="AI108" s="26"/>
      <c r="AJ108" s="26"/>
      <c r="AK108" s="30" t="s">
        <v>112</v>
      </c>
      <c r="AL108" s="30"/>
      <c r="AM108" s="30"/>
      <c r="AN108" s="30"/>
      <c r="AO108" s="30"/>
      <c r="AP108" s="50" t="s">
        <v>193</v>
      </c>
      <c r="AQ108" s="50"/>
      <c r="AR108" s="50"/>
      <c r="AS108" s="50"/>
      <c r="AT108" s="50"/>
      <c r="AU108" s="26" t="s">
        <v>113</v>
      </c>
      <c r="AV108" s="26"/>
      <c r="AW108" s="26"/>
      <c r="AX108" s="26"/>
      <c r="AY108" s="26"/>
      <c r="AZ108" s="30" t="s">
        <v>114</v>
      </c>
      <c r="BA108" s="30"/>
      <c r="BB108" s="30"/>
      <c r="BC108" s="30"/>
      <c r="BD108" s="30"/>
      <c r="BE108" s="50" t="s">
        <v>193</v>
      </c>
      <c r="BF108" s="50"/>
      <c r="BG108" s="50"/>
      <c r="BH108" s="50"/>
      <c r="BI108" s="50"/>
      <c r="BJ108" s="26" t="s">
        <v>105</v>
      </c>
      <c r="BK108" s="26"/>
      <c r="BL108" s="26"/>
      <c r="BM108" s="26"/>
      <c r="BN108" s="26"/>
      <c r="BO108" s="30" t="s">
        <v>106</v>
      </c>
      <c r="BP108" s="30"/>
      <c r="BQ108" s="30"/>
      <c r="BR108" s="30"/>
      <c r="BS108" s="30"/>
      <c r="BT108" s="50" t="s">
        <v>193</v>
      </c>
      <c r="BU108" s="50"/>
      <c r="BV108" s="50"/>
      <c r="BW108" s="50"/>
      <c r="BX108" s="50"/>
      <c r="CA108" t="s">
        <v>37</v>
      </c>
    </row>
    <row r="109" spans="1:79" s="6" customFormat="1" ht="15" customHeight="1" x14ac:dyDescent="0.25">
      <c r="A109" s="86">
        <v>0</v>
      </c>
      <c r="B109" s="87"/>
      <c r="C109" s="87"/>
      <c r="D109" s="111" t="s">
        <v>192</v>
      </c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CA109" s="6" t="s">
        <v>38</v>
      </c>
    </row>
    <row r="110" spans="1:79" s="99" customFormat="1" ht="41.4" customHeight="1" x14ac:dyDescent="0.25">
      <c r="A110" s="89">
        <v>0</v>
      </c>
      <c r="B110" s="90"/>
      <c r="C110" s="90"/>
      <c r="D110" s="114" t="s">
        <v>455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27" t="s">
        <v>199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141059</v>
      </c>
      <c r="AL110" s="115"/>
      <c r="AM110" s="115"/>
      <c r="AN110" s="115"/>
      <c r="AO110" s="115"/>
      <c r="AP110" s="115">
        <v>141059</v>
      </c>
      <c r="AQ110" s="115"/>
      <c r="AR110" s="115"/>
      <c r="AS110" s="115"/>
      <c r="AT110" s="115"/>
      <c r="AU110" s="115">
        <v>0</v>
      </c>
      <c r="AV110" s="115"/>
      <c r="AW110" s="115"/>
      <c r="AX110" s="115"/>
      <c r="AY110" s="115"/>
      <c r="AZ110" s="115">
        <v>2000000</v>
      </c>
      <c r="BA110" s="115"/>
      <c r="BB110" s="115"/>
      <c r="BC110" s="115"/>
      <c r="BD110" s="115"/>
      <c r="BE110" s="115">
        <v>2000000</v>
      </c>
      <c r="BF110" s="115"/>
      <c r="BG110" s="115"/>
      <c r="BH110" s="115"/>
      <c r="BI110" s="115"/>
      <c r="BJ110" s="115">
        <v>0</v>
      </c>
      <c r="BK110" s="115"/>
      <c r="BL110" s="115"/>
      <c r="BM110" s="115"/>
      <c r="BN110" s="115"/>
      <c r="BO110" s="115">
        <v>2500000</v>
      </c>
      <c r="BP110" s="115"/>
      <c r="BQ110" s="115"/>
      <c r="BR110" s="115"/>
      <c r="BS110" s="115"/>
      <c r="BT110" s="115">
        <v>2500000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200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15" customHeight="1" x14ac:dyDescent="0.25">
      <c r="A112" s="89">
        <v>0</v>
      </c>
      <c r="B112" s="90"/>
      <c r="C112" s="90"/>
      <c r="D112" s="114" t="s">
        <v>456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195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1</v>
      </c>
      <c r="AL112" s="115"/>
      <c r="AM112" s="115"/>
      <c r="AN112" s="115"/>
      <c r="AO112" s="115"/>
      <c r="AP112" s="115">
        <v>1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1</v>
      </c>
      <c r="BA112" s="115"/>
      <c r="BB112" s="115"/>
      <c r="BC112" s="115"/>
      <c r="BD112" s="115"/>
      <c r="BE112" s="115">
        <v>1</v>
      </c>
      <c r="BF112" s="115"/>
      <c r="BG112" s="115"/>
      <c r="BH112" s="115"/>
      <c r="BI112" s="115"/>
      <c r="BJ112" s="115">
        <v>0</v>
      </c>
      <c r="BK112" s="115"/>
      <c r="BL112" s="115"/>
      <c r="BM112" s="115"/>
      <c r="BN112" s="115"/>
      <c r="BO112" s="115">
        <v>1</v>
      </c>
      <c r="BP112" s="115"/>
      <c r="BQ112" s="115"/>
      <c r="BR112" s="115"/>
      <c r="BS112" s="115"/>
      <c r="BT112" s="115">
        <v>1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207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 x14ac:dyDescent="0.25">
      <c r="A114" s="89">
        <v>0</v>
      </c>
      <c r="B114" s="90"/>
      <c r="C114" s="90"/>
      <c r="D114" s="114" t="s">
        <v>457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289</v>
      </c>
      <c r="R114" s="27"/>
      <c r="S114" s="27"/>
      <c r="T114" s="27"/>
      <c r="U114" s="27"/>
      <c r="V114" s="27" t="s">
        <v>206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141059</v>
      </c>
      <c r="AL114" s="115"/>
      <c r="AM114" s="115"/>
      <c r="AN114" s="115"/>
      <c r="AO114" s="115"/>
      <c r="AP114" s="115">
        <v>141059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2000000</v>
      </c>
      <c r="BA114" s="115"/>
      <c r="BB114" s="115"/>
      <c r="BC114" s="115"/>
      <c r="BD114" s="115"/>
      <c r="BE114" s="115">
        <v>2000000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2500000</v>
      </c>
      <c r="BP114" s="115"/>
      <c r="BQ114" s="115"/>
      <c r="BR114" s="115"/>
      <c r="BS114" s="115"/>
      <c r="BT114" s="115">
        <v>2500000</v>
      </c>
      <c r="BU114" s="115"/>
      <c r="BV114" s="115"/>
      <c r="BW114" s="115"/>
      <c r="BX114" s="115"/>
    </row>
    <row r="115" spans="1:79" s="6" customFormat="1" ht="15" customHeight="1" x14ac:dyDescent="0.25">
      <c r="A115" s="86">
        <v>0</v>
      </c>
      <c r="B115" s="87"/>
      <c r="C115" s="87"/>
      <c r="D115" s="113" t="s">
        <v>213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7.6" customHeight="1" x14ac:dyDescent="0.25">
      <c r="A116" s="89">
        <v>0</v>
      </c>
      <c r="B116" s="90"/>
      <c r="C116" s="90"/>
      <c r="D116" s="114" t="s">
        <v>214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215</v>
      </c>
      <c r="R116" s="27"/>
      <c r="S116" s="27"/>
      <c r="T116" s="27"/>
      <c r="U116" s="27"/>
      <c r="V116" s="27" t="s">
        <v>199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0</v>
      </c>
      <c r="AG116" s="115"/>
      <c r="AH116" s="115"/>
      <c r="AI116" s="115"/>
      <c r="AJ116" s="115"/>
      <c r="AK116" s="115">
        <v>100</v>
      </c>
      <c r="AL116" s="115"/>
      <c r="AM116" s="115"/>
      <c r="AN116" s="115"/>
      <c r="AO116" s="115"/>
      <c r="AP116" s="115">
        <v>100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100</v>
      </c>
      <c r="BA116" s="115"/>
      <c r="BB116" s="115"/>
      <c r="BC116" s="115"/>
      <c r="BD116" s="115"/>
      <c r="BE116" s="115">
        <v>100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100</v>
      </c>
      <c r="BP116" s="115"/>
      <c r="BQ116" s="115"/>
      <c r="BR116" s="115"/>
      <c r="BS116" s="115"/>
      <c r="BT116" s="115">
        <v>100</v>
      </c>
      <c r="BU116" s="115"/>
      <c r="BV116" s="115"/>
      <c r="BW116" s="115"/>
      <c r="BX116" s="115"/>
    </row>
    <row r="118" spans="1:79" ht="14.25" customHeight="1" x14ac:dyDescent="0.25">
      <c r="A118" s="29" t="s">
        <v>274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5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265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270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 x14ac:dyDescent="0.25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 x14ac:dyDescent="0.25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 x14ac:dyDescent="0.25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193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193</v>
      </c>
      <c r="BF122" s="50"/>
      <c r="BG122" s="50"/>
      <c r="BH122" s="50"/>
      <c r="BI122" s="50"/>
      <c r="CA122" t="s">
        <v>39</v>
      </c>
    </row>
    <row r="123" spans="1:79" s="6" customFormat="1" ht="13.8" x14ac:dyDescent="0.25">
      <c r="A123" s="86">
        <v>0</v>
      </c>
      <c r="B123" s="87"/>
      <c r="C123" s="87"/>
      <c r="D123" s="111" t="s">
        <v>192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41.4" customHeight="1" x14ac:dyDescent="0.25">
      <c r="A124" s="89">
        <v>0</v>
      </c>
      <c r="B124" s="90"/>
      <c r="C124" s="90"/>
      <c r="D124" s="114" t="s">
        <v>455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199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200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3.8" customHeight="1" x14ac:dyDescent="0.25">
      <c r="A126" s="89">
        <v>0</v>
      </c>
      <c r="B126" s="90"/>
      <c r="C126" s="90"/>
      <c r="D126" s="114" t="s">
        <v>456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195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7.6" customHeight="1" x14ac:dyDescent="0.25">
      <c r="A128" s="89">
        <v>0</v>
      </c>
      <c r="B128" s="90"/>
      <c r="C128" s="90"/>
      <c r="D128" s="114" t="s">
        <v>457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289</v>
      </c>
      <c r="R128" s="27"/>
      <c r="S128" s="27"/>
      <c r="T128" s="27"/>
      <c r="U128" s="27"/>
      <c r="V128" s="27" t="s">
        <v>206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3.8" x14ac:dyDescent="0.25">
      <c r="A129" s="86">
        <v>0</v>
      </c>
      <c r="B129" s="87"/>
      <c r="C129" s="87"/>
      <c r="D129" s="113" t="s">
        <v>213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7.6" customHeight="1" x14ac:dyDescent="0.25">
      <c r="A130" s="89">
        <v>0</v>
      </c>
      <c r="B130" s="90"/>
      <c r="C130" s="90"/>
      <c r="D130" s="114" t="s">
        <v>214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215</v>
      </c>
      <c r="R130" s="27"/>
      <c r="S130" s="27"/>
      <c r="T130" s="27"/>
      <c r="U130" s="27"/>
      <c r="V130" s="27" t="s">
        <v>199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2" spans="1:79" ht="14.25" customHeight="1" x14ac:dyDescent="0.25">
      <c r="A132" s="29" t="s">
        <v>124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15" customHeight="1" x14ac:dyDescent="0.25">
      <c r="A133" s="44" t="s">
        <v>243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</row>
    <row r="134" spans="1:79" ht="12.9" customHeight="1" x14ac:dyDescent="0.25">
      <c r="A134" s="54" t="s">
        <v>19</v>
      </c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6"/>
      <c r="U134" s="27" t="s">
        <v>244</v>
      </c>
      <c r="V134" s="27"/>
      <c r="W134" s="27"/>
      <c r="X134" s="27"/>
      <c r="Y134" s="27"/>
      <c r="Z134" s="27"/>
      <c r="AA134" s="27"/>
      <c r="AB134" s="27"/>
      <c r="AC134" s="27"/>
      <c r="AD134" s="27"/>
      <c r="AE134" s="27" t="s">
        <v>247</v>
      </c>
      <c r="AF134" s="27"/>
      <c r="AG134" s="27"/>
      <c r="AH134" s="27"/>
      <c r="AI134" s="27"/>
      <c r="AJ134" s="27"/>
      <c r="AK134" s="27"/>
      <c r="AL134" s="27"/>
      <c r="AM134" s="27"/>
      <c r="AN134" s="27"/>
      <c r="AO134" s="27" t="s">
        <v>254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 t="s">
        <v>265</v>
      </c>
      <c r="AZ134" s="27"/>
      <c r="BA134" s="27"/>
      <c r="BB134" s="27"/>
      <c r="BC134" s="27"/>
      <c r="BD134" s="27"/>
      <c r="BE134" s="27"/>
      <c r="BF134" s="27"/>
      <c r="BG134" s="27"/>
      <c r="BH134" s="27"/>
      <c r="BI134" s="27" t="s">
        <v>270</v>
      </c>
      <c r="BJ134" s="27"/>
      <c r="BK134" s="27"/>
      <c r="BL134" s="27"/>
      <c r="BM134" s="27"/>
      <c r="BN134" s="27"/>
      <c r="BO134" s="27"/>
      <c r="BP134" s="27"/>
      <c r="BQ134" s="27"/>
      <c r="BR134" s="27"/>
    </row>
    <row r="135" spans="1:79" ht="30" customHeight="1" x14ac:dyDescent="0.25">
      <c r="A135" s="57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9"/>
      <c r="U135" s="27" t="s">
        <v>4</v>
      </c>
      <c r="V135" s="27"/>
      <c r="W135" s="27"/>
      <c r="X135" s="27"/>
      <c r="Y135" s="27"/>
      <c r="Z135" s="27" t="s">
        <v>3</v>
      </c>
      <c r="AA135" s="27"/>
      <c r="AB135" s="27"/>
      <c r="AC135" s="27"/>
      <c r="AD135" s="27"/>
      <c r="AE135" s="27" t="s">
        <v>4</v>
      </c>
      <c r="AF135" s="27"/>
      <c r="AG135" s="27"/>
      <c r="AH135" s="27"/>
      <c r="AI135" s="27"/>
      <c r="AJ135" s="27" t="s">
        <v>3</v>
      </c>
      <c r="AK135" s="27"/>
      <c r="AL135" s="27"/>
      <c r="AM135" s="27"/>
      <c r="AN135" s="27"/>
      <c r="AO135" s="27" t="s">
        <v>4</v>
      </c>
      <c r="AP135" s="27"/>
      <c r="AQ135" s="27"/>
      <c r="AR135" s="27"/>
      <c r="AS135" s="27"/>
      <c r="AT135" s="27" t="s">
        <v>3</v>
      </c>
      <c r="AU135" s="27"/>
      <c r="AV135" s="27"/>
      <c r="AW135" s="27"/>
      <c r="AX135" s="27"/>
      <c r="AY135" s="27" t="s">
        <v>4</v>
      </c>
      <c r="AZ135" s="27"/>
      <c r="BA135" s="27"/>
      <c r="BB135" s="27"/>
      <c r="BC135" s="27"/>
      <c r="BD135" s="27" t="s">
        <v>3</v>
      </c>
      <c r="BE135" s="27"/>
      <c r="BF135" s="27"/>
      <c r="BG135" s="27"/>
      <c r="BH135" s="27"/>
      <c r="BI135" s="27" t="s">
        <v>4</v>
      </c>
      <c r="BJ135" s="27"/>
      <c r="BK135" s="27"/>
      <c r="BL135" s="27"/>
      <c r="BM135" s="27"/>
      <c r="BN135" s="27" t="s">
        <v>3</v>
      </c>
      <c r="BO135" s="27"/>
      <c r="BP135" s="27"/>
      <c r="BQ135" s="27"/>
      <c r="BR135" s="27"/>
    </row>
    <row r="136" spans="1:79" ht="15" customHeight="1" x14ac:dyDescent="0.25">
      <c r="A136" s="36">
        <v>1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8"/>
      <c r="U136" s="27">
        <v>2</v>
      </c>
      <c r="V136" s="27"/>
      <c r="W136" s="27"/>
      <c r="X136" s="27"/>
      <c r="Y136" s="27"/>
      <c r="Z136" s="27">
        <v>3</v>
      </c>
      <c r="AA136" s="27"/>
      <c r="AB136" s="27"/>
      <c r="AC136" s="27"/>
      <c r="AD136" s="27"/>
      <c r="AE136" s="27">
        <v>4</v>
      </c>
      <c r="AF136" s="27"/>
      <c r="AG136" s="27"/>
      <c r="AH136" s="27"/>
      <c r="AI136" s="27"/>
      <c r="AJ136" s="27">
        <v>5</v>
      </c>
      <c r="AK136" s="27"/>
      <c r="AL136" s="27"/>
      <c r="AM136" s="27"/>
      <c r="AN136" s="27"/>
      <c r="AO136" s="27">
        <v>6</v>
      </c>
      <c r="AP136" s="27"/>
      <c r="AQ136" s="27"/>
      <c r="AR136" s="27"/>
      <c r="AS136" s="27"/>
      <c r="AT136" s="27">
        <v>7</v>
      </c>
      <c r="AU136" s="27"/>
      <c r="AV136" s="27"/>
      <c r="AW136" s="27"/>
      <c r="AX136" s="27"/>
      <c r="AY136" s="27">
        <v>8</v>
      </c>
      <c r="AZ136" s="27"/>
      <c r="BA136" s="27"/>
      <c r="BB136" s="27"/>
      <c r="BC136" s="27"/>
      <c r="BD136" s="27">
        <v>9</v>
      </c>
      <c r="BE136" s="27"/>
      <c r="BF136" s="27"/>
      <c r="BG136" s="27"/>
      <c r="BH136" s="27"/>
      <c r="BI136" s="27">
        <v>10</v>
      </c>
      <c r="BJ136" s="27"/>
      <c r="BK136" s="27"/>
      <c r="BL136" s="27"/>
      <c r="BM136" s="27"/>
      <c r="BN136" s="27">
        <v>11</v>
      </c>
      <c r="BO136" s="27"/>
      <c r="BP136" s="27"/>
      <c r="BQ136" s="27"/>
      <c r="BR136" s="27"/>
    </row>
    <row r="137" spans="1:79" s="1" customFormat="1" ht="15.75" hidden="1" customHeight="1" x14ac:dyDescent="0.25">
      <c r="A137" s="39" t="s">
        <v>57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26" t="s">
        <v>65</v>
      </c>
      <c r="V137" s="26"/>
      <c r="W137" s="26"/>
      <c r="X137" s="26"/>
      <c r="Y137" s="26"/>
      <c r="Z137" s="30" t="s">
        <v>66</v>
      </c>
      <c r="AA137" s="30"/>
      <c r="AB137" s="30"/>
      <c r="AC137" s="30"/>
      <c r="AD137" s="30"/>
      <c r="AE137" s="26" t="s">
        <v>67</v>
      </c>
      <c r="AF137" s="26"/>
      <c r="AG137" s="26"/>
      <c r="AH137" s="26"/>
      <c r="AI137" s="26"/>
      <c r="AJ137" s="30" t="s">
        <v>68</v>
      </c>
      <c r="AK137" s="30"/>
      <c r="AL137" s="30"/>
      <c r="AM137" s="30"/>
      <c r="AN137" s="30"/>
      <c r="AO137" s="26" t="s">
        <v>58</v>
      </c>
      <c r="AP137" s="26"/>
      <c r="AQ137" s="26"/>
      <c r="AR137" s="26"/>
      <c r="AS137" s="26"/>
      <c r="AT137" s="30" t="s">
        <v>59</v>
      </c>
      <c r="AU137" s="30"/>
      <c r="AV137" s="30"/>
      <c r="AW137" s="30"/>
      <c r="AX137" s="30"/>
      <c r="AY137" s="26" t="s">
        <v>60</v>
      </c>
      <c r="AZ137" s="26"/>
      <c r="BA137" s="26"/>
      <c r="BB137" s="26"/>
      <c r="BC137" s="26"/>
      <c r="BD137" s="30" t="s">
        <v>61</v>
      </c>
      <c r="BE137" s="30"/>
      <c r="BF137" s="30"/>
      <c r="BG137" s="30"/>
      <c r="BH137" s="30"/>
      <c r="BI137" s="26" t="s">
        <v>62</v>
      </c>
      <c r="BJ137" s="26"/>
      <c r="BK137" s="26"/>
      <c r="BL137" s="26"/>
      <c r="BM137" s="26"/>
      <c r="BN137" s="30" t="s">
        <v>63</v>
      </c>
      <c r="BO137" s="30"/>
      <c r="BP137" s="30"/>
      <c r="BQ137" s="30"/>
      <c r="BR137" s="30"/>
      <c r="CA137" t="s">
        <v>41</v>
      </c>
    </row>
    <row r="138" spans="1:79" s="6" customFormat="1" ht="12.75" customHeight="1" x14ac:dyDescent="0.25">
      <c r="A138" s="86" t="s">
        <v>147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8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CA138" s="6" t="s">
        <v>42</v>
      </c>
    </row>
    <row r="139" spans="1:79" s="99" customFormat="1" ht="26.4" customHeight="1" x14ac:dyDescent="0.25">
      <c r="A139" s="92" t="s">
        <v>223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117" t="s">
        <v>173</v>
      </c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 t="s">
        <v>173</v>
      </c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 t="s">
        <v>173</v>
      </c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 t="s">
        <v>173</v>
      </c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 t="s">
        <v>173</v>
      </c>
      <c r="BJ139" s="117"/>
      <c r="BK139" s="117"/>
      <c r="BL139" s="117"/>
      <c r="BM139" s="117"/>
      <c r="BN139" s="117"/>
      <c r="BO139" s="117"/>
      <c r="BP139" s="117"/>
      <c r="BQ139" s="117"/>
      <c r="BR139" s="117"/>
    </row>
    <row r="142" spans="1:79" ht="14.25" customHeight="1" x14ac:dyDescent="0.25">
      <c r="A142" s="29" t="s">
        <v>125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15" customHeight="1" x14ac:dyDescent="0.25">
      <c r="A143" s="54" t="s">
        <v>6</v>
      </c>
      <c r="B143" s="55"/>
      <c r="C143" s="55"/>
      <c r="D143" s="54" t="s">
        <v>10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6"/>
      <c r="W143" s="27" t="s">
        <v>244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 t="s">
        <v>248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 t="s">
        <v>259</v>
      </c>
      <c r="AV143" s="27"/>
      <c r="AW143" s="27"/>
      <c r="AX143" s="27"/>
      <c r="AY143" s="27"/>
      <c r="AZ143" s="27"/>
      <c r="BA143" s="27" t="s">
        <v>266</v>
      </c>
      <c r="BB143" s="27"/>
      <c r="BC143" s="27"/>
      <c r="BD143" s="27"/>
      <c r="BE143" s="27"/>
      <c r="BF143" s="27"/>
      <c r="BG143" s="27" t="s">
        <v>275</v>
      </c>
      <c r="BH143" s="27"/>
      <c r="BI143" s="27"/>
      <c r="BJ143" s="27"/>
      <c r="BK143" s="27"/>
      <c r="BL143" s="27"/>
    </row>
    <row r="144" spans="1:79" ht="15" customHeight="1" x14ac:dyDescent="0.25">
      <c r="A144" s="71"/>
      <c r="B144" s="72"/>
      <c r="C144" s="72"/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3"/>
      <c r="W144" s="27" t="s">
        <v>4</v>
      </c>
      <c r="X144" s="27"/>
      <c r="Y144" s="27"/>
      <c r="Z144" s="27"/>
      <c r="AA144" s="27"/>
      <c r="AB144" s="27"/>
      <c r="AC144" s="27" t="s">
        <v>3</v>
      </c>
      <c r="AD144" s="27"/>
      <c r="AE144" s="27"/>
      <c r="AF144" s="27"/>
      <c r="AG144" s="27"/>
      <c r="AH144" s="27"/>
      <c r="AI144" s="27" t="s">
        <v>4</v>
      </c>
      <c r="AJ144" s="27"/>
      <c r="AK144" s="27"/>
      <c r="AL144" s="27"/>
      <c r="AM144" s="27"/>
      <c r="AN144" s="27"/>
      <c r="AO144" s="27" t="s">
        <v>3</v>
      </c>
      <c r="AP144" s="27"/>
      <c r="AQ144" s="27"/>
      <c r="AR144" s="27"/>
      <c r="AS144" s="27"/>
      <c r="AT144" s="27"/>
      <c r="AU144" s="74" t="s">
        <v>4</v>
      </c>
      <c r="AV144" s="74"/>
      <c r="AW144" s="74"/>
      <c r="AX144" s="74" t="s">
        <v>3</v>
      </c>
      <c r="AY144" s="74"/>
      <c r="AZ144" s="74"/>
      <c r="BA144" s="74" t="s">
        <v>4</v>
      </c>
      <c r="BB144" s="74"/>
      <c r="BC144" s="74"/>
      <c r="BD144" s="74" t="s">
        <v>3</v>
      </c>
      <c r="BE144" s="74"/>
      <c r="BF144" s="74"/>
      <c r="BG144" s="74" t="s">
        <v>4</v>
      </c>
      <c r="BH144" s="74"/>
      <c r="BI144" s="74"/>
      <c r="BJ144" s="74" t="s">
        <v>3</v>
      </c>
      <c r="BK144" s="74"/>
      <c r="BL144" s="74"/>
    </row>
    <row r="145" spans="1:79" ht="57" customHeight="1" x14ac:dyDescent="0.25">
      <c r="A145" s="57"/>
      <c r="B145" s="58"/>
      <c r="C145" s="58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9"/>
      <c r="W145" s="27" t="s">
        <v>12</v>
      </c>
      <c r="X145" s="27"/>
      <c r="Y145" s="27"/>
      <c r="Z145" s="27" t="s">
        <v>11</v>
      </c>
      <c r="AA145" s="27"/>
      <c r="AB145" s="27"/>
      <c r="AC145" s="27" t="s">
        <v>12</v>
      </c>
      <c r="AD145" s="27"/>
      <c r="AE145" s="27"/>
      <c r="AF145" s="27" t="s">
        <v>11</v>
      </c>
      <c r="AG145" s="27"/>
      <c r="AH145" s="27"/>
      <c r="AI145" s="27" t="s">
        <v>12</v>
      </c>
      <c r="AJ145" s="27"/>
      <c r="AK145" s="27"/>
      <c r="AL145" s="27" t="s">
        <v>11</v>
      </c>
      <c r="AM145" s="27"/>
      <c r="AN145" s="27"/>
      <c r="AO145" s="27" t="s">
        <v>12</v>
      </c>
      <c r="AP145" s="27"/>
      <c r="AQ145" s="27"/>
      <c r="AR145" s="27" t="s">
        <v>11</v>
      </c>
      <c r="AS145" s="27"/>
      <c r="AT145" s="27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</row>
    <row r="146" spans="1:79" ht="15" customHeight="1" x14ac:dyDescent="0.25">
      <c r="A146" s="36">
        <v>1</v>
      </c>
      <c r="B146" s="37"/>
      <c r="C146" s="37"/>
      <c r="D146" s="36">
        <v>2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8"/>
      <c r="W146" s="27">
        <v>3</v>
      </c>
      <c r="X146" s="27"/>
      <c r="Y146" s="27"/>
      <c r="Z146" s="27">
        <v>4</v>
      </c>
      <c r="AA146" s="27"/>
      <c r="AB146" s="27"/>
      <c r="AC146" s="27">
        <v>5</v>
      </c>
      <c r="AD146" s="27"/>
      <c r="AE146" s="27"/>
      <c r="AF146" s="27">
        <v>6</v>
      </c>
      <c r="AG146" s="27"/>
      <c r="AH146" s="27"/>
      <c r="AI146" s="27">
        <v>7</v>
      </c>
      <c r="AJ146" s="27"/>
      <c r="AK146" s="27"/>
      <c r="AL146" s="27">
        <v>8</v>
      </c>
      <c r="AM146" s="27"/>
      <c r="AN146" s="27"/>
      <c r="AO146" s="27">
        <v>9</v>
      </c>
      <c r="AP146" s="27"/>
      <c r="AQ146" s="27"/>
      <c r="AR146" s="27">
        <v>10</v>
      </c>
      <c r="AS146" s="27"/>
      <c r="AT146" s="27"/>
      <c r="AU146" s="27">
        <v>11</v>
      </c>
      <c r="AV146" s="27"/>
      <c r="AW146" s="27"/>
      <c r="AX146" s="27">
        <v>12</v>
      </c>
      <c r="AY146" s="27"/>
      <c r="AZ146" s="27"/>
      <c r="BA146" s="27">
        <v>13</v>
      </c>
      <c r="BB146" s="27"/>
      <c r="BC146" s="27"/>
      <c r="BD146" s="27">
        <v>14</v>
      </c>
      <c r="BE146" s="27"/>
      <c r="BF146" s="27"/>
      <c r="BG146" s="27">
        <v>15</v>
      </c>
      <c r="BH146" s="27"/>
      <c r="BI146" s="27"/>
      <c r="BJ146" s="27">
        <v>16</v>
      </c>
      <c r="BK146" s="27"/>
      <c r="BL146" s="27"/>
    </row>
    <row r="147" spans="1:79" s="1" customFormat="1" ht="12.75" hidden="1" customHeight="1" x14ac:dyDescent="0.25">
      <c r="A147" s="39" t="s">
        <v>69</v>
      </c>
      <c r="B147" s="40"/>
      <c r="C147" s="40"/>
      <c r="D147" s="39" t="s">
        <v>57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26" t="s">
        <v>72</v>
      </c>
      <c r="X147" s="26"/>
      <c r="Y147" s="26"/>
      <c r="Z147" s="26" t="s">
        <v>73</v>
      </c>
      <c r="AA147" s="26"/>
      <c r="AB147" s="26"/>
      <c r="AC147" s="30" t="s">
        <v>74</v>
      </c>
      <c r="AD147" s="30"/>
      <c r="AE147" s="30"/>
      <c r="AF147" s="30" t="s">
        <v>75</v>
      </c>
      <c r="AG147" s="30"/>
      <c r="AH147" s="30"/>
      <c r="AI147" s="26" t="s">
        <v>76</v>
      </c>
      <c r="AJ147" s="26"/>
      <c r="AK147" s="26"/>
      <c r="AL147" s="26" t="s">
        <v>77</v>
      </c>
      <c r="AM147" s="26"/>
      <c r="AN147" s="26"/>
      <c r="AO147" s="30" t="s">
        <v>104</v>
      </c>
      <c r="AP147" s="30"/>
      <c r="AQ147" s="30"/>
      <c r="AR147" s="30" t="s">
        <v>78</v>
      </c>
      <c r="AS147" s="30"/>
      <c r="AT147" s="30"/>
      <c r="AU147" s="26" t="s">
        <v>105</v>
      </c>
      <c r="AV147" s="26"/>
      <c r="AW147" s="26"/>
      <c r="AX147" s="30" t="s">
        <v>106</v>
      </c>
      <c r="AY147" s="30"/>
      <c r="AZ147" s="30"/>
      <c r="BA147" s="26" t="s">
        <v>107</v>
      </c>
      <c r="BB147" s="26"/>
      <c r="BC147" s="26"/>
      <c r="BD147" s="30" t="s">
        <v>108</v>
      </c>
      <c r="BE147" s="30"/>
      <c r="BF147" s="30"/>
      <c r="BG147" s="26" t="s">
        <v>109</v>
      </c>
      <c r="BH147" s="26"/>
      <c r="BI147" s="26"/>
      <c r="BJ147" s="30" t="s">
        <v>110</v>
      </c>
      <c r="BK147" s="30"/>
      <c r="BL147" s="30"/>
      <c r="CA147" s="1" t="s">
        <v>103</v>
      </c>
    </row>
    <row r="148" spans="1:79" s="6" customFormat="1" ht="13.2" customHeight="1" x14ac:dyDescent="0.25">
      <c r="A148" s="86">
        <v>1</v>
      </c>
      <c r="B148" s="87"/>
      <c r="C148" s="87"/>
      <c r="D148" s="100" t="s">
        <v>226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CA148" s="6" t="s">
        <v>43</v>
      </c>
    </row>
    <row r="149" spans="1:79" s="99" customFormat="1" ht="26.4" customHeight="1" x14ac:dyDescent="0.25">
      <c r="A149" s="89">
        <v>2</v>
      </c>
      <c r="B149" s="90"/>
      <c r="C149" s="90"/>
      <c r="D149" s="92" t="s">
        <v>227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15" t="s">
        <v>173</v>
      </c>
      <c r="X149" s="115"/>
      <c r="Y149" s="115"/>
      <c r="Z149" s="115" t="s">
        <v>173</v>
      </c>
      <c r="AA149" s="115"/>
      <c r="AB149" s="115"/>
      <c r="AC149" s="115"/>
      <c r="AD149" s="115"/>
      <c r="AE149" s="115"/>
      <c r="AF149" s="115"/>
      <c r="AG149" s="115"/>
      <c r="AH149" s="115"/>
      <c r="AI149" s="115" t="s">
        <v>173</v>
      </c>
      <c r="AJ149" s="115"/>
      <c r="AK149" s="115"/>
      <c r="AL149" s="115" t="s">
        <v>173</v>
      </c>
      <c r="AM149" s="115"/>
      <c r="AN149" s="115"/>
      <c r="AO149" s="115"/>
      <c r="AP149" s="115"/>
      <c r="AQ149" s="115"/>
      <c r="AR149" s="115"/>
      <c r="AS149" s="115"/>
      <c r="AT149" s="115"/>
      <c r="AU149" s="115" t="s">
        <v>173</v>
      </c>
      <c r="AV149" s="115"/>
      <c r="AW149" s="115"/>
      <c r="AX149" s="115"/>
      <c r="AY149" s="115"/>
      <c r="AZ149" s="115"/>
      <c r="BA149" s="115" t="s">
        <v>173</v>
      </c>
      <c r="BB149" s="115"/>
      <c r="BC149" s="115"/>
      <c r="BD149" s="115"/>
      <c r="BE149" s="115"/>
      <c r="BF149" s="115"/>
      <c r="BG149" s="115" t="s">
        <v>173</v>
      </c>
      <c r="BH149" s="115"/>
      <c r="BI149" s="115"/>
      <c r="BJ149" s="115"/>
      <c r="BK149" s="115"/>
      <c r="BL149" s="115"/>
    </row>
    <row r="152" spans="1:79" ht="14.25" customHeight="1" x14ac:dyDescent="0.25">
      <c r="A152" s="29" t="s">
        <v>153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79" ht="14.25" customHeight="1" x14ac:dyDescent="0.25">
      <c r="A153" s="29" t="s">
        <v>260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</row>
    <row r="154" spans="1:79" ht="15" customHeight="1" x14ac:dyDescent="0.25">
      <c r="A154" s="31" t="s">
        <v>243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</row>
    <row r="155" spans="1:79" ht="15" customHeight="1" x14ac:dyDescent="0.25">
      <c r="A155" s="27" t="s">
        <v>6</v>
      </c>
      <c r="B155" s="27"/>
      <c r="C155" s="27"/>
      <c r="D155" s="27"/>
      <c r="E155" s="27"/>
      <c r="F155" s="27"/>
      <c r="G155" s="27" t="s">
        <v>126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 t="s">
        <v>13</v>
      </c>
      <c r="U155" s="27"/>
      <c r="V155" s="27"/>
      <c r="W155" s="27"/>
      <c r="X155" s="27"/>
      <c r="Y155" s="27"/>
      <c r="Z155" s="27"/>
      <c r="AA155" s="36" t="s">
        <v>244</v>
      </c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7"/>
      <c r="AP155" s="36" t="s">
        <v>247</v>
      </c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8"/>
      <c r="BE155" s="36" t="s">
        <v>254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8"/>
    </row>
    <row r="156" spans="1:79" ht="32.1" customHeight="1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 t="s">
        <v>4</v>
      </c>
      <c r="AB156" s="27"/>
      <c r="AC156" s="27"/>
      <c r="AD156" s="27"/>
      <c r="AE156" s="27"/>
      <c r="AF156" s="27" t="s">
        <v>3</v>
      </c>
      <c r="AG156" s="27"/>
      <c r="AH156" s="27"/>
      <c r="AI156" s="27"/>
      <c r="AJ156" s="27"/>
      <c r="AK156" s="27" t="s">
        <v>89</v>
      </c>
      <c r="AL156" s="27"/>
      <c r="AM156" s="27"/>
      <c r="AN156" s="27"/>
      <c r="AO156" s="27"/>
      <c r="AP156" s="27" t="s">
        <v>4</v>
      </c>
      <c r="AQ156" s="27"/>
      <c r="AR156" s="27"/>
      <c r="AS156" s="27"/>
      <c r="AT156" s="27"/>
      <c r="AU156" s="27" t="s">
        <v>3</v>
      </c>
      <c r="AV156" s="27"/>
      <c r="AW156" s="27"/>
      <c r="AX156" s="27"/>
      <c r="AY156" s="27"/>
      <c r="AZ156" s="27" t="s">
        <v>96</v>
      </c>
      <c r="BA156" s="27"/>
      <c r="BB156" s="27"/>
      <c r="BC156" s="27"/>
      <c r="BD156" s="27"/>
      <c r="BE156" s="27" t="s">
        <v>4</v>
      </c>
      <c r="BF156" s="27"/>
      <c r="BG156" s="27"/>
      <c r="BH156" s="27"/>
      <c r="BI156" s="27"/>
      <c r="BJ156" s="27" t="s">
        <v>3</v>
      </c>
      <c r="BK156" s="27"/>
      <c r="BL156" s="27"/>
      <c r="BM156" s="27"/>
      <c r="BN156" s="27"/>
      <c r="BO156" s="27" t="s">
        <v>127</v>
      </c>
      <c r="BP156" s="27"/>
      <c r="BQ156" s="27"/>
      <c r="BR156" s="27"/>
      <c r="BS156" s="27"/>
    </row>
    <row r="157" spans="1:79" ht="15" customHeight="1" x14ac:dyDescent="0.25">
      <c r="A157" s="27">
        <v>1</v>
      </c>
      <c r="B157" s="27"/>
      <c r="C157" s="27"/>
      <c r="D157" s="27"/>
      <c r="E157" s="27"/>
      <c r="F157" s="27"/>
      <c r="G157" s="27">
        <v>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>
        <v>3</v>
      </c>
      <c r="U157" s="27"/>
      <c r="V157" s="27"/>
      <c r="W157" s="27"/>
      <c r="X157" s="27"/>
      <c r="Y157" s="27"/>
      <c r="Z157" s="27"/>
      <c r="AA157" s="27">
        <v>4</v>
      </c>
      <c r="AB157" s="27"/>
      <c r="AC157" s="27"/>
      <c r="AD157" s="27"/>
      <c r="AE157" s="27"/>
      <c r="AF157" s="27">
        <v>5</v>
      </c>
      <c r="AG157" s="27"/>
      <c r="AH157" s="27"/>
      <c r="AI157" s="27"/>
      <c r="AJ157" s="27"/>
      <c r="AK157" s="27">
        <v>6</v>
      </c>
      <c r="AL157" s="27"/>
      <c r="AM157" s="27"/>
      <c r="AN157" s="27"/>
      <c r="AO157" s="27"/>
      <c r="AP157" s="27">
        <v>7</v>
      </c>
      <c r="AQ157" s="27"/>
      <c r="AR157" s="27"/>
      <c r="AS157" s="27"/>
      <c r="AT157" s="27"/>
      <c r="AU157" s="27">
        <v>8</v>
      </c>
      <c r="AV157" s="27"/>
      <c r="AW157" s="27"/>
      <c r="AX157" s="27"/>
      <c r="AY157" s="27"/>
      <c r="AZ157" s="27">
        <v>9</v>
      </c>
      <c r="BA157" s="27"/>
      <c r="BB157" s="27"/>
      <c r="BC157" s="27"/>
      <c r="BD157" s="27"/>
      <c r="BE157" s="27">
        <v>10</v>
      </c>
      <c r="BF157" s="27"/>
      <c r="BG157" s="27"/>
      <c r="BH157" s="27"/>
      <c r="BI157" s="27"/>
      <c r="BJ157" s="27">
        <v>11</v>
      </c>
      <c r="BK157" s="27"/>
      <c r="BL157" s="27"/>
      <c r="BM157" s="27"/>
      <c r="BN157" s="27"/>
      <c r="BO157" s="27">
        <v>12</v>
      </c>
      <c r="BP157" s="27"/>
      <c r="BQ157" s="27"/>
      <c r="BR157" s="27"/>
      <c r="BS157" s="27"/>
    </row>
    <row r="158" spans="1:79" s="1" customFormat="1" ht="15" hidden="1" customHeight="1" x14ac:dyDescent="0.25">
      <c r="A158" s="26" t="s">
        <v>69</v>
      </c>
      <c r="B158" s="26"/>
      <c r="C158" s="26"/>
      <c r="D158" s="26"/>
      <c r="E158" s="26"/>
      <c r="F158" s="26"/>
      <c r="G158" s="61" t="s">
        <v>57</v>
      </c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 t="s">
        <v>79</v>
      </c>
      <c r="U158" s="61"/>
      <c r="V158" s="61"/>
      <c r="W158" s="61"/>
      <c r="X158" s="61"/>
      <c r="Y158" s="61"/>
      <c r="Z158" s="61"/>
      <c r="AA158" s="30" t="s">
        <v>65</v>
      </c>
      <c r="AB158" s="30"/>
      <c r="AC158" s="30"/>
      <c r="AD158" s="30"/>
      <c r="AE158" s="30"/>
      <c r="AF158" s="30" t="s">
        <v>66</v>
      </c>
      <c r="AG158" s="30"/>
      <c r="AH158" s="30"/>
      <c r="AI158" s="30"/>
      <c r="AJ158" s="30"/>
      <c r="AK158" s="50" t="s">
        <v>122</v>
      </c>
      <c r="AL158" s="50"/>
      <c r="AM158" s="50"/>
      <c r="AN158" s="50"/>
      <c r="AO158" s="50"/>
      <c r="AP158" s="30" t="s">
        <v>67</v>
      </c>
      <c r="AQ158" s="30"/>
      <c r="AR158" s="30"/>
      <c r="AS158" s="30"/>
      <c r="AT158" s="30"/>
      <c r="AU158" s="30" t="s">
        <v>68</v>
      </c>
      <c r="AV158" s="30"/>
      <c r="AW158" s="30"/>
      <c r="AX158" s="30"/>
      <c r="AY158" s="30"/>
      <c r="AZ158" s="50" t="s">
        <v>122</v>
      </c>
      <c r="BA158" s="50"/>
      <c r="BB158" s="50"/>
      <c r="BC158" s="50"/>
      <c r="BD158" s="50"/>
      <c r="BE158" s="30" t="s">
        <v>58</v>
      </c>
      <c r="BF158" s="30"/>
      <c r="BG158" s="30"/>
      <c r="BH158" s="30"/>
      <c r="BI158" s="30"/>
      <c r="BJ158" s="30" t="s">
        <v>59</v>
      </c>
      <c r="BK158" s="30"/>
      <c r="BL158" s="30"/>
      <c r="BM158" s="30"/>
      <c r="BN158" s="30"/>
      <c r="BO158" s="50" t="s">
        <v>122</v>
      </c>
      <c r="BP158" s="50"/>
      <c r="BQ158" s="50"/>
      <c r="BR158" s="50"/>
      <c r="BS158" s="50"/>
      <c r="CA158" s="1" t="s">
        <v>44</v>
      </c>
    </row>
    <row r="159" spans="1:79" s="99" customFormat="1" ht="26.4" customHeight="1" x14ac:dyDescent="0.25">
      <c r="A159" s="110">
        <v>1</v>
      </c>
      <c r="B159" s="110"/>
      <c r="C159" s="110"/>
      <c r="D159" s="110"/>
      <c r="E159" s="110"/>
      <c r="F159" s="110"/>
      <c r="G159" s="92" t="s">
        <v>458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139" t="s">
        <v>459</v>
      </c>
      <c r="U159" s="93"/>
      <c r="V159" s="93"/>
      <c r="W159" s="93"/>
      <c r="X159" s="93"/>
      <c r="Y159" s="93"/>
      <c r="Z159" s="94"/>
      <c r="AA159" s="117">
        <v>0</v>
      </c>
      <c r="AB159" s="117"/>
      <c r="AC159" s="117"/>
      <c r="AD159" s="117"/>
      <c r="AE159" s="117"/>
      <c r="AF159" s="117">
        <v>141059</v>
      </c>
      <c r="AG159" s="117"/>
      <c r="AH159" s="117"/>
      <c r="AI159" s="117"/>
      <c r="AJ159" s="117"/>
      <c r="AK159" s="117">
        <f>IF(ISNUMBER(AA159),AA159,0)+IF(ISNUMBER(AF159),AF159,0)</f>
        <v>141059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2000000</v>
      </c>
      <c r="AV159" s="117"/>
      <c r="AW159" s="117"/>
      <c r="AX159" s="117"/>
      <c r="AY159" s="117"/>
      <c r="AZ159" s="117">
        <f>IF(ISNUMBER(AP159),AP159,0)+IF(ISNUMBER(AU159),AU159,0)</f>
        <v>2000000</v>
      </c>
      <c r="BA159" s="117"/>
      <c r="BB159" s="117"/>
      <c r="BC159" s="117"/>
      <c r="BD159" s="117"/>
      <c r="BE159" s="117">
        <v>0</v>
      </c>
      <c r="BF159" s="117"/>
      <c r="BG159" s="117"/>
      <c r="BH159" s="117"/>
      <c r="BI159" s="117"/>
      <c r="BJ159" s="117">
        <v>2500000</v>
      </c>
      <c r="BK159" s="117"/>
      <c r="BL159" s="117"/>
      <c r="BM159" s="117"/>
      <c r="BN159" s="117"/>
      <c r="BO159" s="117">
        <f>IF(ISNUMBER(BE159),BE159,0)+IF(ISNUMBER(BJ159),BJ159,0)</f>
        <v>2500000</v>
      </c>
      <c r="BP159" s="117"/>
      <c r="BQ159" s="117"/>
      <c r="BR159" s="117"/>
      <c r="BS159" s="117"/>
      <c r="CA159" s="99" t="s">
        <v>45</v>
      </c>
    </row>
    <row r="160" spans="1:79" s="6" customFormat="1" ht="12.75" customHeight="1" x14ac:dyDescent="0.25">
      <c r="A160" s="85"/>
      <c r="B160" s="85"/>
      <c r="C160" s="85"/>
      <c r="D160" s="85"/>
      <c r="E160" s="85"/>
      <c r="F160" s="85"/>
      <c r="G160" s="100" t="s">
        <v>147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2"/>
      <c r="T160" s="140"/>
      <c r="U160" s="101"/>
      <c r="V160" s="101"/>
      <c r="W160" s="101"/>
      <c r="X160" s="101"/>
      <c r="Y160" s="101"/>
      <c r="Z160" s="102"/>
      <c r="AA160" s="116">
        <v>0</v>
      </c>
      <c r="AB160" s="116"/>
      <c r="AC160" s="116"/>
      <c r="AD160" s="116"/>
      <c r="AE160" s="116"/>
      <c r="AF160" s="116">
        <v>141059</v>
      </c>
      <c r="AG160" s="116"/>
      <c r="AH160" s="116"/>
      <c r="AI160" s="116"/>
      <c r="AJ160" s="116"/>
      <c r="AK160" s="116">
        <f>IF(ISNUMBER(AA160),AA160,0)+IF(ISNUMBER(AF160),AF160,0)</f>
        <v>141059</v>
      </c>
      <c r="AL160" s="116"/>
      <c r="AM160" s="116"/>
      <c r="AN160" s="116"/>
      <c r="AO160" s="116"/>
      <c r="AP160" s="116">
        <v>0</v>
      </c>
      <c r="AQ160" s="116"/>
      <c r="AR160" s="116"/>
      <c r="AS160" s="116"/>
      <c r="AT160" s="116"/>
      <c r="AU160" s="116">
        <v>2000000</v>
      </c>
      <c r="AV160" s="116"/>
      <c r="AW160" s="116"/>
      <c r="AX160" s="116"/>
      <c r="AY160" s="116"/>
      <c r="AZ160" s="116">
        <f>IF(ISNUMBER(AP160),AP160,0)+IF(ISNUMBER(AU160),AU160,0)</f>
        <v>2000000</v>
      </c>
      <c r="BA160" s="116"/>
      <c r="BB160" s="116"/>
      <c r="BC160" s="116"/>
      <c r="BD160" s="116"/>
      <c r="BE160" s="116">
        <v>0</v>
      </c>
      <c r="BF160" s="116"/>
      <c r="BG160" s="116"/>
      <c r="BH160" s="116"/>
      <c r="BI160" s="116"/>
      <c r="BJ160" s="116">
        <v>2500000</v>
      </c>
      <c r="BK160" s="116"/>
      <c r="BL160" s="116"/>
      <c r="BM160" s="116"/>
      <c r="BN160" s="116"/>
      <c r="BO160" s="116">
        <f>IF(ISNUMBER(BE160),BE160,0)+IF(ISNUMBER(BJ160),BJ160,0)</f>
        <v>2500000</v>
      </c>
      <c r="BP160" s="116"/>
      <c r="BQ160" s="116"/>
      <c r="BR160" s="116"/>
      <c r="BS160" s="116"/>
    </row>
    <row r="162" spans="1:79" ht="13.5" customHeight="1" x14ac:dyDescent="0.25">
      <c r="A162" s="29" t="s">
        <v>276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79" ht="15" customHeight="1" x14ac:dyDescent="0.25">
      <c r="A163" s="44" t="s">
        <v>243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</row>
    <row r="164" spans="1:79" ht="15" customHeight="1" x14ac:dyDescent="0.25">
      <c r="A164" s="27" t="s">
        <v>6</v>
      </c>
      <c r="B164" s="27"/>
      <c r="C164" s="27"/>
      <c r="D164" s="27"/>
      <c r="E164" s="27"/>
      <c r="F164" s="27"/>
      <c r="G164" s="27" t="s">
        <v>126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 t="s">
        <v>13</v>
      </c>
      <c r="U164" s="27"/>
      <c r="V164" s="27"/>
      <c r="W164" s="27"/>
      <c r="X164" s="27"/>
      <c r="Y164" s="27"/>
      <c r="Z164" s="27"/>
      <c r="AA164" s="36" t="s">
        <v>265</v>
      </c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7"/>
      <c r="AP164" s="36" t="s">
        <v>270</v>
      </c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8"/>
    </row>
    <row r="165" spans="1:79" ht="32.1" customHeight="1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 t="s">
        <v>4</v>
      </c>
      <c r="AB165" s="27"/>
      <c r="AC165" s="27"/>
      <c r="AD165" s="27"/>
      <c r="AE165" s="27"/>
      <c r="AF165" s="27" t="s">
        <v>3</v>
      </c>
      <c r="AG165" s="27"/>
      <c r="AH165" s="27"/>
      <c r="AI165" s="27"/>
      <c r="AJ165" s="27"/>
      <c r="AK165" s="27" t="s">
        <v>89</v>
      </c>
      <c r="AL165" s="27"/>
      <c r="AM165" s="27"/>
      <c r="AN165" s="27"/>
      <c r="AO165" s="27"/>
      <c r="AP165" s="27" t="s">
        <v>4</v>
      </c>
      <c r="AQ165" s="27"/>
      <c r="AR165" s="27"/>
      <c r="AS165" s="27"/>
      <c r="AT165" s="27"/>
      <c r="AU165" s="27" t="s">
        <v>3</v>
      </c>
      <c r="AV165" s="27"/>
      <c r="AW165" s="27"/>
      <c r="AX165" s="27"/>
      <c r="AY165" s="27"/>
      <c r="AZ165" s="27" t="s">
        <v>96</v>
      </c>
      <c r="BA165" s="27"/>
      <c r="BB165" s="27"/>
      <c r="BC165" s="27"/>
      <c r="BD165" s="27"/>
    </row>
    <row r="166" spans="1:79" ht="15" customHeight="1" x14ac:dyDescent="0.25">
      <c r="A166" s="27">
        <v>1</v>
      </c>
      <c r="B166" s="27"/>
      <c r="C166" s="27"/>
      <c r="D166" s="27"/>
      <c r="E166" s="27"/>
      <c r="F166" s="27"/>
      <c r="G166" s="27">
        <v>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>
        <v>3</v>
      </c>
      <c r="U166" s="27"/>
      <c r="V166" s="27"/>
      <c r="W166" s="27"/>
      <c r="X166" s="27"/>
      <c r="Y166" s="27"/>
      <c r="Z166" s="27"/>
      <c r="AA166" s="27">
        <v>4</v>
      </c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</row>
    <row r="167" spans="1:79" s="1" customFormat="1" ht="12" hidden="1" customHeight="1" x14ac:dyDescent="0.25">
      <c r="A167" s="26" t="s">
        <v>69</v>
      </c>
      <c r="B167" s="26"/>
      <c r="C167" s="26"/>
      <c r="D167" s="26"/>
      <c r="E167" s="26"/>
      <c r="F167" s="26"/>
      <c r="G167" s="61" t="s">
        <v>57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 t="s">
        <v>79</v>
      </c>
      <c r="U167" s="61"/>
      <c r="V167" s="61"/>
      <c r="W167" s="61"/>
      <c r="X167" s="61"/>
      <c r="Y167" s="61"/>
      <c r="Z167" s="61"/>
      <c r="AA167" s="30" t="s">
        <v>60</v>
      </c>
      <c r="AB167" s="30"/>
      <c r="AC167" s="30"/>
      <c r="AD167" s="30"/>
      <c r="AE167" s="30"/>
      <c r="AF167" s="30" t="s">
        <v>61</v>
      </c>
      <c r="AG167" s="30"/>
      <c r="AH167" s="30"/>
      <c r="AI167" s="30"/>
      <c r="AJ167" s="30"/>
      <c r="AK167" s="50" t="s">
        <v>122</v>
      </c>
      <c r="AL167" s="50"/>
      <c r="AM167" s="50"/>
      <c r="AN167" s="50"/>
      <c r="AO167" s="50"/>
      <c r="AP167" s="30" t="s">
        <v>62</v>
      </c>
      <c r="AQ167" s="30"/>
      <c r="AR167" s="30"/>
      <c r="AS167" s="30"/>
      <c r="AT167" s="30"/>
      <c r="AU167" s="30" t="s">
        <v>63</v>
      </c>
      <c r="AV167" s="30"/>
      <c r="AW167" s="30"/>
      <c r="AX167" s="30"/>
      <c r="AY167" s="30"/>
      <c r="AZ167" s="50" t="s">
        <v>122</v>
      </c>
      <c r="BA167" s="50"/>
      <c r="BB167" s="50"/>
      <c r="BC167" s="50"/>
      <c r="BD167" s="50"/>
      <c r="CA167" s="1" t="s">
        <v>46</v>
      </c>
    </row>
    <row r="168" spans="1:79" s="99" customFormat="1" ht="26.4" customHeight="1" x14ac:dyDescent="0.25">
      <c r="A168" s="110">
        <v>1</v>
      </c>
      <c r="B168" s="110"/>
      <c r="C168" s="110"/>
      <c r="D168" s="110"/>
      <c r="E168" s="110"/>
      <c r="F168" s="110"/>
      <c r="G168" s="92" t="s">
        <v>458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39" t="s">
        <v>459</v>
      </c>
      <c r="U168" s="93"/>
      <c r="V168" s="93"/>
      <c r="W168" s="93"/>
      <c r="X168" s="93"/>
      <c r="Y168" s="93"/>
      <c r="Z168" s="94"/>
      <c r="AA168" s="117">
        <v>0</v>
      </c>
      <c r="AB168" s="117"/>
      <c r="AC168" s="117"/>
      <c r="AD168" s="117"/>
      <c r="AE168" s="117"/>
      <c r="AF168" s="117">
        <v>0</v>
      </c>
      <c r="AG168" s="117"/>
      <c r="AH168" s="117"/>
      <c r="AI168" s="117"/>
      <c r="AJ168" s="117"/>
      <c r="AK168" s="117">
        <f>IF(ISNUMBER(AA168),AA168,0)+IF(ISNUMBER(AF168),AF168,0)</f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f>IF(ISNUMBER(AP168),AP168,0)+IF(ISNUMBER(AU168),AU168,0)</f>
        <v>0</v>
      </c>
      <c r="BA168" s="117"/>
      <c r="BB168" s="117"/>
      <c r="BC168" s="117"/>
      <c r="BD168" s="117"/>
      <c r="CA168" s="99" t="s">
        <v>47</v>
      </c>
    </row>
    <row r="169" spans="1:79" s="6" customFormat="1" x14ac:dyDescent="0.25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40"/>
      <c r="U169" s="101"/>
      <c r="V169" s="101"/>
      <c r="W169" s="101"/>
      <c r="X169" s="101"/>
      <c r="Y169" s="101"/>
      <c r="Z169" s="102"/>
      <c r="AA169" s="116">
        <v>0</v>
      </c>
      <c r="AB169" s="116"/>
      <c r="AC169" s="116"/>
      <c r="AD169" s="116"/>
      <c r="AE169" s="116"/>
      <c r="AF169" s="116">
        <v>0</v>
      </c>
      <c r="AG169" s="116"/>
      <c r="AH169" s="116"/>
      <c r="AI169" s="116"/>
      <c r="AJ169" s="116"/>
      <c r="AK169" s="116">
        <f>IF(ISNUMBER(AA169),AA169,0)+IF(ISNUMBER(AF169),AF169,0)</f>
        <v>0</v>
      </c>
      <c r="AL169" s="116"/>
      <c r="AM169" s="116"/>
      <c r="AN169" s="116"/>
      <c r="AO169" s="116"/>
      <c r="AP169" s="116">
        <v>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f>IF(ISNUMBER(AP169),AP169,0)+IF(ISNUMBER(AU169),AU169,0)</f>
        <v>0</v>
      </c>
      <c r="BA169" s="116"/>
      <c r="BB169" s="116"/>
      <c r="BC169" s="116"/>
      <c r="BD169" s="116"/>
    </row>
    <row r="172" spans="1:79" ht="14.25" customHeight="1" x14ac:dyDescent="0.25">
      <c r="A172" s="29" t="s">
        <v>277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79" ht="15" customHeight="1" x14ac:dyDescent="0.25">
      <c r="A173" s="44" t="s">
        <v>243</v>
      </c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79" ht="23.1" customHeight="1" x14ac:dyDescent="0.25">
      <c r="A174" s="27" t="s">
        <v>128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4" t="s">
        <v>129</v>
      </c>
      <c r="O174" s="55"/>
      <c r="P174" s="55"/>
      <c r="Q174" s="55"/>
      <c r="R174" s="55"/>
      <c r="S174" s="55"/>
      <c r="T174" s="55"/>
      <c r="U174" s="56"/>
      <c r="V174" s="54" t="s">
        <v>130</v>
      </c>
      <c r="W174" s="55"/>
      <c r="X174" s="55"/>
      <c r="Y174" s="55"/>
      <c r="Z174" s="56"/>
      <c r="AA174" s="27" t="s">
        <v>244</v>
      </c>
      <c r="AB174" s="27"/>
      <c r="AC174" s="27"/>
      <c r="AD174" s="27"/>
      <c r="AE174" s="27"/>
      <c r="AF174" s="27"/>
      <c r="AG174" s="27"/>
      <c r="AH174" s="27"/>
      <c r="AI174" s="27"/>
      <c r="AJ174" s="27" t="s">
        <v>247</v>
      </c>
      <c r="AK174" s="27"/>
      <c r="AL174" s="27"/>
      <c r="AM174" s="27"/>
      <c r="AN174" s="27"/>
      <c r="AO174" s="27"/>
      <c r="AP174" s="27"/>
      <c r="AQ174" s="27"/>
      <c r="AR174" s="27"/>
      <c r="AS174" s="27" t="s">
        <v>254</v>
      </c>
      <c r="AT174" s="27"/>
      <c r="AU174" s="27"/>
      <c r="AV174" s="27"/>
      <c r="AW174" s="27"/>
      <c r="AX174" s="27"/>
      <c r="AY174" s="27"/>
      <c r="AZ174" s="27"/>
      <c r="BA174" s="27"/>
      <c r="BB174" s="27" t="s">
        <v>265</v>
      </c>
      <c r="BC174" s="27"/>
      <c r="BD174" s="27"/>
      <c r="BE174" s="27"/>
      <c r="BF174" s="27"/>
      <c r="BG174" s="27"/>
      <c r="BH174" s="27"/>
      <c r="BI174" s="27"/>
      <c r="BJ174" s="27"/>
      <c r="BK174" s="27" t="s">
        <v>270</v>
      </c>
      <c r="BL174" s="27"/>
      <c r="BM174" s="27"/>
      <c r="BN174" s="27"/>
      <c r="BO174" s="27"/>
      <c r="BP174" s="27"/>
      <c r="BQ174" s="27"/>
      <c r="BR174" s="27"/>
      <c r="BS174" s="27"/>
    </row>
    <row r="175" spans="1:79" ht="95.25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7"/>
      <c r="O175" s="58"/>
      <c r="P175" s="58"/>
      <c r="Q175" s="58"/>
      <c r="R175" s="58"/>
      <c r="S175" s="58"/>
      <c r="T175" s="58"/>
      <c r="U175" s="59"/>
      <c r="V175" s="57"/>
      <c r="W175" s="58"/>
      <c r="X175" s="58"/>
      <c r="Y175" s="58"/>
      <c r="Z175" s="59"/>
      <c r="AA175" s="74" t="s">
        <v>133</v>
      </c>
      <c r="AB175" s="74"/>
      <c r="AC175" s="74"/>
      <c r="AD175" s="74"/>
      <c r="AE175" s="74"/>
      <c r="AF175" s="74" t="s">
        <v>134</v>
      </c>
      <c r="AG175" s="74"/>
      <c r="AH175" s="74"/>
      <c r="AI175" s="74"/>
      <c r="AJ175" s="74" t="s">
        <v>133</v>
      </c>
      <c r="AK175" s="74"/>
      <c r="AL175" s="74"/>
      <c r="AM175" s="74"/>
      <c r="AN175" s="74"/>
      <c r="AO175" s="74" t="s">
        <v>134</v>
      </c>
      <c r="AP175" s="74"/>
      <c r="AQ175" s="74"/>
      <c r="AR175" s="74"/>
      <c r="AS175" s="74" t="s">
        <v>133</v>
      </c>
      <c r="AT175" s="74"/>
      <c r="AU175" s="74"/>
      <c r="AV175" s="74"/>
      <c r="AW175" s="74"/>
      <c r="AX175" s="74" t="s">
        <v>134</v>
      </c>
      <c r="AY175" s="74"/>
      <c r="AZ175" s="74"/>
      <c r="BA175" s="74"/>
      <c r="BB175" s="74" t="s">
        <v>133</v>
      </c>
      <c r="BC175" s="74"/>
      <c r="BD175" s="74"/>
      <c r="BE175" s="74"/>
      <c r="BF175" s="74"/>
      <c r="BG175" s="74" t="s">
        <v>134</v>
      </c>
      <c r="BH175" s="74"/>
      <c r="BI175" s="74"/>
      <c r="BJ175" s="74"/>
      <c r="BK175" s="74" t="s">
        <v>133</v>
      </c>
      <c r="BL175" s="74"/>
      <c r="BM175" s="74"/>
      <c r="BN175" s="74"/>
      <c r="BO175" s="74"/>
      <c r="BP175" s="74" t="s">
        <v>134</v>
      </c>
      <c r="BQ175" s="74"/>
      <c r="BR175" s="74"/>
      <c r="BS175" s="74"/>
    </row>
    <row r="176" spans="1:79" ht="15" customHeight="1" x14ac:dyDescent="0.25">
      <c r="A176" s="27">
        <v>1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36">
        <v>2</v>
      </c>
      <c r="O176" s="37"/>
      <c r="P176" s="37"/>
      <c r="Q176" s="37"/>
      <c r="R176" s="37"/>
      <c r="S176" s="37"/>
      <c r="T176" s="37"/>
      <c r="U176" s="38"/>
      <c r="V176" s="27">
        <v>3</v>
      </c>
      <c r="W176" s="27"/>
      <c r="X176" s="27"/>
      <c r="Y176" s="27"/>
      <c r="Z176" s="27"/>
      <c r="AA176" s="27">
        <v>4</v>
      </c>
      <c r="AB176" s="27"/>
      <c r="AC176" s="27"/>
      <c r="AD176" s="27"/>
      <c r="AE176" s="27"/>
      <c r="AF176" s="27">
        <v>5</v>
      </c>
      <c r="AG176" s="27"/>
      <c r="AH176" s="27"/>
      <c r="AI176" s="27"/>
      <c r="AJ176" s="27">
        <v>6</v>
      </c>
      <c r="AK176" s="27"/>
      <c r="AL176" s="27"/>
      <c r="AM176" s="27"/>
      <c r="AN176" s="27"/>
      <c r="AO176" s="27">
        <v>7</v>
      </c>
      <c r="AP176" s="27"/>
      <c r="AQ176" s="27"/>
      <c r="AR176" s="27"/>
      <c r="AS176" s="27">
        <v>8</v>
      </c>
      <c r="AT176" s="27"/>
      <c r="AU176" s="27"/>
      <c r="AV176" s="27"/>
      <c r="AW176" s="27"/>
      <c r="AX176" s="27">
        <v>9</v>
      </c>
      <c r="AY176" s="27"/>
      <c r="AZ176" s="27"/>
      <c r="BA176" s="27"/>
      <c r="BB176" s="27">
        <v>10</v>
      </c>
      <c r="BC176" s="27"/>
      <c r="BD176" s="27"/>
      <c r="BE176" s="27"/>
      <c r="BF176" s="27"/>
      <c r="BG176" s="27">
        <v>11</v>
      </c>
      <c r="BH176" s="27"/>
      <c r="BI176" s="27"/>
      <c r="BJ176" s="27"/>
      <c r="BK176" s="27">
        <v>12</v>
      </c>
      <c r="BL176" s="27"/>
      <c r="BM176" s="27"/>
      <c r="BN176" s="27"/>
      <c r="BO176" s="27"/>
      <c r="BP176" s="27">
        <v>13</v>
      </c>
      <c r="BQ176" s="27"/>
      <c r="BR176" s="27"/>
      <c r="BS176" s="27"/>
    </row>
    <row r="177" spans="1:79" s="1" customFormat="1" ht="12" hidden="1" customHeight="1" x14ac:dyDescent="0.25">
      <c r="A177" s="61" t="s">
        <v>146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26" t="s">
        <v>131</v>
      </c>
      <c r="O177" s="26"/>
      <c r="P177" s="26"/>
      <c r="Q177" s="26"/>
      <c r="R177" s="26"/>
      <c r="S177" s="26"/>
      <c r="T177" s="26"/>
      <c r="U177" s="26"/>
      <c r="V177" s="26" t="s">
        <v>132</v>
      </c>
      <c r="W177" s="26"/>
      <c r="X177" s="26"/>
      <c r="Y177" s="26"/>
      <c r="Z177" s="26"/>
      <c r="AA177" s="30" t="s">
        <v>65</v>
      </c>
      <c r="AB177" s="30"/>
      <c r="AC177" s="30"/>
      <c r="AD177" s="30"/>
      <c r="AE177" s="30"/>
      <c r="AF177" s="30" t="s">
        <v>66</v>
      </c>
      <c r="AG177" s="30"/>
      <c r="AH177" s="30"/>
      <c r="AI177" s="30"/>
      <c r="AJ177" s="30" t="s">
        <v>67</v>
      </c>
      <c r="AK177" s="30"/>
      <c r="AL177" s="30"/>
      <c r="AM177" s="30"/>
      <c r="AN177" s="30"/>
      <c r="AO177" s="30" t="s">
        <v>68</v>
      </c>
      <c r="AP177" s="30"/>
      <c r="AQ177" s="30"/>
      <c r="AR177" s="30"/>
      <c r="AS177" s="30" t="s">
        <v>58</v>
      </c>
      <c r="AT177" s="30"/>
      <c r="AU177" s="30"/>
      <c r="AV177" s="30"/>
      <c r="AW177" s="30"/>
      <c r="AX177" s="30" t="s">
        <v>59</v>
      </c>
      <c r="AY177" s="30"/>
      <c r="AZ177" s="30"/>
      <c r="BA177" s="30"/>
      <c r="BB177" s="30" t="s">
        <v>60</v>
      </c>
      <c r="BC177" s="30"/>
      <c r="BD177" s="30"/>
      <c r="BE177" s="30"/>
      <c r="BF177" s="30"/>
      <c r="BG177" s="30" t="s">
        <v>61</v>
      </c>
      <c r="BH177" s="30"/>
      <c r="BI177" s="30"/>
      <c r="BJ177" s="30"/>
      <c r="BK177" s="30" t="s">
        <v>62</v>
      </c>
      <c r="BL177" s="30"/>
      <c r="BM177" s="30"/>
      <c r="BN177" s="30"/>
      <c r="BO177" s="30"/>
      <c r="BP177" s="30" t="s">
        <v>63</v>
      </c>
      <c r="BQ177" s="30"/>
      <c r="BR177" s="30"/>
      <c r="BS177" s="30"/>
      <c r="CA177" s="1" t="s">
        <v>48</v>
      </c>
    </row>
    <row r="178" spans="1:79" s="99" customFormat="1" ht="39.6" customHeight="1" x14ac:dyDescent="0.25">
      <c r="A178" s="92" t="s">
        <v>460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4"/>
      <c r="N178" s="89" t="s">
        <v>461</v>
      </c>
      <c r="O178" s="90"/>
      <c r="P178" s="90"/>
      <c r="Q178" s="90"/>
      <c r="R178" s="90"/>
      <c r="S178" s="90"/>
      <c r="T178" s="90"/>
      <c r="U178" s="91"/>
      <c r="V178" s="120">
        <v>11000000</v>
      </c>
      <c r="W178" s="120"/>
      <c r="X178" s="120"/>
      <c r="Y178" s="120"/>
      <c r="Z178" s="120"/>
      <c r="AA178" s="120">
        <v>0</v>
      </c>
      <c r="AB178" s="120"/>
      <c r="AC178" s="120"/>
      <c r="AD178" s="120"/>
      <c r="AE178" s="120"/>
      <c r="AF178" s="120">
        <v>0</v>
      </c>
      <c r="AG178" s="120"/>
      <c r="AH178" s="120"/>
      <c r="AI178" s="120"/>
      <c r="AJ178" s="120">
        <v>2000000</v>
      </c>
      <c r="AK178" s="120"/>
      <c r="AL178" s="120"/>
      <c r="AM178" s="120"/>
      <c r="AN178" s="120"/>
      <c r="AO178" s="120">
        <v>18</v>
      </c>
      <c r="AP178" s="120"/>
      <c r="AQ178" s="120"/>
      <c r="AR178" s="120"/>
      <c r="AS178" s="120">
        <v>2500000</v>
      </c>
      <c r="AT178" s="120"/>
      <c r="AU178" s="120"/>
      <c r="AV178" s="120"/>
      <c r="AW178" s="120"/>
      <c r="AX178" s="120">
        <v>40.9</v>
      </c>
      <c r="AY178" s="120"/>
      <c r="AZ178" s="120"/>
      <c r="BA178" s="120"/>
      <c r="BB178" s="120">
        <v>0</v>
      </c>
      <c r="BC178" s="120"/>
      <c r="BD178" s="120"/>
      <c r="BE178" s="120"/>
      <c r="BF178" s="120"/>
      <c r="BG178" s="120">
        <v>0</v>
      </c>
      <c r="BH178" s="120"/>
      <c r="BI178" s="120"/>
      <c r="BJ178" s="120"/>
      <c r="BK178" s="120">
        <v>0</v>
      </c>
      <c r="BL178" s="120"/>
      <c r="BM178" s="120"/>
      <c r="BN178" s="120"/>
      <c r="BO178" s="120"/>
      <c r="BP178" s="121">
        <v>0</v>
      </c>
      <c r="BQ178" s="122"/>
      <c r="BR178" s="122"/>
      <c r="BS178" s="123"/>
      <c r="CA178" s="99" t="s">
        <v>49</v>
      </c>
    </row>
    <row r="179" spans="1:79" s="99" customFormat="1" ht="39.6" customHeight="1" x14ac:dyDescent="0.25">
      <c r="A179" s="92" t="s">
        <v>462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4"/>
      <c r="N179" s="89">
        <v>2021</v>
      </c>
      <c r="O179" s="90"/>
      <c r="P179" s="90"/>
      <c r="Q179" s="90"/>
      <c r="R179" s="90"/>
      <c r="S179" s="90"/>
      <c r="T179" s="90"/>
      <c r="U179" s="91"/>
      <c r="V179" s="120">
        <v>141059</v>
      </c>
      <c r="W179" s="120"/>
      <c r="X179" s="120"/>
      <c r="Y179" s="120"/>
      <c r="Z179" s="120"/>
      <c r="AA179" s="120">
        <v>141059</v>
      </c>
      <c r="AB179" s="120"/>
      <c r="AC179" s="120"/>
      <c r="AD179" s="120"/>
      <c r="AE179" s="120"/>
      <c r="AF179" s="120">
        <v>100</v>
      </c>
      <c r="AG179" s="120"/>
      <c r="AH179" s="120"/>
      <c r="AI179" s="120"/>
      <c r="AJ179" s="120">
        <v>0</v>
      </c>
      <c r="AK179" s="120"/>
      <c r="AL179" s="120"/>
      <c r="AM179" s="120"/>
      <c r="AN179" s="120"/>
      <c r="AO179" s="120">
        <v>0</v>
      </c>
      <c r="AP179" s="120"/>
      <c r="AQ179" s="120"/>
      <c r="AR179" s="120"/>
      <c r="AS179" s="120">
        <v>0</v>
      </c>
      <c r="AT179" s="120"/>
      <c r="AU179" s="120"/>
      <c r="AV179" s="120"/>
      <c r="AW179" s="120"/>
      <c r="AX179" s="120">
        <v>0</v>
      </c>
      <c r="AY179" s="120"/>
      <c r="AZ179" s="120"/>
      <c r="BA179" s="120"/>
      <c r="BB179" s="120">
        <v>0</v>
      </c>
      <c r="BC179" s="120"/>
      <c r="BD179" s="120"/>
      <c r="BE179" s="120"/>
      <c r="BF179" s="120"/>
      <c r="BG179" s="120">
        <v>0</v>
      </c>
      <c r="BH179" s="120"/>
      <c r="BI179" s="120"/>
      <c r="BJ179" s="120"/>
      <c r="BK179" s="120">
        <v>0</v>
      </c>
      <c r="BL179" s="120"/>
      <c r="BM179" s="120"/>
      <c r="BN179" s="120"/>
      <c r="BO179" s="120"/>
      <c r="BP179" s="121">
        <v>0</v>
      </c>
      <c r="BQ179" s="122"/>
      <c r="BR179" s="122"/>
      <c r="BS179" s="123"/>
    </row>
    <row r="180" spans="1:79" s="6" customFormat="1" ht="12.75" customHeight="1" x14ac:dyDescent="0.25">
      <c r="A180" s="100" t="s">
        <v>147</v>
      </c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2"/>
      <c r="N180" s="86"/>
      <c r="O180" s="87"/>
      <c r="P180" s="87"/>
      <c r="Q180" s="87"/>
      <c r="R180" s="87"/>
      <c r="S180" s="87"/>
      <c r="T180" s="87"/>
      <c r="U180" s="88"/>
      <c r="V180" s="124"/>
      <c r="W180" s="124"/>
      <c r="X180" s="124"/>
      <c r="Y180" s="124"/>
      <c r="Z180" s="124"/>
      <c r="AA180" s="124">
        <v>141059</v>
      </c>
      <c r="AB180" s="124"/>
      <c r="AC180" s="124"/>
      <c r="AD180" s="124"/>
      <c r="AE180" s="124"/>
      <c r="AF180" s="124"/>
      <c r="AG180" s="124"/>
      <c r="AH180" s="124"/>
      <c r="AI180" s="124"/>
      <c r="AJ180" s="124">
        <v>2000000</v>
      </c>
      <c r="AK180" s="124"/>
      <c r="AL180" s="124"/>
      <c r="AM180" s="124"/>
      <c r="AN180" s="124"/>
      <c r="AO180" s="124"/>
      <c r="AP180" s="124"/>
      <c r="AQ180" s="124"/>
      <c r="AR180" s="124"/>
      <c r="AS180" s="124">
        <v>2500000</v>
      </c>
      <c r="AT180" s="124"/>
      <c r="AU180" s="124"/>
      <c r="AV180" s="124"/>
      <c r="AW180" s="124"/>
      <c r="AX180" s="124"/>
      <c r="AY180" s="124"/>
      <c r="AZ180" s="124"/>
      <c r="BA180" s="124"/>
      <c r="BB180" s="124">
        <v>0</v>
      </c>
      <c r="BC180" s="124"/>
      <c r="BD180" s="124"/>
      <c r="BE180" s="124"/>
      <c r="BF180" s="124"/>
      <c r="BG180" s="124"/>
      <c r="BH180" s="124"/>
      <c r="BI180" s="124"/>
      <c r="BJ180" s="124"/>
      <c r="BK180" s="124">
        <v>0</v>
      </c>
      <c r="BL180" s="124"/>
      <c r="BM180" s="124"/>
      <c r="BN180" s="124"/>
      <c r="BO180" s="124"/>
      <c r="BP180" s="125"/>
      <c r="BQ180" s="126"/>
      <c r="BR180" s="126"/>
      <c r="BS180" s="127"/>
    </row>
    <row r="183" spans="1:79" ht="35.25" customHeight="1" x14ac:dyDescent="0.25">
      <c r="A183" s="29" t="s">
        <v>278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79" ht="13.8" x14ac:dyDescent="0.25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</row>
    <row r="185" spans="1:79" ht="13.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7" spans="1:79" ht="28.5" customHeight="1" x14ac:dyDescent="0.25">
      <c r="A187" s="34" t="s">
        <v>261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</row>
    <row r="188" spans="1:79" ht="14.25" customHeight="1" x14ac:dyDescent="0.25">
      <c r="A188" s="29" t="s">
        <v>245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79" ht="15" customHeight="1" x14ac:dyDescent="0.25">
      <c r="A189" s="31" t="s">
        <v>243</v>
      </c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</row>
    <row r="190" spans="1:79" ht="42.9" customHeight="1" x14ac:dyDescent="0.25">
      <c r="A190" s="74" t="s">
        <v>135</v>
      </c>
      <c r="B190" s="74"/>
      <c r="C190" s="74"/>
      <c r="D190" s="74"/>
      <c r="E190" s="74"/>
      <c r="F190" s="74"/>
      <c r="G190" s="27" t="s">
        <v>19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 t="s">
        <v>15</v>
      </c>
      <c r="U190" s="27"/>
      <c r="V190" s="27"/>
      <c r="W190" s="27"/>
      <c r="X190" s="27"/>
      <c r="Y190" s="27"/>
      <c r="Z190" s="27" t="s">
        <v>14</v>
      </c>
      <c r="AA190" s="27"/>
      <c r="AB190" s="27"/>
      <c r="AC190" s="27"/>
      <c r="AD190" s="27"/>
      <c r="AE190" s="27" t="s">
        <v>136</v>
      </c>
      <c r="AF190" s="27"/>
      <c r="AG190" s="27"/>
      <c r="AH190" s="27"/>
      <c r="AI190" s="27"/>
      <c r="AJ190" s="27"/>
      <c r="AK190" s="27" t="s">
        <v>137</v>
      </c>
      <c r="AL190" s="27"/>
      <c r="AM190" s="27"/>
      <c r="AN190" s="27"/>
      <c r="AO190" s="27"/>
      <c r="AP190" s="27"/>
      <c r="AQ190" s="27" t="s">
        <v>138</v>
      </c>
      <c r="AR190" s="27"/>
      <c r="AS190" s="27"/>
      <c r="AT190" s="27"/>
      <c r="AU190" s="27"/>
      <c r="AV190" s="27"/>
      <c r="AW190" s="27" t="s">
        <v>98</v>
      </c>
      <c r="AX190" s="27"/>
      <c r="AY190" s="27"/>
      <c r="AZ190" s="27"/>
      <c r="BA190" s="27"/>
      <c r="BB190" s="27"/>
      <c r="BC190" s="27"/>
      <c r="BD190" s="27"/>
      <c r="BE190" s="27"/>
      <c r="BF190" s="27"/>
      <c r="BG190" s="27" t="s">
        <v>139</v>
      </c>
      <c r="BH190" s="27"/>
      <c r="BI190" s="27"/>
      <c r="BJ190" s="27"/>
      <c r="BK190" s="27"/>
      <c r="BL190" s="27"/>
    </row>
    <row r="191" spans="1:79" ht="39.9" customHeight="1" x14ac:dyDescent="0.25">
      <c r="A191" s="74"/>
      <c r="B191" s="74"/>
      <c r="C191" s="74"/>
      <c r="D191" s="74"/>
      <c r="E191" s="74"/>
      <c r="F191" s="7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 t="s">
        <v>17</v>
      </c>
      <c r="AX191" s="27"/>
      <c r="AY191" s="27"/>
      <c r="AZ191" s="27"/>
      <c r="BA191" s="27"/>
      <c r="BB191" s="27" t="s">
        <v>16</v>
      </c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15" customHeight="1" x14ac:dyDescent="0.25">
      <c r="A192" s="27">
        <v>1</v>
      </c>
      <c r="B192" s="27"/>
      <c r="C192" s="27"/>
      <c r="D192" s="27"/>
      <c r="E192" s="27"/>
      <c r="F192" s="27"/>
      <c r="G192" s="27">
        <v>2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>
        <v>3</v>
      </c>
      <c r="U192" s="27"/>
      <c r="V192" s="27"/>
      <c r="W192" s="27"/>
      <c r="X192" s="27"/>
      <c r="Y192" s="27"/>
      <c r="Z192" s="27">
        <v>4</v>
      </c>
      <c r="AA192" s="27"/>
      <c r="AB192" s="27"/>
      <c r="AC192" s="27"/>
      <c r="AD192" s="27"/>
      <c r="AE192" s="27">
        <v>5</v>
      </c>
      <c r="AF192" s="27"/>
      <c r="AG192" s="27"/>
      <c r="AH192" s="27"/>
      <c r="AI192" s="27"/>
      <c r="AJ192" s="27"/>
      <c r="AK192" s="27">
        <v>6</v>
      </c>
      <c r="AL192" s="27"/>
      <c r="AM192" s="27"/>
      <c r="AN192" s="27"/>
      <c r="AO192" s="27"/>
      <c r="AP192" s="27"/>
      <c r="AQ192" s="27">
        <v>7</v>
      </c>
      <c r="AR192" s="27"/>
      <c r="AS192" s="27"/>
      <c r="AT192" s="27"/>
      <c r="AU192" s="27"/>
      <c r="AV192" s="27"/>
      <c r="AW192" s="27">
        <v>8</v>
      </c>
      <c r="AX192" s="27"/>
      <c r="AY192" s="27"/>
      <c r="AZ192" s="27"/>
      <c r="BA192" s="27"/>
      <c r="BB192" s="27">
        <v>9</v>
      </c>
      <c r="BC192" s="27"/>
      <c r="BD192" s="27"/>
      <c r="BE192" s="27"/>
      <c r="BF192" s="27"/>
      <c r="BG192" s="27">
        <v>10</v>
      </c>
      <c r="BH192" s="27"/>
      <c r="BI192" s="27"/>
      <c r="BJ192" s="27"/>
      <c r="BK192" s="27"/>
      <c r="BL192" s="27"/>
    </row>
    <row r="193" spans="1:79" s="1" customFormat="1" ht="12" hidden="1" customHeight="1" x14ac:dyDescent="0.25">
      <c r="A193" s="26" t="s">
        <v>64</v>
      </c>
      <c r="B193" s="26"/>
      <c r="C193" s="26"/>
      <c r="D193" s="26"/>
      <c r="E193" s="26"/>
      <c r="F193" s="26"/>
      <c r="G193" s="61" t="s">
        <v>57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30" t="s">
        <v>80</v>
      </c>
      <c r="U193" s="30"/>
      <c r="V193" s="30"/>
      <c r="W193" s="30"/>
      <c r="X193" s="30"/>
      <c r="Y193" s="30"/>
      <c r="Z193" s="30" t="s">
        <v>81</v>
      </c>
      <c r="AA193" s="30"/>
      <c r="AB193" s="30"/>
      <c r="AC193" s="30"/>
      <c r="AD193" s="30"/>
      <c r="AE193" s="30" t="s">
        <v>82</v>
      </c>
      <c r="AF193" s="30"/>
      <c r="AG193" s="30"/>
      <c r="AH193" s="30"/>
      <c r="AI193" s="30"/>
      <c r="AJ193" s="30"/>
      <c r="AK193" s="30" t="s">
        <v>83</v>
      </c>
      <c r="AL193" s="30"/>
      <c r="AM193" s="30"/>
      <c r="AN193" s="30"/>
      <c r="AO193" s="30"/>
      <c r="AP193" s="30"/>
      <c r="AQ193" s="78" t="s">
        <v>99</v>
      </c>
      <c r="AR193" s="30"/>
      <c r="AS193" s="30"/>
      <c r="AT193" s="30"/>
      <c r="AU193" s="30"/>
      <c r="AV193" s="30"/>
      <c r="AW193" s="30" t="s">
        <v>84</v>
      </c>
      <c r="AX193" s="30"/>
      <c r="AY193" s="30"/>
      <c r="AZ193" s="30"/>
      <c r="BA193" s="30"/>
      <c r="BB193" s="30" t="s">
        <v>85</v>
      </c>
      <c r="BC193" s="30"/>
      <c r="BD193" s="30"/>
      <c r="BE193" s="30"/>
      <c r="BF193" s="30"/>
      <c r="BG193" s="78" t="s">
        <v>100</v>
      </c>
      <c r="BH193" s="30"/>
      <c r="BI193" s="30"/>
      <c r="BJ193" s="30"/>
      <c r="BK193" s="30"/>
      <c r="BL193" s="30"/>
      <c r="CA193" s="1" t="s">
        <v>50</v>
      </c>
    </row>
    <row r="194" spans="1:79" s="99" customFormat="1" ht="26.4" customHeight="1" x14ac:dyDescent="0.25">
      <c r="A194" s="110">
        <v>3210</v>
      </c>
      <c r="B194" s="110"/>
      <c r="C194" s="110"/>
      <c r="D194" s="110"/>
      <c r="E194" s="110"/>
      <c r="F194" s="110"/>
      <c r="G194" s="92" t="s">
        <v>286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17">
        <v>199332</v>
      </c>
      <c r="U194" s="117"/>
      <c r="V194" s="117"/>
      <c r="W194" s="117"/>
      <c r="X194" s="117"/>
      <c r="Y194" s="117"/>
      <c r="Z194" s="117">
        <v>141059</v>
      </c>
      <c r="AA194" s="117"/>
      <c r="AB194" s="117"/>
      <c r="AC194" s="117"/>
      <c r="AD194" s="117"/>
      <c r="AE194" s="117">
        <v>0</v>
      </c>
      <c r="AF194" s="117"/>
      <c r="AG194" s="117"/>
      <c r="AH194" s="117"/>
      <c r="AI194" s="117"/>
      <c r="AJ194" s="117"/>
      <c r="AK194" s="117">
        <v>0</v>
      </c>
      <c r="AL194" s="117"/>
      <c r="AM194" s="117"/>
      <c r="AN194" s="117"/>
      <c r="AO194" s="117"/>
      <c r="AP194" s="117"/>
      <c r="AQ194" s="117">
        <f>IF(ISNUMBER(AK194),AK194,0)-IF(ISNUMBER(AE194),AE194,0)</f>
        <v>0</v>
      </c>
      <c r="AR194" s="117"/>
      <c r="AS194" s="117"/>
      <c r="AT194" s="117"/>
      <c r="AU194" s="117"/>
      <c r="AV194" s="117"/>
      <c r="AW194" s="117">
        <v>0</v>
      </c>
      <c r="AX194" s="117"/>
      <c r="AY194" s="117"/>
      <c r="AZ194" s="117"/>
      <c r="BA194" s="117"/>
      <c r="BB194" s="117">
        <v>0</v>
      </c>
      <c r="BC194" s="117"/>
      <c r="BD194" s="117"/>
      <c r="BE194" s="117"/>
      <c r="BF194" s="117"/>
      <c r="BG194" s="117">
        <f>IF(ISNUMBER(Z194),Z194,0)+IF(ISNUMBER(AK194),AK194,0)</f>
        <v>141059</v>
      </c>
      <c r="BH194" s="117"/>
      <c r="BI194" s="117"/>
      <c r="BJ194" s="117"/>
      <c r="BK194" s="117"/>
      <c r="BL194" s="117"/>
      <c r="CA194" s="99" t="s">
        <v>51</v>
      </c>
    </row>
    <row r="195" spans="1:79" s="6" customFormat="1" ht="12.75" customHeight="1" x14ac:dyDescent="0.25">
      <c r="A195" s="85"/>
      <c r="B195" s="85"/>
      <c r="C195" s="85"/>
      <c r="D195" s="85"/>
      <c r="E195" s="85"/>
      <c r="F195" s="85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6">
        <v>199332</v>
      </c>
      <c r="U195" s="116"/>
      <c r="V195" s="116"/>
      <c r="W195" s="116"/>
      <c r="X195" s="116"/>
      <c r="Y195" s="116"/>
      <c r="Z195" s="116">
        <v>141059</v>
      </c>
      <c r="AA195" s="116"/>
      <c r="AB195" s="116"/>
      <c r="AC195" s="116"/>
      <c r="AD195" s="116"/>
      <c r="AE195" s="116">
        <v>0</v>
      </c>
      <c r="AF195" s="116"/>
      <c r="AG195" s="116"/>
      <c r="AH195" s="116"/>
      <c r="AI195" s="116"/>
      <c r="AJ195" s="116"/>
      <c r="AK195" s="116">
        <v>0</v>
      </c>
      <c r="AL195" s="116"/>
      <c r="AM195" s="116"/>
      <c r="AN195" s="116"/>
      <c r="AO195" s="116"/>
      <c r="AP195" s="116"/>
      <c r="AQ195" s="116">
        <f>IF(ISNUMBER(AK195),AK195,0)-IF(ISNUMBER(AE195),AE195,0)</f>
        <v>0</v>
      </c>
      <c r="AR195" s="116"/>
      <c r="AS195" s="116"/>
      <c r="AT195" s="116"/>
      <c r="AU195" s="116"/>
      <c r="AV195" s="116"/>
      <c r="AW195" s="116">
        <v>0</v>
      </c>
      <c r="AX195" s="116"/>
      <c r="AY195" s="116"/>
      <c r="AZ195" s="116"/>
      <c r="BA195" s="116"/>
      <c r="BB195" s="116">
        <v>0</v>
      </c>
      <c r="BC195" s="116"/>
      <c r="BD195" s="116"/>
      <c r="BE195" s="116"/>
      <c r="BF195" s="116"/>
      <c r="BG195" s="116">
        <f>IF(ISNUMBER(Z195),Z195,0)+IF(ISNUMBER(AK195),AK195,0)</f>
        <v>141059</v>
      </c>
      <c r="BH195" s="116"/>
      <c r="BI195" s="116"/>
      <c r="BJ195" s="116"/>
      <c r="BK195" s="116"/>
      <c r="BL195" s="116"/>
    </row>
    <row r="197" spans="1:79" ht="14.25" customHeight="1" x14ac:dyDescent="0.25">
      <c r="A197" s="29" t="s">
        <v>262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15" customHeight="1" x14ac:dyDescent="0.25">
      <c r="A198" s="31" t="s">
        <v>243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</row>
    <row r="199" spans="1:79" ht="18" customHeight="1" x14ac:dyDescent="0.25">
      <c r="A199" s="27" t="s">
        <v>135</v>
      </c>
      <c r="B199" s="27"/>
      <c r="C199" s="27"/>
      <c r="D199" s="27"/>
      <c r="E199" s="27"/>
      <c r="F199" s="27"/>
      <c r="G199" s="27" t="s">
        <v>19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 t="s">
        <v>249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 t="s">
        <v>259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42.9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 t="s">
        <v>140</v>
      </c>
      <c r="R200" s="27"/>
      <c r="S200" s="27"/>
      <c r="T200" s="27"/>
      <c r="U200" s="27"/>
      <c r="V200" s="74" t="s">
        <v>141</v>
      </c>
      <c r="W200" s="74"/>
      <c r="X200" s="74"/>
      <c r="Y200" s="74"/>
      <c r="Z200" s="27" t="s">
        <v>142</v>
      </c>
      <c r="AA200" s="27"/>
      <c r="AB200" s="27"/>
      <c r="AC200" s="27"/>
      <c r="AD200" s="27"/>
      <c r="AE200" s="27"/>
      <c r="AF200" s="27"/>
      <c r="AG200" s="27"/>
      <c r="AH200" s="27"/>
      <c r="AI200" s="27"/>
      <c r="AJ200" s="27" t="s">
        <v>143</v>
      </c>
      <c r="AK200" s="27"/>
      <c r="AL200" s="27"/>
      <c r="AM200" s="27"/>
      <c r="AN200" s="27"/>
      <c r="AO200" s="27" t="s">
        <v>20</v>
      </c>
      <c r="AP200" s="27"/>
      <c r="AQ200" s="27"/>
      <c r="AR200" s="27"/>
      <c r="AS200" s="27"/>
      <c r="AT200" s="74" t="s">
        <v>144</v>
      </c>
      <c r="AU200" s="74"/>
      <c r="AV200" s="74"/>
      <c r="AW200" s="74"/>
      <c r="AX200" s="27" t="s">
        <v>142</v>
      </c>
      <c r="AY200" s="27"/>
      <c r="AZ200" s="27"/>
      <c r="BA200" s="27"/>
      <c r="BB200" s="27"/>
      <c r="BC200" s="27"/>
      <c r="BD200" s="27"/>
      <c r="BE200" s="27"/>
      <c r="BF200" s="27"/>
      <c r="BG200" s="27"/>
      <c r="BH200" s="27" t="s">
        <v>145</v>
      </c>
      <c r="BI200" s="27"/>
      <c r="BJ200" s="27"/>
      <c r="BK200" s="27"/>
      <c r="BL200" s="27"/>
    </row>
    <row r="201" spans="1:79" ht="63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74"/>
      <c r="W201" s="74"/>
      <c r="X201" s="74"/>
      <c r="Y201" s="74"/>
      <c r="Z201" s="27" t="s">
        <v>17</v>
      </c>
      <c r="AA201" s="27"/>
      <c r="AB201" s="27"/>
      <c r="AC201" s="27"/>
      <c r="AD201" s="27"/>
      <c r="AE201" s="27" t="s">
        <v>16</v>
      </c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74"/>
      <c r="AU201" s="74"/>
      <c r="AV201" s="74"/>
      <c r="AW201" s="74"/>
      <c r="AX201" s="27" t="s">
        <v>17</v>
      </c>
      <c r="AY201" s="27"/>
      <c r="AZ201" s="27"/>
      <c r="BA201" s="27"/>
      <c r="BB201" s="27"/>
      <c r="BC201" s="27" t="s">
        <v>16</v>
      </c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5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>
        <v>3</v>
      </c>
      <c r="R202" s="27"/>
      <c r="S202" s="27"/>
      <c r="T202" s="27"/>
      <c r="U202" s="27"/>
      <c r="V202" s="27">
        <v>4</v>
      </c>
      <c r="W202" s="27"/>
      <c r="X202" s="27"/>
      <c r="Y202" s="27"/>
      <c r="Z202" s="27">
        <v>5</v>
      </c>
      <c r="AA202" s="27"/>
      <c r="AB202" s="27"/>
      <c r="AC202" s="27"/>
      <c r="AD202" s="27"/>
      <c r="AE202" s="27">
        <v>6</v>
      </c>
      <c r="AF202" s="27"/>
      <c r="AG202" s="27"/>
      <c r="AH202" s="27"/>
      <c r="AI202" s="27"/>
      <c r="AJ202" s="27">
        <v>7</v>
      </c>
      <c r="AK202" s="27"/>
      <c r="AL202" s="27"/>
      <c r="AM202" s="27"/>
      <c r="AN202" s="27"/>
      <c r="AO202" s="27">
        <v>8</v>
      </c>
      <c r="AP202" s="27"/>
      <c r="AQ202" s="27"/>
      <c r="AR202" s="27"/>
      <c r="AS202" s="27"/>
      <c r="AT202" s="27">
        <v>9</v>
      </c>
      <c r="AU202" s="27"/>
      <c r="AV202" s="27"/>
      <c r="AW202" s="27"/>
      <c r="AX202" s="27">
        <v>10</v>
      </c>
      <c r="AY202" s="27"/>
      <c r="AZ202" s="27"/>
      <c r="BA202" s="27"/>
      <c r="BB202" s="27"/>
      <c r="BC202" s="27">
        <v>11</v>
      </c>
      <c r="BD202" s="27"/>
      <c r="BE202" s="27"/>
      <c r="BF202" s="27"/>
      <c r="BG202" s="27"/>
      <c r="BH202" s="27">
        <v>12</v>
      </c>
      <c r="BI202" s="27"/>
      <c r="BJ202" s="27"/>
      <c r="BK202" s="27"/>
      <c r="BL202" s="27"/>
    </row>
    <row r="203" spans="1:79" s="1" customFormat="1" ht="12" hidden="1" customHeight="1" x14ac:dyDescent="0.25">
      <c r="A203" s="26" t="s">
        <v>64</v>
      </c>
      <c r="B203" s="26"/>
      <c r="C203" s="26"/>
      <c r="D203" s="26"/>
      <c r="E203" s="26"/>
      <c r="F203" s="26"/>
      <c r="G203" s="61" t="s">
        <v>57</v>
      </c>
      <c r="H203" s="61"/>
      <c r="I203" s="61"/>
      <c r="J203" s="61"/>
      <c r="K203" s="61"/>
      <c r="L203" s="61"/>
      <c r="M203" s="61"/>
      <c r="N203" s="61"/>
      <c r="O203" s="61"/>
      <c r="P203" s="61"/>
      <c r="Q203" s="30" t="s">
        <v>80</v>
      </c>
      <c r="R203" s="30"/>
      <c r="S203" s="30"/>
      <c r="T203" s="30"/>
      <c r="U203" s="30"/>
      <c r="V203" s="30" t="s">
        <v>81</v>
      </c>
      <c r="W203" s="30"/>
      <c r="X203" s="30"/>
      <c r="Y203" s="30"/>
      <c r="Z203" s="30" t="s">
        <v>82</v>
      </c>
      <c r="AA203" s="30"/>
      <c r="AB203" s="30"/>
      <c r="AC203" s="30"/>
      <c r="AD203" s="30"/>
      <c r="AE203" s="30" t="s">
        <v>83</v>
      </c>
      <c r="AF203" s="30"/>
      <c r="AG203" s="30"/>
      <c r="AH203" s="30"/>
      <c r="AI203" s="30"/>
      <c r="AJ203" s="78" t="s">
        <v>101</v>
      </c>
      <c r="AK203" s="30"/>
      <c r="AL203" s="30"/>
      <c r="AM203" s="30"/>
      <c r="AN203" s="30"/>
      <c r="AO203" s="30" t="s">
        <v>84</v>
      </c>
      <c r="AP203" s="30"/>
      <c r="AQ203" s="30"/>
      <c r="AR203" s="30"/>
      <c r="AS203" s="30"/>
      <c r="AT203" s="78" t="s">
        <v>102</v>
      </c>
      <c r="AU203" s="30"/>
      <c r="AV203" s="30"/>
      <c r="AW203" s="30"/>
      <c r="AX203" s="30" t="s">
        <v>85</v>
      </c>
      <c r="AY203" s="30"/>
      <c r="AZ203" s="30"/>
      <c r="BA203" s="30"/>
      <c r="BB203" s="30"/>
      <c r="BC203" s="30" t="s">
        <v>86</v>
      </c>
      <c r="BD203" s="30"/>
      <c r="BE203" s="30"/>
      <c r="BF203" s="30"/>
      <c r="BG203" s="30"/>
      <c r="BH203" s="78" t="s">
        <v>101</v>
      </c>
      <c r="BI203" s="30"/>
      <c r="BJ203" s="30"/>
      <c r="BK203" s="30"/>
      <c r="BL203" s="30"/>
      <c r="CA203" s="1" t="s">
        <v>52</v>
      </c>
    </row>
    <row r="204" spans="1:79" s="99" customFormat="1" ht="26.4" customHeight="1" x14ac:dyDescent="0.25">
      <c r="A204" s="110">
        <v>3122</v>
      </c>
      <c r="B204" s="110"/>
      <c r="C204" s="110"/>
      <c r="D204" s="110"/>
      <c r="E204" s="110"/>
      <c r="F204" s="110"/>
      <c r="G204" s="92" t="s">
        <v>437</v>
      </c>
      <c r="H204" s="93"/>
      <c r="I204" s="93"/>
      <c r="J204" s="93"/>
      <c r="K204" s="93"/>
      <c r="L204" s="93"/>
      <c r="M204" s="93"/>
      <c r="N204" s="93"/>
      <c r="O204" s="93"/>
      <c r="P204" s="94"/>
      <c r="Q204" s="117">
        <v>2000000</v>
      </c>
      <c r="R204" s="117"/>
      <c r="S204" s="117"/>
      <c r="T204" s="117"/>
      <c r="U204" s="117"/>
      <c r="V204" s="117">
        <v>0</v>
      </c>
      <c r="W204" s="117"/>
      <c r="X204" s="117"/>
      <c r="Y204" s="117"/>
      <c r="Z204" s="117">
        <v>0</v>
      </c>
      <c r="AA204" s="117"/>
      <c r="AB204" s="117"/>
      <c r="AC204" s="117"/>
      <c r="AD204" s="117"/>
      <c r="AE204" s="117">
        <v>0</v>
      </c>
      <c r="AF204" s="117"/>
      <c r="AG204" s="117"/>
      <c r="AH204" s="117"/>
      <c r="AI204" s="117"/>
      <c r="AJ204" s="117">
        <f>IF(ISNUMBER(Q204),Q204,0)-IF(ISNUMBER(Z204),Z204,0)</f>
        <v>2000000</v>
      </c>
      <c r="AK204" s="117"/>
      <c r="AL204" s="117"/>
      <c r="AM204" s="117"/>
      <c r="AN204" s="117"/>
      <c r="AO204" s="117">
        <v>2500000</v>
      </c>
      <c r="AP204" s="117"/>
      <c r="AQ204" s="117"/>
      <c r="AR204" s="117"/>
      <c r="AS204" s="117"/>
      <c r="AT204" s="117">
        <f>IF(ISNUMBER(V204),V204,0)-IF(ISNUMBER(Z204),Z204,0)-IF(ISNUMBER(AE204),AE204,0)</f>
        <v>0</v>
      </c>
      <c r="AU204" s="117"/>
      <c r="AV204" s="117"/>
      <c r="AW204" s="117"/>
      <c r="AX204" s="117">
        <v>0</v>
      </c>
      <c r="AY204" s="117"/>
      <c r="AZ204" s="117"/>
      <c r="BA204" s="117"/>
      <c r="BB204" s="117"/>
      <c r="BC204" s="117">
        <v>0</v>
      </c>
      <c r="BD204" s="117"/>
      <c r="BE204" s="117"/>
      <c r="BF204" s="117"/>
      <c r="BG204" s="117"/>
      <c r="BH204" s="117">
        <f>IF(ISNUMBER(AO204),AO204,0)-IF(ISNUMBER(AX204),AX204,0)</f>
        <v>2500000</v>
      </c>
      <c r="BI204" s="117"/>
      <c r="BJ204" s="117"/>
      <c r="BK204" s="117"/>
      <c r="BL204" s="117"/>
      <c r="CA204" s="99" t="s">
        <v>53</v>
      </c>
    </row>
    <row r="205" spans="1:79" s="6" customFormat="1" ht="12.75" customHeight="1" x14ac:dyDescent="0.25">
      <c r="A205" s="85"/>
      <c r="B205" s="85"/>
      <c r="C205" s="85"/>
      <c r="D205" s="85"/>
      <c r="E205" s="85"/>
      <c r="F205" s="85"/>
      <c r="G205" s="100" t="s">
        <v>147</v>
      </c>
      <c r="H205" s="101"/>
      <c r="I205" s="101"/>
      <c r="J205" s="101"/>
      <c r="K205" s="101"/>
      <c r="L205" s="101"/>
      <c r="M205" s="101"/>
      <c r="N205" s="101"/>
      <c r="O205" s="101"/>
      <c r="P205" s="102"/>
      <c r="Q205" s="116">
        <v>2000000</v>
      </c>
      <c r="R205" s="116"/>
      <c r="S205" s="116"/>
      <c r="T205" s="116"/>
      <c r="U205" s="116"/>
      <c r="V205" s="116">
        <v>0</v>
      </c>
      <c r="W205" s="116"/>
      <c r="X205" s="116"/>
      <c r="Y205" s="116"/>
      <c r="Z205" s="116">
        <v>0</v>
      </c>
      <c r="AA205" s="116"/>
      <c r="AB205" s="116"/>
      <c r="AC205" s="116"/>
      <c r="AD205" s="116"/>
      <c r="AE205" s="116">
        <v>0</v>
      </c>
      <c r="AF205" s="116"/>
      <c r="AG205" s="116"/>
      <c r="AH205" s="116"/>
      <c r="AI205" s="116"/>
      <c r="AJ205" s="116">
        <f>IF(ISNUMBER(Q205),Q205,0)-IF(ISNUMBER(Z205),Z205,0)</f>
        <v>2000000</v>
      </c>
      <c r="AK205" s="116"/>
      <c r="AL205" s="116"/>
      <c r="AM205" s="116"/>
      <c r="AN205" s="116"/>
      <c r="AO205" s="116">
        <v>2500000</v>
      </c>
      <c r="AP205" s="116"/>
      <c r="AQ205" s="116"/>
      <c r="AR205" s="116"/>
      <c r="AS205" s="116"/>
      <c r="AT205" s="116">
        <f>IF(ISNUMBER(V205),V205,0)-IF(ISNUMBER(Z205),Z205,0)-IF(ISNUMBER(AE205),AE205,0)</f>
        <v>0</v>
      </c>
      <c r="AU205" s="116"/>
      <c r="AV205" s="116"/>
      <c r="AW205" s="116"/>
      <c r="AX205" s="116">
        <v>0</v>
      </c>
      <c r="AY205" s="116"/>
      <c r="AZ205" s="116"/>
      <c r="BA205" s="116"/>
      <c r="BB205" s="116"/>
      <c r="BC205" s="116">
        <v>0</v>
      </c>
      <c r="BD205" s="116"/>
      <c r="BE205" s="116"/>
      <c r="BF205" s="116"/>
      <c r="BG205" s="116"/>
      <c r="BH205" s="116">
        <f>IF(ISNUMBER(AO205),AO205,0)-IF(ISNUMBER(AX205),AX205,0)</f>
        <v>2500000</v>
      </c>
      <c r="BI205" s="116"/>
      <c r="BJ205" s="116"/>
      <c r="BK205" s="116"/>
      <c r="BL205" s="116"/>
    </row>
    <row r="207" spans="1:79" ht="14.25" customHeight="1" x14ac:dyDescent="0.25">
      <c r="A207" s="29" t="s">
        <v>250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5">
      <c r="A208" s="31" t="s">
        <v>243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</row>
    <row r="209" spans="1:79" ht="42.9" customHeight="1" x14ac:dyDescent="0.25">
      <c r="A209" s="74" t="s">
        <v>135</v>
      </c>
      <c r="B209" s="74"/>
      <c r="C209" s="74"/>
      <c r="D209" s="74"/>
      <c r="E209" s="74"/>
      <c r="F209" s="74"/>
      <c r="G209" s="27" t="s">
        <v>19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 t="s">
        <v>15</v>
      </c>
      <c r="U209" s="27"/>
      <c r="V209" s="27"/>
      <c r="W209" s="27"/>
      <c r="X209" s="27"/>
      <c r="Y209" s="27"/>
      <c r="Z209" s="27" t="s">
        <v>14</v>
      </c>
      <c r="AA209" s="27"/>
      <c r="AB209" s="27"/>
      <c r="AC209" s="27"/>
      <c r="AD209" s="27"/>
      <c r="AE209" s="27" t="s">
        <v>246</v>
      </c>
      <c r="AF209" s="27"/>
      <c r="AG209" s="27"/>
      <c r="AH209" s="27"/>
      <c r="AI209" s="27"/>
      <c r="AJ209" s="27"/>
      <c r="AK209" s="27" t="s">
        <v>251</v>
      </c>
      <c r="AL209" s="27"/>
      <c r="AM209" s="27"/>
      <c r="AN209" s="27"/>
      <c r="AO209" s="27"/>
      <c r="AP209" s="27"/>
      <c r="AQ209" s="27" t="s">
        <v>263</v>
      </c>
      <c r="AR209" s="27"/>
      <c r="AS209" s="27"/>
      <c r="AT209" s="27"/>
      <c r="AU209" s="27"/>
      <c r="AV209" s="27"/>
      <c r="AW209" s="27" t="s">
        <v>18</v>
      </c>
      <c r="AX209" s="27"/>
      <c r="AY209" s="27"/>
      <c r="AZ209" s="27"/>
      <c r="BA209" s="27"/>
      <c r="BB209" s="27"/>
      <c r="BC209" s="27"/>
      <c r="BD209" s="27"/>
      <c r="BE209" s="27" t="s">
        <v>156</v>
      </c>
      <c r="BF209" s="27"/>
      <c r="BG209" s="27"/>
      <c r="BH209" s="27"/>
      <c r="BI209" s="27"/>
      <c r="BJ209" s="27"/>
      <c r="BK209" s="27"/>
      <c r="BL209" s="27"/>
    </row>
    <row r="210" spans="1:79" ht="21.75" customHeight="1" x14ac:dyDescent="0.25">
      <c r="A210" s="74"/>
      <c r="B210" s="74"/>
      <c r="C210" s="74"/>
      <c r="D210" s="74"/>
      <c r="E210" s="74"/>
      <c r="F210" s="74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5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>
        <v>3</v>
      </c>
      <c r="U211" s="27"/>
      <c r="V211" s="27"/>
      <c r="W211" s="27"/>
      <c r="X211" s="27"/>
      <c r="Y211" s="27"/>
      <c r="Z211" s="27">
        <v>4</v>
      </c>
      <c r="AA211" s="27"/>
      <c r="AB211" s="27"/>
      <c r="AC211" s="27"/>
      <c r="AD211" s="27"/>
      <c r="AE211" s="27">
        <v>5</v>
      </c>
      <c r="AF211" s="27"/>
      <c r="AG211" s="27"/>
      <c r="AH211" s="27"/>
      <c r="AI211" s="27"/>
      <c r="AJ211" s="27"/>
      <c r="AK211" s="27">
        <v>6</v>
      </c>
      <c r="AL211" s="27"/>
      <c r="AM211" s="27"/>
      <c r="AN211" s="27"/>
      <c r="AO211" s="27"/>
      <c r="AP211" s="27"/>
      <c r="AQ211" s="27">
        <v>7</v>
      </c>
      <c r="AR211" s="27"/>
      <c r="AS211" s="27"/>
      <c r="AT211" s="27"/>
      <c r="AU211" s="27"/>
      <c r="AV211" s="27"/>
      <c r="AW211" s="26">
        <v>8</v>
      </c>
      <c r="AX211" s="26"/>
      <c r="AY211" s="26"/>
      <c r="AZ211" s="26"/>
      <c r="BA211" s="26"/>
      <c r="BB211" s="26"/>
      <c r="BC211" s="26"/>
      <c r="BD211" s="26"/>
      <c r="BE211" s="26">
        <v>9</v>
      </c>
      <c r="BF211" s="26"/>
      <c r="BG211" s="26"/>
      <c r="BH211" s="26"/>
      <c r="BI211" s="26"/>
      <c r="BJ211" s="26"/>
      <c r="BK211" s="26"/>
      <c r="BL211" s="26"/>
    </row>
    <row r="212" spans="1:79" s="1" customFormat="1" ht="18.75" hidden="1" customHeight="1" x14ac:dyDescent="0.25">
      <c r="A212" s="26" t="s">
        <v>64</v>
      </c>
      <c r="B212" s="26"/>
      <c r="C212" s="26"/>
      <c r="D212" s="26"/>
      <c r="E212" s="26"/>
      <c r="F212" s="26"/>
      <c r="G212" s="61" t="s">
        <v>57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30" t="s">
        <v>80</v>
      </c>
      <c r="U212" s="30"/>
      <c r="V212" s="30"/>
      <c r="W212" s="30"/>
      <c r="X212" s="30"/>
      <c r="Y212" s="30"/>
      <c r="Z212" s="30" t="s">
        <v>81</v>
      </c>
      <c r="AA212" s="30"/>
      <c r="AB212" s="30"/>
      <c r="AC212" s="30"/>
      <c r="AD212" s="30"/>
      <c r="AE212" s="30" t="s">
        <v>82</v>
      </c>
      <c r="AF212" s="30"/>
      <c r="AG212" s="30"/>
      <c r="AH212" s="30"/>
      <c r="AI212" s="30"/>
      <c r="AJ212" s="30"/>
      <c r="AK212" s="30" t="s">
        <v>83</v>
      </c>
      <c r="AL212" s="30"/>
      <c r="AM212" s="30"/>
      <c r="AN212" s="30"/>
      <c r="AO212" s="30"/>
      <c r="AP212" s="30"/>
      <c r="AQ212" s="30" t="s">
        <v>84</v>
      </c>
      <c r="AR212" s="30"/>
      <c r="AS212" s="30"/>
      <c r="AT212" s="30"/>
      <c r="AU212" s="30"/>
      <c r="AV212" s="30"/>
      <c r="AW212" s="61" t="s">
        <v>87</v>
      </c>
      <c r="AX212" s="61"/>
      <c r="AY212" s="61"/>
      <c r="AZ212" s="61"/>
      <c r="BA212" s="61"/>
      <c r="BB212" s="61"/>
      <c r="BC212" s="61"/>
      <c r="BD212" s="61"/>
      <c r="BE212" s="61" t="s">
        <v>88</v>
      </c>
      <c r="BF212" s="61"/>
      <c r="BG212" s="61"/>
      <c r="BH212" s="61"/>
      <c r="BI212" s="61"/>
      <c r="BJ212" s="61"/>
      <c r="BK212" s="61"/>
      <c r="BL212" s="61"/>
      <c r="CA212" s="1" t="s">
        <v>54</v>
      </c>
    </row>
    <row r="213" spans="1:79" s="99" customFormat="1" ht="26.4" customHeight="1" x14ac:dyDescent="0.25">
      <c r="A213" s="110">
        <v>3122</v>
      </c>
      <c r="B213" s="110"/>
      <c r="C213" s="110"/>
      <c r="D213" s="110"/>
      <c r="E213" s="110"/>
      <c r="F213" s="110"/>
      <c r="G213" s="92" t="s">
        <v>437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17">
        <v>199332</v>
      </c>
      <c r="U213" s="117"/>
      <c r="V213" s="117"/>
      <c r="W213" s="117"/>
      <c r="X213" s="117"/>
      <c r="Y213" s="117"/>
      <c r="Z213" s="117">
        <v>0</v>
      </c>
      <c r="AA213" s="117"/>
      <c r="AB213" s="117"/>
      <c r="AC213" s="117"/>
      <c r="AD213" s="117"/>
      <c r="AE213" s="117">
        <v>0</v>
      </c>
      <c r="AF213" s="117"/>
      <c r="AG213" s="117"/>
      <c r="AH213" s="117"/>
      <c r="AI213" s="117"/>
      <c r="AJ213" s="117"/>
      <c r="AK213" s="117">
        <v>0</v>
      </c>
      <c r="AL213" s="117"/>
      <c r="AM213" s="117"/>
      <c r="AN213" s="117"/>
      <c r="AO213" s="117"/>
      <c r="AP213" s="117"/>
      <c r="AQ213" s="117">
        <v>0</v>
      </c>
      <c r="AR213" s="117"/>
      <c r="AS213" s="117"/>
      <c r="AT213" s="117"/>
      <c r="AU213" s="117"/>
      <c r="AV213" s="117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CA213" s="99" t="s">
        <v>55</v>
      </c>
    </row>
    <row r="214" spans="1:79" s="6" customFormat="1" ht="12.75" customHeight="1" x14ac:dyDescent="0.25">
      <c r="A214" s="85"/>
      <c r="B214" s="85"/>
      <c r="C214" s="85"/>
      <c r="D214" s="85"/>
      <c r="E214" s="85"/>
      <c r="F214" s="85"/>
      <c r="G214" s="100" t="s">
        <v>147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16">
        <v>199332</v>
      </c>
      <c r="U214" s="116"/>
      <c r="V214" s="116"/>
      <c r="W214" s="116"/>
      <c r="X214" s="116"/>
      <c r="Y214" s="116"/>
      <c r="Z214" s="116">
        <v>0</v>
      </c>
      <c r="AA214" s="116"/>
      <c r="AB214" s="116"/>
      <c r="AC214" s="116"/>
      <c r="AD214" s="116"/>
      <c r="AE214" s="116">
        <v>0</v>
      </c>
      <c r="AF214" s="116"/>
      <c r="AG214" s="116"/>
      <c r="AH214" s="116"/>
      <c r="AI214" s="116"/>
      <c r="AJ214" s="116"/>
      <c r="AK214" s="116">
        <v>0</v>
      </c>
      <c r="AL214" s="116"/>
      <c r="AM214" s="116"/>
      <c r="AN214" s="116"/>
      <c r="AO214" s="116"/>
      <c r="AP214" s="116"/>
      <c r="AQ214" s="116">
        <v>0</v>
      </c>
      <c r="AR214" s="116"/>
      <c r="AS214" s="116"/>
      <c r="AT214" s="116"/>
      <c r="AU214" s="116"/>
      <c r="AV214" s="116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</row>
    <row r="216" spans="1:79" ht="14.25" customHeight="1" x14ac:dyDescent="0.25">
      <c r="A216" s="29" t="s">
        <v>264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13.8" x14ac:dyDescent="0.25">
      <c r="A220" s="29" t="s">
        <v>279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3.8" x14ac:dyDescent="0.25">
      <c r="A221" s="29" t="s">
        <v>252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</row>
    <row r="223" spans="1:79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6" spans="1:58" ht="18.899999999999999" customHeight="1" x14ac:dyDescent="0.25">
      <c r="A226" s="133" t="s">
        <v>237</v>
      </c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22"/>
      <c r="AC226" s="22"/>
      <c r="AD226" s="22"/>
      <c r="AE226" s="22"/>
      <c r="AF226" s="22"/>
      <c r="AG226" s="22"/>
      <c r="AH226" s="42"/>
      <c r="AI226" s="42"/>
      <c r="AJ226" s="42"/>
      <c r="AK226" s="42"/>
      <c r="AL226" s="42"/>
      <c r="AM226" s="42"/>
      <c r="AN226" s="42"/>
      <c r="AO226" s="42"/>
      <c r="AP226" s="42"/>
      <c r="AQ226" s="22"/>
      <c r="AR226" s="22"/>
      <c r="AS226" s="22"/>
      <c r="AT226" s="22"/>
      <c r="AU226" s="134" t="s">
        <v>239</v>
      </c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</row>
    <row r="227" spans="1:58" ht="12.75" customHeight="1" x14ac:dyDescent="0.25">
      <c r="AB227" s="23"/>
      <c r="AC227" s="23"/>
      <c r="AD227" s="23"/>
      <c r="AE227" s="23"/>
      <c r="AF227" s="23"/>
      <c r="AG227" s="23"/>
      <c r="AH227" s="28" t="s">
        <v>1</v>
      </c>
      <c r="AI227" s="28"/>
      <c r="AJ227" s="28"/>
      <c r="AK227" s="28"/>
      <c r="AL227" s="28"/>
      <c r="AM227" s="28"/>
      <c r="AN227" s="28"/>
      <c r="AO227" s="28"/>
      <c r="AP227" s="28"/>
      <c r="AQ227" s="23"/>
      <c r="AR227" s="23"/>
      <c r="AS227" s="23"/>
      <c r="AT227" s="23"/>
      <c r="AU227" s="28" t="s">
        <v>160</v>
      </c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</row>
    <row r="228" spans="1:58" ht="13.8" x14ac:dyDescent="0.25">
      <c r="AB228" s="23"/>
      <c r="AC228" s="23"/>
      <c r="AD228" s="23"/>
      <c r="AE228" s="23"/>
      <c r="AF228" s="23"/>
      <c r="AG228" s="23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3"/>
      <c r="AS228" s="23"/>
      <c r="AT228" s="23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58" ht="18" customHeight="1" x14ac:dyDescent="0.25">
      <c r="A229" s="133" t="s">
        <v>238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23"/>
      <c r="AC229" s="23"/>
      <c r="AD229" s="23"/>
      <c r="AE229" s="23"/>
      <c r="AF229" s="23"/>
      <c r="AG229" s="23"/>
      <c r="AH229" s="43"/>
      <c r="AI229" s="43"/>
      <c r="AJ229" s="43"/>
      <c r="AK229" s="43"/>
      <c r="AL229" s="43"/>
      <c r="AM229" s="43"/>
      <c r="AN229" s="43"/>
      <c r="AO229" s="43"/>
      <c r="AP229" s="43"/>
      <c r="AQ229" s="23"/>
      <c r="AR229" s="23"/>
      <c r="AS229" s="23"/>
      <c r="AT229" s="23"/>
      <c r="AU229" s="135" t="s">
        <v>240</v>
      </c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</row>
    <row r="230" spans="1:58" ht="12" customHeight="1" x14ac:dyDescent="0.25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160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</sheetData>
  <mergeCells count="1371">
    <mergeCell ref="AE214:AJ214"/>
    <mergeCell ref="AK214:AP214"/>
    <mergeCell ref="AQ214:AV214"/>
    <mergeCell ref="AW214:BD214"/>
    <mergeCell ref="BE214:BL214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195:F195"/>
    <mergeCell ref="G195:S195"/>
    <mergeCell ref="T195:Y195"/>
    <mergeCell ref="Z195:AD195"/>
    <mergeCell ref="AE195:AJ195"/>
    <mergeCell ref="AK195:AP195"/>
    <mergeCell ref="BP180:BS180"/>
    <mergeCell ref="AO180:AR180"/>
    <mergeCell ref="AS180:AW180"/>
    <mergeCell ref="AX180:BA180"/>
    <mergeCell ref="BB180:BF180"/>
    <mergeCell ref="BG180:BJ180"/>
    <mergeCell ref="BK180:BO180"/>
    <mergeCell ref="A180:M180"/>
    <mergeCell ref="N180:U180"/>
    <mergeCell ref="V180:Z180"/>
    <mergeCell ref="AA180:AE180"/>
    <mergeCell ref="AF180:AI180"/>
    <mergeCell ref="AJ180:AN180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A71:D71"/>
    <mergeCell ref="E71:W71"/>
    <mergeCell ref="X71:AB71"/>
    <mergeCell ref="AC71:AG71"/>
    <mergeCell ref="AH71:AL71"/>
    <mergeCell ref="BL54:BP54"/>
    <mergeCell ref="BQ54:BT54"/>
    <mergeCell ref="BU54:BY54"/>
    <mergeCell ref="AI54:AM54"/>
    <mergeCell ref="AN54:AR54"/>
    <mergeCell ref="AS54:AW54"/>
    <mergeCell ref="AX54:BA54"/>
    <mergeCell ref="BB54:BF54"/>
    <mergeCell ref="BG54:BK54"/>
    <mergeCell ref="BB53:BF53"/>
    <mergeCell ref="BG53:BK53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AQ195:AV195"/>
    <mergeCell ref="AW195:BA195"/>
    <mergeCell ref="BB195:BF195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78:BS178"/>
    <mergeCell ref="A183:BL183"/>
    <mergeCell ref="A184:BL184"/>
    <mergeCell ref="A187:BL187"/>
    <mergeCell ref="A188:BL188"/>
    <mergeCell ref="A189:BL189"/>
    <mergeCell ref="BB179:BF179"/>
    <mergeCell ref="BG179:BJ179"/>
    <mergeCell ref="BK179:BO179"/>
    <mergeCell ref="BP179:BS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0:AV70"/>
    <mergeCell ref="AW70:BA70"/>
    <mergeCell ref="BB70:BF70"/>
    <mergeCell ref="BG70:BK70"/>
    <mergeCell ref="A74:BL74"/>
    <mergeCell ref="A75:BK75"/>
    <mergeCell ref="AM71:AQ71"/>
    <mergeCell ref="AR71:AV71"/>
    <mergeCell ref="AW71:BA71"/>
    <mergeCell ref="BB71:BF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2:BY52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193" priority="39" stopIfTrue="1" operator="equal">
      <formula>A89</formula>
    </cfRule>
  </conditionalFormatting>
  <conditionalFormatting sqref="A109:C109 A123:C123">
    <cfRule type="cellIs" dxfId="192" priority="40" stopIfTrue="1" operator="equal">
      <formula>A108</formula>
    </cfRule>
    <cfRule type="cellIs" dxfId="191" priority="41" stopIfTrue="1" operator="equal">
      <formula>0</formula>
    </cfRule>
  </conditionalFormatting>
  <conditionalFormatting sqref="A91">
    <cfRule type="cellIs" dxfId="190" priority="38" stopIfTrue="1" operator="equal">
      <formula>A90</formula>
    </cfRule>
  </conditionalFormatting>
  <conditionalFormatting sqref="A101">
    <cfRule type="cellIs" dxfId="189" priority="522" stopIfTrue="1" operator="equal">
      <formula>A99</formula>
    </cfRule>
  </conditionalFormatting>
  <conditionalFormatting sqref="A100">
    <cfRule type="cellIs" dxfId="188" priority="36" stopIfTrue="1" operator="equal">
      <formula>A99</formula>
    </cfRule>
  </conditionalFormatting>
  <conditionalFormatting sqref="A149">
    <cfRule type="cellIs" dxfId="187" priority="2" stopIfTrue="1" operator="equal">
      <formula>A148</formula>
    </cfRule>
  </conditionalFormatting>
  <conditionalFormatting sqref="A110:C110">
    <cfRule type="cellIs" dxfId="186" priority="33" stopIfTrue="1" operator="equal">
      <formula>A109</formula>
    </cfRule>
    <cfRule type="cellIs" dxfId="185" priority="34" stopIfTrue="1" operator="equal">
      <formula>0</formula>
    </cfRule>
  </conditionalFormatting>
  <conditionalFormatting sqref="A111:C111">
    <cfRule type="cellIs" dxfId="184" priority="31" stopIfTrue="1" operator="equal">
      <formula>A110</formula>
    </cfRule>
    <cfRule type="cellIs" dxfId="183" priority="32" stopIfTrue="1" operator="equal">
      <formula>0</formula>
    </cfRule>
  </conditionalFormatting>
  <conditionalFormatting sqref="A112:C112">
    <cfRule type="cellIs" dxfId="182" priority="29" stopIfTrue="1" operator="equal">
      <formula>A111</formula>
    </cfRule>
    <cfRule type="cellIs" dxfId="181" priority="30" stopIfTrue="1" operator="equal">
      <formula>0</formula>
    </cfRule>
  </conditionalFormatting>
  <conditionalFormatting sqref="A113:C113">
    <cfRule type="cellIs" dxfId="180" priority="27" stopIfTrue="1" operator="equal">
      <formula>A112</formula>
    </cfRule>
    <cfRule type="cellIs" dxfId="179" priority="28" stopIfTrue="1" operator="equal">
      <formula>0</formula>
    </cfRule>
  </conditionalFormatting>
  <conditionalFormatting sqref="A114:C114">
    <cfRule type="cellIs" dxfId="178" priority="25" stopIfTrue="1" operator="equal">
      <formula>A113</formula>
    </cfRule>
    <cfRule type="cellIs" dxfId="177" priority="26" stopIfTrue="1" operator="equal">
      <formula>0</formula>
    </cfRule>
  </conditionalFormatting>
  <conditionalFormatting sqref="A115:C115">
    <cfRule type="cellIs" dxfId="176" priority="23" stopIfTrue="1" operator="equal">
      <formula>A114</formula>
    </cfRule>
    <cfRule type="cellIs" dxfId="175" priority="24" stopIfTrue="1" operator="equal">
      <formula>0</formula>
    </cfRule>
  </conditionalFormatting>
  <conditionalFormatting sqref="A116:C116">
    <cfRule type="cellIs" dxfId="174" priority="21" stopIfTrue="1" operator="equal">
      <formula>A115</formula>
    </cfRule>
    <cfRule type="cellIs" dxfId="173" priority="22" stopIfTrue="1" operator="equal">
      <formula>0</formula>
    </cfRule>
  </conditionalFormatting>
  <conditionalFormatting sqref="A124:C124">
    <cfRule type="cellIs" dxfId="172" priority="17" stopIfTrue="1" operator="equal">
      <formula>A123</formula>
    </cfRule>
    <cfRule type="cellIs" dxfId="171" priority="18" stopIfTrue="1" operator="equal">
      <formula>0</formula>
    </cfRule>
  </conditionalFormatting>
  <conditionalFormatting sqref="A125:C125">
    <cfRule type="cellIs" dxfId="170" priority="15" stopIfTrue="1" operator="equal">
      <formula>A124</formula>
    </cfRule>
    <cfRule type="cellIs" dxfId="169" priority="16" stopIfTrue="1" operator="equal">
      <formula>0</formula>
    </cfRule>
  </conditionalFormatting>
  <conditionalFormatting sqref="A126:C126">
    <cfRule type="cellIs" dxfId="168" priority="13" stopIfTrue="1" operator="equal">
      <formula>A125</formula>
    </cfRule>
    <cfRule type="cellIs" dxfId="167" priority="14" stopIfTrue="1" operator="equal">
      <formula>0</formula>
    </cfRule>
  </conditionalFormatting>
  <conditionalFormatting sqref="A127:C127">
    <cfRule type="cellIs" dxfId="166" priority="11" stopIfTrue="1" operator="equal">
      <formula>A126</formula>
    </cfRule>
    <cfRule type="cellIs" dxfId="165" priority="12" stopIfTrue="1" operator="equal">
      <formula>0</formula>
    </cfRule>
  </conditionalFormatting>
  <conditionalFormatting sqref="A128:C128">
    <cfRule type="cellIs" dxfId="164" priority="9" stopIfTrue="1" operator="equal">
      <formula>A127</formula>
    </cfRule>
    <cfRule type="cellIs" dxfId="163" priority="10" stopIfTrue="1" operator="equal">
      <formula>0</formula>
    </cfRule>
  </conditionalFormatting>
  <conditionalFormatting sqref="A129:C129">
    <cfRule type="cellIs" dxfId="162" priority="7" stopIfTrue="1" operator="equal">
      <formula>A128</formula>
    </cfRule>
    <cfRule type="cellIs" dxfId="161" priority="8" stopIfTrue="1" operator="equal">
      <formula>0</formula>
    </cfRule>
  </conditionalFormatting>
  <conditionalFormatting sqref="A130:C130">
    <cfRule type="cellIs" dxfId="160" priority="5" stopIfTrue="1" operator="equal">
      <formula>A129</formula>
    </cfRule>
    <cfRule type="cellIs" dxfId="15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9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484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485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486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487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482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483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494554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494554</v>
      </c>
      <c r="AJ30" s="97"/>
      <c r="AK30" s="97"/>
      <c r="AL30" s="97"/>
      <c r="AM30" s="98"/>
      <c r="AN30" s="96">
        <v>507090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507090</v>
      </c>
      <c r="BC30" s="97"/>
      <c r="BD30" s="97"/>
      <c r="BE30" s="97"/>
      <c r="BF30" s="98"/>
      <c r="BG30" s="96">
        <v>1765660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1765660</v>
      </c>
      <c r="BV30" s="97"/>
      <c r="BW30" s="97"/>
      <c r="BX30" s="97"/>
      <c r="BY30" s="98"/>
      <c r="CA30" s="99" t="s">
        <v>22</v>
      </c>
    </row>
    <row r="31" spans="1:79" s="99" customFormat="1" ht="26.4" customHeight="1" x14ac:dyDescent="0.25">
      <c r="A31" s="89"/>
      <c r="B31" s="90"/>
      <c r="C31" s="90"/>
      <c r="D31" s="91"/>
      <c r="E31" s="92" t="s">
        <v>176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2300600.0699999998</v>
      </c>
      <c r="AA31" s="95"/>
      <c r="AB31" s="95"/>
      <c r="AC31" s="95"/>
      <c r="AD31" s="95"/>
      <c r="AE31" s="96">
        <v>2300600.0699999998</v>
      </c>
      <c r="AF31" s="97"/>
      <c r="AG31" s="97"/>
      <c r="AH31" s="98"/>
      <c r="AI31" s="96">
        <f>IF(ISNUMBER(U31),U31,0)+IF(ISNUMBER(Z31),Z31,0)</f>
        <v>2300600.0699999998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6675460</v>
      </c>
      <c r="AT31" s="97"/>
      <c r="AU31" s="97"/>
      <c r="AV31" s="97"/>
      <c r="AW31" s="98"/>
      <c r="AX31" s="96">
        <v>6675460</v>
      </c>
      <c r="AY31" s="97"/>
      <c r="AZ31" s="97"/>
      <c r="BA31" s="98"/>
      <c r="BB31" s="96">
        <f>IF(ISNUMBER(AN31),AN31,0)+IF(ISNUMBER(AS31),AS31,0)</f>
        <v>6675460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6510000</v>
      </c>
      <c r="BM31" s="97"/>
      <c r="BN31" s="97"/>
      <c r="BO31" s="97"/>
      <c r="BP31" s="98"/>
      <c r="BQ31" s="96">
        <v>6510000</v>
      </c>
      <c r="BR31" s="97"/>
      <c r="BS31" s="97"/>
      <c r="BT31" s="98"/>
      <c r="BU31" s="96">
        <f>IF(ISNUMBER(BG31),BG31,0)+IF(ISNUMBER(BL31),BL31,0)</f>
        <v>6510000</v>
      </c>
      <c r="BV31" s="97"/>
      <c r="BW31" s="97"/>
      <c r="BX31" s="97"/>
      <c r="BY31" s="98"/>
    </row>
    <row r="32" spans="1:79" s="99" customFormat="1" ht="39.6" customHeight="1" x14ac:dyDescent="0.25">
      <c r="A32" s="89">
        <v>602400</v>
      </c>
      <c r="B32" s="90"/>
      <c r="C32" s="90"/>
      <c r="D32" s="91"/>
      <c r="E32" s="92" t="s">
        <v>177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2300600.0699999998</v>
      </c>
      <c r="AA32" s="95"/>
      <c r="AB32" s="95"/>
      <c r="AC32" s="95"/>
      <c r="AD32" s="95"/>
      <c r="AE32" s="96">
        <v>2300600.0699999998</v>
      </c>
      <c r="AF32" s="97"/>
      <c r="AG32" s="97"/>
      <c r="AH32" s="98"/>
      <c r="AI32" s="96">
        <f>IF(ISNUMBER(U32),U32,0)+IF(ISNUMBER(Z32),Z32,0)</f>
        <v>2300600.0699999998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6675460</v>
      </c>
      <c r="AT32" s="97"/>
      <c r="AU32" s="97"/>
      <c r="AV32" s="97"/>
      <c r="AW32" s="98"/>
      <c r="AX32" s="96">
        <v>6675460</v>
      </c>
      <c r="AY32" s="97"/>
      <c r="AZ32" s="97"/>
      <c r="BA32" s="98"/>
      <c r="BB32" s="96">
        <f>IF(ISNUMBER(AN32),AN32,0)+IF(ISNUMBER(AS32),AS32,0)</f>
        <v>6675460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6510000</v>
      </c>
      <c r="BM32" s="97"/>
      <c r="BN32" s="97"/>
      <c r="BO32" s="97"/>
      <c r="BP32" s="98"/>
      <c r="BQ32" s="96">
        <v>6510000</v>
      </c>
      <c r="BR32" s="97"/>
      <c r="BS32" s="97"/>
      <c r="BT32" s="98"/>
      <c r="BU32" s="96">
        <f>IF(ISNUMBER(BG32),BG32,0)+IF(ISNUMBER(BL32),BL32,0)</f>
        <v>6510000</v>
      </c>
      <c r="BV32" s="97"/>
      <c r="BW32" s="97"/>
      <c r="BX32" s="97"/>
      <c r="BY32" s="98"/>
    </row>
    <row r="33" spans="1:79" s="6" customFormat="1" ht="12.75" customHeight="1" x14ac:dyDescent="0.25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494554</v>
      </c>
      <c r="V33" s="103"/>
      <c r="W33" s="103"/>
      <c r="X33" s="103"/>
      <c r="Y33" s="103"/>
      <c r="Z33" s="103">
        <v>2300600.0699999998</v>
      </c>
      <c r="AA33" s="103"/>
      <c r="AB33" s="103"/>
      <c r="AC33" s="103"/>
      <c r="AD33" s="103"/>
      <c r="AE33" s="104">
        <v>2300600.0699999998</v>
      </c>
      <c r="AF33" s="105"/>
      <c r="AG33" s="105"/>
      <c r="AH33" s="106"/>
      <c r="AI33" s="104">
        <f>IF(ISNUMBER(U33),U33,0)+IF(ISNUMBER(Z33),Z33,0)</f>
        <v>2795154.07</v>
      </c>
      <c r="AJ33" s="105"/>
      <c r="AK33" s="105"/>
      <c r="AL33" s="105"/>
      <c r="AM33" s="106"/>
      <c r="AN33" s="104">
        <v>507090</v>
      </c>
      <c r="AO33" s="105"/>
      <c r="AP33" s="105"/>
      <c r="AQ33" s="105"/>
      <c r="AR33" s="106"/>
      <c r="AS33" s="104">
        <v>6675460</v>
      </c>
      <c r="AT33" s="105"/>
      <c r="AU33" s="105"/>
      <c r="AV33" s="105"/>
      <c r="AW33" s="106"/>
      <c r="AX33" s="104">
        <v>6675460</v>
      </c>
      <c r="AY33" s="105"/>
      <c r="AZ33" s="105"/>
      <c r="BA33" s="106"/>
      <c r="BB33" s="104">
        <f>IF(ISNUMBER(AN33),AN33,0)+IF(ISNUMBER(AS33),AS33,0)</f>
        <v>7182550</v>
      </c>
      <c r="BC33" s="105"/>
      <c r="BD33" s="105"/>
      <c r="BE33" s="105"/>
      <c r="BF33" s="106"/>
      <c r="BG33" s="104">
        <v>1765660</v>
      </c>
      <c r="BH33" s="105"/>
      <c r="BI33" s="105"/>
      <c r="BJ33" s="105"/>
      <c r="BK33" s="106"/>
      <c r="BL33" s="104">
        <v>6510000</v>
      </c>
      <c r="BM33" s="105"/>
      <c r="BN33" s="105"/>
      <c r="BO33" s="105"/>
      <c r="BP33" s="106"/>
      <c r="BQ33" s="104">
        <v>6510000</v>
      </c>
      <c r="BR33" s="105"/>
      <c r="BS33" s="105"/>
      <c r="BT33" s="106"/>
      <c r="BU33" s="104">
        <f>IF(ISNUMBER(BG33),BG33,0)+IF(ISNUMBER(BL33),BL33,0)</f>
        <v>8275660</v>
      </c>
      <c r="BV33" s="105"/>
      <c r="BW33" s="105"/>
      <c r="BX33" s="105"/>
      <c r="BY33" s="106"/>
    </row>
    <row r="35" spans="1:79" ht="14.25" customHeight="1" x14ac:dyDescent="0.25">
      <c r="A35" s="79" t="s">
        <v>269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5">
      <c r="A36" s="44" t="s">
        <v>243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5">
      <c r="A37" s="54" t="s">
        <v>2</v>
      </c>
      <c r="B37" s="55"/>
      <c r="C37" s="55"/>
      <c r="D37" s="56"/>
      <c r="E37" s="54" t="s">
        <v>19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36" t="s">
        <v>265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270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5">
      <c r="A38" s="57"/>
      <c r="B38" s="58"/>
      <c r="C38" s="58"/>
      <c r="D38" s="59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9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1" t="s">
        <v>116</v>
      </c>
      <c r="AI38" s="52"/>
      <c r="AJ38" s="52"/>
      <c r="AK38" s="52"/>
      <c r="AL38" s="53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1" t="s">
        <v>116</v>
      </c>
      <c r="BC38" s="52"/>
      <c r="BD38" s="52"/>
      <c r="BE38" s="52"/>
      <c r="BF38" s="53"/>
      <c r="BG38" s="36" t="s">
        <v>96</v>
      </c>
      <c r="BH38" s="37"/>
      <c r="BI38" s="37"/>
      <c r="BJ38" s="37"/>
      <c r="BK38" s="38"/>
    </row>
    <row r="39" spans="1:79" ht="15" customHeight="1" x14ac:dyDescent="0.25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0.2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171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171</v>
      </c>
      <c r="BH40" s="48"/>
      <c r="BI40" s="48"/>
      <c r="BJ40" s="48"/>
      <c r="BK40" s="49"/>
      <c r="CA40" t="s">
        <v>23</v>
      </c>
    </row>
    <row r="41" spans="1:79" s="99" customFormat="1" ht="13.2" customHeight="1" x14ac:dyDescent="0.25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6.4" customHeight="1" x14ac:dyDescent="0.25">
      <c r="A42" s="89"/>
      <c r="B42" s="90"/>
      <c r="C42" s="90"/>
      <c r="D42" s="91"/>
      <c r="E42" s="92" t="s">
        <v>176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6.4" customHeight="1" x14ac:dyDescent="0.25">
      <c r="A43" s="89">
        <v>602400</v>
      </c>
      <c r="B43" s="90"/>
      <c r="C43" s="90"/>
      <c r="D43" s="91"/>
      <c r="E43" s="92" t="s">
        <v>177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5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5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5">
      <c r="A48" s="29" t="s">
        <v>255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5">
      <c r="A49" s="31" t="s">
        <v>243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5">
      <c r="A50" s="62" t="s">
        <v>118</v>
      </c>
      <c r="B50" s="63"/>
      <c r="C50" s="63"/>
      <c r="D50" s="64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244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247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254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5">
      <c r="A51" s="65"/>
      <c r="B51" s="66"/>
      <c r="C51" s="66"/>
      <c r="D51" s="6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1" t="s">
        <v>116</v>
      </c>
      <c r="AF51" s="52"/>
      <c r="AG51" s="52"/>
      <c r="AH51" s="53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1" t="s">
        <v>116</v>
      </c>
      <c r="AY51" s="52"/>
      <c r="AZ51" s="52"/>
      <c r="BA51" s="53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1" t="s">
        <v>116</v>
      </c>
      <c r="BR51" s="52"/>
      <c r="BS51" s="52"/>
      <c r="BT51" s="53"/>
      <c r="BU51" s="36" t="s">
        <v>97</v>
      </c>
      <c r="BV51" s="37"/>
      <c r="BW51" s="37"/>
      <c r="BX51" s="37"/>
      <c r="BY51" s="38"/>
    </row>
    <row r="52" spans="1:79" ht="15" customHeight="1" x14ac:dyDescent="0.25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5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170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170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170</v>
      </c>
      <c r="BV53" s="48"/>
      <c r="BW53" s="48"/>
      <c r="BX53" s="48"/>
      <c r="BY53" s="49"/>
      <c r="CA53" t="s">
        <v>25</v>
      </c>
    </row>
    <row r="54" spans="1:79" s="99" customFormat="1" ht="13.2" customHeight="1" x14ac:dyDescent="0.25">
      <c r="A54" s="89">
        <v>2240</v>
      </c>
      <c r="B54" s="90"/>
      <c r="C54" s="90"/>
      <c r="D54" s="91"/>
      <c r="E54" s="92" t="s">
        <v>181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494554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494554</v>
      </c>
      <c r="AJ54" s="97"/>
      <c r="AK54" s="97"/>
      <c r="AL54" s="97"/>
      <c r="AM54" s="98"/>
      <c r="AN54" s="96">
        <v>507090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507090</v>
      </c>
      <c r="BC54" s="97"/>
      <c r="BD54" s="97"/>
      <c r="BE54" s="97"/>
      <c r="BF54" s="98"/>
      <c r="BG54" s="96">
        <v>1765660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1765660</v>
      </c>
      <c r="BV54" s="97"/>
      <c r="BW54" s="97"/>
      <c r="BX54" s="97"/>
      <c r="BY54" s="98"/>
      <c r="CA54" s="99" t="s">
        <v>26</v>
      </c>
    </row>
    <row r="55" spans="1:79" s="99" customFormat="1" ht="13.2" customHeight="1" x14ac:dyDescent="0.25">
      <c r="A55" s="89">
        <v>3132</v>
      </c>
      <c r="B55" s="90"/>
      <c r="C55" s="90"/>
      <c r="D55" s="91"/>
      <c r="E55" s="92" t="s">
        <v>189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2300600.0699999998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2300600.0699999998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6675460</v>
      </c>
      <c r="AT55" s="97"/>
      <c r="AU55" s="97"/>
      <c r="AV55" s="97"/>
      <c r="AW55" s="98"/>
      <c r="AX55" s="96">
        <v>6675460</v>
      </c>
      <c r="AY55" s="97"/>
      <c r="AZ55" s="97"/>
      <c r="BA55" s="98"/>
      <c r="BB55" s="96">
        <f>IF(ISNUMBER(AN55),AN55,0)+IF(ISNUMBER(AS55),AS55,0)</f>
        <v>6675460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6510000</v>
      </c>
      <c r="BM55" s="97"/>
      <c r="BN55" s="97"/>
      <c r="BO55" s="97"/>
      <c r="BP55" s="98"/>
      <c r="BQ55" s="96">
        <v>6510000</v>
      </c>
      <c r="BR55" s="97"/>
      <c r="BS55" s="97"/>
      <c r="BT55" s="98"/>
      <c r="BU55" s="96">
        <f>IF(ISNUMBER(BG55),BG55,0)+IF(ISNUMBER(BL55),BL55,0)</f>
        <v>6510000</v>
      </c>
      <c r="BV55" s="97"/>
      <c r="BW55" s="97"/>
      <c r="BX55" s="97"/>
      <c r="BY55" s="98"/>
    </row>
    <row r="56" spans="1:79" s="6" customFormat="1" ht="12.75" customHeight="1" x14ac:dyDescent="0.25">
      <c r="A56" s="86"/>
      <c r="B56" s="87"/>
      <c r="C56" s="87"/>
      <c r="D56" s="88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494554</v>
      </c>
      <c r="V56" s="105"/>
      <c r="W56" s="105"/>
      <c r="X56" s="105"/>
      <c r="Y56" s="106"/>
      <c r="Z56" s="104">
        <v>2300600.0699999998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2795154.07</v>
      </c>
      <c r="AJ56" s="105"/>
      <c r="AK56" s="105"/>
      <c r="AL56" s="105"/>
      <c r="AM56" s="106"/>
      <c r="AN56" s="104">
        <v>507090</v>
      </c>
      <c r="AO56" s="105"/>
      <c r="AP56" s="105"/>
      <c r="AQ56" s="105"/>
      <c r="AR56" s="106"/>
      <c r="AS56" s="104">
        <v>6675460</v>
      </c>
      <c r="AT56" s="105"/>
      <c r="AU56" s="105"/>
      <c r="AV56" s="105"/>
      <c r="AW56" s="106"/>
      <c r="AX56" s="104">
        <v>6675460</v>
      </c>
      <c r="AY56" s="105"/>
      <c r="AZ56" s="105"/>
      <c r="BA56" s="106"/>
      <c r="BB56" s="104">
        <f>IF(ISNUMBER(AN56),AN56,0)+IF(ISNUMBER(AS56),AS56,0)</f>
        <v>7182550</v>
      </c>
      <c r="BC56" s="105"/>
      <c r="BD56" s="105"/>
      <c r="BE56" s="105"/>
      <c r="BF56" s="106"/>
      <c r="BG56" s="104">
        <v>1765660</v>
      </c>
      <c r="BH56" s="105"/>
      <c r="BI56" s="105"/>
      <c r="BJ56" s="105"/>
      <c r="BK56" s="106"/>
      <c r="BL56" s="104">
        <v>6510000</v>
      </c>
      <c r="BM56" s="105"/>
      <c r="BN56" s="105"/>
      <c r="BO56" s="105"/>
      <c r="BP56" s="106"/>
      <c r="BQ56" s="104">
        <v>6510000</v>
      </c>
      <c r="BR56" s="105"/>
      <c r="BS56" s="105"/>
      <c r="BT56" s="106"/>
      <c r="BU56" s="104">
        <f>IF(ISNUMBER(BG56),BG56,0)+IF(ISNUMBER(BL56),BL56,0)</f>
        <v>8275660</v>
      </c>
      <c r="BV56" s="105"/>
      <c r="BW56" s="105"/>
      <c r="BX56" s="105"/>
      <c r="BY56" s="106"/>
    </row>
    <row r="58" spans="1:79" ht="14.25" customHeight="1" x14ac:dyDescent="0.25">
      <c r="A58" s="29" t="s">
        <v>256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" customHeight="1" x14ac:dyDescent="0.25">
      <c r="A59" s="44" t="s">
        <v>243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</row>
    <row r="60" spans="1:79" ht="23.1" customHeight="1" x14ac:dyDescent="0.25">
      <c r="A60" s="62" t="s">
        <v>119</v>
      </c>
      <c r="B60" s="63"/>
      <c r="C60" s="63"/>
      <c r="D60" s="63"/>
      <c r="E60" s="64"/>
      <c r="F60" s="27" t="s">
        <v>19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244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247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254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51.75" customHeight="1" x14ac:dyDescent="0.25">
      <c r="A61" s="65"/>
      <c r="B61" s="66"/>
      <c r="C61" s="66"/>
      <c r="D61" s="66"/>
      <c r="E61" s="6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1" t="s">
        <v>116</v>
      </c>
      <c r="AF61" s="52"/>
      <c r="AG61" s="52"/>
      <c r="AH61" s="53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1" t="s">
        <v>116</v>
      </c>
      <c r="AY61" s="52"/>
      <c r="AZ61" s="52"/>
      <c r="BA61" s="53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1" t="s">
        <v>116</v>
      </c>
      <c r="BR61" s="52"/>
      <c r="BS61" s="52"/>
      <c r="BT61" s="53"/>
      <c r="BU61" s="27" t="s">
        <v>97</v>
      </c>
      <c r="BV61" s="27"/>
      <c r="BW61" s="27"/>
      <c r="BX61" s="27"/>
      <c r="BY61" s="27"/>
    </row>
    <row r="62" spans="1:79" ht="15" customHeight="1" x14ac:dyDescent="0.25">
      <c r="A62" s="36">
        <v>1</v>
      </c>
      <c r="B62" s="37"/>
      <c r="C62" s="37"/>
      <c r="D62" s="37"/>
      <c r="E62" s="38"/>
      <c r="F62" s="36">
        <v>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27">
        <v>14</v>
      </c>
      <c r="BV62" s="27"/>
      <c r="BW62" s="27"/>
      <c r="BX62" s="27"/>
      <c r="BY62" s="27"/>
    </row>
    <row r="63" spans="1:79" s="1" customFormat="1" ht="13.5" hidden="1" customHeight="1" x14ac:dyDescent="0.25">
      <c r="A63" s="39" t="s">
        <v>64</v>
      </c>
      <c r="B63" s="40"/>
      <c r="C63" s="40"/>
      <c r="D63" s="40"/>
      <c r="E63" s="41"/>
      <c r="F63" s="39" t="s">
        <v>57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170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170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50" t="s">
        <v>170</v>
      </c>
      <c r="BV63" s="50"/>
      <c r="BW63" s="50"/>
      <c r="BX63" s="50"/>
      <c r="BY63" s="50"/>
      <c r="CA63" t="s">
        <v>27</v>
      </c>
    </row>
    <row r="64" spans="1:79" s="6" customFormat="1" ht="12.75" customHeight="1" x14ac:dyDescent="0.25">
      <c r="A64" s="86"/>
      <c r="B64" s="87"/>
      <c r="C64" s="87"/>
      <c r="D64" s="87"/>
      <c r="E64" s="88"/>
      <c r="F64" s="86" t="s">
        <v>147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8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5">
      <c r="A66" s="29" t="s">
        <v>271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 x14ac:dyDescent="0.25">
      <c r="A67" s="44" t="s">
        <v>243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</row>
    <row r="68" spans="1:79" ht="23.1" customHeight="1" x14ac:dyDescent="0.25">
      <c r="A68" s="62" t="s">
        <v>118</v>
      </c>
      <c r="B68" s="63"/>
      <c r="C68" s="63"/>
      <c r="D68" s="64"/>
      <c r="E68" s="54" t="s">
        <v>19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36" t="s">
        <v>265</v>
      </c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8"/>
      <c r="AR68" s="27" t="s">
        <v>270</v>
      </c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</row>
    <row r="69" spans="1:79" ht="48.75" customHeight="1" x14ac:dyDescent="0.25">
      <c r="A69" s="65"/>
      <c r="B69" s="66"/>
      <c r="C69" s="66"/>
      <c r="D69" s="67"/>
      <c r="E69" s="57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  <c r="X69" s="54" t="s">
        <v>4</v>
      </c>
      <c r="Y69" s="55"/>
      <c r="Z69" s="55"/>
      <c r="AA69" s="55"/>
      <c r="AB69" s="56"/>
      <c r="AC69" s="54" t="s">
        <v>3</v>
      </c>
      <c r="AD69" s="55"/>
      <c r="AE69" s="55"/>
      <c r="AF69" s="55"/>
      <c r="AG69" s="56"/>
      <c r="AH69" s="51" t="s">
        <v>116</v>
      </c>
      <c r="AI69" s="52"/>
      <c r="AJ69" s="52"/>
      <c r="AK69" s="52"/>
      <c r="AL69" s="53"/>
      <c r="AM69" s="36" t="s">
        <v>5</v>
      </c>
      <c r="AN69" s="37"/>
      <c r="AO69" s="37"/>
      <c r="AP69" s="37"/>
      <c r="AQ69" s="38"/>
      <c r="AR69" s="36" t="s">
        <v>4</v>
      </c>
      <c r="AS69" s="37"/>
      <c r="AT69" s="37"/>
      <c r="AU69" s="37"/>
      <c r="AV69" s="38"/>
      <c r="AW69" s="36" t="s">
        <v>3</v>
      </c>
      <c r="AX69" s="37"/>
      <c r="AY69" s="37"/>
      <c r="AZ69" s="37"/>
      <c r="BA69" s="38"/>
      <c r="BB69" s="51" t="s">
        <v>116</v>
      </c>
      <c r="BC69" s="52"/>
      <c r="BD69" s="52"/>
      <c r="BE69" s="52"/>
      <c r="BF69" s="53"/>
      <c r="BG69" s="36" t="s">
        <v>96</v>
      </c>
      <c r="BH69" s="37"/>
      <c r="BI69" s="37"/>
      <c r="BJ69" s="37"/>
      <c r="BK69" s="38"/>
    </row>
    <row r="70" spans="1:79" ht="12.75" customHeight="1" x14ac:dyDescent="0.25">
      <c r="A70" s="36">
        <v>1</v>
      </c>
      <c r="B70" s="37"/>
      <c r="C70" s="37"/>
      <c r="D70" s="38"/>
      <c r="E70" s="36">
        <v>2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6">
        <v>3</v>
      </c>
      <c r="Y70" s="37"/>
      <c r="Z70" s="37"/>
      <c r="AA70" s="37"/>
      <c r="AB70" s="38"/>
      <c r="AC70" s="36">
        <v>4</v>
      </c>
      <c r="AD70" s="37"/>
      <c r="AE70" s="37"/>
      <c r="AF70" s="37"/>
      <c r="AG70" s="38"/>
      <c r="AH70" s="36">
        <v>5</v>
      </c>
      <c r="AI70" s="37"/>
      <c r="AJ70" s="37"/>
      <c r="AK70" s="37"/>
      <c r="AL70" s="38"/>
      <c r="AM70" s="36">
        <v>6</v>
      </c>
      <c r="AN70" s="37"/>
      <c r="AO70" s="37"/>
      <c r="AP70" s="37"/>
      <c r="AQ70" s="38"/>
      <c r="AR70" s="36">
        <v>7</v>
      </c>
      <c r="AS70" s="37"/>
      <c r="AT70" s="37"/>
      <c r="AU70" s="37"/>
      <c r="AV70" s="38"/>
      <c r="AW70" s="36">
        <v>8</v>
      </c>
      <c r="AX70" s="37"/>
      <c r="AY70" s="37"/>
      <c r="AZ70" s="37"/>
      <c r="BA70" s="38"/>
      <c r="BB70" s="36">
        <v>9</v>
      </c>
      <c r="BC70" s="37"/>
      <c r="BD70" s="37"/>
      <c r="BE70" s="37"/>
      <c r="BF70" s="38"/>
      <c r="BG70" s="36">
        <v>10</v>
      </c>
      <c r="BH70" s="37"/>
      <c r="BI70" s="37"/>
      <c r="BJ70" s="37"/>
      <c r="BK70" s="38"/>
    </row>
    <row r="71" spans="1:79" s="1" customFormat="1" ht="12.75" hidden="1" customHeight="1" x14ac:dyDescent="0.25">
      <c r="A71" s="39" t="s">
        <v>64</v>
      </c>
      <c r="B71" s="40"/>
      <c r="C71" s="40"/>
      <c r="D71" s="41"/>
      <c r="E71" s="39" t="s">
        <v>57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68" t="s">
        <v>60</v>
      </c>
      <c r="Y71" s="69"/>
      <c r="Z71" s="69"/>
      <c r="AA71" s="69"/>
      <c r="AB71" s="70"/>
      <c r="AC71" s="68" t="s">
        <v>61</v>
      </c>
      <c r="AD71" s="69"/>
      <c r="AE71" s="69"/>
      <c r="AF71" s="69"/>
      <c r="AG71" s="70"/>
      <c r="AH71" s="39" t="s">
        <v>94</v>
      </c>
      <c r="AI71" s="40"/>
      <c r="AJ71" s="40"/>
      <c r="AK71" s="40"/>
      <c r="AL71" s="41"/>
      <c r="AM71" s="47" t="s">
        <v>171</v>
      </c>
      <c r="AN71" s="48"/>
      <c r="AO71" s="48"/>
      <c r="AP71" s="48"/>
      <c r="AQ71" s="49"/>
      <c r="AR71" s="39" t="s">
        <v>62</v>
      </c>
      <c r="AS71" s="40"/>
      <c r="AT71" s="40"/>
      <c r="AU71" s="40"/>
      <c r="AV71" s="41"/>
      <c r="AW71" s="39" t="s">
        <v>63</v>
      </c>
      <c r="AX71" s="40"/>
      <c r="AY71" s="40"/>
      <c r="AZ71" s="40"/>
      <c r="BA71" s="41"/>
      <c r="BB71" s="39" t="s">
        <v>95</v>
      </c>
      <c r="BC71" s="40"/>
      <c r="BD71" s="40"/>
      <c r="BE71" s="40"/>
      <c r="BF71" s="41"/>
      <c r="BG71" s="47" t="s">
        <v>171</v>
      </c>
      <c r="BH71" s="48"/>
      <c r="BI71" s="48"/>
      <c r="BJ71" s="48"/>
      <c r="BK71" s="49"/>
      <c r="CA71" t="s">
        <v>29</v>
      </c>
    </row>
    <row r="72" spans="1:79" s="99" customFormat="1" ht="13.2" customHeight="1" x14ac:dyDescent="0.25">
      <c r="A72" s="89">
        <v>2240</v>
      </c>
      <c r="B72" s="90"/>
      <c r="C72" s="90"/>
      <c r="D72" s="91"/>
      <c r="E72" s="92" t="s">
        <v>181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  <c r="CA72" s="99" t="s">
        <v>30</v>
      </c>
    </row>
    <row r="73" spans="1:79" s="99" customFormat="1" ht="13.2" customHeight="1" x14ac:dyDescent="0.25">
      <c r="A73" s="89">
        <v>3132</v>
      </c>
      <c r="B73" s="90"/>
      <c r="C73" s="90"/>
      <c r="D73" s="91"/>
      <c r="E73" s="92" t="s">
        <v>189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5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0</v>
      </c>
      <c r="BH74" s="103"/>
      <c r="BI74" s="103"/>
      <c r="BJ74" s="103"/>
      <c r="BK74" s="103"/>
    </row>
    <row r="76" spans="1:79" ht="14.25" customHeight="1" x14ac:dyDescent="0.25">
      <c r="A76" s="29" t="s">
        <v>272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5">
      <c r="A77" s="44" t="s">
        <v>243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5">
      <c r="A78" s="62" t="s">
        <v>119</v>
      </c>
      <c r="B78" s="63"/>
      <c r="C78" s="63"/>
      <c r="D78" s="63"/>
      <c r="E78" s="64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265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270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5">
      <c r="A79" s="65"/>
      <c r="B79" s="66"/>
      <c r="C79" s="66"/>
      <c r="D79" s="66"/>
      <c r="E79" s="67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5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5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5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5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5">
      <c r="A86" s="29" t="s">
        <v>257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5">
      <c r="A87" s="44" t="s">
        <v>243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5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244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254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5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5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5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9" customFormat="1" ht="26.4" customHeight="1" x14ac:dyDescent="0.25">
      <c r="A92" s="89">
        <v>1</v>
      </c>
      <c r="B92" s="90"/>
      <c r="C92" s="90"/>
      <c r="D92" s="92" t="s">
        <v>467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494554</v>
      </c>
      <c r="V92" s="97"/>
      <c r="W92" s="97"/>
      <c r="X92" s="97"/>
      <c r="Y92" s="98"/>
      <c r="Z92" s="96">
        <v>2300600.0699999998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2795154.07</v>
      </c>
      <c r="AJ92" s="97"/>
      <c r="AK92" s="97"/>
      <c r="AL92" s="97"/>
      <c r="AM92" s="98"/>
      <c r="AN92" s="96">
        <v>507090</v>
      </c>
      <c r="AO92" s="97"/>
      <c r="AP92" s="97"/>
      <c r="AQ92" s="97"/>
      <c r="AR92" s="98"/>
      <c r="AS92" s="96">
        <v>6675460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7182550</v>
      </c>
      <c r="BC92" s="97"/>
      <c r="BD92" s="97"/>
      <c r="BE92" s="97"/>
      <c r="BF92" s="98"/>
      <c r="BG92" s="96">
        <v>1765660</v>
      </c>
      <c r="BH92" s="97"/>
      <c r="BI92" s="97"/>
      <c r="BJ92" s="97"/>
      <c r="BK92" s="98"/>
      <c r="BL92" s="96">
        <v>6510000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8275660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5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494554</v>
      </c>
      <c r="V93" s="105"/>
      <c r="W93" s="105"/>
      <c r="X93" s="105"/>
      <c r="Y93" s="106"/>
      <c r="Z93" s="104">
        <v>2300600.0699999998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2795154.07</v>
      </c>
      <c r="AJ93" s="105"/>
      <c r="AK93" s="105"/>
      <c r="AL93" s="105"/>
      <c r="AM93" s="106"/>
      <c r="AN93" s="104">
        <v>507090</v>
      </c>
      <c r="AO93" s="105"/>
      <c r="AP93" s="105"/>
      <c r="AQ93" s="105"/>
      <c r="AR93" s="106"/>
      <c r="AS93" s="104">
        <v>6675460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7182550</v>
      </c>
      <c r="BC93" s="105"/>
      <c r="BD93" s="105"/>
      <c r="BE93" s="105"/>
      <c r="BF93" s="106"/>
      <c r="BG93" s="104">
        <v>1765660</v>
      </c>
      <c r="BH93" s="105"/>
      <c r="BI93" s="105"/>
      <c r="BJ93" s="105"/>
      <c r="BK93" s="106"/>
      <c r="BL93" s="104">
        <v>6510000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8275660</v>
      </c>
      <c r="BV93" s="105"/>
      <c r="BW93" s="105"/>
      <c r="BX93" s="105"/>
      <c r="BY93" s="106"/>
    </row>
    <row r="95" spans="1:79" ht="14.25" customHeight="1" x14ac:dyDescent="0.25">
      <c r="A95" s="29" t="s">
        <v>273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5">
      <c r="A96" s="75" t="s">
        <v>243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5">
      <c r="A97" s="54" t="s">
        <v>6</v>
      </c>
      <c r="B97" s="55"/>
      <c r="C97" s="55"/>
      <c r="D97" s="54" t="s">
        <v>121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27" t="s">
        <v>265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270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5">
      <c r="A98" s="57"/>
      <c r="B98" s="58"/>
      <c r="C98" s="58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1" t="s">
        <v>116</v>
      </c>
      <c r="AF98" s="52"/>
      <c r="AG98" s="52"/>
      <c r="AH98" s="52"/>
      <c r="AI98" s="53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1" t="s">
        <v>116</v>
      </c>
      <c r="AZ98" s="52"/>
      <c r="BA98" s="52"/>
      <c r="BB98" s="52"/>
      <c r="BC98" s="53"/>
      <c r="BD98" s="27" t="s">
        <v>96</v>
      </c>
      <c r="BE98" s="27"/>
      <c r="BF98" s="27"/>
      <c r="BG98" s="27"/>
      <c r="BH98" s="27"/>
    </row>
    <row r="99" spans="1:79" ht="15" customHeight="1" x14ac:dyDescent="0.25">
      <c r="A99" s="36" t="s">
        <v>169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0.2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171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171</v>
      </c>
      <c r="BE100" s="50"/>
      <c r="BF100" s="50"/>
      <c r="BG100" s="50"/>
      <c r="BH100" s="50"/>
      <c r="CA100" s="1" t="s">
        <v>35</v>
      </c>
    </row>
    <row r="101" spans="1:79" s="99" customFormat="1" ht="26.4" customHeight="1" x14ac:dyDescent="0.25">
      <c r="A101" s="89">
        <v>1</v>
      </c>
      <c r="B101" s="90"/>
      <c r="C101" s="90"/>
      <c r="D101" s="92" t="s">
        <v>467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5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5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5">
      <c r="A106" s="29" t="s">
        <v>258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 x14ac:dyDescent="0.25">
      <c r="A107" s="54" t="s">
        <v>6</v>
      </c>
      <c r="B107" s="55"/>
      <c r="C107" s="55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244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247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254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 x14ac:dyDescent="0.25">
      <c r="A108" s="57"/>
      <c r="B108" s="58"/>
      <c r="C108" s="5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 x14ac:dyDescent="0.25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 x14ac:dyDescent="0.25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193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193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193</v>
      </c>
      <c r="BU110" s="50"/>
      <c r="BV110" s="50"/>
      <c r="BW110" s="50"/>
      <c r="BX110" s="50"/>
      <c r="CA110" t="s">
        <v>37</v>
      </c>
    </row>
    <row r="111" spans="1:79" s="6" customFormat="1" ht="15" customHeight="1" x14ac:dyDescent="0.25">
      <c r="A111" s="86">
        <v>0</v>
      </c>
      <c r="B111" s="87"/>
      <c r="C111" s="87"/>
      <c r="D111" s="111" t="s">
        <v>192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27.6" customHeight="1" x14ac:dyDescent="0.25">
      <c r="A112" s="89">
        <v>0</v>
      </c>
      <c r="B112" s="90"/>
      <c r="C112" s="90"/>
      <c r="D112" s="114" t="s">
        <v>468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206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494554</v>
      </c>
      <c r="AG112" s="115"/>
      <c r="AH112" s="115"/>
      <c r="AI112" s="115"/>
      <c r="AJ112" s="115"/>
      <c r="AK112" s="115">
        <v>2300600</v>
      </c>
      <c r="AL112" s="115"/>
      <c r="AM112" s="115"/>
      <c r="AN112" s="115"/>
      <c r="AO112" s="115"/>
      <c r="AP112" s="115">
        <v>2795154</v>
      </c>
      <c r="AQ112" s="115"/>
      <c r="AR112" s="115"/>
      <c r="AS112" s="115"/>
      <c r="AT112" s="115"/>
      <c r="AU112" s="115">
        <v>507090</v>
      </c>
      <c r="AV112" s="115"/>
      <c r="AW112" s="115"/>
      <c r="AX112" s="115"/>
      <c r="AY112" s="115"/>
      <c r="AZ112" s="115">
        <v>6675460</v>
      </c>
      <c r="BA112" s="115"/>
      <c r="BB112" s="115"/>
      <c r="BC112" s="115"/>
      <c r="BD112" s="115"/>
      <c r="BE112" s="115">
        <v>7182550</v>
      </c>
      <c r="BF112" s="115"/>
      <c r="BG112" s="115"/>
      <c r="BH112" s="115"/>
      <c r="BI112" s="115"/>
      <c r="BJ112" s="115">
        <v>1765660</v>
      </c>
      <c r="BK112" s="115"/>
      <c r="BL112" s="115"/>
      <c r="BM112" s="115"/>
      <c r="BN112" s="115"/>
      <c r="BO112" s="115">
        <v>6510000</v>
      </c>
      <c r="BP112" s="115"/>
      <c r="BQ112" s="115"/>
      <c r="BR112" s="115"/>
      <c r="BS112" s="115"/>
      <c r="BT112" s="115">
        <v>8275660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200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7.6" customHeight="1" x14ac:dyDescent="0.25">
      <c r="A114" s="89">
        <v>0</v>
      </c>
      <c r="B114" s="90"/>
      <c r="C114" s="90"/>
      <c r="D114" s="114" t="s">
        <v>469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470</v>
      </c>
      <c r="R114" s="27"/>
      <c r="S114" s="27"/>
      <c r="T114" s="27"/>
      <c r="U114" s="27"/>
      <c r="V114" s="114" t="s">
        <v>440</v>
      </c>
      <c r="W114" s="93"/>
      <c r="X114" s="93"/>
      <c r="Y114" s="93"/>
      <c r="Z114" s="93"/>
      <c r="AA114" s="93"/>
      <c r="AB114" s="93"/>
      <c r="AC114" s="93"/>
      <c r="AD114" s="93"/>
      <c r="AE114" s="94"/>
      <c r="AF114" s="115">
        <v>350</v>
      </c>
      <c r="AG114" s="115"/>
      <c r="AH114" s="115"/>
      <c r="AI114" s="115"/>
      <c r="AJ114" s="115"/>
      <c r="AK114" s="115">
        <v>1045</v>
      </c>
      <c r="AL114" s="115"/>
      <c r="AM114" s="115"/>
      <c r="AN114" s="115"/>
      <c r="AO114" s="115"/>
      <c r="AP114" s="115">
        <v>1395</v>
      </c>
      <c r="AQ114" s="115"/>
      <c r="AR114" s="115"/>
      <c r="AS114" s="115"/>
      <c r="AT114" s="115"/>
      <c r="AU114" s="115">
        <v>600</v>
      </c>
      <c r="AV114" s="115"/>
      <c r="AW114" s="115"/>
      <c r="AX114" s="115"/>
      <c r="AY114" s="115"/>
      <c r="AZ114" s="115">
        <v>3000</v>
      </c>
      <c r="BA114" s="115"/>
      <c r="BB114" s="115"/>
      <c r="BC114" s="115"/>
      <c r="BD114" s="115"/>
      <c r="BE114" s="115">
        <v>3600</v>
      </c>
      <c r="BF114" s="115"/>
      <c r="BG114" s="115"/>
      <c r="BH114" s="115"/>
      <c r="BI114" s="115"/>
      <c r="BJ114" s="115">
        <v>600</v>
      </c>
      <c r="BK114" s="115"/>
      <c r="BL114" s="115"/>
      <c r="BM114" s="115"/>
      <c r="BN114" s="115"/>
      <c r="BO114" s="115">
        <v>4316.8</v>
      </c>
      <c r="BP114" s="115"/>
      <c r="BQ114" s="115"/>
      <c r="BR114" s="115"/>
      <c r="BS114" s="115"/>
      <c r="BT114" s="115">
        <v>4916.8</v>
      </c>
      <c r="BU114" s="115"/>
      <c r="BV114" s="115"/>
      <c r="BW114" s="115"/>
      <c r="BX114" s="115"/>
    </row>
    <row r="115" spans="1:79" s="6" customFormat="1" ht="15" customHeight="1" x14ac:dyDescent="0.25">
      <c r="A115" s="86">
        <v>0</v>
      </c>
      <c r="B115" s="87"/>
      <c r="C115" s="87"/>
      <c r="D115" s="113" t="s">
        <v>207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01"/>
      <c r="X115" s="101"/>
      <c r="Y115" s="101"/>
      <c r="Z115" s="101"/>
      <c r="AA115" s="101"/>
      <c r="AB115" s="101"/>
      <c r="AC115" s="101"/>
      <c r="AD115" s="101"/>
      <c r="AE115" s="10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7.6" customHeight="1" x14ac:dyDescent="0.25">
      <c r="A116" s="89">
        <v>0</v>
      </c>
      <c r="B116" s="90"/>
      <c r="C116" s="90"/>
      <c r="D116" s="114" t="s">
        <v>471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289</v>
      </c>
      <c r="R116" s="27"/>
      <c r="S116" s="27"/>
      <c r="T116" s="27"/>
      <c r="U116" s="27"/>
      <c r="V116" s="114" t="s">
        <v>199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1413</v>
      </c>
      <c r="AG116" s="115"/>
      <c r="AH116" s="115"/>
      <c r="AI116" s="115"/>
      <c r="AJ116" s="115"/>
      <c r="AK116" s="115">
        <v>2201.5300000000002</v>
      </c>
      <c r="AL116" s="115"/>
      <c r="AM116" s="115"/>
      <c r="AN116" s="115"/>
      <c r="AO116" s="115"/>
      <c r="AP116" s="115">
        <v>3614.53</v>
      </c>
      <c r="AQ116" s="115"/>
      <c r="AR116" s="115"/>
      <c r="AS116" s="115"/>
      <c r="AT116" s="115"/>
      <c r="AU116" s="115">
        <v>2011.82</v>
      </c>
      <c r="AV116" s="115"/>
      <c r="AW116" s="115"/>
      <c r="AX116" s="115"/>
      <c r="AY116" s="115"/>
      <c r="AZ116" s="115">
        <v>2225.15</v>
      </c>
      <c r="BA116" s="115"/>
      <c r="BB116" s="115"/>
      <c r="BC116" s="115"/>
      <c r="BD116" s="115"/>
      <c r="BE116" s="115">
        <v>4236.97</v>
      </c>
      <c r="BF116" s="115"/>
      <c r="BG116" s="115"/>
      <c r="BH116" s="115"/>
      <c r="BI116" s="115"/>
      <c r="BJ116" s="115">
        <v>2942.76</v>
      </c>
      <c r="BK116" s="115"/>
      <c r="BL116" s="115"/>
      <c r="BM116" s="115"/>
      <c r="BN116" s="115"/>
      <c r="BO116" s="115">
        <v>1508.06</v>
      </c>
      <c r="BP116" s="115"/>
      <c r="BQ116" s="115"/>
      <c r="BR116" s="115"/>
      <c r="BS116" s="115"/>
      <c r="BT116" s="115">
        <v>4450.82</v>
      </c>
      <c r="BU116" s="115"/>
      <c r="BV116" s="115"/>
      <c r="BW116" s="115"/>
      <c r="BX116" s="115"/>
    </row>
    <row r="117" spans="1:79" s="6" customFormat="1" ht="15" customHeight="1" x14ac:dyDescent="0.25">
      <c r="A117" s="86">
        <v>0</v>
      </c>
      <c r="B117" s="87"/>
      <c r="C117" s="87"/>
      <c r="D117" s="113" t="s">
        <v>213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1.4" customHeight="1" x14ac:dyDescent="0.25">
      <c r="A118" s="89">
        <v>0</v>
      </c>
      <c r="B118" s="90"/>
      <c r="C118" s="90"/>
      <c r="D118" s="114" t="s">
        <v>472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215</v>
      </c>
      <c r="R118" s="27"/>
      <c r="S118" s="27"/>
      <c r="T118" s="27"/>
      <c r="U118" s="27"/>
      <c r="V118" s="114" t="s">
        <v>199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100</v>
      </c>
      <c r="AG118" s="115"/>
      <c r="AH118" s="115"/>
      <c r="AI118" s="115"/>
      <c r="AJ118" s="115"/>
      <c r="AK118" s="115">
        <v>100</v>
      </c>
      <c r="AL118" s="115"/>
      <c r="AM118" s="115"/>
      <c r="AN118" s="115"/>
      <c r="AO118" s="115"/>
      <c r="AP118" s="115">
        <v>100</v>
      </c>
      <c r="AQ118" s="115"/>
      <c r="AR118" s="115"/>
      <c r="AS118" s="115"/>
      <c r="AT118" s="115"/>
      <c r="AU118" s="115">
        <v>100</v>
      </c>
      <c r="AV118" s="115"/>
      <c r="AW118" s="115"/>
      <c r="AX118" s="115"/>
      <c r="AY118" s="115"/>
      <c r="AZ118" s="115">
        <v>100</v>
      </c>
      <c r="BA118" s="115"/>
      <c r="BB118" s="115"/>
      <c r="BC118" s="115"/>
      <c r="BD118" s="115"/>
      <c r="BE118" s="115">
        <v>100</v>
      </c>
      <c r="BF118" s="115"/>
      <c r="BG118" s="115"/>
      <c r="BH118" s="115"/>
      <c r="BI118" s="115"/>
      <c r="BJ118" s="115">
        <v>0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0</v>
      </c>
      <c r="BU118" s="115"/>
      <c r="BV118" s="115"/>
      <c r="BW118" s="115"/>
      <c r="BX118" s="115"/>
    </row>
    <row r="120" spans="1:79" ht="14.25" customHeight="1" x14ac:dyDescent="0.25">
      <c r="A120" s="29" t="s">
        <v>274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 x14ac:dyDescent="0.25">
      <c r="A121" s="54" t="s">
        <v>6</v>
      </c>
      <c r="B121" s="55"/>
      <c r="C121" s="55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265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270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 x14ac:dyDescent="0.25">
      <c r="A122" s="57"/>
      <c r="B122" s="58"/>
      <c r="C122" s="5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 x14ac:dyDescent="0.25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 x14ac:dyDescent="0.25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193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193</v>
      </c>
      <c r="BF124" s="50"/>
      <c r="BG124" s="50"/>
      <c r="BH124" s="50"/>
      <c r="BI124" s="50"/>
      <c r="CA124" t="s">
        <v>39</v>
      </c>
    </row>
    <row r="125" spans="1:79" s="6" customFormat="1" ht="13.8" x14ac:dyDescent="0.25">
      <c r="A125" s="86">
        <v>0</v>
      </c>
      <c r="B125" s="87"/>
      <c r="C125" s="87"/>
      <c r="D125" s="111" t="s">
        <v>192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27.6" customHeight="1" x14ac:dyDescent="0.25">
      <c r="A126" s="89">
        <v>0</v>
      </c>
      <c r="B126" s="90"/>
      <c r="C126" s="90"/>
      <c r="D126" s="114" t="s">
        <v>468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289</v>
      </c>
      <c r="R126" s="27"/>
      <c r="S126" s="27"/>
      <c r="T126" s="27"/>
      <c r="U126" s="27"/>
      <c r="V126" s="27" t="s">
        <v>206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200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27.6" customHeight="1" x14ac:dyDescent="0.25">
      <c r="A128" s="89">
        <v>0</v>
      </c>
      <c r="B128" s="90"/>
      <c r="C128" s="90"/>
      <c r="D128" s="114" t="s">
        <v>469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470</v>
      </c>
      <c r="R128" s="27"/>
      <c r="S128" s="27"/>
      <c r="T128" s="27"/>
      <c r="U128" s="27"/>
      <c r="V128" s="114" t="s">
        <v>440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29" spans="1:79" s="6" customFormat="1" ht="13.8" x14ac:dyDescent="0.25">
      <c r="A129" s="86">
        <v>0</v>
      </c>
      <c r="B129" s="87"/>
      <c r="C129" s="87"/>
      <c r="D129" s="113" t="s">
        <v>207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7.6" customHeight="1" x14ac:dyDescent="0.25">
      <c r="A130" s="89">
        <v>0</v>
      </c>
      <c r="B130" s="90"/>
      <c r="C130" s="90"/>
      <c r="D130" s="114" t="s">
        <v>471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289</v>
      </c>
      <c r="R130" s="27"/>
      <c r="S130" s="27"/>
      <c r="T130" s="27"/>
      <c r="U130" s="27"/>
      <c r="V130" s="114" t="s">
        <v>199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</row>
    <row r="131" spans="1:79" s="6" customFormat="1" ht="13.8" x14ac:dyDescent="0.25">
      <c r="A131" s="86">
        <v>0</v>
      </c>
      <c r="B131" s="87"/>
      <c r="C131" s="87"/>
      <c r="D131" s="113" t="s">
        <v>213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1.4" customHeight="1" x14ac:dyDescent="0.25">
      <c r="A132" s="89">
        <v>0</v>
      </c>
      <c r="B132" s="90"/>
      <c r="C132" s="90"/>
      <c r="D132" s="114" t="s">
        <v>472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215</v>
      </c>
      <c r="R132" s="27"/>
      <c r="S132" s="27"/>
      <c r="T132" s="27"/>
      <c r="U132" s="27"/>
      <c r="V132" s="114" t="s">
        <v>199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0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</row>
    <row r="134" spans="1:79" ht="14.25" customHeight="1" x14ac:dyDescent="0.25">
      <c r="A134" s="29" t="s">
        <v>124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5">
      <c r="A135" s="44" t="s">
        <v>243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9" ht="12.9" customHeight="1" x14ac:dyDescent="0.25">
      <c r="A136" s="54" t="s">
        <v>19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6"/>
      <c r="U136" s="27" t="s">
        <v>244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 t="s">
        <v>247</v>
      </c>
      <c r="AF136" s="27"/>
      <c r="AG136" s="27"/>
      <c r="AH136" s="27"/>
      <c r="AI136" s="27"/>
      <c r="AJ136" s="27"/>
      <c r="AK136" s="27"/>
      <c r="AL136" s="27"/>
      <c r="AM136" s="27"/>
      <c r="AN136" s="27"/>
      <c r="AO136" s="27" t="s">
        <v>254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 t="s">
        <v>265</v>
      </c>
      <c r="AZ136" s="27"/>
      <c r="BA136" s="27"/>
      <c r="BB136" s="27"/>
      <c r="BC136" s="27"/>
      <c r="BD136" s="27"/>
      <c r="BE136" s="27"/>
      <c r="BF136" s="27"/>
      <c r="BG136" s="27"/>
      <c r="BH136" s="27"/>
      <c r="BI136" s="27" t="s">
        <v>270</v>
      </c>
      <c r="BJ136" s="27"/>
      <c r="BK136" s="27"/>
      <c r="BL136" s="27"/>
      <c r="BM136" s="27"/>
      <c r="BN136" s="27"/>
      <c r="BO136" s="27"/>
      <c r="BP136" s="27"/>
      <c r="BQ136" s="27"/>
      <c r="BR136" s="27"/>
    </row>
    <row r="137" spans="1:79" ht="30" customHeight="1" x14ac:dyDescent="0.25">
      <c r="A137" s="57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9"/>
      <c r="U137" s="27" t="s">
        <v>4</v>
      </c>
      <c r="V137" s="27"/>
      <c r="W137" s="27"/>
      <c r="X137" s="27"/>
      <c r="Y137" s="27"/>
      <c r="Z137" s="27" t="s">
        <v>3</v>
      </c>
      <c r="AA137" s="27"/>
      <c r="AB137" s="27"/>
      <c r="AC137" s="27"/>
      <c r="AD137" s="27"/>
      <c r="AE137" s="27" t="s">
        <v>4</v>
      </c>
      <c r="AF137" s="27"/>
      <c r="AG137" s="27"/>
      <c r="AH137" s="27"/>
      <c r="AI137" s="27"/>
      <c r="AJ137" s="27" t="s">
        <v>3</v>
      </c>
      <c r="AK137" s="27"/>
      <c r="AL137" s="27"/>
      <c r="AM137" s="27"/>
      <c r="AN137" s="27"/>
      <c r="AO137" s="27" t="s">
        <v>4</v>
      </c>
      <c r="AP137" s="27"/>
      <c r="AQ137" s="27"/>
      <c r="AR137" s="27"/>
      <c r="AS137" s="27"/>
      <c r="AT137" s="27" t="s">
        <v>3</v>
      </c>
      <c r="AU137" s="27"/>
      <c r="AV137" s="27"/>
      <c r="AW137" s="27"/>
      <c r="AX137" s="27"/>
      <c r="AY137" s="27" t="s">
        <v>4</v>
      </c>
      <c r="AZ137" s="27"/>
      <c r="BA137" s="27"/>
      <c r="BB137" s="27"/>
      <c r="BC137" s="27"/>
      <c r="BD137" s="27" t="s">
        <v>3</v>
      </c>
      <c r="BE137" s="27"/>
      <c r="BF137" s="27"/>
      <c r="BG137" s="27"/>
      <c r="BH137" s="27"/>
      <c r="BI137" s="27" t="s">
        <v>4</v>
      </c>
      <c r="BJ137" s="27"/>
      <c r="BK137" s="27"/>
      <c r="BL137" s="27"/>
      <c r="BM137" s="27"/>
      <c r="BN137" s="27" t="s">
        <v>3</v>
      </c>
      <c r="BO137" s="27"/>
      <c r="BP137" s="27"/>
      <c r="BQ137" s="27"/>
      <c r="BR137" s="27"/>
    </row>
    <row r="138" spans="1:79" ht="15" customHeight="1" x14ac:dyDescent="0.25">
      <c r="A138" s="36">
        <v>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8"/>
      <c r="U138" s="27">
        <v>2</v>
      </c>
      <c r="V138" s="27"/>
      <c r="W138" s="27"/>
      <c r="X138" s="27"/>
      <c r="Y138" s="27"/>
      <c r="Z138" s="27">
        <v>3</v>
      </c>
      <c r="AA138" s="27"/>
      <c r="AB138" s="27"/>
      <c r="AC138" s="27"/>
      <c r="AD138" s="27"/>
      <c r="AE138" s="27">
        <v>4</v>
      </c>
      <c r="AF138" s="27"/>
      <c r="AG138" s="27"/>
      <c r="AH138" s="27"/>
      <c r="AI138" s="27"/>
      <c r="AJ138" s="27">
        <v>5</v>
      </c>
      <c r="AK138" s="27"/>
      <c r="AL138" s="27"/>
      <c r="AM138" s="27"/>
      <c r="AN138" s="27"/>
      <c r="AO138" s="27">
        <v>6</v>
      </c>
      <c r="AP138" s="27"/>
      <c r="AQ138" s="27"/>
      <c r="AR138" s="27"/>
      <c r="AS138" s="27"/>
      <c r="AT138" s="27">
        <v>7</v>
      </c>
      <c r="AU138" s="27"/>
      <c r="AV138" s="27"/>
      <c r="AW138" s="27"/>
      <c r="AX138" s="27"/>
      <c r="AY138" s="27">
        <v>8</v>
      </c>
      <c r="AZ138" s="27"/>
      <c r="BA138" s="27"/>
      <c r="BB138" s="27"/>
      <c r="BC138" s="27"/>
      <c r="BD138" s="27">
        <v>9</v>
      </c>
      <c r="BE138" s="27"/>
      <c r="BF138" s="27"/>
      <c r="BG138" s="27"/>
      <c r="BH138" s="27"/>
      <c r="BI138" s="27">
        <v>10</v>
      </c>
      <c r="BJ138" s="27"/>
      <c r="BK138" s="27"/>
      <c r="BL138" s="27"/>
      <c r="BM138" s="27"/>
      <c r="BN138" s="27">
        <v>11</v>
      </c>
      <c r="BO138" s="27"/>
      <c r="BP138" s="27"/>
      <c r="BQ138" s="27"/>
      <c r="BR138" s="27"/>
    </row>
    <row r="139" spans="1:79" s="1" customFormat="1" ht="15.75" hidden="1" customHeight="1" x14ac:dyDescent="0.25">
      <c r="A139" s="39" t="s">
        <v>57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26" t="s">
        <v>65</v>
      </c>
      <c r="V139" s="26"/>
      <c r="W139" s="26"/>
      <c r="X139" s="26"/>
      <c r="Y139" s="26"/>
      <c r="Z139" s="30" t="s">
        <v>66</v>
      </c>
      <c r="AA139" s="30"/>
      <c r="AB139" s="30"/>
      <c r="AC139" s="30"/>
      <c r="AD139" s="30"/>
      <c r="AE139" s="26" t="s">
        <v>67</v>
      </c>
      <c r="AF139" s="26"/>
      <c r="AG139" s="26"/>
      <c r="AH139" s="26"/>
      <c r="AI139" s="26"/>
      <c r="AJ139" s="30" t="s">
        <v>68</v>
      </c>
      <c r="AK139" s="30"/>
      <c r="AL139" s="30"/>
      <c r="AM139" s="30"/>
      <c r="AN139" s="30"/>
      <c r="AO139" s="26" t="s">
        <v>58</v>
      </c>
      <c r="AP139" s="26"/>
      <c r="AQ139" s="26"/>
      <c r="AR139" s="26"/>
      <c r="AS139" s="26"/>
      <c r="AT139" s="30" t="s">
        <v>59</v>
      </c>
      <c r="AU139" s="30"/>
      <c r="AV139" s="30"/>
      <c r="AW139" s="30"/>
      <c r="AX139" s="30"/>
      <c r="AY139" s="26" t="s">
        <v>60</v>
      </c>
      <c r="AZ139" s="26"/>
      <c r="BA139" s="26"/>
      <c r="BB139" s="26"/>
      <c r="BC139" s="26"/>
      <c r="BD139" s="30" t="s">
        <v>61</v>
      </c>
      <c r="BE139" s="30"/>
      <c r="BF139" s="30"/>
      <c r="BG139" s="30"/>
      <c r="BH139" s="30"/>
      <c r="BI139" s="26" t="s">
        <v>62</v>
      </c>
      <c r="BJ139" s="26"/>
      <c r="BK139" s="26"/>
      <c r="BL139" s="26"/>
      <c r="BM139" s="26"/>
      <c r="BN139" s="30" t="s">
        <v>63</v>
      </c>
      <c r="BO139" s="30"/>
      <c r="BP139" s="30"/>
      <c r="BQ139" s="30"/>
      <c r="BR139" s="30"/>
      <c r="CA139" t="s">
        <v>41</v>
      </c>
    </row>
    <row r="140" spans="1:79" s="6" customFormat="1" ht="12.75" customHeight="1" x14ac:dyDescent="0.25">
      <c r="A140" s="86" t="s">
        <v>147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8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CA140" s="6" t="s">
        <v>42</v>
      </c>
    </row>
    <row r="141" spans="1:79" s="99" customFormat="1" ht="26.4" customHeight="1" x14ac:dyDescent="0.25">
      <c r="A141" s="92" t="s">
        <v>223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 t="s">
        <v>173</v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 t="s">
        <v>173</v>
      </c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 t="s">
        <v>173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 t="s">
        <v>173</v>
      </c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 t="s">
        <v>173</v>
      </c>
      <c r="BJ141" s="117"/>
      <c r="BK141" s="117"/>
      <c r="BL141" s="117"/>
      <c r="BM141" s="117"/>
      <c r="BN141" s="117"/>
      <c r="BO141" s="117"/>
      <c r="BP141" s="117"/>
      <c r="BQ141" s="117"/>
      <c r="BR141" s="117"/>
    </row>
    <row r="144" spans="1:79" ht="14.25" customHeight="1" x14ac:dyDescent="0.25">
      <c r="A144" s="29" t="s">
        <v>125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79" ht="15" customHeight="1" x14ac:dyDescent="0.25">
      <c r="A145" s="54" t="s">
        <v>6</v>
      </c>
      <c r="B145" s="55"/>
      <c r="C145" s="55"/>
      <c r="D145" s="54" t="s">
        <v>10</v>
      </c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6"/>
      <c r="W145" s="27" t="s">
        <v>244</v>
      </c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 t="s">
        <v>248</v>
      </c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 t="s">
        <v>259</v>
      </c>
      <c r="AV145" s="27"/>
      <c r="AW145" s="27"/>
      <c r="AX145" s="27"/>
      <c r="AY145" s="27"/>
      <c r="AZ145" s="27"/>
      <c r="BA145" s="27" t="s">
        <v>266</v>
      </c>
      <c r="BB145" s="27"/>
      <c r="BC145" s="27"/>
      <c r="BD145" s="27"/>
      <c r="BE145" s="27"/>
      <c r="BF145" s="27"/>
      <c r="BG145" s="27" t="s">
        <v>275</v>
      </c>
      <c r="BH145" s="27"/>
      <c r="BI145" s="27"/>
      <c r="BJ145" s="27"/>
      <c r="BK145" s="27"/>
      <c r="BL145" s="27"/>
    </row>
    <row r="146" spans="1:79" ht="15" customHeight="1" x14ac:dyDescent="0.25">
      <c r="A146" s="71"/>
      <c r="B146" s="72"/>
      <c r="C146" s="72"/>
      <c r="D146" s="71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3"/>
      <c r="W146" s="27" t="s">
        <v>4</v>
      </c>
      <c r="X146" s="27"/>
      <c r="Y146" s="27"/>
      <c r="Z146" s="27"/>
      <c r="AA146" s="27"/>
      <c r="AB146" s="27"/>
      <c r="AC146" s="27" t="s">
        <v>3</v>
      </c>
      <c r="AD146" s="27"/>
      <c r="AE146" s="27"/>
      <c r="AF146" s="27"/>
      <c r="AG146" s="27"/>
      <c r="AH146" s="27"/>
      <c r="AI146" s="27" t="s">
        <v>4</v>
      </c>
      <c r="AJ146" s="27"/>
      <c r="AK146" s="27"/>
      <c r="AL146" s="27"/>
      <c r="AM146" s="27"/>
      <c r="AN146" s="27"/>
      <c r="AO146" s="27" t="s">
        <v>3</v>
      </c>
      <c r="AP146" s="27"/>
      <c r="AQ146" s="27"/>
      <c r="AR146" s="27"/>
      <c r="AS146" s="27"/>
      <c r="AT146" s="27"/>
      <c r="AU146" s="74" t="s">
        <v>4</v>
      </c>
      <c r="AV146" s="74"/>
      <c r="AW146" s="74"/>
      <c r="AX146" s="74" t="s">
        <v>3</v>
      </c>
      <c r="AY146" s="74"/>
      <c r="AZ146" s="74"/>
      <c r="BA146" s="74" t="s">
        <v>4</v>
      </c>
      <c r="BB146" s="74"/>
      <c r="BC146" s="74"/>
      <c r="BD146" s="74" t="s">
        <v>3</v>
      </c>
      <c r="BE146" s="74"/>
      <c r="BF146" s="74"/>
      <c r="BG146" s="74" t="s">
        <v>4</v>
      </c>
      <c r="BH146" s="74"/>
      <c r="BI146" s="74"/>
      <c r="BJ146" s="74" t="s">
        <v>3</v>
      </c>
      <c r="BK146" s="74"/>
      <c r="BL146" s="74"/>
    </row>
    <row r="147" spans="1:79" ht="57" customHeight="1" x14ac:dyDescent="0.25">
      <c r="A147" s="57"/>
      <c r="B147" s="58"/>
      <c r="C147" s="58"/>
      <c r="D147" s="57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9"/>
      <c r="W147" s="27" t="s">
        <v>12</v>
      </c>
      <c r="X147" s="27"/>
      <c r="Y147" s="27"/>
      <c r="Z147" s="27" t="s">
        <v>11</v>
      </c>
      <c r="AA147" s="27"/>
      <c r="AB147" s="27"/>
      <c r="AC147" s="27" t="s">
        <v>12</v>
      </c>
      <c r="AD147" s="27"/>
      <c r="AE147" s="27"/>
      <c r="AF147" s="27" t="s">
        <v>11</v>
      </c>
      <c r="AG147" s="27"/>
      <c r="AH147" s="27"/>
      <c r="AI147" s="27" t="s">
        <v>12</v>
      </c>
      <c r="AJ147" s="27"/>
      <c r="AK147" s="27"/>
      <c r="AL147" s="27" t="s">
        <v>11</v>
      </c>
      <c r="AM147" s="27"/>
      <c r="AN147" s="27"/>
      <c r="AO147" s="27" t="s">
        <v>12</v>
      </c>
      <c r="AP147" s="27"/>
      <c r="AQ147" s="27"/>
      <c r="AR147" s="27" t="s">
        <v>11</v>
      </c>
      <c r="AS147" s="27"/>
      <c r="AT147" s="2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5">
      <c r="A148" s="36">
        <v>1</v>
      </c>
      <c r="B148" s="37"/>
      <c r="C148" s="37"/>
      <c r="D148" s="36">
        <v>2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8"/>
      <c r="W148" s="27">
        <v>3</v>
      </c>
      <c r="X148" s="27"/>
      <c r="Y148" s="27"/>
      <c r="Z148" s="27">
        <v>4</v>
      </c>
      <c r="AA148" s="27"/>
      <c r="AB148" s="27"/>
      <c r="AC148" s="27">
        <v>5</v>
      </c>
      <c r="AD148" s="27"/>
      <c r="AE148" s="27"/>
      <c r="AF148" s="27">
        <v>6</v>
      </c>
      <c r="AG148" s="27"/>
      <c r="AH148" s="27"/>
      <c r="AI148" s="27">
        <v>7</v>
      </c>
      <c r="AJ148" s="27"/>
      <c r="AK148" s="27"/>
      <c r="AL148" s="27">
        <v>8</v>
      </c>
      <c r="AM148" s="27"/>
      <c r="AN148" s="27"/>
      <c r="AO148" s="27">
        <v>9</v>
      </c>
      <c r="AP148" s="27"/>
      <c r="AQ148" s="27"/>
      <c r="AR148" s="27">
        <v>10</v>
      </c>
      <c r="AS148" s="27"/>
      <c r="AT148" s="27"/>
      <c r="AU148" s="27">
        <v>11</v>
      </c>
      <c r="AV148" s="27"/>
      <c r="AW148" s="27"/>
      <c r="AX148" s="27">
        <v>12</v>
      </c>
      <c r="AY148" s="27"/>
      <c r="AZ148" s="27"/>
      <c r="BA148" s="27">
        <v>13</v>
      </c>
      <c r="BB148" s="27"/>
      <c r="BC148" s="27"/>
      <c r="BD148" s="27">
        <v>14</v>
      </c>
      <c r="BE148" s="27"/>
      <c r="BF148" s="27"/>
      <c r="BG148" s="27">
        <v>15</v>
      </c>
      <c r="BH148" s="27"/>
      <c r="BI148" s="27"/>
      <c r="BJ148" s="27">
        <v>16</v>
      </c>
      <c r="BK148" s="27"/>
      <c r="BL148" s="27"/>
    </row>
    <row r="149" spans="1:79" s="1" customFormat="1" ht="12.75" hidden="1" customHeight="1" x14ac:dyDescent="0.25">
      <c r="A149" s="39" t="s">
        <v>69</v>
      </c>
      <c r="B149" s="40"/>
      <c r="C149" s="40"/>
      <c r="D149" s="39" t="s">
        <v>57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26" t="s">
        <v>72</v>
      </c>
      <c r="X149" s="26"/>
      <c r="Y149" s="26"/>
      <c r="Z149" s="26" t="s">
        <v>73</v>
      </c>
      <c r="AA149" s="26"/>
      <c r="AB149" s="26"/>
      <c r="AC149" s="30" t="s">
        <v>74</v>
      </c>
      <c r="AD149" s="30"/>
      <c r="AE149" s="30"/>
      <c r="AF149" s="30" t="s">
        <v>75</v>
      </c>
      <c r="AG149" s="30"/>
      <c r="AH149" s="30"/>
      <c r="AI149" s="26" t="s">
        <v>76</v>
      </c>
      <c r="AJ149" s="26"/>
      <c r="AK149" s="26"/>
      <c r="AL149" s="26" t="s">
        <v>77</v>
      </c>
      <c r="AM149" s="26"/>
      <c r="AN149" s="26"/>
      <c r="AO149" s="30" t="s">
        <v>104</v>
      </c>
      <c r="AP149" s="30"/>
      <c r="AQ149" s="30"/>
      <c r="AR149" s="30" t="s">
        <v>78</v>
      </c>
      <c r="AS149" s="30"/>
      <c r="AT149" s="30"/>
      <c r="AU149" s="26" t="s">
        <v>105</v>
      </c>
      <c r="AV149" s="26"/>
      <c r="AW149" s="26"/>
      <c r="AX149" s="30" t="s">
        <v>106</v>
      </c>
      <c r="AY149" s="30"/>
      <c r="AZ149" s="30"/>
      <c r="BA149" s="26" t="s">
        <v>107</v>
      </c>
      <c r="BB149" s="26"/>
      <c r="BC149" s="26"/>
      <c r="BD149" s="30" t="s">
        <v>108</v>
      </c>
      <c r="BE149" s="30"/>
      <c r="BF149" s="30"/>
      <c r="BG149" s="26" t="s">
        <v>109</v>
      </c>
      <c r="BH149" s="26"/>
      <c r="BI149" s="26"/>
      <c r="BJ149" s="30" t="s">
        <v>110</v>
      </c>
      <c r="BK149" s="30"/>
      <c r="BL149" s="30"/>
      <c r="CA149" s="1" t="s">
        <v>103</v>
      </c>
    </row>
    <row r="150" spans="1:79" s="6" customFormat="1" ht="13.2" customHeight="1" x14ac:dyDescent="0.25">
      <c r="A150" s="86">
        <v>1</v>
      </c>
      <c r="B150" s="87"/>
      <c r="C150" s="87"/>
      <c r="D150" s="100" t="s">
        <v>226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43</v>
      </c>
    </row>
    <row r="151" spans="1:79" s="99" customFormat="1" ht="26.4" customHeight="1" x14ac:dyDescent="0.25">
      <c r="A151" s="89">
        <v>2</v>
      </c>
      <c r="B151" s="90"/>
      <c r="C151" s="90"/>
      <c r="D151" s="92" t="s">
        <v>227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5" t="s">
        <v>173</v>
      </c>
      <c r="X151" s="115"/>
      <c r="Y151" s="115"/>
      <c r="Z151" s="115" t="s">
        <v>173</v>
      </c>
      <c r="AA151" s="115"/>
      <c r="AB151" s="115"/>
      <c r="AC151" s="115"/>
      <c r="AD151" s="115"/>
      <c r="AE151" s="115"/>
      <c r="AF151" s="115"/>
      <c r="AG151" s="115"/>
      <c r="AH151" s="115"/>
      <c r="AI151" s="115" t="s">
        <v>173</v>
      </c>
      <c r="AJ151" s="115"/>
      <c r="AK151" s="115"/>
      <c r="AL151" s="115" t="s">
        <v>173</v>
      </c>
      <c r="AM151" s="115"/>
      <c r="AN151" s="115"/>
      <c r="AO151" s="115"/>
      <c r="AP151" s="115"/>
      <c r="AQ151" s="115"/>
      <c r="AR151" s="115"/>
      <c r="AS151" s="115"/>
      <c r="AT151" s="115"/>
      <c r="AU151" s="115" t="s">
        <v>173</v>
      </c>
      <c r="AV151" s="115"/>
      <c r="AW151" s="115"/>
      <c r="AX151" s="115"/>
      <c r="AY151" s="115"/>
      <c r="AZ151" s="115"/>
      <c r="BA151" s="115" t="s">
        <v>173</v>
      </c>
      <c r="BB151" s="115"/>
      <c r="BC151" s="115"/>
      <c r="BD151" s="115"/>
      <c r="BE151" s="115"/>
      <c r="BF151" s="115"/>
      <c r="BG151" s="115" t="s">
        <v>173</v>
      </c>
      <c r="BH151" s="115"/>
      <c r="BI151" s="115"/>
      <c r="BJ151" s="115"/>
      <c r="BK151" s="115"/>
      <c r="BL151" s="115"/>
    </row>
    <row r="154" spans="1:79" ht="14.25" customHeight="1" x14ac:dyDescent="0.25">
      <c r="A154" s="29" t="s">
        <v>153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79" ht="14.25" customHeight="1" x14ac:dyDescent="0.25">
      <c r="A155" s="29" t="s">
        <v>260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</row>
    <row r="156" spans="1:79" ht="15" customHeight="1" x14ac:dyDescent="0.25">
      <c r="A156" s="31" t="s">
        <v>243</v>
      </c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</row>
    <row r="157" spans="1:79" ht="15" customHeight="1" x14ac:dyDescent="0.25">
      <c r="A157" s="27" t="s">
        <v>6</v>
      </c>
      <c r="B157" s="27"/>
      <c r="C157" s="27"/>
      <c r="D157" s="27"/>
      <c r="E157" s="27"/>
      <c r="F157" s="27"/>
      <c r="G157" s="27" t="s">
        <v>126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 t="s">
        <v>13</v>
      </c>
      <c r="U157" s="27"/>
      <c r="V157" s="27"/>
      <c r="W157" s="27"/>
      <c r="X157" s="27"/>
      <c r="Y157" s="27"/>
      <c r="Z157" s="27"/>
      <c r="AA157" s="36" t="s">
        <v>244</v>
      </c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7"/>
      <c r="AP157" s="36" t="s">
        <v>247</v>
      </c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8"/>
      <c r="BE157" s="36" t="s">
        <v>254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8"/>
    </row>
    <row r="158" spans="1:79" ht="32.1" customHeight="1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 t="s">
        <v>4</v>
      </c>
      <c r="AB158" s="27"/>
      <c r="AC158" s="27"/>
      <c r="AD158" s="27"/>
      <c r="AE158" s="27"/>
      <c r="AF158" s="27" t="s">
        <v>3</v>
      </c>
      <c r="AG158" s="27"/>
      <c r="AH158" s="27"/>
      <c r="AI158" s="27"/>
      <c r="AJ158" s="27"/>
      <c r="AK158" s="27" t="s">
        <v>89</v>
      </c>
      <c r="AL158" s="27"/>
      <c r="AM158" s="27"/>
      <c r="AN158" s="27"/>
      <c r="AO158" s="27"/>
      <c r="AP158" s="27" t="s">
        <v>4</v>
      </c>
      <c r="AQ158" s="27"/>
      <c r="AR158" s="27"/>
      <c r="AS158" s="27"/>
      <c r="AT158" s="27"/>
      <c r="AU158" s="27" t="s">
        <v>3</v>
      </c>
      <c r="AV158" s="27"/>
      <c r="AW158" s="27"/>
      <c r="AX158" s="27"/>
      <c r="AY158" s="27"/>
      <c r="AZ158" s="27" t="s">
        <v>96</v>
      </c>
      <c r="BA158" s="27"/>
      <c r="BB158" s="27"/>
      <c r="BC158" s="27"/>
      <c r="BD158" s="27"/>
      <c r="BE158" s="27" t="s">
        <v>4</v>
      </c>
      <c r="BF158" s="27"/>
      <c r="BG158" s="27"/>
      <c r="BH158" s="27"/>
      <c r="BI158" s="27"/>
      <c r="BJ158" s="27" t="s">
        <v>3</v>
      </c>
      <c r="BK158" s="27"/>
      <c r="BL158" s="27"/>
      <c r="BM158" s="27"/>
      <c r="BN158" s="27"/>
      <c r="BO158" s="27" t="s">
        <v>127</v>
      </c>
      <c r="BP158" s="27"/>
      <c r="BQ158" s="27"/>
      <c r="BR158" s="27"/>
      <c r="BS158" s="27"/>
    </row>
    <row r="159" spans="1:79" ht="15" customHeight="1" x14ac:dyDescent="0.25">
      <c r="A159" s="27">
        <v>1</v>
      </c>
      <c r="B159" s="27"/>
      <c r="C159" s="27"/>
      <c r="D159" s="27"/>
      <c r="E159" s="27"/>
      <c r="F159" s="27"/>
      <c r="G159" s="27">
        <v>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>
        <v>3</v>
      </c>
      <c r="U159" s="27"/>
      <c r="V159" s="27"/>
      <c r="W159" s="27"/>
      <c r="X159" s="27"/>
      <c r="Y159" s="27"/>
      <c r="Z159" s="27"/>
      <c r="AA159" s="27">
        <v>4</v>
      </c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  <c r="BJ159" s="27">
        <v>11</v>
      </c>
      <c r="BK159" s="27"/>
      <c r="BL159" s="27"/>
      <c r="BM159" s="27"/>
      <c r="BN159" s="27"/>
      <c r="BO159" s="27">
        <v>12</v>
      </c>
      <c r="BP159" s="27"/>
      <c r="BQ159" s="27"/>
      <c r="BR159" s="27"/>
      <c r="BS159" s="27"/>
    </row>
    <row r="160" spans="1:79" s="1" customFormat="1" ht="15" hidden="1" customHeight="1" x14ac:dyDescent="0.25">
      <c r="A160" s="26" t="s">
        <v>69</v>
      </c>
      <c r="B160" s="26"/>
      <c r="C160" s="26"/>
      <c r="D160" s="26"/>
      <c r="E160" s="26"/>
      <c r="F160" s="26"/>
      <c r="G160" s="61" t="s">
        <v>57</v>
      </c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 t="s">
        <v>79</v>
      </c>
      <c r="U160" s="61"/>
      <c r="V160" s="61"/>
      <c r="W160" s="61"/>
      <c r="X160" s="61"/>
      <c r="Y160" s="61"/>
      <c r="Z160" s="61"/>
      <c r="AA160" s="30" t="s">
        <v>65</v>
      </c>
      <c r="AB160" s="30"/>
      <c r="AC160" s="30"/>
      <c r="AD160" s="30"/>
      <c r="AE160" s="30"/>
      <c r="AF160" s="30" t="s">
        <v>66</v>
      </c>
      <c r="AG160" s="30"/>
      <c r="AH160" s="30"/>
      <c r="AI160" s="30"/>
      <c r="AJ160" s="30"/>
      <c r="AK160" s="50" t="s">
        <v>122</v>
      </c>
      <c r="AL160" s="50"/>
      <c r="AM160" s="50"/>
      <c r="AN160" s="50"/>
      <c r="AO160" s="50"/>
      <c r="AP160" s="30" t="s">
        <v>67</v>
      </c>
      <c r="AQ160" s="30"/>
      <c r="AR160" s="30"/>
      <c r="AS160" s="30"/>
      <c r="AT160" s="30"/>
      <c r="AU160" s="30" t="s">
        <v>68</v>
      </c>
      <c r="AV160" s="30"/>
      <c r="AW160" s="30"/>
      <c r="AX160" s="30"/>
      <c r="AY160" s="30"/>
      <c r="AZ160" s="50" t="s">
        <v>122</v>
      </c>
      <c r="BA160" s="50"/>
      <c r="BB160" s="50"/>
      <c r="BC160" s="50"/>
      <c r="BD160" s="50"/>
      <c r="BE160" s="30" t="s">
        <v>58</v>
      </c>
      <c r="BF160" s="30"/>
      <c r="BG160" s="30"/>
      <c r="BH160" s="30"/>
      <c r="BI160" s="30"/>
      <c r="BJ160" s="30" t="s">
        <v>59</v>
      </c>
      <c r="BK160" s="30"/>
      <c r="BL160" s="30"/>
      <c r="BM160" s="30"/>
      <c r="BN160" s="30"/>
      <c r="BO160" s="50" t="s">
        <v>122</v>
      </c>
      <c r="BP160" s="50"/>
      <c r="BQ160" s="50"/>
      <c r="BR160" s="50"/>
      <c r="BS160" s="50"/>
      <c r="CA160" s="1" t="s">
        <v>44</v>
      </c>
    </row>
    <row r="161" spans="1:79" s="99" customFormat="1" ht="66" customHeight="1" x14ac:dyDescent="0.25">
      <c r="A161" s="110">
        <v>1</v>
      </c>
      <c r="B161" s="110"/>
      <c r="C161" s="110"/>
      <c r="D161" s="110"/>
      <c r="E161" s="110"/>
      <c r="F161" s="110"/>
      <c r="G161" s="92" t="s">
        <v>473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39" t="s">
        <v>474</v>
      </c>
      <c r="U161" s="93"/>
      <c r="V161" s="93"/>
      <c r="W161" s="93"/>
      <c r="X161" s="93"/>
      <c r="Y161" s="93"/>
      <c r="Z161" s="94"/>
      <c r="AA161" s="117">
        <v>494554</v>
      </c>
      <c r="AB161" s="117"/>
      <c r="AC161" s="117"/>
      <c r="AD161" s="117"/>
      <c r="AE161" s="117"/>
      <c r="AF161" s="117">
        <v>2300600.0699999998</v>
      </c>
      <c r="AG161" s="117"/>
      <c r="AH161" s="117"/>
      <c r="AI161" s="117"/>
      <c r="AJ161" s="117"/>
      <c r="AK161" s="117">
        <f>IF(ISNUMBER(AA161),AA161,0)+IF(ISNUMBER(AF161),AF161,0)</f>
        <v>2795154.07</v>
      </c>
      <c r="AL161" s="117"/>
      <c r="AM161" s="117"/>
      <c r="AN161" s="117"/>
      <c r="AO161" s="117"/>
      <c r="AP161" s="117">
        <v>507090</v>
      </c>
      <c r="AQ161" s="117"/>
      <c r="AR161" s="117"/>
      <c r="AS161" s="117"/>
      <c r="AT161" s="117"/>
      <c r="AU161" s="117">
        <v>6675460</v>
      </c>
      <c r="AV161" s="117"/>
      <c r="AW161" s="117"/>
      <c r="AX161" s="117"/>
      <c r="AY161" s="117"/>
      <c r="AZ161" s="117">
        <f>IF(ISNUMBER(AP161),AP161,0)+IF(ISNUMBER(AU161),AU161,0)</f>
        <v>7182550</v>
      </c>
      <c r="BA161" s="117"/>
      <c r="BB161" s="117"/>
      <c r="BC161" s="117"/>
      <c r="BD161" s="117"/>
      <c r="BE161" s="117">
        <v>1765660</v>
      </c>
      <c r="BF161" s="117"/>
      <c r="BG161" s="117"/>
      <c r="BH161" s="117"/>
      <c r="BI161" s="117"/>
      <c r="BJ161" s="117">
        <v>6510000</v>
      </c>
      <c r="BK161" s="117"/>
      <c r="BL161" s="117"/>
      <c r="BM161" s="117"/>
      <c r="BN161" s="117"/>
      <c r="BO161" s="117">
        <f>IF(ISNUMBER(BE161),BE161,0)+IF(ISNUMBER(BJ161),BJ161,0)</f>
        <v>8275660</v>
      </c>
      <c r="BP161" s="117"/>
      <c r="BQ161" s="117"/>
      <c r="BR161" s="117"/>
      <c r="BS161" s="117"/>
      <c r="CA161" s="99" t="s">
        <v>45</v>
      </c>
    </row>
    <row r="162" spans="1:79" s="6" customFormat="1" ht="12.75" customHeight="1" x14ac:dyDescent="0.25">
      <c r="A162" s="85"/>
      <c r="B162" s="85"/>
      <c r="C162" s="85"/>
      <c r="D162" s="85"/>
      <c r="E162" s="85"/>
      <c r="F162" s="85"/>
      <c r="G162" s="100" t="s">
        <v>147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40"/>
      <c r="U162" s="101"/>
      <c r="V162" s="101"/>
      <c r="W162" s="101"/>
      <c r="X162" s="101"/>
      <c r="Y162" s="101"/>
      <c r="Z162" s="102"/>
      <c r="AA162" s="116">
        <v>494554</v>
      </c>
      <c r="AB162" s="116"/>
      <c r="AC162" s="116"/>
      <c r="AD162" s="116"/>
      <c r="AE162" s="116"/>
      <c r="AF162" s="116">
        <v>2300600.0699999998</v>
      </c>
      <c r="AG162" s="116"/>
      <c r="AH162" s="116"/>
      <c r="AI162" s="116"/>
      <c r="AJ162" s="116"/>
      <c r="AK162" s="116">
        <f>IF(ISNUMBER(AA162),AA162,0)+IF(ISNUMBER(AF162),AF162,0)</f>
        <v>2795154.07</v>
      </c>
      <c r="AL162" s="116"/>
      <c r="AM162" s="116"/>
      <c r="AN162" s="116"/>
      <c r="AO162" s="116"/>
      <c r="AP162" s="116">
        <v>507090</v>
      </c>
      <c r="AQ162" s="116"/>
      <c r="AR162" s="116"/>
      <c r="AS162" s="116"/>
      <c r="AT162" s="116"/>
      <c r="AU162" s="116">
        <v>6675460</v>
      </c>
      <c r="AV162" s="116"/>
      <c r="AW162" s="116"/>
      <c r="AX162" s="116"/>
      <c r="AY162" s="116"/>
      <c r="AZ162" s="116">
        <f>IF(ISNUMBER(AP162),AP162,0)+IF(ISNUMBER(AU162),AU162,0)</f>
        <v>7182550</v>
      </c>
      <c r="BA162" s="116"/>
      <c r="BB162" s="116"/>
      <c r="BC162" s="116"/>
      <c r="BD162" s="116"/>
      <c r="BE162" s="116">
        <v>1765660</v>
      </c>
      <c r="BF162" s="116"/>
      <c r="BG162" s="116"/>
      <c r="BH162" s="116"/>
      <c r="BI162" s="116"/>
      <c r="BJ162" s="116">
        <v>6510000</v>
      </c>
      <c r="BK162" s="116"/>
      <c r="BL162" s="116"/>
      <c r="BM162" s="116"/>
      <c r="BN162" s="116"/>
      <c r="BO162" s="116">
        <f>IF(ISNUMBER(BE162),BE162,0)+IF(ISNUMBER(BJ162),BJ162,0)</f>
        <v>8275660</v>
      </c>
      <c r="BP162" s="116"/>
      <c r="BQ162" s="116"/>
      <c r="BR162" s="116"/>
      <c r="BS162" s="116"/>
    </row>
    <row r="164" spans="1:79" ht="13.5" customHeight="1" x14ac:dyDescent="0.25">
      <c r="A164" s="29" t="s">
        <v>276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79" ht="15" customHeight="1" x14ac:dyDescent="0.25">
      <c r="A165" s="44" t="s">
        <v>243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</row>
    <row r="166" spans="1:79" ht="15" customHeight="1" x14ac:dyDescent="0.25">
      <c r="A166" s="27" t="s">
        <v>6</v>
      </c>
      <c r="B166" s="27"/>
      <c r="C166" s="27"/>
      <c r="D166" s="27"/>
      <c r="E166" s="27"/>
      <c r="F166" s="27"/>
      <c r="G166" s="27" t="s">
        <v>126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 t="s">
        <v>13</v>
      </c>
      <c r="U166" s="27"/>
      <c r="V166" s="27"/>
      <c r="W166" s="27"/>
      <c r="X166" s="27"/>
      <c r="Y166" s="27"/>
      <c r="Z166" s="27"/>
      <c r="AA166" s="36" t="s">
        <v>265</v>
      </c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7"/>
      <c r="AP166" s="36" t="s">
        <v>270</v>
      </c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8"/>
    </row>
    <row r="167" spans="1:79" ht="32.1" customHeight="1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 t="s">
        <v>4</v>
      </c>
      <c r="AB167" s="27"/>
      <c r="AC167" s="27"/>
      <c r="AD167" s="27"/>
      <c r="AE167" s="27"/>
      <c r="AF167" s="27" t="s">
        <v>3</v>
      </c>
      <c r="AG167" s="27"/>
      <c r="AH167" s="27"/>
      <c r="AI167" s="27"/>
      <c r="AJ167" s="27"/>
      <c r="AK167" s="27" t="s">
        <v>89</v>
      </c>
      <c r="AL167" s="27"/>
      <c r="AM167" s="27"/>
      <c r="AN167" s="27"/>
      <c r="AO167" s="27"/>
      <c r="AP167" s="27" t="s">
        <v>4</v>
      </c>
      <c r="AQ167" s="27"/>
      <c r="AR167" s="27"/>
      <c r="AS167" s="27"/>
      <c r="AT167" s="27"/>
      <c r="AU167" s="27" t="s">
        <v>3</v>
      </c>
      <c r="AV167" s="27"/>
      <c r="AW167" s="27"/>
      <c r="AX167" s="27"/>
      <c r="AY167" s="27"/>
      <c r="AZ167" s="27" t="s">
        <v>96</v>
      </c>
      <c r="BA167" s="27"/>
      <c r="BB167" s="27"/>
      <c r="BC167" s="27"/>
      <c r="BD167" s="27"/>
    </row>
    <row r="168" spans="1:79" ht="15" customHeight="1" x14ac:dyDescent="0.25">
      <c r="A168" s="27">
        <v>1</v>
      </c>
      <c r="B168" s="27"/>
      <c r="C168" s="27"/>
      <c r="D168" s="27"/>
      <c r="E168" s="27"/>
      <c r="F168" s="27"/>
      <c r="G168" s="27">
        <v>2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>
        <v>3</v>
      </c>
      <c r="U168" s="27"/>
      <c r="V168" s="27"/>
      <c r="W168" s="27"/>
      <c r="X168" s="27"/>
      <c r="Y168" s="27"/>
      <c r="Z168" s="27"/>
      <c r="AA168" s="27">
        <v>4</v>
      </c>
      <c r="AB168" s="27"/>
      <c r="AC168" s="27"/>
      <c r="AD168" s="27"/>
      <c r="AE168" s="27"/>
      <c r="AF168" s="27">
        <v>5</v>
      </c>
      <c r="AG168" s="27"/>
      <c r="AH168" s="27"/>
      <c r="AI168" s="27"/>
      <c r="AJ168" s="27"/>
      <c r="AK168" s="27">
        <v>6</v>
      </c>
      <c r="AL168" s="27"/>
      <c r="AM168" s="27"/>
      <c r="AN168" s="27"/>
      <c r="AO168" s="27"/>
      <c r="AP168" s="27">
        <v>7</v>
      </c>
      <c r="AQ168" s="27"/>
      <c r="AR168" s="27"/>
      <c r="AS168" s="27"/>
      <c r="AT168" s="27"/>
      <c r="AU168" s="27">
        <v>8</v>
      </c>
      <c r="AV168" s="27"/>
      <c r="AW168" s="27"/>
      <c r="AX168" s="27"/>
      <c r="AY168" s="27"/>
      <c r="AZ168" s="27">
        <v>9</v>
      </c>
      <c r="BA168" s="27"/>
      <c r="BB168" s="27"/>
      <c r="BC168" s="27"/>
      <c r="BD168" s="27"/>
    </row>
    <row r="169" spans="1:79" s="1" customFormat="1" ht="12" hidden="1" customHeight="1" x14ac:dyDescent="0.25">
      <c r="A169" s="26" t="s">
        <v>69</v>
      </c>
      <c r="B169" s="26"/>
      <c r="C169" s="26"/>
      <c r="D169" s="26"/>
      <c r="E169" s="26"/>
      <c r="F169" s="26"/>
      <c r="G169" s="61" t="s">
        <v>57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 t="s">
        <v>79</v>
      </c>
      <c r="U169" s="61"/>
      <c r="V169" s="61"/>
      <c r="W169" s="61"/>
      <c r="X169" s="61"/>
      <c r="Y169" s="61"/>
      <c r="Z169" s="61"/>
      <c r="AA169" s="30" t="s">
        <v>60</v>
      </c>
      <c r="AB169" s="30"/>
      <c r="AC169" s="30"/>
      <c r="AD169" s="30"/>
      <c r="AE169" s="30"/>
      <c r="AF169" s="30" t="s">
        <v>61</v>
      </c>
      <c r="AG169" s="30"/>
      <c r="AH169" s="30"/>
      <c r="AI169" s="30"/>
      <c r="AJ169" s="30"/>
      <c r="AK169" s="50" t="s">
        <v>122</v>
      </c>
      <c r="AL169" s="50"/>
      <c r="AM169" s="50"/>
      <c r="AN169" s="50"/>
      <c r="AO169" s="50"/>
      <c r="AP169" s="30" t="s">
        <v>62</v>
      </c>
      <c r="AQ169" s="30"/>
      <c r="AR169" s="30"/>
      <c r="AS169" s="30"/>
      <c r="AT169" s="30"/>
      <c r="AU169" s="30" t="s">
        <v>63</v>
      </c>
      <c r="AV169" s="30"/>
      <c r="AW169" s="30"/>
      <c r="AX169" s="30"/>
      <c r="AY169" s="30"/>
      <c r="AZ169" s="50" t="s">
        <v>122</v>
      </c>
      <c r="BA169" s="50"/>
      <c r="BB169" s="50"/>
      <c r="BC169" s="50"/>
      <c r="BD169" s="50"/>
      <c r="CA169" s="1" t="s">
        <v>46</v>
      </c>
    </row>
    <row r="170" spans="1:79" s="99" customFormat="1" ht="66" customHeight="1" x14ac:dyDescent="0.25">
      <c r="A170" s="110">
        <v>1</v>
      </c>
      <c r="B170" s="110"/>
      <c r="C170" s="110"/>
      <c r="D170" s="110"/>
      <c r="E170" s="110"/>
      <c r="F170" s="110"/>
      <c r="G170" s="92" t="s">
        <v>473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39" t="s">
        <v>474</v>
      </c>
      <c r="U170" s="93"/>
      <c r="V170" s="93"/>
      <c r="W170" s="93"/>
      <c r="X170" s="93"/>
      <c r="Y170" s="93"/>
      <c r="Z170" s="94"/>
      <c r="AA170" s="117">
        <v>0</v>
      </c>
      <c r="AB170" s="117"/>
      <c r="AC170" s="117"/>
      <c r="AD170" s="117"/>
      <c r="AE170" s="117"/>
      <c r="AF170" s="117">
        <v>0</v>
      </c>
      <c r="AG170" s="117"/>
      <c r="AH170" s="117"/>
      <c r="AI170" s="117"/>
      <c r="AJ170" s="117"/>
      <c r="AK170" s="117">
        <f>IF(ISNUMBER(AA170),AA170,0)+IF(ISNUMBER(AF170),AF170,0)</f>
        <v>0</v>
      </c>
      <c r="AL170" s="117"/>
      <c r="AM170" s="117"/>
      <c r="AN170" s="117"/>
      <c r="AO170" s="117"/>
      <c r="AP170" s="117">
        <v>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f>IF(ISNUMBER(AP170),AP170,0)+IF(ISNUMBER(AU170),AU170,0)</f>
        <v>0</v>
      </c>
      <c r="BA170" s="117"/>
      <c r="BB170" s="117"/>
      <c r="BC170" s="117"/>
      <c r="BD170" s="117"/>
      <c r="CA170" s="99" t="s">
        <v>47</v>
      </c>
    </row>
    <row r="171" spans="1:79" s="6" customFormat="1" x14ac:dyDescent="0.25">
      <c r="A171" s="85"/>
      <c r="B171" s="85"/>
      <c r="C171" s="85"/>
      <c r="D171" s="85"/>
      <c r="E171" s="85"/>
      <c r="F171" s="85"/>
      <c r="G171" s="100" t="s">
        <v>147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40"/>
      <c r="U171" s="101"/>
      <c r="V171" s="101"/>
      <c r="W171" s="101"/>
      <c r="X171" s="101"/>
      <c r="Y171" s="101"/>
      <c r="Z171" s="102"/>
      <c r="AA171" s="116">
        <v>0</v>
      </c>
      <c r="AB171" s="116"/>
      <c r="AC171" s="116"/>
      <c r="AD171" s="116"/>
      <c r="AE171" s="116"/>
      <c r="AF171" s="116">
        <v>0</v>
      </c>
      <c r="AG171" s="116"/>
      <c r="AH171" s="116"/>
      <c r="AI171" s="116"/>
      <c r="AJ171" s="116"/>
      <c r="AK171" s="116">
        <f>IF(ISNUMBER(AA171),AA171,0)+IF(ISNUMBER(AF171),AF171,0)</f>
        <v>0</v>
      </c>
      <c r="AL171" s="116"/>
      <c r="AM171" s="116"/>
      <c r="AN171" s="116"/>
      <c r="AO171" s="116"/>
      <c r="AP171" s="116">
        <v>0</v>
      </c>
      <c r="AQ171" s="116"/>
      <c r="AR171" s="116"/>
      <c r="AS171" s="116"/>
      <c r="AT171" s="116"/>
      <c r="AU171" s="116">
        <v>0</v>
      </c>
      <c r="AV171" s="116"/>
      <c r="AW171" s="116"/>
      <c r="AX171" s="116"/>
      <c r="AY171" s="116"/>
      <c r="AZ171" s="116">
        <f>IF(ISNUMBER(AP171),AP171,0)+IF(ISNUMBER(AU171),AU171,0)</f>
        <v>0</v>
      </c>
      <c r="BA171" s="116"/>
      <c r="BB171" s="116"/>
      <c r="BC171" s="116"/>
      <c r="BD171" s="116"/>
    </row>
    <row r="174" spans="1:79" ht="14.25" customHeight="1" x14ac:dyDescent="0.25">
      <c r="A174" s="29" t="s">
        <v>277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79" ht="15" customHeight="1" x14ac:dyDescent="0.25">
      <c r="A175" s="44" t="s">
        <v>243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79" ht="23.1" customHeight="1" x14ac:dyDescent="0.25">
      <c r="A176" s="27" t="s">
        <v>128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4" t="s">
        <v>129</v>
      </c>
      <c r="O176" s="55"/>
      <c r="P176" s="55"/>
      <c r="Q176" s="55"/>
      <c r="R176" s="55"/>
      <c r="S176" s="55"/>
      <c r="T176" s="55"/>
      <c r="U176" s="56"/>
      <c r="V176" s="54" t="s">
        <v>130</v>
      </c>
      <c r="W176" s="55"/>
      <c r="X176" s="55"/>
      <c r="Y176" s="55"/>
      <c r="Z176" s="56"/>
      <c r="AA176" s="27" t="s">
        <v>244</v>
      </c>
      <c r="AB176" s="27"/>
      <c r="AC176" s="27"/>
      <c r="AD176" s="27"/>
      <c r="AE176" s="27"/>
      <c r="AF176" s="27"/>
      <c r="AG176" s="27"/>
      <c r="AH176" s="27"/>
      <c r="AI176" s="27"/>
      <c r="AJ176" s="27" t="s">
        <v>247</v>
      </c>
      <c r="AK176" s="27"/>
      <c r="AL176" s="27"/>
      <c r="AM176" s="27"/>
      <c r="AN176" s="27"/>
      <c r="AO176" s="27"/>
      <c r="AP176" s="27"/>
      <c r="AQ176" s="27"/>
      <c r="AR176" s="27"/>
      <c r="AS176" s="27" t="s">
        <v>254</v>
      </c>
      <c r="AT176" s="27"/>
      <c r="AU176" s="27"/>
      <c r="AV176" s="27"/>
      <c r="AW176" s="27"/>
      <c r="AX176" s="27"/>
      <c r="AY176" s="27"/>
      <c r="AZ176" s="27"/>
      <c r="BA176" s="27"/>
      <c r="BB176" s="27" t="s">
        <v>265</v>
      </c>
      <c r="BC176" s="27"/>
      <c r="BD176" s="27"/>
      <c r="BE176" s="27"/>
      <c r="BF176" s="27"/>
      <c r="BG176" s="27"/>
      <c r="BH176" s="27"/>
      <c r="BI176" s="27"/>
      <c r="BJ176" s="27"/>
      <c r="BK176" s="27" t="s">
        <v>270</v>
      </c>
      <c r="BL176" s="27"/>
      <c r="BM176" s="27"/>
      <c r="BN176" s="27"/>
      <c r="BO176" s="27"/>
      <c r="BP176" s="27"/>
      <c r="BQ176" s="27"/>
      <c r="BR176" s="27"/>
      <c r="BS176" s="27"/>
    </row>
    <row r="177" spans="1:79" ht="95.25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7"/>
      <c r="O177" s="58"/>
      <c r="P177" s="58"/>
      <c r="Q177" s="58"/>
      <c r="R177" s="58"/>
      <c r="S177" s="58"/>
      <c r="T177" s="58"/>
      <c r="U177" s="59"/>
      <c r="V177" s="57"/>
      <c r="W177" s="58"/>
      <c r="X177" s="58"/>
      <c r="Y177" s="58"/>
      <c r="Z177" s="59"/>
      <c r="AA177" s="74" t="s">
        <v>133</v>
      </c>
      <c r="AB177" s="74"/>
      <c r="AC177" s="74"/>
      <c r="AD177" s="74"/>
      <c r="AE177" s="74"/>
      <c r="AF177" s="74" t="s">
        <v>134</v>
      </c>
      <c r="AG177" s="74"/>
      <c r="AH177" s="74"/>
      <c r="AI177" s="74"/>
      <c r="AJ177" s="74" t="s">
        <v>133</v>
      </c>
      <c r="AK177" s="74"/>
      <c r="AL177" s="74"/>
      <c r="AM177" s="74"/>
      <c r="AN177" s="74"/>
      <c r="AO177" s="74" t="s">
        <v>134</v>
      </c>
      <c r="AP177" s="74"/>
      <c r="AQ177" s="74"/>
      <c r="AR177" s="74"/>
      <c r="AS177" s="74" t="s">
        <v>133</v>
      </c>
      <c r="AT177" s="74"/>
      <c r="AU177" s="74"/>
      <c r="AV177" s="74"/>
      <c r="AW177" s="74"/>
      <c r="AX177" s="74" t="s">
        <v>134</v>
      </c>
      <c r="AY177" s="74"/>
      <c r="AZ177" s="74"/>
      <c r="BA177" s="74"/>
      <c r="BB177" s="74" t="s">
        <v>133</v>
      </c>
      <c r="BC177" s="74"/>
      <c r="BD177" s="74"/>
      <c r="BE177" s="74"/>
      <c r="BF177" s="74"/>
      <c r="BG177" s="74" t="s">
        <v>134</v>
      </c>
      <c r="BH177" s="74"/>
      <c r="BI177" s="74"/>
      <c r="BJ177" s="74"/>
      <c r="BK177" s="74" t="s">
        <v>133</v>
      </c>
      <c r="BL177" s="74"/>
      <c r="BM177" s="74"/>
      <c r="BN177" s="74"/>
      <c r="BO177" s="74"/>
      <c r="BP177" s="74" t="s">
        <v>134</v>
      </c>
      <c r="BQ177" s="74"/>
      <c r="BR177" s="74"/>
      <c r="BS177" s="74"/>
    </row>
    <row r="178" spans="1:79" ht="15" customHeight="1" x14ac:dyDescent="0.25">
      <c r="A178" s="27">
        <v>1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36">
        <v>2</v>
      </c>
      <c r="O178" s="37"/>
      <c r="P178" s="37"/>
      <c r="Q178" s="37"/>
      <c r="R178" s="37"/>
      <c r="S178" s="37"/>
      <c r="T178" s="37"/>
      <c r="U178" s="38"/>
      <c r="V178" s="27">
        <v>3</v>
      </c>
      <c r="W178" s="27"/>
      <c r="X178" s="27"/>
      <c r="Y178" s="27"/>
      <c r="Z178" s="27"/>
      <c r="AA178" s="27">
        <v>4</v>
      </c>
      <c r="AB178" s="27"/>
      <c r="AC178" s="27"/>
      <c r="AD178" s="27"/>
      <c r="AE178" s="27"/>
      <c r="AF178" s="27">
        <v>5</v>
      </c>
      <c r="AG178" s="27"/>
      <c r="AH178" s="27"/>
      <c r="AI178" s="27"/>
      <c r="AJ178" s="27">
        <v>6</v>
      </c>
      <c r="AK178" s="27"/>
      <c r="AL178" s="27"/>
      <c r="AM178" s="27"/>
      <c r="AN178" s="27"/>
      <c r="AO178" s="27">
        <v>7</v>
      </c>
      <c r="AP178" s="27"/>
      <c r="AQ178" s="27"/>
      <c r="AR178" s="27"/>
      <c r="AS178" s="27">
        <v>8</v>
      </c>
      <c r="AT178" s="27"/>
      <c r="AU178" s="27"/>
      <c r="AV178" s="27"/>
      <c r="AW178" s="27"/>
      <c r="AX178" s="27">
        <v>9</v>
      </c>
      <c r="AY178" s="27"/>
      <c r="AZ178" s="27"/>
      <c r="BA178" s="27"/>
      <c r="BB178" s="27">
        <v>10</v>
      </c>
      <c r="BC178" s="27"/>
      <c r="BD178" s="27"/>
      <c r="BE178" s="27"/>
      <c r="BF178" s="27"/>
      <c r="BG178" s="27">
        <v>11</v>
      </c>
      <c r="BH178" s="27"/>
      <c r="BI178" s="27"/>
      <c r="BJ178" s="27"/>
      <c r="BK178" s="27">
        <v>12</v>
      </c>
      <c r="BL178" s="27"/>
      <c r="BM178" s="27"/>
      <c r="BN178" s="27"/>
      <c r="BO178" s="27"/>
      <c r="BP178" s="27">
        <v>13</v>
      </c>
      <c r="BQ178" s="27"/>
      <c r="BR178" s="27"/>
      <c r="BS178" s="27"/>
    </row>
    <row r="179" spans="1:79" s="1" customFormat="1" ht="12" hidden="1" customHeight="1" x14ac:dyDescent="0.25">
      <c r="A179" s="61" t="s">
        <v>146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26" t="s">
        <v>131</v>
      </c>
      <c r="O179" s="26"/>
      <c r="P179" s="26"/>
      <c r="Q179" s="26"/>
      <c r="R179" s="26"/>
      <c r="S179" s="26"/>
      <c r="T179" s="26"/>
      <c r="U179" s="26"/>
      <c r="V179" s="26" t="s">
        <v>132</v>
      </c>
      <c r="W179" s="26"/>
      <c r="X179" s="26"/>
      <c r="Y179" s="26"/>
      <c r="Z179" s="26"/>
      <c r="AA179" s="30" t="s">
        <v>65</v>
      </c>
      <c r="AB179" s="30"/>
      <c r="AC179" s="30"/>
      <c r="AD179" s="30"/>
      <c r="AE179" s="30"/>
      <c r="AF179" s="30" t="s">
        <v>66</v>
      </c>
      <c r="AG179" s="30"/>
      <c r="AH179" s="30"/>
      <c r="AI179" s="30"/>
      <c r="AJ179" s="30" t="s">
        <v>67</v>
      </c>
      <c r="AK179" s="30"/>
      <c r="AL179" s="30"/>
      <c r="AM179" s="30"/>
      <c r="AN179" s="30"/>
      <c r="AO179" s="30" t="s">
        <v>68</v>
      </c>
      <c r="AP179" s="30"/>
      <c r="AQ179" s="30"/>
      <c r="AR179" s="30"/>
      <c r="AS179" s="30" t="s">
        <v>58</v>
      </c>
      <c r="AT179" s="30"/>
      <c r="AU179" s="30"/>
      <c r="AV179" s="30"/>
      <c r="AW179" s="30"/>
      <c r="AX179" s="30" t="s">
        <v>59</v>
      </c>
      <c r="AY179" s="30"/>
      <c r="AZ179" s="30"/>
      <c r="BA179" s="30"/>
      <c r="BB179" s="30" t="s">
        <v>60</v>
      </c>
      <c r="BC179" s="30"/>
      <c r="BD179" s="30"/>
      <c r="BE179" s="30"/>
      <c r="BF179" s="30"/>
      <c r="BG179" s="30" t="s">
        <v>61</v>
      </c>
      <c r="BH179" s="30"/>
      <c r="BI179" s="30"/>
      <c r="BJ179" s="30"/>
      <c r="BK179" s="30" t="s">
        <v>62</v>
      </c>
      <c r="BL179" s="30"/>
      <c r="BM179" s="30"/>
      <c r="BN179" s="30"/>
      <c r="BO179" s="30"/>
      <c r="BP179" s="30" t="s">
        <v>63</v>
      </c>
      <c r="BQ179" s="30"/>
      <c r="BR179" s="30"/>
      <c r="BS179" s="30"/>
      <c r="CA179" s="1" t="s">
        <v>48</v>
      </c>
    </row>
    <row r="180" spans="1:79" s="99" customFormat="1" ht="26.4" customHeight="1" x14ac:dyDescent="0.25">
      <c r="A180" s="92" t="s">
        <v>475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4"/>
      <c r="N180" s="89">
        <v>2021</v>
      </c>
      <c r="O180" s="90"/>
      <c r="P180" s="90"/>
      <c r="Q180" s="90"/>
      <c r="R180" s="90"/>
      <c r="S180" s="90"/>
      <c r="T180" s="90"/>
      <c r="U180" s="91"/>
      <c r="V180" s="120">
        <v>512767.86</v>
      </c>
      <c r="W180" s="120"/>
      <c r="X180" s="120"/>
      <c r="Y180" s="120"/>
      <c r="Z180" s="120"/>
      <c r="AA180" s="120">
        <v>457472.37</v>
      </c>
      <c r="AB180" s="120"/>
      <c r="AC180" s="120"/>
      <c r="AD180" s="120"/>
      <c r="AE180" s="120"/>
      <c r="AF180" s="120">
        <v>100</v>
      </c>
      <c r="AG180" s="120"/>
      <c r="AH180" s="120"/>
      <c r="AI180" s="120"/>
      <c r="AJ180" s="120">
        <v>0</v>
      </c>
      <c r="AK180" s="120"/>
      <c r="AL180" s="120"/>
      <c r="AM180" s="120"/>
      <c r="AN180" s="120"/>
      <c r="AO180" s="120">
        <v>0</v>
      </c>
      <c r="AP180" s="120"/>
      <c r="AQ180" s="120"/>
      <c r="AR180" s="120"/>
      <c r="AS180" s="120">
        <v>0</v>
      </c>
      <c r="AT180" s="120"/>
      <c r="AU180" s="120"/>
      <c r="AV180" s="120"/>
      <c r="AW180" s="120"/>
      <c r="AX180" s="120">
        <v>0</v>
      </c>
      <c r="AY180" s="120"/>
      <c r="AZ180" s="120"/>
      <c r="BA180" s="120"/>
      <c r="BB180" s="120">
        <v>0</v>
      </c>
      <c r="BC180" s="120"/>
      <c r="BD180" s="120"/>
      <c r="BE180" s="120"/>
      <c r="BF180" s="120"/>
      <c r="BG180" s="120">
        <v>0</v>
      </c>
      <c r="BH180" s="120"/>
      <c r="BI180" s="120"/>
      <c r="BJ180" s="120"/>
      <c r="BK180" s="120">
        <v>0</v>
      </c>
      <c r="BL180" s="120"/>
      <c r="BM180" s="120"/>
      <c r="BN180" s="120"/>
      <c r="BO180" s="120"/>
      <c r="BP180" s="121">
        <v>0</v>
      </c>
      <c r="BQ180" s="122"/>
      <c r="BR180" s="122"/>
      <c r="BS180" s="123"/>
      <c r="CA180" s="99" t="s">
        <v>49</v>
      </c>
    </row>
    <row r="181" spans="1:79" s="99" customFormat="1" ht="26.4" customHeight="1" x14ac:dyDescent="0.25">
      <c r="A181" s="92" t="s">
        <v>476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4"/>
      <c r="N181" s="89">
        <v>2021</v>
      </c>
      <c r="O181" s="90"/>
      <c r="P181" s="90"/>
      <c r="Q181" s="90"/>
      <c r="R181" s="90"/>
      <c r="S181" s="90"/>
      <c r="T181" s="90"/>
      <c r="U181" s="91"/>
      <c r="V181" s="120">
        <v>855376.57</v>
      </c>
      <c r="W181" s="120"/>
      <c r="X181" s="120"/>
      <c r="Y181" s="120"/>
      <c r="Z181" s="120"/>
      <c r="AA181" s="120">
        <v>855376.57</v>
      </c>
      <c r="AB181" s="120"/>
      <c r="AC181" s="120"/>
      <c r="AD181" s="120"/>
      <c r="AE181" s="120"/>
      <c r="AF181" s="120">
        <v>100</v>
      </c>
      <c r="AG181" s="120"/>
      <c r="AH181" s="120"/>
      <c r="AI181" s="120"/>
      <c r="AJ181" s="120">
        <v>0</v>
      </c>
      <c r="AK181" s="120"/>
      <c r="AL181" s="120"/>
      <c r="AM181" s="120"/>
      <c r="AN181" s="120"/>
      <c r="AO181" s="120">
        <v>0</v>
      </c>
      <c r="AP181" s="120"/>
      <c r="AQ181" s="120"/>
      <c r="AR181" s="120"/>
      <c r="AS181" s="120">
        <v>0</v>
      </c>
      <c r="AT181" s="120"/>
      <c r="AU181" s="120"/>
      <c r="AV181" s="120"/>
      <c r="AW181" s="120"/>
      <c r="AX181" s="120">
        <v>0</v>
      </c>
      <c r="AY181" s="120"/>
      <c r="AZ181" s="120"/>
      <c r="BA181" s="120"/>
      <c r="BB181" s="120">
        <v>0</v>
      </c>
      <c r="BC181" s="120"/>
      <c r="BD181" s="120"/>
      <c r="BE181" s="120"/>
      <c r="BF181" s="120"/>
      <c r="BG181" s="120">
        <v>0</v>
      </c>
      <c r="BH181" s="120"/>
      <c r="BI181" s="120"/>
      <c r="BJ181" s="120"/>
      <c r="BK181" s="120">
        <v>0</v>
      </c>
      <c r="BL181" s="120"/>
      <c r="BM181" s="120"/>
      <c r="BN181" s="120"/>
      <c r="BO181" s="120"/>
      <c r="BP181" s="121">
        <v>0</v>
      </c>
      <c r="BQ181" s="122"/>
      <c r="BR181" s="122"/>
      <c r="BS181" s="123"/>
    </row>
    <row r="182" spans="1:79" s="99" customFormat="1" ht="26.4" customHeight="1" x14ac:dyDescent="0.25">
      <c r="A182" s="92" t="s">
        <v>477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4"/>
      <c r="N182" s="89">
        <v>2021</v>
      </c>
      <c r="O182" s="90"/>
      <c r="P182" s="90"/>
      <c r="Q182" s="90"/>
      <c r="R182" s="90"/>
      <c r="S182" s="90"/>
      <c r="T182" s="90"/>
      <c r="U182" s="91"/>
      <c r="V182" s="120">
        <v>615502.92000000004</v>
      </c>
      <c r="W182" s="120"/>
      <c r="X182" s="120"/>
      <c r="Y182" s="120"/>
      <c r="Z182" s="120"/>
      <c r="AA182" s="120">
        <v>271837.3</v>
      </c>
      <c r="AB182" s="120"/>
      <c r="AC182" s="120"/>
      <c r="AD182" s="120"/>
      <c r="AE182" s="120"/>
      <c r="AF182" s="120">
        <v>45</v>
      </c>
      <c r="AG182" s="120"/>
      <c r="AH182" s="120"/>
      <c r="AI182" s="120"/>
      <c r="AJ182" s="120">
        <v>0</v>
      </c>
      <c r="AK182" s="120"/>
      <c r="AL182" s="120"/>
      <c r="AM182" s="120"/>
      <c r="AN182" s="120"/>
      <c r="AO182" s="120">
        <v>0</v>
      </c>
      <c r="AP182" s="120"/>
      <c r="AQ182" s="120"/>
      <c r="AR182" s="120"/>
      <c r="AS182" s="120">
        <v>0</v>
      </c>
      <c r="AT182" s="120"/>
      <c r="AU182" s="120"/>
      <c r="AV182" s="120"/>
      <c r="AW182" s="120"/>
      <c r="AX182" s="120">
        <v>0</v>
      </c>
      <c r="AY182" s="120"/>
      <c r="AZ182" s="120"/>
      <c r="BA182" s="120"/>
      <c r="BB182" s="120">
        <v>0</v>
      </c>
      <c r="BC182" s="120"/>
      <c r="BD182" s="120"/>
      <c r="BE182" s="120"/>
      <c r="BF182" s="120"/>
      <c r="BG182" s="120">
        <v>0</v>
      </c>
      <c r="BH182" s="120"/>
      <c r="BI182" s="120"/>
      <c r="BJ182" s="120"/>
      <c r="BK182" s="120">
        <v>0</v>
      </c>
      <c r="BL182" s="120"/>
      <c r="BM182" s="120"/>
      <c r="BN182" s="120"/>
      <c r="BO182" s="120"/>
      <c r="BP182" s="121">
        <v>0</v>
      </c>
      <c r="BQ182" s="122"/>
      <c r="BR182" s="122"/>
      <c r="BS182" s="123"/>
    </row>
    <row r="183" spans="1:79" s="99" customFormat="1" ht="26.4" customHeight="1" x14ac:dyDescent="0.25">
      <c r="A183" s="92" t="s">
        <v>478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4"/>
      <c r="N183" s="89" t="s">
        <v>479</v>
      </c>
      <c r="O183" s="90"/>
      <c r="P183" s="90"/>
      <c r="Q183" s="90"/>
      <c r="R183" s="90"/>
      <c r="S183" s="90"/>
      <c r="T183" s="90"/>
      <c r="U183" s="91"/>
      <c r="V183" s="120">
        <v>2607995</v>
      </c>
      <c r="W183" s="120"/>
      <c r="X183" s="120"/>
      <c r="Y183" s="120"/>
      <c r="Z183" s="120"/>
      <c r="AA183" s="120">
        <v>49007</v>
      </c>
      <c r="AB183" s="120"/>
      <c r="AC183" s="120"/>
      <c r="AD183" s="120"/>
      <c r="AE183" s="120"/>
      <c r="AF183" s="120">
        <v>2</v>
      </c>
      <c r="AG183" s="120"/>
      <c r="AH183" s="120"/>
      <c r="AI183" s="120"/>
      <c r="AJ183" s="120">
        <v>2547960</v>
      </c>
      <c r="AK183" s="120"/>
      <c r="AL183" s="120"/>
      <c r="AM183" s="120"/>
      <c r="AN183" s="120"/>
      <c r="AO183" s="120">
        <v>0</v>
      </c>
      <c r="AP183" s="120"/>
      <c r="AQ183" s="120"/>
      <c r="AR183" s="120"/>
      <c r="AS183" s="120">
        <v>2547960</v>
      </c>
      <c r="AT183" s="120"/>
      <c r="AU183" s="120"/>
      <c r="AV183" s="120"/>
      <c r="AW183" s="120"/>
      <c r="AX183" s="120">
        <v>100</v>
      </c>
      <c r="AY183" s="120"/>
      <c r="AZ183" s="120"/>
      <c r="BA183" s="120"/>
      <c r="BB183" s="120">
        <v>0</v>
      </c>
      <c r="BC183" s="120"/>
      <c r="BD183" s="120"/>
      <c r="BE183" s="120"/>
      <c r="BF183" s="120"/>
      <c r="BG183" s="120">
        <v>0</v>
      </c>
      <c r="BH183" s="120"/>
      <c r="BI183" s="120"/>
      <c r="BJ183" s="120"/>
      <c r="BK183" s="120">
        <v>0</v>
      </c>
      <c r="BL183" s="120"/>
      <c r="BM183" s="120"/>
      <c r="BN183" s="120"/>
      <c r="BO183" s="120"/>
      <c r="BP183" s="121">
        <v>0</v>
      </c>
      <c r="BQ183" s="122"/>
      <c r="BR183" s="122"/>
      <c r="BS183" s="123"/>
    </row>
    <row r="184" spans="1:79" s="99" customFormat="1" ht="39.6" customHeight="1" x14ac:dyDescent="0.25">
      <c r="A184" s="92" t="s">
        <v>480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4"/>
      <c r="N184" s="89" t="s">
        <v>479</v>
      </c>
      <c r="O184" s="90"/>
      <c r="P184" s="90"/>
      <c r="Q184" s="90"/>
      <c r="R184" s="90"/>
      <c r="S184" s="90"/>
      <c r="T184" s="90"/>
      <c r="U184" s="91"/>
      <c r="V184" s="120">
        <v>2706602</v>
      </c>
      <c r="W184" s="120"/>
      <c r="X184" s="120"/>
      <c r="Y184" s="120"/>
      <c r="Z184" s="120"/>
      <c r="AA184" s="120">
        <v>565476.57999999996</v>
      </c>
      <c r="AB184" s="120"/>
      <c r="AC184" s="120"/>
      <c r="AD184" s="120"/>
      <c r="AE184" s="120"/>
      <c r="AF184" s="120">
        <v>1</v>
      </c>
      <c r="AG184" s="120"/>
      <c r="AH184" s="120"/>
      <c r="AI184" s="120"/>
      <c r="AJ184" s="120">
        <v>1480000</v>
      </c>
      <c r="AK184" s="120"/>
      <c r="AL184" s="120"/>
      <c r="AM184" s="120"/>
      <c r="AN184" s="120"/>
      <c r="AO184" s="120">
        <v>0</v>
      </c>
      <c r="AP184" s="120"/>
      <c r="AQ184" s="120"/>
      <c r="AR184" s="120"/>
      <c r="AS184" s="120">
        <v>2706600</v>
      </c>
      <c r="AT184" s="120"/>
      <c r="AU184" s="120"/>
      <c r="AV184" s="120"/>
      <c r="AW184" s="120"/>
      <c r="AX184" s="120">
        <v>100</v>
      </c>
      <c r="AY184" s="120"/>
      <c r="AZ184" s="120"/>
      <c r="BA184" s="120"/>
      <c r="BB184" s="120">
        <v>0</v>
      </c>
      <c r="BC184" s="120"/>
      <c r="BD184" s="120"/>
      <c r="BE184" s="120"/>
      <c r="BF184" s="120"/>
      <c r="BG184" s="120">
        <v>0</v>
      </c>
      <c r="BH184" s="120"/>
      <c r="BI184" s="120"/>
      <c r="BJ184" s="120"/>
      <c r="BK184" s="120">
        <v>0</v>
      </c>
      <c r="BL184" s="120"/>
      <c r="BM184" s="120"/>
      <c r="BN184" s="120"/>
      <c r="BO184" s="120"/>
      <c r="BP184" s="121">
        <v>0</v>
      </c>
      <c r="BQ184" s="122"/>
      <c r="BR184" s="122"/>
      <c r="BS184" s="123"/>
    </row>
    <row r="185" spans="1:79" s="99" customFormat="1" ht="26.4" customHeight="1" x14ac:dyDescent="0.25">
      <c r="A185" s="92" t="s">
        <v>481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4"/>
      <c r="N185" s="89" t="s">
        <v>479</v>
      </c>
      <c r="O185" s="90"/>
      <c r="P185" s="90"/>
      <c r="Q185" s="90"/>
      <c r="R185" s="90"/>
      <c r="S185" s="90"/>
      <c r="T185" s="90"/>
      <c r="U185" s="91"/>
      <c r="V185" s="120">
        <v>1310729</v>
      </c>
      <c r="W185" s="120"/>
      <c r="X185" s="120"/>
      <c r="Y185" s="120"/>
      <c r="Z185" s="120"/>
      <c r="AA185" s="120">
        <v>56268.49</v>
      </c>
      <c r="AB185" s="120"/>
      <c r="AC185" s="120"/>
      <c r="AD185" s="120"/>
      <c r="AE185" s="120"/>
      <c r="AF185" s="120">
        <v>1</v>
      </c>
      <c r="AG185" s="120"/>
      <c r="AH185" s="120"/>
      <c r="AI185" s="120"/>
      <c r="AJ185" s="120">
        <v>1255440</v>
      </c>
      <c r="AK185" s="120"/>
      <c r="AL185" s="120"/>
      <c r="AM185" s="120"/>
      <c r="AN185" s="120"/>
      <c r="AO185" s="120">
        <v>0</v>
      </c>
      <c r="AP185" s="120"/>
      <c r="AQ185" s="120"/>
      <c r="AR185" s="120"/>
      <c r="AS185" s="120">
        <v>1255440</v>
      </c>
      <c r="AT185" s="120"/>
      <c r="AU185" s="120"/>
      <c r="AV185" s="120"/>
      <c r="AW185" s="120"/>
      <c r="AX185" s="120">
        <v>100</v>
      </c>
      <c r="AY185" s="120"/>
      <c r="AZ185" s="120"/>
      <c r="BA185" s="120"/>
      <c r="BB185" s="120">
        <v>0</v>
      </c>
      <c r="BC185" s="120"/>
      <c r="BD185" s="120"/>
      <c r="BE185" s="120"/>
      <c r="BF185" s="120"/>
      <c r="BG185" s="120">
        <v>0</v>
      </c>
      <c r="BH185" s="120"/>
      <c r="BI185" s="120"/>
      <c r="BJ185" s="120"/>
      <c r="BK185" s="120">
        <v>0</v>
      </c>
      <c r="BL185" s="120"/>
      <c r="BM185" s="120"/>
      <c r="BN185" s="120"/>
      <c r="BO185" s="120"/>
      <c r="BP185" s="121">
        <v>0</v>
      </c>
      <c r="BQ185" s="122"/>
      <c r="BR185" s="122"/>
      <c r="BS185" s="123"/>
    </row>
    <row r="186" spans="1:79" s="6" customFormat="1" ht="12.75" customHeight="1" x14ac:dyDescent="0.25">
      <c r="A186" s="100" t="s">
        <v>147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2"/>
      <c r="N186" s="86"/>
      <c r="O186" s="87"/>
      <c r="P186" s="87"/>
      <c r="Q186" s="87"/>
      <c r="R186" s="87"/>
      <c r="S186" s="87"/>
      <c r="T186" s="87"/>
      <c r="U186" s="88"/>
      <c r="V186" s="124"/>
      <c r="W186" s="124"/>
      <c r="X186" s="124"/>
      <c r="Y186" s="124"/>
      <c r="Z186" s="124"/>
      <c r="AA186" s="124">
        <v>2255438.31</v>
      </c>
      <c r="AB186" s="124"/>
      <c r="AC186" s="124"/>
      <c r="AD186" s="124"/>
      <c r="AE186" s="124"/>
      <c r="AF186" s="124"/>
      <c r="AG186" s="124"/>
      <c r="AH186" s="124"/>
      <c r="AI186" s="124"/>
      <c r="AJ186" s="124">
        <v>5283400</v>
      </c>
      <c r="AK186" s="124"/>
      <c r="AL186" s="124"/>
      <c r="AM186" s="124"/>
      <c r="AN186" s="124"/>
      <c r="AO186" s="124"/>
      <c r="AP186" s="124"/>
      <c r="AQ186" s="124"/>
      <c r="AR186" s="124"/>
      <c r="AS186" s="124">
        <v>6510000</v>
      </c>
      <c r="AT186" s="124"/>
      <c r="AU186" s="124"/>
      <c r="AV186" s="124"/>
      <c r="AW186" s="124"/>
      <c r="AX186" s="124"/>
      <c r="AY186" s="124"/>
      <c r="AZ186" s="124"/>
      <c r="BA186" s="124"/>
      <c r="BB186" s="124">
        <v>0</v>
      </c>
      <c r="BC186" s="124"/>
      <c r="BD186" s="124"/>
      <c r="BE186" s="124"/>
      <c r="BF186" s="124"/>
      <c r="BG186" s="124"/>
      <c r="BH186" s="124"/>
      <c r="BI186" s="124"/>
      <c r="BJ186" s="124"/>
      <c r="BK186" s="124">
        <v>0</v>
      </c>
      <c r="BL186" s="124"/>
      <c r="BM186" s="124"/>
      <c r="BN186" s="124"/>
      <c r="BO186" s="124"/>
      <c r="BP186" s="125"/>
      <c r="BQ186" s="126"/>
      <c r="BR186" s="126"/>
      <c r="BS186" s="127"/>
    </row>
    <row r="189" spans="1:79" ht="35.25" customHeight="1" x14ac:dyDescent="0.25">
      <c r="A189" s="29" t="s">
        <v>278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3.8" x14ac:dyDescent="0.2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</row>
    <row r="191" spans="1:79" ht="13.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79" ht="28.5" customHeight="1" x14ac:dyDescent="0.25">
      <c r="A193" s="34" t="s">
        <v>261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4.25" customHeight="1" x14ac:dyDescent="0.25">
      <c r="A194" s="29" t="s">
        <v>245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 x14ac:dyDescent="0.25">
      <c r="A195" s="31" t="s">
        <v>243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42.9" customHeight="1" x14ac:dyDescent="0.25">
      <c r="A196" s="74" t="s">
        <v>135</v>
      </c>
      <c r="B196" s="74"/>
      <c r="C196" s="74"/>
      <c r="D196" s="74"/>
      <c r="E196" s="74"/>
      <c r="F196" s="74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15</v>
      </c>
      <c r="U196" s="27"/>
      <c r="V196" s="27"/>
      <c r="W196" s="27"/>
      <c r="X196" s="27"/>
      <c r="Y196" s="27"/>
      <c r="Z196" s="27" t="s">
        <v>14</v>
      </c>
      <c r="AA196" s="27"/>
      <c r="AB196" s="27"/>
      <c r="AC196" s="27"/>
      <c r="AD196" s="27"/>
      <c r="AE196" s="27" t="s">
        <v>136</v>
      </c>
      <c r="AF196" s="27"/>
      <c r="AG196" s="27"/>
      <c r="AH196" s="27"/>
      <c r="AI196" s="27"/>
      <c r="AJ196" s="27"/>
      <c r="AK196" s="27" t="s">
        <v>137</v>
      </c>
      <c r="AL196" s="27"/>
      <c r="AM196" s="27"/>
      <c r="AN196" s="27"/>
      <c r="AO196" s="27"/>
      <c r="AP196" s="27"/>
      <c r="AQ196" s="27" t="s">
        <v>138</v>
      </c>
      <c r="AR196" s="27"/>
      <c r="AS196" s="27"/>
      <c r="AT196" s="27"/>
      <c r="AU196" s="27"/>
      <c r="AV196" s="27"/>
      <c r="AW196" s="27" t="s">
        <v>98</v>
      </c>
      <c r="AX196" s="27"/>
      <c r="AY196" s="27"/>
      <c r="AZ196" s="27"/>
      <c r="BA196" s="27"/>
      <c r="BB196" s="27"/>
      <c r="BC196" s="27"/>
      <c r="BD196" s="27"/>
      <c r="BE196" s="27"/>
      <c r="BF196" s="27"/>
      <c r="BG196" s="27" t="s">
        <v>139</v>
      </c>
      <c r="BH196" s="27"/>
      <c r="BI196" s="27"/>
      <c r="BJ196" s="27"/>
      <c r="BK196" s="27"/>
      <c r="BL196" s="27"/>
    </row>
    <row r="197" spans="1:79" ht="39.9" customHeight="1" x14ac:dyDescent="0.25">
      <c r="A197" s="74"/>
      <c r="B197" s="74"/>
      <c r="C197" s="74"/>
      <c r="D197" s="74"/>
      <c r="E197" s="74"/>
      <c r="F197" s="74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 t="s">
        <v>17</v>
      </c>
      <c r="AX197" s="27"/>
      <c r="AY197" s="27"/>
      <c r="AZ197" s="27"/>
      <c r="BA197" s="27"/>
      <c r="BB197" s="27" t="s">
        <v>16</v>
      </c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 x14ac:dyDescent="0.25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>
        <v>3</v>
      </c>
      <c r="U198" s="27"/>
      <c r="V198" s="27"/>
      <c r="W198" s="27"/>
      <c r="X198" s="27"/>
      <c r="Y198" s="27"/>
      <c r="Z198" s="27">
        <v>4</v>
      </c>
      <c r="AA198" s="27"/>
      <c r="AB198" s="27"/>
      <c r="AC198" s="27"/>
      <c r="AD198" s="27"/>
      <c r="AE198" s="27">
        <v>5</v>
      </c>
      <c r="AF198" s="27"/>
      <c r="AG198" s="27"/>
      <c r="AH198" s="27"/>
      <c r="AI198" s="27"/>
      <c r="AJ198" s="27"/>
      <c r="AK198" s="27">
        <v>6</v>
      </c>
      <c r="AL198" s="27"/>
      <c r="AM198" s="27"/>
      <c r="AN198" s="27"/>
      <c r="AO198" s="27"/>
      <c r="AP198" s="27"/>
      <c r="AQ198" s="27">
        <v>7</v>
      </c>
      <c r="AR198" s="27"/>
      <c r="AS198" s="27"/>
      <c r="AT198" s="27"/>
      <c r="AU198" s="27"/>
      <c r="AV198" s="27"/>
      <c r="AW198" s="27">
        <v>8</v>
      </c>
      <c r="AX198" s="27"/>
      <c r="AY198" s="27"/>
      <c r="AZ198" s="27"/>
      <c r="BA198" s="27"/>
      <c r="BB198" s="27">
        <v>9</v>
      </c>
      <c r="BC198" s="27"/>
      <c r="BD198" s="27"/>
      <c r="BE198" s="27"/>
      <c r="BF198" s="27"/>
      <c r="BG198" s="27">
        <v>10</v>
      </c>
      <c r="BH198" s="27"/>
      <c r="BI198" s="27"/>
      <c r="BJ198" s="27"/>
      <c r="BK198" s="27"/>
      <c r="BL198" s="27"/>
    </row>
    <row r="199" spans="1:79" s="1" customFormat="1" ht="12" hidden="1" customHeight="1" x14ac:dyDescent="0.25">
      <c r="A199" s="26" t="s">
        <v>64</v>
      </c>
      <c r="B199" s="26"/>
      <c r="C199" s="26"/>
      <c r="D199" s="26"/>
      <c r="E199" s="26"/>
      <c r="F199" s="26"/>
      <c r="G199" s="61" t="s">
        <v>57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30" t="s">
        <v>80</v>
      </c>
      <c r="U199" s="30"/>
      <c r="V199" s="30"/>
      <c r="W199" s="30"/>
      <c r="X199" s="30"/>
      <c r="Y199" s="30"/>
      <c r="Z199" s="30" t="s">
        <v>81</v>
      </c>
      <c r="AA199" s="30"/>
      <c r="AB199" s="30"/>
      <c r="AC199" s="30"/>
      <c r="AD199" s="30"/>
      <c r="AE199" s="30" t="s">
        <v>82</v>
      </c>
      <c r="AF199" s="30"/>
      <c r="AG199" s="30"/>
      <c r="AH199" s="30"/>
      <c r="AI199" s="30"/>
      <c r="AJ199" s="30"/>
      <c r="AK199" s="30" t="s">
        <v>83</v>
      </c>
      <c r="AL199" s="30"/>
      <c r="AM199" s="30"/>
      <c r="AN199" s="30"/>
      <c r="AO199" s="30"/>
      <c r="AP199" s="30"/>
      <c r="AQ199" s="78" t="s">
        <v>99</v>
      </c>
      <c r="AR199" s="30"/>
      <c r="AS199" s="30"/>
      <c r="AT199" s="30"/>
      <c r="AU199" s="30"/>
      <c r="AV199" s="30"/>
      <c r="AW199" s="30" t="s">
        <v>84</v>
      </c>
      <c r="AX199" s="30"/>
      <c r="AY199" s="30"/>
      <c r="AZ199" s="30"/>
      <c r="BA199" s="30"/>
      <c r="BB199" s="30" t="s">
        <v>85</v>
      </c>
      <c r="BC199" s="30"/>
      <c r="BD199" s="30"/>
      <c r="BE199" s="30"/>
      <c r="BF199" s="30"/>
      <c r="BG199" s="78" t="s">
        <v>100</v>
      </c>
      <c r="BH199" s="30"/>
      <c r="BI199" s="30"/>
      <c r="BJ199" s="30"/>
      <c r="BK199" s="30"/>
      <c r="BL199" s="30"/>
      <c r="CA199" s="1" t="s">
        <v>50</v>
      </c>
    </row>
    <row r="200" spans="1:79" s="99" customFormat="1" ht="13.2" customHeight="1" x14ac:dyDescent="0.25">
      <c r="A200" s="110">
        <v>2240</v>
      </c>
      <c r="B200" s="110"/>
      <c r="C200" s="110"/>
      <c r="D200" s="110"/>
      <c r="E200" s="110"/>
      <c r="F200" s="110"/>
      <c r="G200" s="92" t="s">
        <v>181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117">
        <v>494600</v>
      </c>
      <c r="U200" s="117"/>
      <c r="V200" s="117"/>
      <c r="W200" s="117"/>
      <c r="X200" s="117"/>
      <c r="Y200" s="117"/>
      <c r="Z200" s="117">
        <v>494554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/>
      <c r="AK200" s="117">
        <v>0</v>
      </c>
      <c r="AL200" s="117"/>
      <c r="AM200" s="117"/>
      <c r="AN200" s="117"/>
      <c r="AO200" s="117"/>
      <c r="AP200" s="117"/>
      <c r="AQ200" s="117">
        <f>IF(ISNUMBER(AK200),AK200,0)-IF(ISNUMBER(AE200),AE200,0)</f>
        <v>0</v>
      </c>
      <c r="AR200" s="117"/>
      <c r="AS200" s="117"/>
      <c r="AT200" s="117"/>
      <c r="AU200" s="117"/>
      <c r="AV200" s="117"/>
      <c r="AW200" s="117">
        <v>0</v>
      </c>
      <c r="AX200" s="117"/>
      <c r="AY200" s="117"/>
      <c r="AZ200" s="117"/>
      <c r="BA200" s="117"/>
      <c r="BB200" s="117">
        <v>0</v>
      </c>
      <c r="BC200" s="117"/>
      <c r="BD200" s="117"/>
      <c r="BE200" s="117"/>
      <c r="BF200" s="117"/>
      <c r="BG200" s="117">
        <f>IF(ISNUMBER(Z200),Z200,0)+IF(ISNUMBER(AK200),AK200,0)</f>
        <v>494554</v>
      </c>
      <c r="BH200" s="117"/>
      <c r="BI200" s="117"/>
      <c r="BJ200" s="117"/>
      <c r="BK200" s="117"/>
      <c r="BL200" s="117"/>
      <c r="CA200" s="99" t="s">
        <v>51</v>
      </c>
    </row>
    <row r="201" spans="1:79" s="99" customFormat="1" ht="13.2" customHeight="1" x14ac:dyDescent="0.25">
      <c r="A201" s="110">
        <v>3132</v>
      </c>
      <c r="B201" s="110"/>
      <c r="C201" s="110"/>
      <c r="D201" s="110"/>
      <c r="E201" s="110"/>
      <c r="F201" s="110"/>
      <c r="G201" s="92" t="s">
        <v>189</v>
      </c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117">
        <v>2809529</v>
      </c>
      <c r="U201" s="117"/>
      <c r="V201" s="117"/>
      <c r="W201" s="117"/>
      <c r="X201" s="117"/>
      <c r="Y201" s="117"/>
      <c r="Z201" s="117">
        <v>2300600.0699999998</v>
      </c>
      <c r="AA201" s="117"/>
      <c r="AB201" s="117"/>
      <c r="AC201" s="117"/>
      <c r="AD201" s="117"/>
      <c r="AE201" s="117">
        <v>0</v>
      </c>
      <c r="AF201" s="117"/>
      <c r="AG201" s="117"/>
      <c r="AH201" s="117"/>
      <c r="AI201" s="117"/>
      <c r="AJ201" s="117"/>
      <c r="AK201" s="117">
        <v>0</v>
      </c>
      <c r="AL201" s="117"/>
      <c r="AM201" s="117"/>
      <c r="AN201" s="117"/>
      <c r="AO201" s="117"/>
      <c r="AP201" s="117"/>
      <c r="AQ201" s="117">
        <f>IF(ISNUMBER(AK201),AK201,0)-IF(ISNUMBER(AE201),AE201,0)</f>
        <v>0</v>
      </c>
      <c r="AR201" s="117"/>
      <c r="AS201" s="117"/>
      <c r="AT201" s="117"/>
      <c r="AU201" s="117"/>
      <c r="AV201" s="117"/>
      <c r="AW201" s="117">
        <v>0</v>
      </c>
      <c r="AX201" s="117"/>
      <c r="AY201" s="117"/>
      <c r="AZ201" s="117"/>
      <c r="BA201" s="117"/>
      <c r="BB201" s="117">
        <v>0</v>
      </c>
      <c r="BC201" s="117"/>
      <c r="BD201" s="117"/>
      <c r="BE201" s="117"/>
      <c r="BF201" s="117"/>
      <c r="BG201" s="117">
        <f>IF(ISNUMBER(Z201),Z201,0)+IF(ISNUMBER(AK201),AK201,0)</f>
        <v>2300600.0699999998</v>
      </c>
      <c r="BH201" s="117"/>
      <c r="BI201" s="117"/>
      <c r="BJ201" s="117"/>
      <c r="BK201" s="117"/>
      <c r="BL201" s="117"/>
    </row>
    <row r="202" spans="1:79" s="6" customFormat="1" ht="12.75" customHeight="1" x14ac:dyDescent="0.25">
      <c r="A202" s="85"/>
      <c r="B202" s="85"/>
      <c r="C202" s="85"/>
      <c r="D202" s="85"/>
      <c r="E202" s="85"/>
      <c r="F202" s="85"/>
      <c r="G202" s="100" t="s">
        <v>147</v>
      </c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2"/>
      <c r="T202" s="116">
        <v>3304129</v>
      </c>
      <c r="U202" s="116"/>
      <c r="V202" s="116"/>
      <c r="W202" s="116"/>
      <c r="X202" s="116"/>
      <c r="Y202" s="116"/>
      <c r="Z202" s="116">
        <v>2795154.07</v>
      </c>
      <c r="AA202" s="116"/>
      <c r="AB202" s="116"/>
      <c r="AC202" s="116"/>
      <c r="AD202" s="116"/>
      <c r="AE202" s="116">
        <v>0</v>
      </c>
      <c r="AF202" s="116"/>
      <c r="AG202" s="116"/>
      <c r="AH202" s="116"/>
      <c r="AI202" s="116"/>
      <c r="AJ202" s="116"/>
      <c r="AK202" s="116">
        <v>0</v>
      </c>
      <c r="AL202" s="116"/>
      <c r="AM202" s="116"/>
      <c r="AN202" s="116"/>
      <c r="AO202" s="116"/>
      <c r="AP202" s="116"/>
      <c r="AQ202" s="116">
        <f>IF(ISNUMBER(AK202),AK202,0)-IF(ISNUMBER(AE202),AE202,0)</f>
        <v>0</v>
      </c>
      <c r="AR202" s="116"/>
      <c r="AS202" s="116"/>
      <c r="AT202" s="116"/>
      <c r="AU202" s="116"/>
      <c r="AV202" s="116"/>
      <c r="AW202" s="116">
        <v>0</v>
      </c>
      <c r="AX202" s="116"/>
      <c r="AY202" s="116"/>
      <c r="AZ202" s="116"/>
      <c r="BA202" s="116"/>
      <c r="BB202" s="116">
        <v>0</v>
      </c>
      <c r="BC202" s="116"/>
      <c r="BD202" s="116"/>
      <c r="BE202" s="116"/>
      <c r="BF202" s="116"/>
      <c r="BG202" s="116">
        <f>IF(ISNUMBER(Z202),Z202,0)+IF(ISNUMBER(AK202),AK202,0)</f>
        <v>2795154.07</v>
      </c>
      <c r="BH202" s="116"/>
      <c r="BI202" s="116"/>
      <c r="BJ202" s="116"/>
      <c r="BK202" s="116"/>
      <c r="BL202" s="116"/>
    </row>
    <row r="204" spans="1:79" ht="14.25" customHeight="1" x14ac:dyDescent="0.25">
      <c r="A204" s="29" t="s">
        <v>262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 x14ac:dyDescent="0.25">
      <c r="A205" s="31" t="s">
        <v>243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18" customHeight="1" x14ac:dyDescent="0.25">
      <c r="A206" s="27" t="s">
        <v>135</v>
      </c>
      <c r="B206" s="27"/>
      <c r="C206" s="27"/>
      <c r="D206" s="27"/>
      <c r="E206" s="27"/>
      <c r="F206" s="27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 t="s">
        <v>249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 t="s">
        <v>259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42.9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 t="s">
        <v>140</v>
      </c>
      <c r="R207" s="27"/>
      <c r="S207" s="27"/>
      <c r="T207" s="27"/>
      <c r="U207" s="27"/>
      <c r="V207" s="74" t="s">
        <v>141</v>
      </c>
      <c r="W207" s="74"/>
      <c r="X207" s="74"/>
      <c r="Y207" s="74"/>
      <c r="Z207" s="27" t="s">
        <v>142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 t="s">
        <v>143</v>
      </c>
      <c r="AK207" s="27"/>
      <c r="AL207" s="27"/>
      <c r="AM207" s="27"/>
      <c r="AN207" s="27"/>
      <c r="AO207" s="27" t="s">
        <v>20</v>
      </c>
      <c r="AP207" s="27"/>
      <c r="AQ207" s="27"/>
      <c r="AR207" s="27"/>
      <c r="AS207" s="27"/>
      <c r="AT207" s="74" t="s">
        <v>144</v>
      </c>
      <c r="AU207" s="74"/>
      <c r="AV207" s="74"/>
      <c r="AW207" s="74"/>
      <c r="AX207" s="27" t="s">
        <v>142</v>
      </c>
      <c r="AY207" s="27"/>
      <c r="AZ207" s="27"/>
      <c r="BA207" s="27"/>
      <c r="BB207" s="27"/>
      <c r="BC207" s="27"/>
      <c r="BD207" s="27"/>
      <c r="BE207" s="27"/>
      <c r="BF207" s="27"/>
      <c r="BG207" s="27"/>
      <c r="BH207" s="27" t="s">
        <v>145</v>
      </c>
      <c r="BI207" s="27"/>
      <c r="BJ207" s="27"/>
      <c r="BK207" s="27"/>
      <c r="BL207" s="27"/>
    </row>
    <row r="208" spans="1:79" ht="63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74"/>
      <c r="W208" s="74"/>
      <c r="X208" s="74"/>
      <c r="Y208" s="74"/>
      <c r="Z208" s="27" t="s">
        <v>17</v>
      </c>
      <c r="AA208" s="27"/>
      <c r="AB208" s="27"/>
      <c r="AC208" s="27"/>
      <c r="AD208" s="27"/>
      <c r="AE208" s="27" t="s">
        <v>16</v>
      </c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74"/>
      <c r="AU208" s="74"/>
      <c r="AV208" s="74"/>
      <c r="AW208" s="74"/>
      <c r="AX208" s="27" t="s">
        <v>17</v>
      </c>
      <c r="AY208" s="27"/>
      <c r="AZ208" s="27"/>
      <c r="BA208" s="27"/>
      <c r="BB208" s="27"/>
      <c r="BC208" s="27" t="s">
        <v>16</v>
      </c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 x14ac:dyDescent="0.25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>
        <v>3</v>
      </c>
      <c r="R209" s="27"/>
      <c r="S209" s="27"/>
      <c r="T209" s="27"/>
      <c r="U209" s="27"/>
      <c r="V209" s="27">
        <v>4</v>
      </c>
      <c r="W209" s="27"/>
      <c r="X209" s="27"/>
      <c r="Y209" s="27"/>
      <c r="Z209" s="27">
        <v>5</v>
      </c>
      <c r="AA209" s="27"/>
      <c r="AB209" s="27"/>
      <c r="AC209" s="27"/>
      <c r="AD209" s="27"/>
      <c r="AE209" s="27">
        <v>6</v>
      </c>
      <c r="AF209" s="27"/>
      <c r="AG209" s="27"/>
      <c r="AH209" s="27"/>
      <c r="AI209" s="27"/>
      <c r="AJ209" s="27">
        <v>7</v>
      </c>
      <c r="AK209" s="27"/>
      <c r="AL209" s="27"/>
      <c r="AM209" s="27"/>
      <c r="AN209" s="27"/>
      <c r="AO209" s="27">
        <v>8</v>
      </c>
      <c r="AP209" s="27"/>
      <c r="AQ209" s="27"/>
      <c r="AR209" s="27"/>
      <c r="AS209" s="27"/>
      <c r="AT209" s="27">
        <v>9</v>
      </c>
      <c r="AU209" s="27"/>
      <c r="AV209" s="27"/>
      <c r="AW209" s="27"/>
      <c r="AX209" s="27">
        <v>10</v>
      </c>
      <c r="AY209" s="27"/>
      <c r="AZ209" s="27"/>
      <c r="BA209" s="27"/>
      <c r="BB209" s="27"/>
      <c r="BC209" s="27">
        <v>11</v>
      </c>
      <c r="BD209" s="27"/>
      <c r="BE209" s="27"/>
      <c r="BF209" s="27"/>
      <c r="BG209" s="27"/>
      <c r="BH209" s="27">
        <v>12</v>
      </c>
      <c r="BI209" s="27"/>
      <c r="BJ209" s="27"/>
      <c r="BK209" s="27"/>
      <c r="BL209" s="27"/>
    </row>
    <row r="210" spans="1:79" s="1" customFormat="1" ht="12" hidden="1" customHeight="1" x14ac:dyDescent="0.25">
      <c r="A210" s="26" t="s">
        <v>64</v>
      </c>
      <c r="B210" s="26"/>
      <c r="C210" s="26"/>
      <c r="D210" s="26"/>
      <c r="E210" s="26"/>
      <c r="F210" s="26"/>
      <c r="G210" s="61" t="s">
        <v>57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30" t="s">
        <v>80</v>
      </c>
      <c r="R210" s="30"/>
      <c r="S210" s="30"/>
      <c r="T210" s="30"/>
      <c r="U210" s="30"/>
      <c r="V210" s="30" t="s">
        <v>81</v>
      </c>
      <c r="W210" s="30"/>
      <c r="X210" s="30"/>
      <c r="Y210" s="30"/>
      <c r="Z210" s="30" t="s">
        <v>82</v>
      </c>
      <c r="AA210" s="30"/>
      <c r="AB210" s="30"/>
      <c r="AC210" s="30"/>
      <c r="AD210" s="30"/>
      <c r="AE210" s="30" t="s">
        <v>83</v>
      </c>
      <c r="AF210" s="30"/>
      <c r="AG210" s="30"/>
      <c r="AH210" s="30"/>
      <c r="AI210" s="30"/>
      <c r="AJ210" s="78" t="s">
        <v>101</v>
      </c>
      <c r="AK210" s="30"/>
      <c r="AL210" s="30"/>
      <c r="AM210" s="30"/>
      <c r="AN210" s="30"/>
      <c r="AO210" s="30" t="s">
        <v>84</v>
      </c>
      <c r="AP210" s="30"/>
      <c r="AQ210" s="30"/>
      <c r="AR210" s="30"/>
      <c r="AS210" s="30"/>
      <c r="AT210" s="78" t="s">
        <v>102</v>
      </c>
      <c r="AU210" s="30"/>
      <c r="AV210" s="30"/>
      <c r="AW210" s="30"/>
      <c r="AX210" s="30" t="s">
        <v>85</v>
      </c>
      <c r="AY210" s="30"/>
      <c r="AZ210" s="30"/>
      <c r="BA210" s="30"/>
      <c r="BB210" s="30"/>
      <c r="BC210" s="30" t="s">
        <v>86</v>
      </c>
      <c r="BD210" s="30"/>
      <c r="BE210" s="30"/>
      <c r="BF210" s="30"/>
      <c r="BG210" s="30"/>
      <c r="BH210" s="78" t="s">
        <v>101</v>
      </c>
      <c r="BI210" s="30"/>
      <c r="BJ210" s="30"/>
      <c r="BK210" s="30"/>
      <c r="BL210" s="30"/>
      <c r="CA210" s="1" t="s">
        <v>52</v>
      </c>
    </row>
    <row r="211" spans="1:79" s="99" customFormat="1" ht="26.4" customHeight="1" x14ac:dyDescent="0.25">
      <c r="A211" s="110">
        <v>2240</v>
      </c>
      <c r="B211" s="110"/>
      <c r="C211" s="110"/>
      <c r="D211" s="110"/>
      <c r="E211" s="110"/>
      <c r="F211" s="110"/>
      <c r="G211" s="92" t="s">
        <v>181</v>
      </c>
      <c r="H211" s="93"/>
      <c r="I211" s="93"/>
      <c r="J211" s="93"/>
      <c r="K211" s="93"/>
      <c r="L211" s="93"/>
      <c r="M211" s="93"/>
      <c r="N211" s="93"/>
      <c r="O211" s="93"/>
      <c r="P211" s="94"/>
      <c r="Q211" s="117">
        <v>507090</v>
      </c>
      <c r="R211" s="117"/>
      <c r="S211" s="117"/>
      <c r="T211" s="117"/>
      <c r="U211" s="117"/>
      <c r="V211" s="117">
        <v>0</v>
      </c>
      <c r="W211" s="117"/>
      <c r="X211" s="117"/>
      <c r="Y211" s="117"/>
      <c r="Z211" s="117">
        <v>0</v>
      </c>
      <c r="AA211" s="117"/>
      <c r="AB211" s="117"/>
      <c r="AC211" s="117"/>
      <c r="AD211" s="117"/>
      <c r="AE211" s="117">
        <v>0</v>
      </c>
      <c r="AF211" s="117"/>
      <c r="AG211" s="117"/>
      <c r="AH211" s="117"/>
      <c r="AI211" s="117"/>
      <c r="AJ211" s="117">
        <f>IF(ISNUMBER(Q211),Q211,0)-IF(ISNUMBER(Z211),Z211,0)</f>
        <v>507090</v>
      </c>
      <c r="AK211" s="117"/>
      <c r="AL211" s="117"/>
      <c r="AM211" s="117"/>
      <c r="AN211" s="117"/>
      <c r="AO211" s="117">
        <v>1765660</v>
      </c>
      <c r="AP211" s="117"/>
      <c r="AQ211" s="117"/>
      <c r="AR211" s="117"/>
      <c r="AS211" s="117"/>
      <c r="AT211" s="117">
        <f>IF(ISNUMBER(V211),V211,0)-IF(ISNUMBER(Z211),Z211,0)-IF(ISNUMBER(AE211),AE211,0)</f>
        <v>0</v>
      </c>
      <c r="AU211" s="117"/>
      <c r="AV211" s="117"/>
      <c r="AW211" s="117"/>
      <c r="AX211" s="117">
        <v>0</v>
      </c>
      <c r="AY211" s="117"/>
      <c r="AZ211" s="117"/>
      <c r="BA211" s="117"/>
      <c r="BB211" s="117"/>
      <c r="BC211" s="117">
        <v>0</v>
      </c>
      <c r="BD211" s="117"/>
      <c r="BE211" s="117"/>
      <c r="BF211" s="117"/>
      <c r="BG211" s="117"/>
      <c r="BH211" s="117">
        <f>IF(ISNUMBER(AO211),AO211,0)-IF(ISNUMBER(AX211),AX211,0)</f>
        <v>1765660</v>
      </c>
      <c r="BI211" s="117"/>
      <c r="BJ211" s="117"/>
      <c r="BK211" s="117"/>
      <c r="BL211" s="117"/>
      <c r="CA211" s="99" t="s">
        <v>53</v>
      </c>
    </row>
    <row r="212" spans="1:79" s="99" customFormat="1" ht="26.4" customHeight="1" x14ac:dyDescent="0.25">
      <c r="A212" s="110">
        <v>3132</v>
      </c>
      <c r="B212" s="110"/>
      <c r="C212" s="110"/>
      <c r="D212" s="110"/>
      <c r="E212" s="110"/>
      <c r="F212" s="110"/>
      <c r="G212" s="92" t="s">
        <v>189</v>
      </c>
      <c r="H212" s="93"/>
      <c r="I212" s="93"/>
      <c r="J212" s="93"/>
      <c r="K212" s="93"/>
      <c r="L212" s="93"/>
      <c r="M212" s="93"/>
      <c r="N212" s="93"/>
      <c r="O212" s="93"/>
      <c r="P212" s="94"/>
      <c r="Q212" s="117">
        <v>6675460</v>
      </c>
      <c r="R212" s="117"/>
      <c r="S212" s="117"/>
      <c r="T212" s="117"/>
      <c r="U212" s="117"/>
      <c r="V212" s="117">
        <v>0</v>
      </c>
      <c r="W212" s="117"/>
      <c r="X212" s="117"/>
      <c r="Y212" s="117"/>
      <c r="Z212" s="117">
        <v>0</v>
      </c>
      <c r="AA212" s="117"/>
      <c r="AB212" s="117"/>
      <c r="AC212" s="117"/>
      <c r="AD212" s="117"/>
      <c r="AE212" s="117">
        <v>0</v>
      </c>
      <c r="AF212" s="117"/>
      <c r="AG212" s="117"/>
      <c r="AH212" s="117"/>
      <c r="AI212" s="117"/>
      <c r="AJ212" s="117">
        <f>IF(ISNUMBER(Q212),Q212,0)-IF(ISNUMBER(Z212),Z212,0)</f>
        <v>6675460</v>
      </c>
      <c r="AK212" s="117"/>
      <c r="AL212" s="117"/>
      <c r="AM212" s="117"/>
      <c r="AN212" s="117"/>
      <c r="AO212" s="117">
        <v>6510000</v>
      </c>
      <c r="AP212" s="117"/>
      <c r="AQ212" s="117"/>
      <c r="AR212" s="117"/>
      <c r="AS212" s="117"/>
      <c r="AT212" s="117">
        <f>IF(ISNUMBER(V212),V212,0)-IF(ISNUMBER(Z212),Z212,0)-IF(ISNUMBER(AE212),AE212,0)</f>
        <v>0</v>
      </c>
      <c r="AU212" s="117"/>
      <c r="AV212" s="117"/>
      <c r="AW212" s="117"/>
      <c r="AX212" s="117">
        <v>0</v>
      </c>
      <c r="AY212" s="117"/>
      <c r="AZ212" s="117"/>
      <c r="BA212" s="117"/>
      <c r="BB212" s="117"/>
      <c r="BC212" s="117">
        <v>0</v>
      </c>
      <c r="BD212" s="117"/>
      <c r="BE212" s="117"/>
      <c r="BF212" s="117"/>
      <c r="BG212" s="117"/>
      <c r="BH212" s="117">
        <f>IF(ISNUMBER(AO212),AO212,0)-IF(ISNUMBER(AX212),AX212,0)</f>
        <v>6510000</v>
      </c>
      <c r="BI212" s="117"/>
      <c r="BJ212" s="117"/>
      <c r="BK212" s="117"/>
      <c r="BL212" s="117"/>
    </row>
    <row r="213" spans="1:79" s="6" customFormat="1" ht="12.75" customHeight="1" x14ac:dyDescent="0.25">
      <c r="A213" s="85"/>
      <c r="B213" s="85"/>
      <c r="C213" s="85"/>
      <c r="D213" s="85"/>
      <c r="E213" s="85"/>
      <c r="F213" s="85"/>
      <c r="G213" s="100" t="s">
        <v>147</v>
      </c>
      <c r="H213" s="101"/>
      <c r="I213" s="101"/>
      <c r="J213" s="101"/>
      <c r="K213" s="101"/>
      <c r="L213" s="101"/>
      <c r="M213" s="101"/>
      <c r="N213" s="101"/>
      <c r="O213" s="101"/>
      <c r="P213" s="102"/>
      <c r="Q213" s="116">
        <v>7182550</v>
      </c>
      <c r="R213" s="116"/>
      <c r="S213" s="116"/>
      <c r="T213" s="116"/>
      <c r="U213" s="116"/>
      <c r="V213" s="116">
        <v>0</v>
      </c>
      <c r="W213" s="116"/>
      <c r="X213" s="116"/>
      <c r="Y213" s="116"/>
      <c r="Z213" s="116">
        <v>0</v>
      </c>
      <c r="AA213" s="116"/>
      <c r="AB213" s="116"/>
      <c r="AC213" s="116"/>
      <c r="AD213" s="116"/>
      <c r="AE213" s="116">
        <v>0</v>
      </c>
      <c r="AF213" s="116"/>
      <c r="AG213" s="116"/>
      <c r="AH213" s="116"/>
      <c r="AI213" s="116"/>
      <c r="AJ213" s="116">
        <f>IF(ISNUMBER(Q213),Q213,0)-IF(ISNUMBER(Z213),Z213,0)</f>
        <v>7182550</v>
      </c>
      <c r="AK213" s="116"/>
      <c r="AL213" s="116"/>
      <c r="AM213" s="116"/>
      <c r="AN213" s="116"/>
      <c r="AO213" s="116">
        <v>8275660</v>
      </c>
      <c r="AP213" s="116"/>
      <c r="AQ213" s="116"/>
      <c r="AR213" s="116"/>
      <c r="AS213" s="116"/>
      <c r="AT213" s="116">
        <f>IF(ISNUMBER(V213),V213,0)-IF(ISNUMBER(Z213),Z213,0)-IF(ISNUMBER(AE213),AE213,0)</f>
        <v>0</v>
      </c>
      <c r="AU213" s="116"/>
      <c r="AV213" s="116"/>
      <c r="AW213" s="116"/>
      <c r="AX213" s="116">
        <v>0</v>
      </c>
      <c r="AY213" s="116"/>
      <c r="AZ213" s="116"/>
      <c r="BA213" s="116"/>
      <c r="BB213" s="116"/>
      <c r="BC213" s="116">
        <v>0</v>
      </c>
      <c r="BD213" s="116"/>
      <c r="BE213" s="116"/>
      <c r="BF213" s="116"/>
      <c r="BG213" s="116"/>
      <c r="BH213" s="116">
        <f>IF(ISNUMBER(AO213),AO213,0)-IF(ISNUMBER(AX213),AX213,0)</f>
        <v>8275660</v>
      </c>
      <c r="BI213" s="116"/>
      <c r="BJ213" s="116"/>
      <c r="BK213" s="116"/>
      <c r="BL213" s="116"/>
    </row>
    <row r="215" spans="1:79" ht="14.25" customHeight="1" x14ac:dyDescent="0.25">
      <c r="A215" s="29" t="s">
        <v>250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5" customHeight="1" x14ac:dyDescent="0.25">
      <c r="A216" s="31" t="s">
        <v>243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</row>
    <row r="217" spans="1:79" ht="42.9" customHeight="1" x14ac:dyDescent="0.25">
      <c r="A217" s="74" t="s">
        <v>135</v>
      </c>
      <c r="B217" s="74"/>
      <c r="C217" s="74"/>
      <c r="D217" s="74"/>
      <c r="E217" s="74"/>
      <c r="F217" s="74"/>
      <c r="G217" s="27" t="s">
        <v>19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15</v>
      </c>
      <c r="U217" s="27"/>
      <c r="V217" s="27"/>
      <c r="W217" s="27"/>
      <c r="X217" s="27"/>
      <c r="Y217" s="27"/>
      <c r="Z217" s="27" t="s">
        <v>14</v>
      </c>
      <c r="AA217" s="27"/>
      <c r="AB217" s="27"/>
      <c r="AC217" s="27"/>
      <c r="AD217" s="27"/>
      <c r="AE217" s="27" t="s">
        <v>246</v>
      </c>
      <c r="AF217" s="27"/>
      <c r="AG217" s="27"/>
      <c r="AH217" s="27"/>
      <c r="AI217" s="27"/>
      <c r="AJ217" s="27"/>
      <c r="AK217" s="27" t="s">
        <v>251</v>
      </c>
      <c r="AL217" s="27"/>
      <c r="AM217" s="27"/>
      <c r="AN217" s="27"/>
      <c r="AO217" s="27"/>
      <c r="AP217" s="27"/>
      <c r="AQ217" s="27" t="s">
        <v>263</v>
      </c>
      <c r="AR217" s="27"/>
      <c r="AS217" s="27"/>
      <c r="AT217" s="27"/>
      <c r="AU217" s="27"/>
      <c r="AV217" s="27"/>
      <c r="AW217" s="27" t="s">
        <v>18</v>
      </c>
      <c r="AX217" s="27"/>
      <c r="AY217" s="27"/>
      <c r="AZ217" s="27"/>
      <c r="BA217" s="27"/>
      <c r="BB217" s="27"/>
      <c r="BC217" s="27"/>
      <c r="BD217" s="27"/>
      <c r="BE217" s="27" t="s">
        <v>156</v>
      </c>
      <c r="BF217" s="27"/>
      <c r="BG217" s="27"/>
      <c r="BH217" s="27"/>
      <c r="BI217" s="27"/>
      <c r="BJ217" s="27"/>
      <c r="BK217" s="27"/>
      <c r="BL217" s="27"/>
    </row>
    <row r="218" spans="1:79" ht="21.75" customHeight="1" x14ac:dyDescent="0.25">
      <c r="A218" s="74"/>
      <c r="B218" s="74"/>
      <c r="C218" s="74"/>
      <c r="D218" s="74"/>
      <c r="E218" s="74"/>
      <c r="F218" s="74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15" customHeight="1" x14ac:dyDescent="0.25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>
        <v>4</v>
      </c>
      <c r="AA219" s="27"/>
      <c r="AB219" s="27"/>
      <c r="AC219" s="27"/>
      <c r="AD219" s="27"/>
      <c r="AE219" s="27">
        <v>5</v>
      </c>
      <c r="AF219" s="27"/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/>
      <c r="AQ219" s="27">
        <v>7</v>
      </c>
      <c r="AR219" s="27"/>
      <c r="AS219" s="27"/>
      <c r="AT219" s="27"/>
      <c r="AU219" s="27"/>
      <c r="AV219" s="27"/>
      <c r="AW219" s="26">
        <v>8</v>
      </c>
      <c r="AX219" s="26"/>
      <c r="AY219" s="26"/>
      <c r="AZ219" s="26"/>
      <c r="BA219" s="26"/>
      <c r="BB219" s="26"/>
      <c r="BC219" s="26"/>
      <c r="BD219" s="26"/>
      <c r="BE219" s="26">
        <v>9</v>
      </c>
      <c r="BF219" s="26"/>
      <c r="BG219" s="26"/>
      <c r="BH219" s="26"/>
      <c r="BI219" s="26"/>
      <c r="BJ219" s="26"/>
      <c r="BK219" s="26"/>
      <c r="BL219" s="26"/>
    </row>
    <row r="220" spans="1:79" s="1" customFormat="1" ht="18.75" hidden="1" customHeight="1" x14ac:dyDescent="0.25">
      <c r="A220" s="26" t="s">
        <v>64</v>
      </c>
      <c r="B220" s="26"/>
      <c r="C220" s="26"/>
      <c r="D220" s="26"/>
      <c r="E220" s="26"/>
      <c r="F220" s="26"/>
      <c r="G220" s="61" t="s">
        <v>57</v>
      </c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30" t="s">
        <v>80</v>
      </c>
      <c r="U220" s="30"/>
      <c r="V220" s="30"/>
      <c r="W220" s="30"/>
      <c r="X220" s="30"/>
      <c r="Y220" s="30"/>
      <c r="Z220" s="30" t="s">
        <v>81</v>
      </c>
      <c r="AA220" s="30"/>
      <c r="AB220" s="30"/>
      <c r="AC220" s="30"/>
      <c r="AD220" s="30"/>
      <c r="AE220" s="30" t="s">
        <v>82</v>
      </c>
      <c r="AF220" s="30"/>
      <c r="AG220" s="30"/>
      <c r="AH220" s="30"/>
      <c r="AI220" s="30"/>
      <c r="AJ220" s="30"/>
      <c r="AK220" s="30" t="s">
        <v>83</v>
      </c>
      <c r="AL220" s="30"/>
      <c r="AM220" s="30"/>
      <c r="AN220" s="30"/>
      <c r="AO220" s="30"/>
      <c r="AP220" s="30"/>
      <c r="AQ220" s="30" t="s">
        <v>84</v>
      </c>
      <c r="AR220" s="30"/>
      <c r="AS220" s="30"/>
      <c r="AT220" s="30"/>
      <c r="AU220" s="30"/>
      <c r="AV220" s="30"/>
      <c r="AW220" s="61" t="s">
        <v>87</v>
      </c>
      <c r="AX220" s="61"/>
      <c r="AY220" s="61"/>
      <c r="AZ220" s="61"/>
      <c r="BA220" s="61"/>
      <c r="BB220" s="61"/>
      <c r="BC220" s="61"/>
      <c r="BD220" s="61"/>
      <c r="BE220" s="61" t="s">
        <v>88</v>
      </c>
      <c r="BF220" s="61"/>
      <c r="BG220" s="61"/>
      <c r="BH220" s="61"/>
      <c r="BI220" s="61"/>
      <c r="BJ220" s="61"/>
      <c r="BK220" s="61"/>
      <c r="BL220" s="61"/>
      <c r="CA220" s="1" t="s">
        <v>54</v>
      </c>
    </row>
    <row r="221" spans="1:79" s="99" customFormat="1" ht="13.2" customHeight="1" x14ac:dyDescent="0.25">
      <c r="A221" s="110">
        <v>2240</v>
      </c>
      <c r="B221" s="110"/>
      <c r="C221" s="110"/>
      <c r="D221" s="110"/>
      <c r="E221" s="110"/>
      <c r="F221" s="110"/>
      <c r="G221" s="92" t="s">
        <v>181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7">
        <v>494600</v>
      </c>
      <c r="U221" s="117"/>
      <c r="V221" s="117"/>
      <c r="W221" s="117"/>
      <c r="X221" s="117"/>
      <c r="Y221" s="117"/>
      <c r="Z221" s="117">
        <v>494554</v>
      </c>
      <c r="AA221" s="117"/>
      <c r="AB221" s="117"/>
      <c r="AC221" s="117"/>
      <c r="AD221" s="117"/>
      <c r="AE221" s="117">
        <v>0</v>
      </c>
      <c r="AF221" s="117"/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/>
      <c r="AQ221" s="117">
        <v>0</v>
      </c>
      <c r="AR221" s="117"/>
      <c r="AS221" s="117"/>
      <c r="AT221" s="117"/>
      <c r="AU221" s="117"/>
      <c r="AV221" s="117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CA221" s="99" t="s">
        <v>55</v>
      </c>
    </row>
    <row r="222" spans="1:79" s="99" customFormat="1" ht="13.2" customHeight="1" x14ac:dyDescent="0.25">
      <c r="A222" s="110">
        <v>3132</v>
      </c>
      <c r="B222" s="110"/>
      <c r="C222" s="110"/>
      <c r="D222" s="110"/>
      <c r="E222" s="110"/>
      <c r="F222" s="110"/>
      <c r="G222" s="92" t="s">
        <v>189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117">
        <v>2809529</v>
      </c>
      <c r="U222" s="117"/>
      <c r="V222" s="117"/>
      <c r="W222" s="117"/>
      <c r="X222" s="117"/>
      <c r="Y222" s="117"/>
      <c r="Z222" s="117">
        <v>2300600.0699999998</v>
      </c>
      <c r="AA222" s="117"/>
      <c r="AB222" s="117"/>
      <c r="AC222" s="117"/>
      <c r="AD222" s="117"/>
      <c r="AE222" s="117">
        <v>0</v>
      </c>
      <c r="AF222" s="117"/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/>
      <c r="AQ222" s="117">
        <v>0</v>
      </c>
      <c r="AR222" s="117"/>
      <c r="AS222" s="117"/>
      <c r="AT222" s="117"/>
      <c r="AU222" s="117"/>
      <c r="AV222" s="117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</row>
    <row r="223" spans="1:79" s="6" customFormat="1" ht="12.75" customHeight="1" x14ac:dyDescent="0.25">
      <c r="A223" s="85"/>
      <c r="B223" s="85"/>
      <c r="C223" s="85"/>
      <c r="D223" s="85"/>
      <c r="E223" s="85"/>
      <c r="F223" s="85"/>
      <c r="G223" s="100" t="s">
        <v>147</v>
      </c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2"/>
      <c r="T223" s="116">
        <v>3304129</v>
      </c>
      <c r="U223" s="116"/>
      <c r="V223" s="116"/>
      <c r="W223" s="116"/>
      <c r="X223" s="116"/>
      <c r="Y223" s="116"/>
      <c r="Z223" s="116">
        <v>2795154.07</v>
      </c>
      <c r="AA223" s="116"/>
      <c r="AB223" s="116"/>
      <c r="AC223" s="116"/>
      <c r="AD223" s="116"/>
      <c r="AE223" s="116">
        <v>0</v>
      </c>
      <c r="AF223" s="116"/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/>
      <c r="AQ223" s="116">
        <v>0</v>
      </c>
      <c r="AR223" s="116"/>
      <c r="AS223" s="116"/>
      <c r="AT223" s="116"/>
      <c r="AU223" s="116"/>
      <c r="AV223" s="116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</row>
    <row r="225" spans="1:64" ht="14.25" customHeight="1" x14ac:dyDescent="0.25">
      <c r="A225" s="29" t="s">
        <v>264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ht="15" customHeight="1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</row>
    <row r="227" spans="1:6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64" ht="13.8" x14ac:dyDescent="0.25">
      <c r="A229" s="29" t="s">
        <v>279</v>
      </c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ht="13.8" x14ac:dyDescent="0.25">
      <c r="A230" s="29" t="s">
        <v>252</v>
      </c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ht="15" customHeight="1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</row>
    <row r="232" spans="1:64" ht="1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5" spans="1:64" ht="18.899999999999999" customHeight="1" x14ac:dyDescent="0.25">
      <c r="A235" s="133" t="s">
        <v>237</v>
      </c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22"/>
      <c r="AC235" s="22"/>
      <c r="AD235" s="22"/>
      <c r="AE235" s="22"/>
      <c r="AF235" s="22"/>
      <c r="AG235" s="22"/>
      <c r="AH235" s="42"/>
      <c r="AI235" s="42"/>
      <c r="AJ235" s="42"/>
      <c r="AK235" s="42"/>
      <c r="AL235" s="42"/>
      <c r="AM235" s="42"/>
      <c r="AN235" s="42"/>
      <c r="AO235" s="42"/>
      <c r="AP235" s="42"/>
      <c r="AQ235" s="22"/>
      <c r="AR235" s="22"/>
      <c r="AS235" s="22"/>
      <c r="AT235" s="22"/>
      <c r="AU235" s="134" t="s">
        <v>239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</row>
    <row r="236" spans="1:64" ht="12.75" customHeight="1" x14ac:dyDescent="0.25">
      <c r="AB236" s="23"/>
      <c r="AC236" s="23"/>
      <c r="AD236" s="23"/>
      <c r="AE236" s="23"/>
      <c r="AF236" s="23"/>
      <c r="AG236" s="23"/>
      <c r="AH236" s="28" t="s">
        <v>1</v>
      </c>
      <c r="AI236" s="28"/>
      <c r="AJ236" s="28"/>
      <c r="AK236" s="28"/>
      <c r="AL236" s="28"/>
      <c r="AM236" s="28"/>
      <c r="AN236" s="28"/>
      <c r="AO236" s="28"/>
      <c r="AP236" s="28"/>
      <c r="AQ236" s="23"/>
      <c r="AR236" s="23"/>
      <c r="AS236" s="23"/>
      <c r="AT236" s="23"/>
      <c r="AU236" s="28" t="s">
        <v>160</v>
      </c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</row>
    <row r="237" spans="1:64" ht="13.8" x14ac:dyDescent="0.25">
      <c r="AB237" s="23"/>
      <c r="AC237" s="23"/>
      <c r="AD237" s="23"/>
      <c r="AE237" s="23"/>
      <c r="AF237" s="23"/>
      <c r="AG237" s="23"/>
      <c r="AH237" s="24"/>
      <c r="AI237" s="24"/>
      <c r="AJ237" s="24"/>
      <c r="AK237" s="24"/>
      <c r="AL237" s="24"/>
      <c r="AM237" s="24"/>
      <c r="AN237" s="24"/>
      <c r="AO237" s="24"/>
      <c r="AP237" s="24"/>
      <c r="AQ237" s="23"/>
      <c r="AR237" s="23"/>
      <c r="AS237" s="23"/>
      <c r="AT237" s="23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</row>
    <row r="238" spans="1:64" ht="18" customHeight="1" x14ac:dyDescent="0.25">
      <c r="A238" s="133" t="s">
        <v>238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23"/>
      <c r="AC238" s="23"/>
      <c r="AD238" s="23"/>
      <c r="AE238" s="23"/>
      <c r="AF238" s="23"/>
      <c r="AG238" s="23"/>
      <c r="AH238" s="43"/>
      <c r="AI238" s="43"/>
      <c r="AJ238" s="43"/>
      <c r="AK238" s="43"/>
      <c r="AL238" s="43"/>
      <c r="AM238" s="43"/>
      <c r="AN238" s="43"/>
      <c r="AO238" s="43"/>
      <c r="AP238" s="43"/>
      <c r="AQ238" s="23"/>
      <c r="AR238" s="23"/>
      <c r="AS238" s="23"/>
      <c r="AT238" s="23"/>
      <c r="AU238" s="135" t="s">
        <v>240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</row>
    <row r="239" spans="1:64" ht="12" customHeight="1" x14ac:dyDescent="0.25">
      <c r="AB239" s="23"/>
      <c r="AC239" s="23"/>
      <c r="AD239" s="23"/>
      <c r="AE239" s="23"/>
      <c r="AF239" s="23"/>
      <c r="AG239" s="23"/>
      <c r="AH239" s="28" t="s">
        <v>1</v>
      </c>
      <c r="AI239" s="28"/>
      <c r="AJ239" s="28"/>
      <c r="AK239" s="28"/>
      <c r="AL239" s="28"/>
      <c r="AM239" s="28"/>
      <c r="AN239" s="28"/>
      <c r="AO239" s="28"/>
      <c r="AP239" s="28"/>
      <c r="AQ239" s="23"/>
      <c r="AR239" s="23"/>
      <c r="AS239" s="23"/>
      <c r="AT239" s="23"/>
      <c r="AU239" s="28" t="s">
        <v>160</v>
      </c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</row>
  </sheetData>
  <mergeCells count="1478">
    <mergeCell ref="AK223:AP223"/>
    <mergeCell ref="AQ223:AV223"/>
    <mergeCell ref="AW223:BD223"/>
    <mergeCell ref="BE223:BL223"/>
    <mergeCell ref="AE222:AJ222"/>
    <mergeCell ref="AK222:AP222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Q202:AV202"/>
    <mergeCell ref="AW202:BA202"/>
    <mergeCell ref="BB202:BF202"/>
    <mergeCell ref="BG202:BL202"/>
    <mergeCell ref="A202:F202"/>
    <mergeCell ref="G202:S202"/>
    <mergeCell ref="T202:Y202"/>
    <mergeCell ref="Z202:AD202"/>
    <mergeCell ref="AE202:AJ202"/>
    <mergeCell ref="AK202:AP202"/>
    <mergeCell ref="A201:F201"/>
    <mergeCell ref="G201:S201"/>
    <mergeCell ref="T201:Y201"/>
    <mergeCell ref="Z201:AD201"/>
    <mergeCell ref="AE201:AJ201"/>
    <mergeCell ref="AK201:AP201"/>
    <mergeCell ref="BP186:BS186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A182:M182"/>
    <mergeCell ref="N182:U182"/>
    <mergeCell ref="V182:Z182"/>
    <mergeCell ref="AA182:AE182"/>
    <mergeCell ref="AF182:AI182"/>
    <mergeCell ref="AJ182:AN182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71:AT171"/>
    <mergeCell ref="BO162:BS162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U112:AY112"/>
    <mergeCell ref="AZ112:BD112"/>
    <mergeCell ref="BE112:BI112"/>
    <mergeCell ref="BJ112:BN112"/>
    <mergeCell ref="BO112:BS112"/>
    <mergeCell ref="BT112:BX112"/>
    <mergeCell ref="A112:C112"/>
    <mergeCell ref="D112:P112"/>
    <mergeCell ref="Q112:U112"/>
    <mergeCell ref="V112:AE112"/>
    <mergeCell ref="AF112:AJ112"/>
    <mergeCell ref="AK112:AO112"/>
    <mergeCell ref="AP112:AT112"/>
    <mergeCell ref="A102:C102"/>
    <mergeCell ref="D102:T102"/>
    <mergeCell ref="U102:Y102"/>
    <mergeCell ref="Z102:AD102"/>
    <mergeCell ref="AE102:AI102"/>
    <mergeCell ref="AJ102:AN102"/>
    <mergeCell ref="AO102:AS102"/>
    <mergeCell ref="BB93:BF93"/>
    <mergeCell ref="BG93:BK93"/>
    <mergeCell ref="BL93:BP93"/>
    <mergeCell ref="BQ93:BT93"/>
    <mergeCell ref="BU93:BY93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8:AA238"/>
    <mergeCell ref="AH238:AP238"/>
    <mergeCell ref="AU238:BF238"/>
    <mergeCell ref="AH239:AP239"/>
    <mergeCell ref="AU239:BF239"/>
    <mergeCell ref="A31:D31"/>
    <mergeCell ref="E31:T31"/>
    <mergeCell ref="U31:Y31"/>
    <mergeCell ref="Z31:AD31"/>
    <mergeCell ref="AE31:AH31"/>
    <mergeCell ref="A231:BL231"/>
    <mergeCell ref="A235:AA235"/>
    <mergeCell ref="AH235:AP235"/>
    <mergeCell ref="AU235:BF235"/>
    <mergeCell ref="AH236:AP236"/>
    <mergeCell ref="AU236:BF236"/>
    <mergeCell ref="AW221:BD221"/>
    <mergeCell ref="BE221:BL221"/>
    <mergeCell ref="A225:BL225"/>
    <mergeCell ref="A226:BL226"/>
    <mergeCell ref="A229:BL229"/>
    <mergeCell ref="A230:BL230"/>
    <mergeCell ref="A222:F222"/>
    <mergeCell ref="G222:S222"/>
    <mergeCell ref="T222:Y222"/>
    <mergeCell ref="Z222:AD222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0:AP200"/>
    <mergeCell ref="AQ200:AV200"/>
    <mergeCell ref="AW200:BA200"/>
    <mergeCell ref="BB200:BF200"/>
    <mergeCell ref="BG200:BL200"/>
    <mergeCell ref="A204:BL204"/>
    <mergeCell ref="AQ201:AV201"/>
    <mergeCell ref="AW201:BA201"/>
    <mergeCell ref="BB201:BF201"/>
    <mergeCell ref="BG201:BL201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0:BS180"/>
    <mergeCell ref="A189:BL189"/>
    <mergeCell ref="A190:BL190"/>
    <mergeCell ref="A193:BL193"/>
    <mergeCell ref="A194:BL194"/>
    <mergeCell ref="A195:BL195"/>
    <mergeCell ref="BB181:BF181"/>
    <mergeCell ref="BG181:BJ181"/>
    <mergeCell ref="BK181:BO181"/>
    <mergeCell ref="BP181:BS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5:AT125"/>
    <mergeCell ref="AU125:AY125"/>
    <mergeCell ref="AZ125:BD125"/>
    <mergeCell ref="BE125:BI125"/>
    <mergeCell ref="A134:BL134"/>
    <mergeCell ref="A135:BR135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11:BX111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T102:AX102"/>
    <mergeCell ref="AY102:BC102"/>
    <mergeCell ref="BD102:BH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50 A101">
    <cfRule type="cellIs" dxfId="158" priority="39" stopIfTrue="1" operator="equal">
      <formula>A91</formula>
    </cfRule>
  </conditionalFormatting>
  <conditionalFormatting sqref="A111:C111 A125:C125">
    <cfRule type="cellIs" dxfId="157" priority="40" stopIfTrue="1" operator="equal">
      <formula>A110</formula>
    </cfRule>
    <cfRule type="cellIs" dxfId="156" priority="41" stopIfTrue="1" operator="equal">
      <formula>0</formula>
    </cfRule>
  </conditionalFormatting>
  <conditionalFormatting sqref="A93">
    <cfRule type="cellIs" dxfId="155" priority="38" stopIfTrue="1" operator="equal">
      <formula>A92</formula>
    </cfRule>
  </conditionalFormatting>
  <conditionalFormatting sqref="A103">
    <cfRule type="cellIs" dxfId="154" priority="560" stopIfTrue="1" operator="equal">
      <formula>A101</formula>
    </cfRule>
  </conditionalFormatting>
  <conditionalFormatting sqref="A102">
    <cfRule type="cellIs" dxfId="153" priority="36" stopIfTrue="1" operator="equal">
      <formula>A101</formula>
    </cfRule>
  </conditionalFormatting>
  <conditionalFormatting sqref="A151">
    <cfRule type="cellIs" dxfId="152" priority="2" stopIfTrue="1" operator="equal">
      <formula>A150</formula>
    </cfRule>
  </conditionalFormatting>
  <conditionalFormatting sqref="A112:C112">
    <cfRule type="cellIs" dxfId="151" priority="33" stopIfTrue="1" operator="equal">
      <formula>A111</formula>
    </cfRule>
    <cfRule type="cellIs" dxfId="150" priority="34" stopIfTrue="1" operator="equal">
      <formula>0</formula>
    </cfRule>
  </conditionalFormatting>
  <conditionalFormatting sqref="A113:C113">
    <cfRule type="cellIs" dxfId="149" priority="31" stopIfTrue="1" operator="equal">
      <formula>A112</formula>
    </cfRule>
    <cfRule type="cellIs" dxfId="148" priority="32" stopIfTrue="1" operator="equal">
      <formula>0</formula>
    </cfRule>
  </conditionalFormatting>
  <conditionalFormatting sqref="A114:C114">
    <cfRule type="cellIs" dxfId="147" priority="29" stopIfTrue="1" operator="equal">
      <formula>A113</formula>
    </cfRule>
    <cfRule type="cellIs" dxfId="146" priority="30" stopIfTrue="1" operator="equal">
      <formula>0</formula>
    </cfRule>
  </conditionalFormatting>
  <conditionalFormatting sqref="A115:C115">
    <cfRule type="cellIs" dxfId="145" priority="27" stopIfTrue="1" operator="equal">
      <formula>A114</formula>
    </cfRule>
    <cfRule type="cellIs" dxfId="144" priority="28" stopIfTrue="1" operator="equal">
      <formula>0</formula>
    </cfRule>
  </conditionalFormatting>
  <conditionalFormatting sqref="A116:C116">
    <cfRule type="cellIs" dxfId="143" priority="25" stopIfTrue="1" operator="equal">
      <formula>A115</formula>
    </cfRule>
    <cfRule type="cellIs" dxfId="142" priority="26" stopIfTrue="1" operator="equal">
      <formula>0</formula>
    </cfRule>
  </conditionalFormatting>
  <conditionalFormatting sqref="A117:C117">
    <cfRule type="cellIs" dxfId="141" priority="23" stopIfTrue="1" operator="equal">
      <formula>A116</formula>
    </cfRule>
    <cfRule type="cellIs" dxfId="140" priority="24" stopIfTrue="1" operator="equal">
      <formula>0</formula>
    </cfRule>
  </conditionalFormatting>
  <conditionalFormatting sqref="A118:C118">
    <cfRule type="cellIs" dxfId="139" priority="21" stopIfTrue="1" operator="equal">
      <formula>A117</formula>
    </cfRule>
    <cfRule type="cellIs" dxfId="138" priority="22" stopIfTrue="1" operator="equal">
      <formula>0</formula>
    </cfRule>
  </conditionalFormatting>
  <conditionalFormatting sqref="A126:C126">
    <cfRule type="cellIs" dxfId="137" priority="17" stopIfTrue="1" operator="equal">
      <formula>A125</formula>
    </cfRule>
    <cfRule type="cellIs" dxfId="136" priority="18" stopIfTrue="1" operator="equal">
      <formula>0</formula>
    </cfRule>
  </conditionalFormatting>
  <conditionalFormatting sqref="A127:C127">
    <cfRule type="cellIs" dxfId="135" priority="15" stopIfTrue="1" operator="equal">
      <formula>A126</formula>
    </cfRule>
    <cfRule type="cellIs" dxfId="134" priority="16" stopIfTrue="1" operator="equal">
      <formula>0</formula>
    </cfRule>
  </conditionalFormatting>
  <conditionalFormatting sqref="A128:C128">
    <cfRule type="cellIs" dxfId="133" priority="13" stopIfTrue="1" operator="equal">
      <formula>A127</formula>
    </cfRule>
    <cfRule type="cellIs" dxfId="132" priority="14" stopIfTrue="1" operator="equal">
      <formula>0</formula>
    </cfRule>
  </conditionalFormatting>
  <conditionalFormatting sqref="A129:C129">
    <cfRule type="cellIs" dxfId="131" priority="11" stopIfTrue="1" operator="equal">
      <formula>A128</formula>
    </cfRule>
    <cfRule type="cellIs" dxfId="130" priority="12" stopIfTrue="1" operator="equal">
      <formula>0</formula>
    </cfRule>
  </conditionalFormatting>
  <conditionalFormatting sqref="A130:C130">
    <cfRule type="cellIs" dxfId="129" priority="9" stopIfTrue="1" operator="equal">
      <formula>A129</formula>
    </cfRule>
    <cfRule type="cellIs" dxfId="128" priority="10" stopIfTrue="1" operator="equal">
      <formula>0</formula>
    </cfRule>
  </conditionalFormatting>
  <conditionalFormatting sqref="A131:C131">
    <cfRule type="cellIs" dxfId="127" priority="7" stopIfTrue="1" operator="equal">
      <formula>A130</formula>
    </cfRule>
    <cfRule type="cellIs" dxfId="126" priority="8" stopIfTrue="1" operator="equal">
      <formula>0</formula>
    </cfRule>
  </conditionalFormatting>
  <conditionalFormatting sqref="A132:C132">
    <cfRule type="cellIs" dxfId="125" priority="5" stopIfTrue="1" operator="equal">
      <formula>A131</formula>
    </cfRule>
    <cfRule type="cellIs" dxfId="1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2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494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495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496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493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493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488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42000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42000</v>
      </c>
      <c r="AJ30" s="97"/>
      <c r="AK30" s="97"/>
      <c r="AL30" s="97"/>
      <c r="AM30" s="98"/>
      <c r="AN30" s="96">
        <v>42000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42000</v>
      </c>
      <c r="BC30" s="97"/>
      <c r="BD30" s="97"/>
      <c r="BE30" s="97"/>
      <c r="BF30" s="98"/>
      <c r="BG30" s="96">
        <v>44100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44100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42000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42000</v>
      </c>
      <c r="AJ31" s="105"/>
      <c r="AK31" s="105"/>
      <c r="AL31" s="105"/>
      <c r="AM31" s="106"/>
      <c r="AN31" s="104">
        <v>42000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42000</v>
      </c>
      <c r="BC31" s="105"/>
      <c r="BD31" s="105"/>
      <c r="BE31" s="105"/>
      <c r="BF31" s="106"/>
      <c r="BG31" s="104">
        <v>44100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44100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2800</v>
      </c>
      <c r="B50" s="90"/>
      <c r="C50" s="90"/>
      <c r="D50" s="91"/>
      <c r="E50" s="92" t="s">
        <v>187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42000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42000</v>
      </c>
      <c r="AJ50" s="97"/>
      <c r="AK50" s="97"/>
      <c r="AL50" s="97"/>
      <c r="AM50" s="98"/>
      <c r="AN50" s="96">
        <v>42000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42000</v>
      </c>
      <c r="BC50" s="97"/>
      <c r="BD50" s="97"/>
      <c r="BE50" s="97"/>
      <c r="BF50" s="98"/>
      <c r="BG50" s="96">
        <v>44100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44100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5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42000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42000</v>
      </c>
      <c r="AJ51" s="105"/>
      <c r="AK51" s="105"/>
      <c r="AL51" s="105"/>
      <c r="AM51" s="106"/>
      <c r="AN51" s="104">
        <v>42000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42000</v>
      </c>
      <c r="BC51" s="105"/>
      <c r="BD51" s="105"/>
      <c r="BE51" s="105"/>
      <c r="BF51" s="106"/>
      <c r="BG51" s="104">
        <v>44100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44100</v>
      </c>
      <c r="BV51" s="105"/>
      <c r="BW51" s="105"/>
      <c r="BX51" s="105"/>
      <c r="BY51" s="106"/>
    </row>
    <row r="53" spans="1:79" ht="14.25" customHeight="1" x14ac:dyDescent="0.25">
      <c r="A53" s="29" t="s">
        <v>256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 x14ac:dyDescent="0.25">
      <c r="A54" s="44" t="s">
        <v>243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 x14ac:dyDescent="0.25">
      <c r="A55" s="62" t="s">
        <v>119</v>
      </c>
      <c r="B55" s="63"/>
      <c r="C55" s="63"/>
      <c r="D55" s="63"/>
      <c r="E55" s="64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254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 x14ac:dyDescent="0.25">
      <c r="A56" s="65"/>
      <c r="B56" s="66"/>
      <c r="C56" s="66"/>
      <c r="D56" s="66"/>
      <c r="E56" s="6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1" t="s">
        <v>116</v>
      </c>
      <c r="AF56" s="52"/>
      <c r="AG56" s="52"/>
      <c r="AH56" s="53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1" t="s">
        <v>116</v>
      </c>
      <c r="AY56" s="52"/>
      <c r="AZ56" s="52"/>
      <c r="BA56" s="53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1" t="s">
        <v>116</v>
      </c>
      <c r="BR56" s="52"/>
      <c r="BS56" s="52"/>
      <c r="BT56" s="53"/>
      <c r="BU56" s="27" t="s">
        <v>97</v>
      </c>
      <c r="BV56" s="27"/>
      <c r="BW56" s="27"/>
      <c r="BX56" s="27"/>
      <c r="BY56" s="27"/>
    </row>
    <row r="57" spans="1:79" ht="15" customHeight="1" x14ac:dyDescent="0.25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 x14ac:dyDescent="0.25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170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170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170</v>
      </c>
      <c r="BV58" s="50"/>
      <c r="BW58" s="50"/>
      <c r="BX58" s="50"/>
      <c r="BY58" s="50"/>
      <c r="CA58" t="s">
        <v>27</v>
      </c>
    </row>
    <row r="59" spans="1:79" s="6" customFormat="1" ht="12.75" customHeight="1" x14ac:dyDescent="0.25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5">
      <c r="A61" s="29" t="s">
        <v>271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 x14ac:dyDescent="0.25">
      <c r="A62" s="44" t="s">
        <v>243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 x14ac:dyDescent="0.25">
      <c r="A63" s="62" t="s">
        <v>118</v>
      </c>
      <c r="B63" s="63"/>
      <c r="C63" s="63"/>
      <c r="D63" s="64"/>
      <c r="E63" s="54" t="s">
        <v>19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6"/>
      <c r="X63" s="36" t="s">
        <v>265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 x14ac:dyDescent="0.25">
      <c r="A64" s="65"/>
      <c r="B64" s="66"/>
      <c r="C64" s="66"/>
      <c r="D64" s="67"/>
      <c r="E64" s="5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  <c r="X64" s="54" t="s">
        <v>4</v>
      </c>
      <c r="Y64" s="55"/>
      <c r="Z64" s="55"/>
      <c r="AA64" s="55"/>
      <c r="AB64" s="56"/>
      <c r="AC64" s="54" t="s">
        <v>3</v>
      </c>
      <c r="AD64" s="55"/>
      <c r="AE64" s="55"/>
      <c r="AF64" s="55"/>
      <c r="AG64" s="56"/>
      <c r="AH64" s="51" t="s">
        <v>116</v>
      </c>
      <c r="AI64" s="52"/>
      <c r="AJ64" s="52"/>
      <c r="AK64" s="52"/>
      <c r="AL64" s="53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1" t="s">
        <v>116</v>
      </c>
      <c r="BC64" s="52"/>
      <c r="BD64" s="52"/>
      <c r="BE64" s="52"/>
      <c r="BF64" s="53"/>
      <c r="BG64" s="36" t="s">
        <v>96</v>
      </c>
      <c r="BH64" s="37"/>
      <c r="BI64" s="37"/>
      <c r="BJ64" s="37"/>
      <c r="BK64" s="38"/>
    </row>
    <row r="65" spans="1:79" ht="12.75" customHeight="1" x14ac:dyDescent="0.25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 x14ac:dyDescent="0.25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171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171</v>
      </c>
      <c r="BH66" s="48"/>
      <c r="BI66" s="48"/>
      <c r="BJ66" s="48"/>
      <c r="BK66" s="49"/>
      <c r="CA66" t="s">
        <v>29</v>
      </c>
    </row>
    <row r="67" spans="1:79" s="99" customFormat="1" ht="13.2" customHeight="1" x14ac:dyDescent="0.25">
      <c r="A67" s="89">
        <v>2800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5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 x14ac:dyDescent="0.25">
      <c r="A70" s="29" t="s">
        <v>272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 x14ac:dyDescent="0.25">
      <c r="A71" s="44" t="s">
        <v>243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 x14ac:dyDescent="0.25">
      <c r="A72" s="62" t="s">
        <v>119</v>
      </c>
      <c r="B72" s="63"/>
      <c r="C72" s="63"/>
      <c r="D72" s="63"/>
      <c r="E72" s="64"/>
      <c r="F72" s="54" t="s">
        <v>19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6"/>
      <c r="X72" s="27" t="s">
        <v>265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 x14ac:dyDescent="0.25">
      <c r="A73" s="65"/>
      <c r="B73" s="66"/>
      <c r="C73" s="66"/>
      <c r="D73" s="66"/>
      <c r="E73" s="67"/>
      <c r="F73" s="57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1" t="s">
        <v>116</v>
      </c>
      <c r="AI73" s="52"/>
      <c r="AJ73" s="52"/>
      <c r="AK73" s="52"/>
      <c r="AL73" s="53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 x14ac:dyDescent="0.25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 x14ac:dyDescent="0.25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171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171</v>
      </c>
      <c r="BH75" s="48"/>
      <c r="BI75" s="48"/>
      <c r="BJ75" s="48"/>
      <c r="BK75" s="49"/>
      <c r="CA75" t="s">
        <v>31</v>
      </c>
    </row>
    <row r="76" spans="1:79" s="6" customFormat="1" ht="12.75" customHeight="1" x14ac:dyDescent="0.25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5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 x14ac:dyDescent="0.25">
      <c r="A80" s="29" t="s">
        <v>257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 x14ac:dyDescent="0.25">
      <c r="A81" s="44" t="s">
        <v>243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 x14ac:dyDescent="0.25">
      <c r="A82" s="54" t="s">
        <v>6</v>
      </c>
      <c r="B82" s="55"/>
      <c r="C82" s="55"/>
      <c r="D82" s="54" t="s">
        <v>121</v>
      </c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6"/>
      <c r="U82" s="36" t="s">
        <v>244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254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 x14ac:dyDescent="0.25">
      <c r="A83" s="57"/>
      <c r="B83" s="58"/>
      <c r="C83" s="58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1" t="s">
        <v>116</v>
      </c>
      <c r="AF83" s="52"/>
      <c r="AG83" s="52"/>
      <c r="AH83" s="53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1" t="s">
        <v>116</v>
      </c>
      <c r="AY83" s="52"/>
      <c r="AZ83" s="52"/>
      <c r="BA83" s="53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 x14ac:dyDescent="0.25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 x14ac:dyDescent="0.25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170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170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170</v>
      </c>
      <c r="BV85" s="50"/>
      <c r="BW85" s="50"/>
      <c r="BX85" s="50"/>
      <c r="BY85" s="50"/>
      <c r="CA85" t="s">
        <v>33</v>
      </c>
    </row>
    <row r="86" spans="1:79" s="99" customFormat="1" ht="26.4" customHeight="1" x14ac:dyDescent="0.25">
      <c r="A86" s="89">
        <v>1</v>
      </c>
      <c r="B86" s="90"/>
      <c r="C86" s="90"/>
      <c r="D86" s="92" t="s">
        <v>488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42000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42000</v>
      </c>
      <c r="AJ86" s="97"/>
      <c r="AK86" s="97"/>
      <c r="AL86" s="97"/>
      <c r="AM86" s="98"/>
      <c r="AN86" s="96">
        <v>42000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42000</v>
      </c>
      <c r="BC86" s="97"/>
      <c r="BD86" s="97"/>
      <c r="BE86" s="97"/>
      <c r="BF86" s="98"/>
      <c r="BG86" s="96">
        <v>44100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44100</v>
      </c>
      <c r="BV86" s="97"/>
      <c r="BW86" s="97"/>
      <c r="BX86" s="97"/>
      <c r="BY86" s="98"/>
      <c r="CA86" s="99" t="s">
        <v>34</v>
      </c>
    </row>
    <row r="87" spans="1:79" s="6" customFormat="1" ht="12.75" customHeight="1" x14ac:dyDescent="0.25">
      <c r="A87" s="86"/>
      <c r="B87" s="87"/>
      <c r="C87" s="87"/>
      <c r="D87" s="100" t="s">
        <v>147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2"/>
      <c r="U87" s="104">
        <v>42000</v>
      </c>
      <c r="V87" s="105"/>
      <c r="W87" s="105"/>
      <c r="X87" s="105"/>
      <c r="Y87" s="106"/>
      <c r="Z87" s="104">
        <v>0</v>
      </c>
      <c r="AA87" s="105"/>
      <c r="AB87" s="105"/>
      <c r="AC87" s="105"/>
      <c r="AD87" s="106"/>
      <c r="AE87" s="104">
        <v>0</v>
      </c>
      <c r="AF87" s="105"/>
      <c r="AG87" s="105"/>
      <c r="AH87" s="106"/>
      <c r="AI87" s="104">
        <f>IF(ISNUMBER(U87),U87,0)+IF(ISNUMBER(Z87),Z87,0)</f>
        <v>42000</v>
      </c>
      <c r="AJ87" s="105"/>
      <c r="AK87" s="105"/>
      <c r="AL87" s="105"/>
      <c r="AM87" s="106"/>
      <c r="AN87" s="104">
        <v>42000</v>
      </c>
      <c r="AO87" s="105"/>
      <c r="AP87" s="105"/>
      <c r="AQ87" s="105"/>
      <c r="AR87" s="106"/>
      <c r="AS87" s="104">
        <v>0</v>
      </c>
      <c r="AT87" s="105"/>
      <c r="AU87" s="105"/>
      <c r="AV87" s="105"/>
      <c r="AW87" s="106"/>
      <c r="AX87" s="104">
        <v>0</v>
      </c>
      <c r="AY87" s="105"/>
      <c r="AZ87" s="105"/>
      <c r="BA87" s="106"/>
      <c r="BB87" s="104">
        <f>IF(ISNUMBER(AN87),AN87,0)+IF(ISNUMBER(AS87),AS87,0)</f>
        <v>42000</v>
      </c>
      <c r="BC87" s="105"/>
      <c r="BD87" s="105"/>
      <c r="BE87" s="105"/>
      <c r="BF87" s="106"/>
      <c r="BG87" s="104">
        <v>44100</v>
      </c>
      <c r="BH87" s="105"/>
      <c r="BI87" s="105"/>
      <c r="BJ87" s="105"/>
      <c r="BK87" s="106"/>
      <c r="BL87" s="104">
        <v>0</v>
      </c>
      <c r="BM87" s="105"/>
      <c r="BN87" s="105"/>
      <c r="BO87" s="105"/>
      <c r="BP87" s="106"/>
      <c r="BQ87" s="104">
        <v>0</v>
      </c>
      <c r="BR87" s="105"/>
      <c r="BS87" s="105"/>
      <c r="BT87" s="106"/>
      <c r="BU87" s="104">
        <f>IF(ISNUMBER(BG87),BG87,0)+IF(ISNUMBER(BL87),BL87,0)</f>
        <v>44100</v>
      </c>
      <c r="BV87" s="105"/>
      <c r="BW87" s="105"/>
      <c r="BX87" s="105"/>
      <c r="BY87" s="106"/>
    </row>
    <row r="89" spans="1:79" ht="14.25" customHeight="1" x14ac:dyDescent="0.25">
      <c r="A89" s="29" t="s">
        <v>273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79" ht="15" customHeight="1" x14ac:dyDescent="0.25">
      <c r="A90" s="75" t="s">
        <v>243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</row>
    <row r="91" spans="1:79" ht="23.1" customHeight="1" x14ac:dyDescent="0.25">
      <c r="A91" s="54" t="s">
        <v>6</v>
      </c>
      <c r="B91" s="55"/>
      <c r="C91" s="55"/>
      <c r="D91" s="54" t="s">
        <v>121</v>
      </c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27" t="s">
        <v>265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 t="s">
        <v>270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</row>
    <row r="92" spans="1:79" ht="54" customHeight="1" x14ac:dyDescent="0.25">
      <c r="A92" s="57"/>
      <c r="B92" s="58"/>
      <c r="C92" s="58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/>
      <c r="U92" s="36" t="s">
        <v>4</v>
      </c>
      <c r="V92" s="37"/>
      <c r="W92" s="37"/>
      <c r="X92" s="37"/>
      <c r="Y92" s="38"/>
      <c r="Z92" s="36" t="s">
        <v>3</v>
      </c>
      <c r="AA92" s="37"/>
      <c r="AB92" s="37"/>
      <c r="AC92" s="37"/>
      <c r="AD92" s="38"/>
      <c r="AE92" s="51" t="s">
        <v>116</v>
      </c>
      <c r="AF92" s="52"/>
      <c r="AG92" s="52"/>
      <c r="AH92" s="52"/>
      <c r="AI92" s="53"/>
      <c r="AJ92" s="36" t="s">
        <v>5</v>
      </c>
      <c r="AK92" s="37"/>
      <c r="AL92" s="37"/>
      <c r="AM92" s="37"/>
      <c r="AN92" s="38"/>
      <c r="AO92" s="36" t="s">
        <v>4</v>
      </c>
      <c r="AP92" s="37"/>
      <c r="AQ92" s="37"/>
      <c r="AR92" s="37"/>
      <c r="AS92" s="38"/>
      <c r="AT92" s="36" t="s">
        <v>3</v>
      </c>
      <c r="AU92" s="37"/>
      <c r="AV92" s="37"/>
      <c r="AW92" s="37"/>
      <c r="AX92" s="38"/>
      <c r="AY92" s="51" t="s">
        <v>116</v>
      </c>
      <c r="AZ92" s="52"/>
      <c r="BA92" s="52"/>
      <c r="BB92" s="52"/>
      <c r="BC92" s="53"/>
      <c r="BD92" s="27" t="s">
        <v>96</v>
      </c>
      <c r="BE92" s="27"/>
      <c r="BF92" s="27"/>
      <c r="BG92" s="27"/>
      <c r="BH92" s="27"/>
    </row>
    <row r="93" spans="1:79" ht="15" customHeight="1" x14ac:dyDescent="0.25">
      <c r="A93" s="36" t="s">
        <v>169</v>
      </c>
      <c r="B93" s="37"/>
      <c r="C93" s="37"/>
      <c r="D93" s="36">
        <v>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36">
        <v>3</v>
      </c>
      <c r="V93" s="37"/>
      <c r="W93" s="37"/>
      <c r="X93" s="37"/>
      <c r="Y93" s="38"/>
      <c r="Z93" s="36">
        <v>4</v>
      </c>
      <c r="AA93" s="37"/>
      <c r="AB93" s="37"/>
      <c r="AC93" s="37"/>
      <c r="AD93" s="38"/>
      <c r="AE93" s="36">
        <v>5</v>
      </c>
      <c r="AF93" s="37"/>
      <c r="AG93" s="37"/>
      <c r="AH93" s="37"/>
      <c r="AI93" s="38"/>
      <c r="AJ93" s="36">
        <v>6</v>
      </c>
      <c r="AK93" s="37"/>
      <c r="AL93" s="37"/>
      <c r="AM93" s="37"/>
      <c r="AN93" s="38"/>
      <c r="AO93" s="36">
        <v>7</v>
      </c>
      <c r="AP93" s="37"/>
      <c r="AQ93" s="37"/>
      <c r="AR93" s="37"/>
      <c r="AS93" s="38"/>
      <c r="AT93" s="36">
        <v>8</v>
      </c>
      <c r="AU93" s="37"/>
      <c r="AV93" s="37"/>
      <c r="AW93" s="37"/>
      <c r="AX93" s="38"/>
      <c r="AY93" s="36">
        <v>9</v>
      </c>
      <c r="AZ93" s="37"/>
      <c r="BA93" s="37"/>
      <c r="BB93" s="37"/>
      <c r="BC93" s="38"/>
      <c r="BD93" s="36">
        <v>10</v>
      </c>
      <c r="BE93" s="37"/>
      <c r="BF93" s="37"/>
      <c r="BG93" s="37"/>
      <c r="BH93" s="38"/>
    </row>
    <row r="94" spans="1:79" s="1" customFormat="1" ht="12.75" hidden="1" customHeight="1" x14ac:dyDescent="0.25">
      <c r="A94" s="39" t="s">
        <v>69</v>
      </c>
      <c r="B94" s="40"/>
      <c r="C94" s="40"/>
      <c r="D94" s="39" t="s">
        <v>57</v>
      </c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39" t="s">
        <v>60</v>
      </c>
      <c r="V94" s="40"/>
      <c r="W94" s="40"/>
      <c r="X94" s="40"/>
      <c r="Y94" s="41"/>
      <c r="Z94" s="39" t="s">
        <v>61</v>
      </c>
      <c r="AA94" s="40"/>
      <c r="AB94" s="40"/>
      <c r="AC94" s="40"/>
      <c r="AD94" s="41"/>
      <c r="AE94" s="39" t="s">
        <v>94</v>
      </c>
      <c r="AF94" s="40"/>
      <c r="AG94" s="40"/>
      <c r="AH94" s="40"/>
      <c r="AI94" s="41"/>
      <c r="AJ94" s="47" t="s">
        <v>171</v>
      </c>
      <c r="AK94" s="48"/>
      <c r="AL94" s="48"/>
      <c r="AM94" s="48"/>
      <c r="AN94" s="49"/>
      <c r="AO94" s="39" t="s">
        <v>62</v>
      </c>
      <c r="AP94" s="40"/>
      <c r="AQ94" s="40"/>
      <c r="AR94" s="40"/>
      <c r="AS94" s="41"/>
      <c r="AT94" s="39" t="s">
        <v>63</v>
      </c>
      <c r="AU94" s="40"/>
      <c r="AV94" s="40"/>
      <c r="AW94" s="40"/>
      <c r="AX94" s="41"/>
      <c r="AY94" s="39" t="s">
        <v>95</v>
      </c>
      <c r="AZ94" s="40"/>
      <c r="BA94" s="40"/>
      <c r="BB94" s="40"/>
      <c r="BC94" s="41"/>
      <c r="BD94" s="50" t="s">
        <v>171</v>
      </c>
      <c r="BE94" s="50"/>
      <c r="BF94" s="50"/>
      <c r="BG94" s="50"/>
      <c r="BH94" s="50"/>
      <c r="CA94" s="1" t="s">
        <v>35</v>
      </c>
    </row>
    <row r="95" spans="1:79" s="99" customFormat="1" ht="26.4" customHeight="1" x14ac:dyDescent="0.25">
      <c r="A95" s="89">
        <v>1</v>
      </c>
      <c r="B95" s="90"/>
      <c r="C95" s="90"/>
      <c r="D95" s="92" t="s">
        <v>488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5">
        <v>0</v>
      </c>
      <c r="AF95" s="95"/>
      <c r="AG95" s="95"/>
      <c r="AH95" s="95"/>
      <c r="AI95" s="95"/>
      <c r="AJ95" s="110">
        <f>IF(ISNUMBER(U95),U95,0)+IF(ISNUMBER(Z95),Z95,0)</f>
        <v>0</v>
      </c>
      <c r="AK95" s="110"/>
      <c r="AL95" s="110"/>
      <c r="AM95" s="110"/>
      <c r="AN95" s="110"/>
      <c r="AO95" s="95">
        <v>0</v>
      </c>
      <c r="AP95" s="95"/>
      <c r="AQ95" s="95"/>
      <c r="AR95" s="95"/>
      <c r="AS95" s="95"/>
      <c r="AT95" s="110">
        <v>0</v>
      </c>
      <c r="AU95" s="110"/>
      <c r="AV95" s="110"/>
      <c r="AW95" s="110"/>
      <c r="AX95" s="110"/>
      <c r="AY95" s="95">
        <v>0</v>
      </c>
      <c r="AZ95" s="95"/>
      <c r="BA95" s="95"/>
      <c r="BB95" s="95"/>
      <c r="BC95" s="95"/>
      <c r="BD95" s="110">
        <f>IF(ISNUMBER(AO95),AO95,0)+IF(ISNUMBER(AT95),AT95,0)</f>
        <v>0</v>
      </c>
      <c r="BE95" s="110"/>
      <c r="BF95" s="110"/>
      <c r="BG95" s="110"/>
      <c r="BH95" s="110"/>
      <c r="CA95" s="99" t="s">
        <v>36</v>
      </c>
    </row>
    <row r="96" spans="1:79" s="6" customFormat="1" ht="12.75" customHeight="1" x14ac:dyDescent="0.25">
      <c r="A96" s="86"/>
      <c r="B96" s="87"/>
      <c r="C96" s="87"/>
      <c r="D96" s="100" t="s">
        <v>147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2"/>
      <c r="U96" s="104">
        <v>0</v>
      </c>
      <c r="V96" s="105"/>
      <c r="W96" s="105"/>
      <c r="X96" s="105"/>
      <c r="Y96" s="106"/>
      <c r="Z96" s="104">
        <v>0</v>
      </c>
      <c r="AA96" s="105"/>
      <c r="AB96" s="105"/>
      <c r="AC96" s="105"/>
      <c r="AD96" s="106"/>
      <c r="AE96" s="103">
        <v>0</v>
      </c>
      <c r="AF96" s="103"/>
      <c r="AG96" s="103"/>
      <c r="AH96" s="103"/>
      <c r="AI96" s="103"/>
      <c r="AJ96" s="85">
        <f>IF(ISNUMBER(U96),U96,0)+IF(ISNUMBER(Z96),Z96,0)</f>
        <v>0</v>
      </c>
      <c r="AK96" s="85"/>
      <c r="AL96" s="85"/>
      <c r="AM96" s="85"/>
      <c r="AN96" s="85"/>
      <c r="AO96" s="103">
        <v>0</v>
      </c>
      <c r="AP96" s="103"/>
      <c r="AQ96" s="103"/>
      <c r="AR96" s="103"/>
      <c r="AS96" s="103"/>
      <c r="AT96" s="85">
        <v>0</v>
      </c>
      <c r="AU96" s="85"/>
      <c r="AV96" s="85"/>
      <c r="AW96" s="85"/>
      <c r="AX96" s="85"/>
      <c r="AY96" s="103">
        <v>0</v>
      </c>
      <c r="AZ96" s="103"/>
      <c r="BA96" s="103"/>
      <c r="BB96" s="103"/>
      <c r="BC96" s="103"/>
      <c r="BD96" s="85">
        <f>IF(ISNUMBER(AO96),AO96,0)+IF(ISNUMBER(AT96),AT96,0)</f>
        <v>0</v>
      </c>
      <c r="BE96" s="85"/>
      <c r="BF96" s="85"/>
      <c r="BG96" s="85"/>
      <c r="BH96" s="85"/>
    </row>
    <row r="97" spans="1:79" s="5" customFormat="1" ht="12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5">
      <c r="A99" s="29" t="s">
        <v>152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79" ht="14.25" customHeight="1" x14ac:dyDescent="0.25">
      <c r="A100" s="29" t="s">
        <v>258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23.1" customHeight="1" x14ac:dyDescent="0.25">
      <c r="A101" s="54" t="s">
        <v>6</v>
      </c>
      <c r="B101" s="55"/>
      <c r="C101" s="55"/>
      <c r="D101" s="27" t="s">
        <v>9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 t="s">
        <v>8</v>
      </c>
      <c r="R101" s="27"/>
      <c r="S101" s="27"/>
      <c r="T101" s="27"/>
      <c r="U101" s="27"/>
      <c r="V101" s="27" t="s">
        <v>7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36" t="s">
        <v>244</v>
      </c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8"/>
      <c r="AU101" s="36" t="s">
        <v>247</v>
      </c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6" t="s">
        <v>254</v>
      </c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8"/>
    </row>
    <row r="102" spans="1:79" ht="32.25" customHeight="1" x14ac:dyDescent="0.25">
      <c r="A102" s="57"/>
      <c r="B102" s="58"/>
      <c r="C102" s="5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 t="s">
        <v>4</v>
      </c>
      <c r="AG102" s="27"/>
      <c r="AH102" s="27"/>
      <c r="AI102" s="27"/>
      <c r="AJ102" s="27"/>
      <c r="AK102" s="27" t="s">
        <v>3</v>
      </c>
      <c r="AL102" s="27"/>
      <c r="AM102" s="27"/>
      <c r="AN102" s="27"/>
      <c r="AO102" s="27"/>
      <c r="AP102" s="27" t="s">
        <v>123</v>
      </c>
      <c r="AQ102" s="27"/>
      <c r="AR102" s="27"/>
      <c r="AS102" s="27"/>
      <c r="AT102" s="27"/>
      <c r="AU102" s="27" t="s">
        <v>4</v>
      </c>
      <c r="AV102" s="27"/>
      <c r="AW102" s="27"/>
      <c r="AX102" s="27"/>
      <c r="AY102" s="27"/>
      <c r="AZ102" s="27" t="s">
        <v>3</v>
      </c>
      <c r="BA102" s="27"/>
      <c r="BB102" s="27"/>
      <c r="BC102" s="27"/>
      <c r="BD102" s="27"/>
      <c r="BE102" s="27" t="s">
        <v>90</v>
      </c>
      <c r="BF102" s="27"/>
      <c r="BG102" s="27"/>
      <c r="BH102" s="27"/>
      <c r="BI102" s="27"/>
      <c r="BJ102" s="27" t="s">
        <v>4</v>
      </c>
      <c r="BK102" s="27"/>
      <c r="BL102" s="27"/>
      <c r="BM102" s="27"/>
      <c r="BN102" s="27"/>
      <c r="BO102" s="27" t="s">
        <v>3</v>
      </c>
      <c r="BP102" s="27"/>
      <c r="BQ102" s="27"/>
      <c r="BR102" s="27"/>
      <c r="BS102" s="27"/>
      <c r="BT102" s="27" t="s">
        <v>97</v>
      </c>
      <c r="BU102" s="27"/>
      <c r="BV102" s="27"/>
      <c r="BW102" s="27"/>
      <c r="BX102" s="27"/>
    </row>
    <row r="103" spans="1:79" ht="15" customHeight="1" x14ac:dyDescent="0.25">
      <c r="A103" s="36">
        <v>1</v>
      </c>
      <c r="B103" s="37"/>
      <c r="C103" s="37"/>
      <c r="D103" s="27">
        <v>2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3</v>
      </c>
      <c r="R103" s="27"/>
      <c r="S103" s="27"/>
      <c r="T103" s="27"/>
      <c r="U103" s="27"/>
      <c r="V103" s="27">
        <v>4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>
        <v>5</v>
      </c>
      <c r="AG103" s="27"/>
      <c r="AH103" s="27"/>
      <c r="AI103" s="27"/>
      <c r="AJ103" s="27"/>
      <c r="AK103" s="27">
        <v>6</v>
      </c>
      <c r="AL103" s="27"/>
      <c r="AM103" s="27"/>
      <c r="AN103" s="27"/>
      <c r="AO103" s="27"/>
      <c r="AP103" s="27">
        <v>7</v>
      </c>
      <c r="AQ103" s="27"/>
      <c r="AR103" s="27"/>
      <c r="AS103" s="27"/>
      <c r="AT103" s="27"/>
      <c r="AU103" s="27">
        <v>8</v>
      </c>
      <c r="AV103" s="27"/>
      <c r="AW103" s="27"/>
      <c r="AX103" s="27"/>
      <c r="AY103" s="27"/>
      <c r="AZ103" s="27">
        <v>9</v>
      </c>
      <c r="BA103" s="27"/>
      <c r="BB103" s="27"/>
      <c r="BC103" s="27"/>
      <c r="BD103" s="27"/>
      <c r="BE103" s="27">
        <v>10</v>
      </c>
      <c r="BF103" s="27"/>
      <c r="BG103" s="27"/>
      <c r="BH103" s="27"/>
      <c r="BI103" s="27"/>
      <c r="BJ103" s="27">
        <v>11</v>
      </c>
      <c r="BK103" s="27"/>
      <c r="BL103" s="27"/>
      <c r="BM103" s="27"/>
      <c r="BN103" s="27"/>
      <c r="BO103" s="27">
        <v>12</v>
      </c>
      <c r="BP103" s="27"/>
      <c r="BQ103" s="27"/>
      <c r="BR103" s="27"/>
      <c r="BS103" s="27"/>
      <c r="BT103" s="27">
        <v>13</v>
      </c>
      <c r="BU103" s="27"/>
      <c r="BV103" s="27"/>
      <c r="BW103" s="27"/>
      <c r="BX103" s="27"/>
    </row>
    <row r="104" spans="1:79" ht="10.5" hidden="1" customHeight="1" x14ac:dyDescent="0.25">
      <c r="A104" s="39" t="s">
        <v>154</v>
      </c>
      <c r="B104" s="40"/>
      <c r="C104" s="40"/>
      <c r="D104" s="27" t="s">
        <v>57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 t="s">
        <v>70</v>
      </c>
      <c r="R104" s="27"/>
      <c r="S104" s="27"/>
      <c r="T104" s="27"/>
      <c r="U104" s="27"/>
      <c r="V104" s="27" t="s">
        <v>71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6" t="s">
        <v>111</v>
      </c>
      <c r="AG104" s="26"/>
      <c r="AH104" s="26"/>
      <c r="AI104" s="26"/>
      <c r="AJ104" s="26"/>
      <c r="AK104" s="30" t="s">
        <v>112</v>
      </c>
      <c r="AL104" s="30"/>
      <c r="AM104" s="30"/>
      <c r="AN104" s="30"/>
      <c r="AO104" s="30"/>
      <c r="AP104" s="50" t="s">
        <v>193</v>
      </c>
      <c r="AQ104" s="50"/>
      <c r="AR104" s="50"/>
      <c r="AS104" s="50"/>
      <c r="AT104" s="50"/>
      <c r="AU104" s="26" t="s">
        <v>113</v>
      </c>
      <c r="AV104" s="26"/>
      <c r="AW104" s="26"/>
      <c r="AX104" s="26"/>
      <c r="AY104" s="26"/>
      <c r="AZ104" s="30" t="s">
        <v>114</v>
      </c>
      <c r="BA104" s="30"/>
      <c r="BB104" s="30"/>
      <c r="BC104" s="30"/>
      <c r="BD104" s="30"/>
      <c r="BE104" s="50" t="s">
        <v>193</v>
      </c>
      <c r="BF104" s="50"/>
      <c r="BG104" s="50"/>
      <c r="BH104" s="50"/>
      <c r="BI104" s="50"/>
      <c r="BJ104" s="26" t="s">
        <v>105</v>
      </c>
      <c r="BK104" s="26"/>
      <c r="BL104" s="26"/>
      <c r="BM104" s="26"/>
      <c r="BN104" s="26"/>
      <c r="BO104" s="30" t="s">
        <v>106</v>
      </c>
      <c r="BP104" s="30"/>
      <c r="BQ104" s="30"/>
      <c r="BR104" s="30"/>
      <c r="BS104" s="30"/>
      <c r="BT104" s="50" t="s">
        <v>193</v>
      </c>
      <c r="BU104" s="50"/>
      <c r="BV104" s="50"/>
      <c r="BW104" s="50"/>
      <c r="BX104" s="50"/>
      <c r="CA104" t="s">
        <v>37</v>
      </c>
    </row>
    <row r="105" spans="1:79" s="6" customFormat="1" ht="15" customHeight="1" x14ac:dyDescent="0.25">
      <c r="A105" s="86">
        <v>0</v>
      </c>
      <c r="B105" s="87"/>
      <c r="C105" s="87"/>
      <c r="D105" s="111" t="s">
        <v>192</v>
      </c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CA105" s="6" t="s">
        <v>38</v>
      </c>
    </row>
    <row r="106" spans="1:79" s="99" customFormat="1" ht="15" customHeight="1" x14ac:dyDescent="0.25">
      <c r="A106" s="89">
        <v>0</v>
      </c>
      <c r="B106" s="90"/>
      <c r="C106" s="90"/>
      <c r="D106" s="27" t="s">
        <v>489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289</v>
      </c>
      <c r="R106" s="27"/>
      <c r="S106" s="27"/>
      <c r="T106" s="27"/>
      <c r="U106" s="27"/>
      <c r="V106" s="27" t="s">
        <v>206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115">
        <v>42000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42000</v>
      </c>
      <c r="AQ106" s="115"/>
      <c r="AR106" s="115"/>
      <c r="AS106" s="115"/>
      <c r="AT106" s="115"/>
      <c r="AU106" s="115">
        <v>42000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42000</v>
      </c>
      <c r="BF106" s="115"/>
      <c r="BG106" s="115"/>
      <c r="BH106" s="115"/>
      <c r="BI106" s="115"/>
      <c r="BJ106" s="115">
        <v>44100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44100</v>
      </c>
      <c r="BU106" s="115"/>
      <c r="BV106" s="115"/>
      <c r="BW106" s="115"/>
      <c r="BX106" s="115"/>
    </row>
    <row r="107" spans="1:79" s="6" customFormat="1" ht="15" customHeight="1" x14ac:dyDescent="0.25">
      <c r="A107" s="86">
        <v>0</v>
      </c>
      <c r="B107" s="87"/>
      <c r="C107" s="87"/>
      <c r="D107" s="111" t="s">
        <v>200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</row>
    <row r="108" spans="1:79" s="99" customFormat="1" ht="41.4" customHeight="1" x14ac:dyDescent="0.25">
      <c r="A108" s="89">
        <v>0</v>
      </c>
      <c r="B108" s="90"/>
      <c r="C108" s="90"/>
      <c r="D108" s="114" t="s">
        <v>490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195</v>
      </c>
      <c r="R108" s="27"/>
      <c r="S108" s="27"/>
      <c r="T108" s="27"/>
      <c r="U108" s="27"/>
      <c r="V108" s="27" t="s">
        <v>199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2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</v>
      </c>
      <c r="AQ108" s="115"/>
      <c r="AR108" s="115"/>
      <c r="AS108" s="115"/>
      <c r="AT108" s="115"/>
      <c r="AU108" s="115">
        <v>2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2</v>
      </c>
      <c r="BF108" s="115"/>
      <c r="BG108" s="115"/>
      <c r="BH108" s="115"/>
      <c r="BI108" s="115"/>
      <c r="BJ108" s="115">
        <v>2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41.4" customHeight="1" x14ac:dyDescent="0.25">
      <c r="A110" s="89">
        <v>0</v>
      </c>
      <c r="B110" s="90"/>
      <c r="C110" s="90"/>
      <c r="D110" s="114" t="s">
        <v>491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289</v>
      </c>
      <c r="R110" s="27"/>
      <c r="S110" s="27"/>
      <c r="T110" s="27"/>
      <c r="U110" s="27"/>
      <c r="V110" s="27" t="s">
        <v>199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21000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21000</v>
      </c>
      <c r="AQ110" s="115"/>
      <c r="AR110" s="115"/>
      <c r="AS110" s="115"/>
      <c r="AT110" s="115"/>
      <c r="AU110" s="115">
        <v>21000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21000</v>
      </c>
      <c r="BF110" s="115"/>
      <c r="BG110" s="115"/>
      <c r="BH110" s="115"/>
      <c r="BI110" s="115"/>
      <c r="BJ110" s="115">
        <v>22050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22050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213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41.4" customHeight="1" x14ac:dyDescent="0.25">
      <c r="A112" s="89">
        <v>0</v>
      </c>
      <c r="B112" s="90"/>
      <c r="C112" s="90"/>
      <c r="D112" s="114" t="s">
        <v>492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215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100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13.8" x14ac:dyDescent="0.25">
      <c r="A120" s="89">
        <v>0</v>
      </c>
      <c r="B120" s="90"/>
      <c r="C120" s="90"/>
      <c r="D120" s="27" t="s">
        <v>489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289</v>
      </c>
      <c r="R120" s="27"/>
      <c r="S120" s="27"/>
      <c r="T120" s="27"/>
      <c r="U120" s="27"/>
      <c r="V120" s="27" t="s">
        <v>206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1" t="s">
        <v>200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41.4" customHeight="1" x14ac:dyDescent="0.25">
      <c r="A122" s="89">
        <v>0</v>
      </c>
      <c r="B122" s="90"/>
      <c r="C122" s="90"/>
      <c r="D122" s="114" t="s">
        <v>490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27" t="s">
        <v>199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41.4" customHeight="1" x14ac:dyDescent="0.25">
      <c r="A124" s="89">
        <v>0</v>
      </c>
      <c r="B124" s="90"/>
      <c r="C124" s="90"/>
      <c r="D124" s="114" t="s">
        <v>491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199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213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41.4" customHeight="1" x14ac:dyDescent="0.25">
      <c r="A126" s="89">
        <v>0</v>
      </c>
      <c r="B126" s="90"/>
      <c r="C126" s="90"/>
      <c r="D126" s="114" t="s">
        <v>492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215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8" spans="1:79" ht="14.25" customHeight="1" x14ac:dyDescent="0.25">
      <c r="A128" s="29" t="s">
        <v>124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79" ht="15" customHeight="1" x14ac:dyDescent="0.25">
      <c r="A129" s="44" t="s">
        <v>243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</row>
    <row r="130" spans="1:79" ht="12.9" customHeight="1" x14ac:dyDescent="0.25">
      <c r="A130" s="54" t="s">
        <v>19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6"/>
      <c r="U130" s="27" t="s">
        <v>244</v>
      </c>
      <c r="V130" s="27"/>
      <c r="W130" s="27"/>
      <c r="X130" s="27"/>
      <c r="Y130" s="27"/>
      <c r="Z130" s="27"/>
      <c r="AA130" s="27"/>
      <c r="AB130" s="27"/>
      <c r="AC130" s="27"/>
      <c r="AD130" s="27"/>
      <c r="AE130" s="27" t="s">
        <v>247</v>
      </c>
      <c r="AF130" s="27"/>
      <c r="AG130" s="27"/>
      <c r="AH130" s="27"/>
      <c r="AI130" s="27"/>
      <c r="AJ130" s="27"/>
      <c r="AK130" s="27"/>
      <c r="AL130" s="27"/>
      <c r="AM130" s="27"/>
      <c r="AN130" s="27"/>
      <c r="AO130" s="27" t="s">
        <v>254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 t="s">
        <v>265</v>
      </c>
      <c r="AZ130" s="27"/>
      <c r="BA130" s="27"/>
      <c r="BB130" s="27"/>
      <c r="BC130" s="27"/>
      <c r="BD130" s="27"/>
      <c r="BE130" s="27"/>
      <c r="BF130" s="27"/>
      <c r="BG130" s="27"/>
      <c r="BH130" s="27"/>
      <c r="BI130" s="27" t="s">
        <v>270</v>
      </c>
      <c r="BJ130" s="27"/>
      <c r="BK130" s="27"/>
      <c r="BL130" s="27"/>
      <c r="BM130" s="27"/>
      <c r="BN130" s="27"/>
      <c r="BO130" s="27"/>
      <c r="BP130" s="27"/>
      <c r="BQ130" s="27"/>
      <c r="BR130" s="27"/>
    </row>
    <row r="131" spans="1:79" ht="30" customHeight="1" x14ac:dyDescent="0.25">
      <c r="A131" s="57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9"/>
      <c r="U131" s="27" t="s">
        <v>4</v>
      </c>
      <c r="V131" s="27"/>
      <c r="W131" s="27"/>
      <c r="X131" s="27"/>
      <c r="Y131" s="27"/>
      <c r="Z131" s="27" t="s">
        <v>3</v>
      </c>
      <c r="AA131" s="27"/>
      <c r="AB131" s="27"/>
      <c r="AC131" s="27"/>
      <c r="AD131" s="27"/>
      <c r="AE131" s="27" t="s">
        <v>4</v>
      </c>
      <c r="AF131" s="27"/>
      <c r="AG131" s="27"/>
      <c r="AH131" s="27"/>
      <c r="AI131" s="27"/>
      <c r="AJ131" s="27" t="s">
        <v>3</v>
      </c>
      <c r="AK131" s="27"/>
      <c r="AL131" s="27"/>
      <c r="AM131" s="27"/>
      <c r="AN131" s="27"/>
      <c r="AO131" s="27" t="s">
        <v>4</v>
      </c>
      <c r="AP131" s="27"/>
      <c r="AQ131" s="27"/>
      <c r="AR131" s="27"/>
      <c r="AS131" s="27"/>
      <c r="AT131" s="27" t="s">
        <v>3</v>
      </c>
      <c r="AU131" s="27"/>
      <c r="AV131" s="27"/>
      <c r="AW131" s="27"/>
      <c r="AX131" s="27"/>
      <c r="AY131" s="27" t="s">
        <v>4</v>
      </c>
      <c r="AZ131" s="27"/>
      <c r="BA131" s="27"/>
      <c r="BB131" s="27"/>
      <c r="BC131" s="27"/>
      <c r="BD131" s="27" t="s">
        <v>3</v>
      </c>
      <c r="BE131" s="27"/>
      <c r="BF131" s="27"/>
      <c r="BG131" s="27"/>
      <c r="BH131" s="27"/>
      <c r="BI131" s="27" t="s">
        <v>4</v>
      </c>
      <c r="BJ131" s="27"/>
      <c r="BK131" s="27"/>
      <c r="BL131" s="27"/>
      <c r="BM131" s="27"/>
      <c r="BN131" s="27" t="s">
        <v>3</v>
      </c>
      <c r="BO131" s="27"/>
      <c r="BP131" s="27"/>
      <c r="BQ131" s="27"/>
      <c r="BR131" s="27"/>
    </row>
    <row r="132" spans="1:79" ht="15" customHeight="1" x14ac:dyDescent="0.25">
      <c r="A132" s="36">
        <v>1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8"/>
      <c r="U132" s="27">
        <v>2</v>
      </c>
      <c r="V132" s="27"/>
      <c r="W132" s="27"/>
      <c r="X132" s="27"/>
      <c r="Y132" s="27"/>
      <c r="Z132" s="27">
        <v>3</v>
      </c>
      <c r="AA132" s="27"/>
      <c r="AB132" s="27"/>
      <c r="AC132" s="27"/>
      <c r="AD132" s="27"/>
      <c r="AE132" s="27">
        <v>4</v>
      </c>
      <c r="AF132" s="27"/>
      <c r="AG132" s="27"/>
      <c r="AH132" s="27"/>
      <c r="AI132" s="27"/>
      <c r="AJ132" s="27">
        <v>5</v>
      </c>
      <c r="AK132" s="27"/>
      <c r="AL132" s="27"/>
      <c r="AM132" s="27"/>
      <c r="AN132" s="27"/>
      <c r="AO132" s="27">
        <v>6</v>
      </c>
      <c r="AP132" s="27"/>
      <c r="AQ132" s="27"/>
      <c r="AR132" s="27"/>
      <c r="AS132" s="27"/>
      <c r="AT132" s="27">
        <v>7</v>
      </c>
      <c r="AU132" s="27"/>
      <c r="AV132" s="27"/>
      <c r="AW132" s="27"/>
      <c r="AX132" s="27"/>
      <c r="AY132" s="27">
        <v>8</v>
      </c>
      <c r="AZ132" s="27"/>
      <c r="BA132" s="27"/>
      <c r="BB132" s="27"/>
      <c r="BC132" s="27"/>
      <c r="BD132" s="27">
        <v>9</v>
      </c>
      <c r="BE132" s="27"/>
      <c r="BF132" s="27"/>
      <c r="BG132" s="27"/>
      <c r="BH132" s="27"/>
      <c r="BI132" s="27">
        <v>10</v>
      </c>
      <c r="BJ132" s="27"/>
      <c r="BK132" s="27"/>
      <c r="BL132" s="27"/>
      <c r="BM132" s="27"/>
      <c r="BN132" s="27">
        <v>11</v>
      </c>
      <c r="BO132" s="27"/>
      <c r="BP132" s="27"/>
      <c r="BQ132" s="27"/>
      <c r="BR132" s="27"/>
    </row>
    <row r="133" spans="1:79" s="1" customFormat="1" ht="15.75" hidden="1" customHeight="1" x14ac:dyDescent="0.25">
      <c r="A133" s="39" t="s">
        <v>57</v>
      </c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26" t="s">
        <v>65</v>
      </c>
      <c r="V133" s="26"/>
      <c r="W133" s="26"/>
      <c r="X133" s="26"/>
      <c r="Y133" s="26"/>
      <c r="Z133" s="30" t="s">
        <v>66</v>
      </c>
      <c r="AA133" s="30"/>
      <c r="AB133" s="30"/>
      <c r="AC133" s="30"/>
      <c r="AD133" s="30"/>
      <c r="AE133" s="26" t="s">
        <v>67</v>
      </c>
      <c r="AF133" s="26"/>
      <c r="AG133" s="26"/>
      <c r="AH133" s="26"/>
      <c r="AI133" s="26"/>
      <c r="AJ133" s="30" t="s">
        <v>68</v>
      </c>
      <c r="AK133" s="30"/>
      <c r="AL133" s="30"/>
      <c r="AM133" s="30"/>
      <c r="AN133" s="30"/>
      <c r="AO133" s="26" t="s">
        <v>58</v>
      </c>
      <c r="AP133" s="26"/>
      <c r="AQ133" s="26"/>
      <c r="AR133" s="26"/>
      <c r="AS133" s="26"/>
      <c r="AT133" s="30" t="s">
        <v>59</v>
      </c>
      <c r="AU133" s="30"/>
      <c r="AV133" s="30"/>
      <c r="AW133" s="30"/>
      <c r="AX133" s="30"/>
      <c r="AY133" s="26" t="s">
        <v>60</v>
      </c>
      <c r="AZ133" s="26"/>
      <c r="BA133" s="26"/>
      <c r="BB133" s="26"/>
      <c r="BC133" s="26"/>
      <c r="BD133" s="30" t="s">
        <v>61</v>
      </c>
      <c r="BE133" s="30"/>
      <c r="BF133" s="30"/>
      <c r="BG133" s="30"/>
      <c r="BH133" s="30"/>
      <c r="BI133" s="26" t="s">
        <v>62</v>
      </c>
      <c r="BJ133" s="26"/>
      <c r="BK133" s="26"/>
      <c r="BL133" s="26"/>
      <c r="BM133" s="26"/>
      <c r="BN133" s="30" t="s">
        <v>63</v>
      </c>
      <c r="BO133" s="30"/>
      <c r="BP133" s="30"/>
      <c r="BQ133" s="30"/>
      <c r="BR133" s="30"/>
      <c r="CA133" t="s">
        <v>41</v>
      </c>
    </row>
    <row r="134" spans="1:79" s="6" customFormat="1" ht="12.75" customHeight="1" x14ac:dyDescent="0.25">
      <c r="A134" s="86" t="s">
        <v>147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9" customFormat="1" ht="26.4" customHeight="1" x14ac:dyDescent="0.25">
      <c r="A135" s="92" t="s">
        <v>223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117" t="s">
        <v>173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173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173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173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173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 x14ac:dyDescent="0.25">
      <c r="A138" s="29" t="s">
        <v>125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 x14ac:dyDescent="0.25">
      <c r="A139" s="54" t="s">
        <v>6</v>
      </c>
      <c r="B139" s="55"/>
      <c r="C139" s="55"/>
      <c r="D139" s="54" t="s">
        <v>10</v>
      </c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6"/>
      <c r="W139" s="27" t="s">
        <v>244</v>
      </c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 t="s">
        <v>248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 t="s">
        <v>259</v>
      </c>
      <c r="AV139" s="27"/>
      <c r="AW139" s="27"/>
      <c r="AX139" s="27"/>
      <c r="AY139" s="27"/>
      <c r="AZ139" s="27"/>
      <c r="BA139" s="27" t="s">
        <v>266</v>
      </c>
      <c r="BB139" s="27"/>
      <c r="BC139" s="27"/>
      <c r="BD139" s="27"/>
      <c r="BE139" s="27"/>
      <c r="BF139" s="27"/>
      <c r="BG139" s="27" t="s">
        <v>275</v>
      </c>
      <c r="BH139" s="27"/>
      <c r="BI139" s="27"/>
      <c r="BJ139" s="27"/>
      <c r="BK139" s="27"/>
      <c r="BL139" s="27"/>
    </row>
    <row r="140" spans="1:79" ht="15" customHeight="1" x14ac:dyDescent="0.25">
      <c r="A140" s="71"/>
      <c r="B140" s="72"/>
      <c r="C140" s="72"/>
      <c r="D140" s="71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3"/>
      <c r="W140" s="27" t="s">
        <v>4</v>
      </c>
      <c r="X140" s="27"/>
      <c r="Y140" s="27"/>
      <c r="Z140" s="27"/>
      <c r="AA140" s="27"/>
      <c r="AB140" s="27"/>
      <c r="AC140" s="27" t="s">
        <v>3</v>
      </c>
      <c r="AD140" s="27"/>
      <c r="AE140" s="27"/>
      <c r="AF140" s="27"/>
      <c r="AG140" s="27"/>
      <c r="AH140" s="27"/>
      <c r="AI140" s="27" t="s">
        <v>4</v>
      </c>
      <c r="AJ140" s="27"/>
      <c r="AK140" s="27"/>
      <c r="AL140" s="27"/>
      <c r="AM140" s="27"/>
      <c r="AN140" s="27"/>
      <c r="AO140" s="27" t="s">
        <v>3</v>
      </c>
      <c r="AP140" s="27"/>
      <c r="AQ140" s="27"/>
      <c r="AR140" s="27"/>
      <c r="AS140" s="27"/>
      <c r="AT140" s="27"/>
      <c r="AU140" s="74" t="s">
        <v>4</v>
      </c>
      <c r="AV140" s="74"/>
      <c r="AW140" s="74"/>
      <c r="AX140" s="74" t="s">
        <v>3</v>
      </c>
      <c r="AY140" s="74"/>
      <c r="AZ140" s="74"/>
      <c r="BA140" s="74" t="s">
        <v>4</v>
      </c>
      <c r="BB140" s="74"/>
      <c r="BC140" s="74"/>
      <c r="BD140" s="74" t="s">
        <v>3</v>
      </c>
      <c r="BE140" s="74"/>
      <c r="BF140" s="74"/>
      <c r="BG140" s="74" t="s">
        <v>4</v>
      </c>
      <c r="BH140" s="74"/>
      <c r="BI140" s="74"/>
      <c r="BJ140" s="74" t="s">
        <v>3</v>
      </c>
      <c r="BK140" s="74"/>
      <c r="BL140" s="74"/>
    </row>
    <row r="141" spans="1:79" ht="57" customHeight="1" x14ac:dyDescent="0.25">
      <c r="A141" s="57"/>
      <c r="B141" s="58"/>
      <c r="C141" s="58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9"/>
      <c r="W141" s="27" t="s">
        <v>12</v>
      </c>
      <c r="X141" s="27"/>
      <c r="Y141" s="27"/>
      <c r="Z141" s="27" t="s">
        <v>11</v>
      </c>
      <c r="AA141" s="27"/>
      <c r="AB141" s="27"/>
      <c r="AC141" s="27" t="s">
        <v>12</v>
      </c>
      <c r="AD141" s="27"/>
      <c r="AE141" s="27"/>
      <c r="AF141" s="27" t="s">
        <v>11</v>
      </c>
      <c r="AG141" s="27"/>
      <c r="AH141" s="27"/>
      <c r="AI141" s="27" t="s">
        <v>12</v>
      </c>
      <c r="AJ141" s="27"/>
      <c r="AK141" s="27"/>
      <c r="AL141" s="27" t="s">
        <v>11</v>
      </c>
      <c r="AM141" s="27"/>
      <c r="AN141" s="27"/>
      <c r="AO141" s="27" t="s">
        <v>12</v>
      </c>
      <c r="AP141" s="27"/>
      <c r="AQ141" s="27"/>
      <c r="AR141" s="27" t="s">
        <v>11</v>
      </c>
      <c r="AS141" s="27"/>
      <c r="AT141" s="27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</row>
    <row r="142" spans="1:79" ht="15" customHeight="1" x14ac:dyDescent="0.25">
      <c r="A142" s="36">
        <v>1</v>
      </c>
      <c r="B142" s="37"/>
      <c r="C142" s="37"/>
      <c r="D142" s="36">
        <v>2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8"/>
      <c r="W142" s="27">
        <v>3</v>
      </c>
      <c r="X142" s="27"/>
      <c r="Y142" s="27"/>
      <c r="Z142" s="27">
        <v>4</v>
      </c>
      <c r="AA142" s="27"/>
      <c r="AB142" s="27"/>
      <c r="AC142" s="27">
        <v>5</v>
      </c>
      <c r="AD142" s="27"/>
      <c r="AE142" s="27"/>
      <c r="AF142" s="27">
        <v>6</v>
      </c>
      <c r="AG142" s="27"/>
      <c r="AH142" s="27"/>
      <c r="AI142" s="27">
        <v>7</v>
      </c>
      <c r="AJ142" s="27"/>
      <c r="AK142" s="27"/>
      <c r="AL142" s="27">
        <v>8</v>
      </c>
      <c r="AM142" s="27"/>
      <c r="AN142" s="27"/>
      <c r="AO142" s="27">
        <v>9</v>
      </c>
      <c r="AP142" s="27"/>
      <c r="AQ142" s="27"/>
      <c r="AR142" s="27">
        <v>10</v>
      </c>
      <c r="AS142" s="27"/>
      <c r="AT142" s="27"/>
      <c r="AU142" s="27">
        <v>11</v>
      </c>
      <c r="AV142" s="27"/>
      <c r="AW142" s="27"/>
      <c r="AX142" s="27">
        <v>12</v>
      </c>
      <c r="AY142" s="27"/>
      <c r="AZ142" s="27"/>
      <c r="BA142" s="27">
        <v>13</v>
      </c>
      <c r="BB142" s="27"/>
      <c r="BC142" s="27"/>
      <c r="BD142" s="27">
        <v>14</v>
      </c>
      <c r="BE142" s="27"/>
      <c r="BF142" s="27"/>
      <c r="BG142" s="27">
        <v>15</v>
      </c>
      <c r="BH142" s="27"/>
      <c r="BI142" s="27"/>
      <c r="BJ142" s="27">
        <v>16</v>
      </c>
      <c r="BK142" s="27"/>
      <c r="BL142" s="27"/>
    </row>
    <row r="143" spans="1:79" s="1" customFormat="1" ht="12.75" hidden="1" customHeight="1" x14ac:dyDescent="0.25">
      <c r="A143" s="39" t="s">
        <v>69</v>
      </c>
      <c r="B143" s="40"/>
      <c r="C143" s="40"/>
      <c r="D143" s="39" t="s">
        <v>57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1"/>
      <c r="W143" s="26" t="s">
        <v>72</v>
      </c>
      <c r="X143" s="26"/>
      <c r="Y143" s="26"/>
      <c r="Z143" s="26" t="s">
        <v>73</v>
      </c>
      <c r="AA143" s="26"/>
      <c r="AB143" s="26"/>
      <c r="AC143" s="30" t="s">
        <v>74</v>
      </c>
      <c r="AD143" s="30"/>
      <c r="AE143" s="30"/>
      <c r="AF143" s="30" t="s">
        <v>75</v>
      </c>
      <c r="AG143" s="30"/>
      <c r="AH143" s="30"/>
      <c r="AI143" s="26" t="s">
        <v>76</v>
      </c>
      <c r="AJ143" s="26"/>
      <c r="AK143" s="26"/>
      <c r="AL143" s="26" t="s">
        <v>77</v>
      </c>
      <c r="AM143" s="26"/>
      <c r="AN143" s="26"/>
      <c r="AO143" s="30" t="s">
        <v>104</v>
      </c>
      <c r="AP143" s="30"/>
      <c r="AQ143" s="30"/>
      <c r="AR143" s="30" t="s">
        <v>78</v>
      </c>
      <c r="AS143" s="30"/>
      <c r="AT143" s="30"/>
      <c r="AU143" s="26" t="s">
        <v>105</v>
      </c>
      <c r="AV143" s="26"/>
      <c r="AW143" s="26"/>
      <c r="AX143" s="30" t="s">
        <v>106</v>
      </c>
      <c r="AY143" s="30"/>
      <c r="AZ143" s="30"/>
      <c r="BA143" s="26" t="s">
        <v>107</v>
      </c>
      <c r="BB143" s="26"/>
      <c r="BC143" s="26"/>
      <c r="BD143" s="30" t="s">
        <v>108</v>
      </c>
      <c r="BE143" s="30"/>
      <c r="BF143" s="30"/>
      <c r="BG143" s="26" t="s">
        <v>109</v>
      </c>
      <c r="BH143" s="26"/>
      <c r="BI143" s="26"/>
      <c r="BJ143" s="30" t="s">
        <v>110</v>
      </c>
      <c r="BK143" s="30"/>
      <c r="BL143" s="30"/>
      <c r="CA143" s="1" t="s">
        <v>103</v>
      </c>
    </row>
    <row r="144" spans="1:79" s="6" customFormat="1" ht="13.2" customHeight="1" x14ac:dyDescent="0.25">
      <c r="A144" s="86">
        <v>1</v>
      </c>
      <c r="B144" s="87"/>
      <c r="C144" s="87"/>
      <c r="D144" s="100" t="s">
        <v>226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CA144" s="6" t="s">
        <v>43</v>
      </c>
    </row>
    <row r="145" spans="1:79" s="99" customFormat="1" ht="26.4" customHeight="1" x14ac:dyDescent="0.25">
      <c r="A145" s="89">
        <v>2</v>
      </c>
      <c r="B145" s="90"/>
      <c r="C145" s="90"/>
      <c r="D145" s="92" t="s">
        <v>227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4"/>
      <c r="W145" s="115" t="s">
        <v>173</v>
      </c>
      <c r="X145" s="115"/>
      <c r="Y145" s="115"/>
      <c r="Z145" s="115" t="s">
        <v>173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173</v>
      </c>
      <c r="AJ145" s="115"/>
      <c r="AK145" s="115"/>
      <c r="AL145" s="115" t="s">
        <v>173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173</v>
      </c>
      <c r="AV145" s="115"/>
      <c r="AW145" s="115"/>
      <c r="AX145" s="115"/>
      <c r="AY145" s="115"/>
      <c r="AZ145" s="115"/>
      <c r="BA145" s="115" t="s">
        <v>173</v>
      </c>
      <c r="BB145" s="115"/>
      <c r="BC145" s="115"/>
      <c r="BD145" s="115"/>
      <c r="BE145" s="115"/>
      <c r="BF145" s="115"/>
      <c r="BG145" s="115" t="s">
        <v>173</v>
      </c>
      <c r="BH145" s="115"/>
      <c r="BI145" s="115"/>
      <c r="BJ145" s="115"/>
      <c r="BK145" s="115"/>
      <c r="BL145" s="115"/>
    </row>
    <row r="148" spans="1:79" ht="14.25" customHeight="1" x14ac:dyDescent="0.25">
      <c r="A148" s="29" t="s">
        <v>153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4.25" customHeight="1" x14ac:dyDescent="0.25">
      <c r="A149" s="29" t="s">
        <v>260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</row>
    <row r="150" spans="1:79" ht="15" customHeight="1" x14ac:dyDescent="0.25">
      <c r="A150" s="31" t="s">
        <v>243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</row>
    <row r="151" spans="1:79" ht="15" customHeight="1" x14ac:dyDescent="0.25">
      <c r="A151" s="27" t="s">
        <v>6</v>
      </c>
      <c r="B151" s="27"/>
      <c r="C151" s="27"/>
      <c r="D151" s="27"/>
      <c r="E151" s="27"/>
      <c r="F151" s="27"/>
      <c r="G151" s="27" t="s">
        <v>126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 t="s">
        <v>13</v>
      </c>
      <c r="U151" s="27"/>
      <c r="V151" s="27"/>
      <c r="W151" s="27"/>
      <c r="X151" s="27"/>
      <c r="Y151" s="27"/>
      <c r="Z151" s="27"/>
      <c r="AA151" s="36" t="s">
        <v>244</v>
      </c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7"/>
      <c r="AP151" s="36" t="s">
        <v>247</v>
      </c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8"/>
      <c r="BE151" s="36" t="s">
        <v>254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8"/>
    </row>
    <row r="152" spans="1:79" ht="32.1" customHeight="1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 t="s">
        <v>4</v>
      </c>
      <c r="AB152" s="27"/>
      <c r="AC152" s="27"/>
      <c r="AD152" s="27"/>
      <c r="AE152" s="27"/>
      <c r="AF152" s="27" t="s">
        <v>3</v>
      </c>
      <c r="AG152" s="27"/>
      <c r="AH152" s="27"/>
      <c r="AI152" s="27"/>
      <c r="AJ152" s="27"/>
      <c r="AK152" s="27" t="s">
        <v>89</v>
      </c>
      <c r="AL152" s="27"/>
      <c r="AM152" s="27"/>
      <c r="AN152" s="27"/>
      <c r="AO152" s="27"/>
      <c r="AP152" s="27" t="s">
        <v>4</v>
      </c>
      <c r="AQ152" s="27"/>
      <c r="AR152" s="27"/>
      <c r="AS152" s="27"/>
      <c r="AT152" s="27"/>
      <c r="AU152" s="27" t="s">
        <v>3</v>
      </c>
      <c r="AV152" s="27"/>
      <c r="AW152" s="27"/>
      <c r="AX152" s="27"/>
      <c r="AY152" s="27"/>
      <c r="AZ152" s="27" t="s">
        <v>96</v>
      </c>
      <c r="BA152" s="27"/>
      <c r="BB152" s="27"/>
      <c r="BC152" s="27"/>
      <c r="BD152" s="27"/>
      <c r="BE152" s="27" t="s">
        <v>4</v>
      </c>
      <c r="BF152" s="27"/>
      <c r="BG152" s="27"/>
      <c r="BH152" s="27"/>
      <c r="BI152" s="27"/>
      <c r="BJ152" s="27" t="s">
        <v>3</v>
      </c>
      <c r="BK152" s="27"/>
      <c r="BL152" s="27"/>
      <c r="BM152" s="27"/>
      <c r="BN152" s="27"/>
      <c r="BO152" s="27" t="s">
        <v>127</v>
      </c>
      <c r="BP152" s="27"/>
      <c r="BQ152" s="27"/>
      <c r="BR152" s="27"/>
      <c r="BS152" s="27"/>
    </row>
    <row r="153" spans="1:79" ht="15" customHeight="1" x14ac:dyDescent="0.25">
      <c r="A153" s="27">
        <v>1</v>
      </c>
      <c r="B153" s="27"/>
      <c r="C153" s="27"/>
      <c r="D153" s="27"/>
      <c r="E153" s="27"/>
      <c r="F153" s="27"/>
      <c r="G153" s="27">
        <v>2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>
        <v>3</v>
      </c>
      <c r="U153" s="27"/>
      <c r="V153" s="27"/>
      <c r="W153" s="27"/>
      <c r="X153" s="27"/>
      <c r="Y153" s="27"/>
      <c r="Z153" s="27"/>
      <c r="AA153" s="27">
        <v>4</v>
      </c>
      <c r="AB153" s="27"/>
      <c r="AC153" s="27"/>
      <c r="AD153" s="27"/>
      <c r="AE153" s="27"/>
      <c r="AF153" s="27">
        <v>5</v>
      </c>
      <c r="AG153" s="27"/>
      <c r="AH153" s="27"/>
      <c r="AI153" s="27"/>
      <c r="AJ153" s="27"/>
      <c r="AK153" s="27">
        <v>6</v>
      </c>
      <c r="AL153" s="27"/>
      <c r="AM153" s="27"/>
      <c r="AN153" s="27"/>
      <c r="AO153" s="27"/>
      <c r="AP153" s="27">
        <v>7</v>
      </c>
      <c r="AQ153" s="27"/>
      <c r="AR153" s="27"/>
      <c r="AS153" s="27"/>
      <c r="AT153" s="27"/>
      <c r="AU153" s="27">
        <v>8</v>
      </c>
      <c r="AV153" s="27"/>
      <c r="AW153" s="27"/>
      <c r="AX153" s="27"/>
      <c r="AY153" s="27"/>
      <c r="AZ153" s="27">
        <v>9</v>
      </c>
      <c r="BA153" s="27"/>
      <c r="BB153" s="27"/>
      <c r="BC153" s="27"/>
      <c r="BD153" s="27"/>
      <c r="BE153" s="27">
        <v>10</v>
      </c>
      <c r="BF153" s="27"/>
      <c r="BG153" s="27"/>
      <c r="BH153" s="27"/>
      <c r="BI153" s="27"/>
      <c r="BJ153" s="27">
        <v>11</v>
      </c>
      <c r="BK153" s="27"/>
      <c r="BL153" s="27"/>
      <c r="BM153" s="27"/>
      <c r="BN153" s="27"/>
      <c r="BO153" s="27">
        <v>12</v>
      </c>
      <c r="BP153" s="27"/>
      <c r="BQ153" s="27"/>
      <c r="BR153" s="27"/>
      <c r="BS153" s="27"/>
    </row>
    <row r="154" spans="1:79" s="1" customFormat="1" ht="15" hidden="1" customHeight="1" x14ac:dyDescent="0.25">
      <c r="A154" s="26" t="s">
        <v>69</v>
      </c>
      <c r="B154" s="26"/>
      <c r="C154" s="26"/>
      <c r="D154" s="26"/>
      <c r="E154" s="26"/>
      <c r="F154" s="26"/>
      <c r="G154" s="61" t="s">
        <v>57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 t="s">
        <v>79</v>
      </c>
      <c r="U154" s="61"/>
      <c r="V154" s="61"/>
      <c r="W154" s="61"/>
      <c r="X154" s="61"/>
      <c r="Y154" s="61"/>
      <c r="Z154" s="61"/>
      <c r="AA154" s="30" t="s">
        <v>65</v>
      </c>
      <c r="AB154" s="30"/>
      <c r="AC154" s="30"/>
      <c r="AD154" s="30"/>
      <c r="AE154" s="30"/>
      <c r="AF154" s="30" t="s">
        <v>66</v>
      </c>
      <c r="AG154" s="30"/>
      <c r="AH154" s="30"/>
      <c r="AI154" s="30"/>
      <c r="AJ154" s="30"/>
      <c r="AK154" s="50" t="s">
        <v>122</v>
      </c>
      <c r="AL154" s="50"/>
      <c r="AM154" s="50"/>
      <c r="AN154" s="50"/>
      <c r="AO154" s="50"/>
      <c r="AP154" s="30" t="s">
        <v>67</v>
      </c>
      <c r="AQ154" s="30"/>
      <c r="AR154" s="30"/>
      <c r="AS154" s="30"/>
      <c r="AT154" s="30"/>
      <c r="AU154" s="30" t="s">
        <v>68</v>
      </c>
      <c r="AV154" s="30"/>
      <c r="AW154" s="30"/>
      <c r="AX154" s="30"/>
      <c r="AY154" s="30"/>
      <c r="AZ154" s="50" t="s">
        <v>122</v>
      </c>
      <c r="BA154" s="50"/>
      <c r="BB154" s="50"/>
      <c r="BC154" s="50"/>
      <c r="BD154" s="50"/>
      <c r="BE154" s="30" t="s">
        <v>58</v>
      </c>
      <c r="BF154" s="30"/>
      <c r="BG154" s="30"/>
      <c r="BH154" s="30"/>
      <c r="BI154" s="30"/>
      <c r="BJ154" s="30" t="s">
        <v>59</v>
      </c>
      <c r="BK154" s="30"/>
      <c r="BL154" s="30"/>
      <c r="BM154" s="30"/>
      <c r="BN154" s="30"/>
      <c r="BO154" s="50" t="s">
        <v>122</v>
      </c>
      <c r="BP154" s="50"/>
      <c r="BQ154" s="50"/>
      <c r="BR154" s="50"/>
      <c r="BS154" s="50"/>
      <c r="CA154" s="1" t="s">
        <v>44</v>
      </c>
    </row>
    <row r="155" spans="1:79" s="6" customFormat="1" ht="12.75" customHeight="1" x14ac:dyDescent="0.25">
      <c r="A155" s="85"/>
      <c r="B155" s="85"/>
      <c r="C155" s="85"/>
      <c r="D155" s="85"/>
      <c r="E155" s="85"/>
      <c r="F155" s="85"/>
      <c r="G155" s="118" t="s">
        <v>147</v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9"/>
      <c r="U155" s="119"/>
      <c r="V155" s="119"/>
      <c r="W155" s="119"/>
      <c r="X155" s="119"/>
      <c r="Y155" s="119"/>
      <c r="Z155" s="119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>
        <f>IF(ISNUMBER(AA155),AA155,0)+IF(ISNUMBER(AF155),AF155,0)</f>
        <v>0</v>
      </c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>
        <f>IF(ISNUMBER(AP155),AP155,0)+IF(ISNUMBER(AU155),AU155,0)</f>
        <v>0</v>
      </c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>
        <f>IF(ISNUMBER(BE155),BE155,0)+IF(ISNUMBER(BJ155),BJ155,0)</f>
        <v>0</v>
      </c>
      <c r="BP155" s="116"/>
      <c r="BQ155" s="116"/>
      <c r="BR155" s="116"/>
      <c r="BS155" s="116"/>
      <c r="CA155" s="6" t="s">
        <v>45</v>
      </c>
    </row>
    <row r="157" spans="1:79" ht="13.5" customHeight="1" x14ac:dyDescent="0.25">
      <c r="A157" s="29" t="s">
        <v>276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79" ht="15" customHeight="1" x14ac:dyDescent="0.25">
      <c r="A158" s="44" t="s">
        <v>243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</row>
    <row r="159" spans="1:79" ht="15" customHeight="1" x14ac:dyDescent="0.25">
      <c r="A159" s="27" t="s">
        <v>6</v>
      </c>
      <c r="B159" s="27"/>
      <c r="C159" s="27"/>
      <c r="D159" s="27"/>
      <c r="E159" s="27"/>
      <c r="F159" s="27"/>
      <c r="G159" s="27" t="s">
        <v>126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 t="s">
        <v>13</v>
      </c>
      <c r="U159" s="27"/>
      <c r="V159" s="27"/>
      <c r="W159" s="27"/>
      <c r="X159" s="27"/>
      <c r="Y159" s="27"/>
      <c r="Z159" s="27"/>
      <c r="AA159" s="36" t="s">
        <v>265</v>
      </c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7"/>
      <c r="AP159" s="36" t="s">
        <v>270</v>
      </c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8"/>
    </row>
    <row r="160" spans="1:79" ht="32.1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 t="s">
        <v>4</v>
      </c>
      <c r="AB160" s="27"/>
      <c r="AC160" s="27"/>
      <c r="AD160" s="27"/>
      <c r="AE160" s="27"/>
      <c r="AF160" s="27" t="s">
        <v>3</v>
      </c>
      <c r="AG160" s="27"/>
      <c r="AH160" s="27"/>
      <c r="AI160" s="27"/>
      <c r="AJ160" s="27"/>
      <c r="AK160" s="27" t="s">
        <v>89</v>
      </c>
      <c r="AL160" s="27"/>
      <c r="AM160" s="27"/>
      <c r="AN160" s="27"/>
      <c r="AO160" s="27"/>
      <c r="AP160" s="27" t="s">
        <v>4</v>
      </c>
      <c r="AQ160" s="27"/>
      <c r="AR160" s="27"/>
      <c r="AS160" s="27"/>
      <c r="AT160" s="27"/>
      <c r="AU160" s="27" t="s">
        <v>3</v>
      </c>
      <c r="AV160" s="27"/>
      <c r="AW160" s="27"/>
      <c r="AX160" s="27"/>
      <c r="AY160" s="27"/>
      <c r="AZ160" s="27" t="s">
        <v>96</v>
      </c>
      <c r="BA160" s="27"/>
      <c r="BB160" s="27"/>
      <c r="BC160" s="27"/>
      <c r="BD160" s="27"/>
    </row>
    <row r="161" spans="1:79" ht="15" customHeight="1" x14ac:dyDescent="0.25">
      <c r="A161" s="27">
        <v>1</v>
      </c>
      <c r="B161" s="27"/>
      <c r="C161" s="27"/>
      <c r="D161" s="27"/>
      <c r="E161" s="27"/>
      <c r="F161" s="27"/>
      <c r="G161" s="27">
        <v>2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>
        <v>3</v>
      </c>
      <c r="U161" s="27"/>
      <c r="V161" s="27"/>
      <c r="W161" s="27"/>
      <c r="X161" s="27"/>
      <c r="Y161" s="27"/>
      <c r="Z161" s="27"/>
      <c r="AA161" s="27">
        <v>4</v>
      </c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</row>
    <row r="162" spans="1:79" s="1" customFormat="1" ht="12" hidden="1" customHeight="1" x14ac:dyDescent="0.25">
      <c r="A162" s="26" t="s">
        <v>69</v>
      </c>
      <c r="B162" s="26"/>
      <c r="C162" s="26"/>
      <c r="D162" s="26"/>
      <c r="E162" s="26"/>
      <c r="F162" s="26"/>
      <c r="G162" s="61" t="s">
        <v>57</v>
      </c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 t="s">
        <v>79</v>
      </c>
      <c r="U162" s="61"/>
      <c r="V162" s="61"/>
      <c r="W162" s="61"/>
      <c r="X162" s="61"/>
      <c r="Y162" s="61"/>
      <c r="Z162" s="61"/>
      <c r="AA162" s="30" t="s">
        <v>60</v>
      </c>
      <c r="AB162" s="30"/>
      <c r="AC162" s="30"/>
      <c r="AD162" s="30"/>
      <c r="AE162" s="30"/>
      <c r="AF162" s="30" t="s">
        <v>61</v>
      </c>
      <c r="AG162" s="30"/>
      <c r="AH162" s="30"/>
      <c r="AI162" s="30"/>
      <c r="AJ162" s="30"/>
      <c r="AK162" s="50" t="s">
        <v>122</v>
      </c>
      <c r="AL162" s="50"/>
      <c r="AM162" s="50"/>
      <c r="AN162" s="50"/>
      <c r="AO162" s="50"/>
      <c r="AP162" s="30" t="s">
        <v>62</v>
      </c>
      <c r="AQ162" s="30"/>
      <c r="AR162" s="30"/>
      <c r="AS162" s="30"/>
      <c r="AT162" s="30"/>
      <c r="AU162" s="30" t="s">
        <v>63</v>
      </c>
      <c r="AV162" s="30"/>
      <c r="AW162" s="30"/>
      <c r="AX162" s="30"/>
      <c r="AY162" s="30"/>
      <c r="AZ162" s="50" t="s">
        <v>122</v>
      </c>
      <c r="BA162" s="50"/>
      <c r="BB162" s="50"/>
      <c r="BC162" s="50"/>
      <c r="BD162" s="50"/>
      <c r="CA162" s="1" t="s">
        <v>46</v>
      </c>
    </row>
    <row r="163" spans="1:79" s="6" customFormat="1" x14ac:dyDescent="0.25">
      <c r="A163" s="85"/>
      <c r="B163" s="85"/>
      <c r="C163" s="85"/>
      <c r="D163" s="85"/>
      <c r="E163" s="85"/>
      <c r="F163" s="85"/>
      <c r="G163" s="118" t="s">
        <v>147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9"/>
      <c r="U163" s="119"/>
      <c r="V163" s="119"/>
      <c r="W163" s="119"/>
      <c r="X163" s="119"/>
      <c r="Y163" s="119"/>
      <c r="Z163" s="119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>
        <f>IF(ISNUMBER(AA163),AA163,0)+IF(ISNUMBER(AF163),AF163,0)</f>
        <v>0</v>
      </c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>
        <f>IF(ISNUMBER(AP163),AP163,0)+IF(ISNUMBER(AU163),AU163,0)</f>
        <v>0</v>
      </c>
      <c r="BA163" s="116"/>
      <c r="BB163" s="116"/>
      <c r="BC163" s="116"/>
      <c r="BD163" s="116"/>
      <c r="CA163" s="6" t="s">
        <v>47</v>
      </c>
    </row>
    <row r="166" spans="1:79" ht="14.25" customHeight="1" x14ac:dyDescent="0.25">
      <c r="A166" s="29" t="s">
        <v>277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243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79" ht="23.1" customHeight="1" x14ac:dyDescent="0.25">
      <c r="A168" s="27" t="s">
        <v>128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4" t="s">
        <v>129</v>
      </c>
      <c r="O168" s="55"/>
      <c r="P168" s="55"/>
      <c r="Q168" s="55"/>
      <c r="R168" s="55"/>
      <c r="S168" s="55"/>
      <c r="T168" s="55"/>
      <c r="U168" s="56"/>
      <c r="V168" s="54" t="s">
        <v>130</v>
      </c>
      <c r="W168" s="55"/>
      <c r="X168" s="55"/>
      <c r="Y168" s="55"/>
      <c r="Z168" s="56"/>
      <c r="AA168" s="27" t="s">
        <v>244</v>
      </c>
      <c r="AB168" s="27"/>
      <c r="AC168" s="27"/>
      <c r="AD168" s="27"/>
      <c r="AE168" s="27"/>
      <c r="AF168" s="27"/>
      <c r="AG168" s="27"/>
      <c r="AH168" s="27"/>
      <c r="AI168" s="27"/>
      <c r="AJ168" s="27" t="s">
        <v>247</v>
      </c>
      <c r="AK168" s="27"/>
      <c r="AL168" s="27"/>
      <c r="AM168" s="27"/>
      <c r="AN168" s="27"/>
      <c r="AO168" s="27"/>
      <c r="AP168" s="27"/>
      <c r="AQ168" s="27"/>
      <c r="AR168" s="27"/>
      <c r="AS168" s="27" t="s">
        <v>254</v>
      </c>
      <c r="AT168" s="27"/>
      <c r="AU168" s="27"/>
      <c r="AV168" s="27"/>
      <c r="AW168" s="27"/>
      <c r="AX168" s="27"/>
      <c r="AY168" s="27"/>
      <c r="AZ168" s="27"/>
      <c r="BA168" s="27"/>
      <c r="BB168" s="27" t="s">
        <v>265</v>
      </c>
      <c r="BC168" s="27"/>
      <c r="BD168" s="27"/>
      <c r="BE168" s="27"/>
      <c r="BF168" s="27"/>
      <c r="BG168" s="27"/>
      <c r="BH168" s="27"/>
      <c r="BI168" s="27"/>
      <c r="BJ168" s="27"/>
      <c r="BK168" s="27" t="s">
        <v>270</v>
      </c>
      <c r="BL168" s="27"/>
      <c r="BM168" s="27"/>
      <c r="BN168" s="27"/>
      <c r="BO168" s="27"/>
      <c r="BP168" s="27"/>
      <c r="BQ168" s="27"/>
      <c r="BR168" s="27"/>
      <c r="BS168" s="27"/>
    </row>
    <row r="169" spans="1:79" ht="95.2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7"/>
      <c r="O169" s="58"/>
      <c r="P169" s="58"/>
      <c r="Q169" s="58"/>
      <c r="R169" s="58"/>
      <c r="S169" s="58"/>
      <c r="T169" s="58"/>
      <c r="U169" s="59"/>
      <c r="V169" s="57"/>
      <c r="W169" s="58"/>
      <c r="X169" s="58"/>
      <c r="Y169" s="58"/>
      <c r="Z169" s="59"/>
      <c r="AA169" s="74" t="s">
        <v>133</v>
      </c>
      <c r="AB169" s="74"/>
      <c r="AC169" s="74"/>
      <c r="AD169" s="74"/>
      <c r="AE169" s="74"/>
      <c r="AF169" s="74" t="s">
        <v>134</v>
      </c>
      <c r="AG169" s="74"/>
      <c r="AH169" s="74"/>
      <c r="AI169" s="74"/>
      <c r="AJ169" s="74" t="s">
        <v>133</v>
      </c>
      <c r="AK169" s="74"/>
      <c r="AL169" s="74"/>
      <c r="AM169" s="74"/>
      <c r="AN169" s="74"/>
      <c r="AO169" s="74" t="s">
        <v>134</v>
      </c>
      <c r="AP169" s="74"/>
      <c r="AQ169" s="74"/>
      <c r="AR169" s="74"/>
      <c r="AS169" s="74" t="s">
        <v>133</v>
      </c>
      <c r="AT169" s="74"/>
      <c r="AU169" s="74"/>
      <c r="AV169" s="74"/>
      <c r="AW169" s="74"/>
      <c r="AX169" s="74" t="s">
        <v>134</v>
      </c>
      <c r="AY169" s="74"/>
      <c r="AZ169" s="74"/>
      <c r="BA169" s="74"/>
      <c r="BB169" s="74" t="s">
        <v>133</v>
      </c>
      <c r="BC169" s="74"/>
      <c r="BD169" s="74"/>
      <c r="BE169" s="74"/>
      <c r="BF169" s="74"/>
      <c r="BG169" s="74" t="s">
        <v>134</v>
      </c>
      <c r="BH169" s="74"/>
      <c r="BI169" s="74"/>
      <c r="BJ169" s="74"/>
      <c r="BK169" s="74" t="s">
        <v>133</v>
      </c>
      <c r="BL169" s="74"/>
      <c r="BM169" s="74"/>
      <c r="BN169" s="74"/>
      <c r="BO169" s="74"/>
      <c r="BP169" s="74" t="s">
        <v>134</v>
      </c>
      <c r="BQ169" s="74"/>
      <c r="BR169" s="74"/>
      <c r="BS169" s="74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6">
        <v>2</v>
      </c>
      <c r="O170" s="37"/>
      <c r="P170" s="37"/>
      <c r="Q170" s="37"/>
      <c r="R170" s="37"/>
      <c r="S170" s="37"/>
      <c r="T170" s="37"/>
      <c r="U170" s="38"/>
      <c r="V170" s="27">
        <v>3</v>
      </c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>
        <v>6</v>
      </c>
      <c r="AK170" s="27"/>
      <c r="AL170" s="27"/>
      <c r="AM170" s="27"/>
      <c r="AN170" s="27"/>
      <c r="AO170" s="27">
        <v>7</v>
      </c>
      <c r="AP170" s="27"/>
      <c r="AQ170" s="27"/>
      <c r="AR170" s="27"/>
      <c r="AS170" s="27">
        <v>8</v>
      </c>
      <c r="AT170" s="27"/>
      <c r="AU170" s="27"/>
      <c r="AV170" s="27"/>
      <c r="AW170" s="27"/>
      <c r="AX170" s="27">
        <v>9</v>
      </c>
      <c r="AY170" s="27"/>
      <c r="AZ170" s="27"/>
      <c r="BA170" s="27"/>
      <c r="BB170" s="27">
        <v>10</v>
      </c>
      <c r="BC170" s="27"/>
      <c r="BD170" s="27"/>
      <c r="BE170" s="27"/>
      <c r="BF170" s="27"/>
      <c r="BG170" s="27">
        <v>11</v>
      </c>
      <c r="BH170" s="27"/>
      <c r="BI170" s="27"/>
      <c r="BJ170" s="27"/>
      <c r="BK170" s="27">
        <v>12</v>
      </c>
      <c r="BL170" s="27"/>
      <c r="BM170" s="27"/>
      <c r="BN170" s="27"/>
      <c r="BO170" s="27"/>
      <c r="BP170" s="27">
        <v>13</v>
      </c>
      <c r="BQ170" s="27"/>
      <c r="BR170" s="27"/>
      <c r="BS170" s="27"/>
    </row>
    <row r="171" spans="1:79" s="1" customFormat="1" ht="12" hidden="1" customHeight="1" x14ac:dyDescent="0.25">
      <c r="A171" s="61" t="s">
        <v>146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26" t="s">
        <v>131</v>
      </c>
      <c r="O171" s="26"/>
      <c r="P171" s="26"/>
      <c r="Q171" s="26"/>
      <c r="R171" s="26"/>
      <c r="S171" s="26"/>
      <c r="T171" s="26"/>
      <c r="U171" s="26"/>
      <c r="V171" s="26" t="s">
        <v>132</v>
      </c>
      <c r="W171" s="26"/>
      <c r="X171" s="26"/>
      <c r="Y171" s="26"/>
      <c r="Z171" s="26"/>
      <c r="AA171" s="30" t="s">
        <v>65</v>
      </c>
      <c r="AB171" s="30"/>
      <c r="AC171" s="30"/>
      <c r="AD171" s="30"/>
      <c r="AE171" s="30"/>
      <c r="AF171" s="30" t="s">
        <v>66</v>
      </c>
      <c r="AG171" s="30"/>
      <c r="AH171" s="30"/>
      <c r="AI171" s="30"/>
      <c r="AJ171" s="30" t="s">
        <v>67</v>
      </c>
      <c r="AK171" s="30"/>
      <c r="AL171" s="30"/>
      <c r="AM171" s="30"/>
      <c r="AN171" s="30"/>
      <c r="AO171" s="30" t="s">
        <v>68</v>
      </c>
      <c r="AP171" s="30"/>
      <c r="AQ171" s="30"/>
      <c r="AR171" s="30"/>
      <c r="AS171" s="30" t="s">
        <v>58</v>
      </c>
      <c r="AT171" s="30"/>
      <c r="AU171" s="30"/>
      <c r="AV171" s="30"/>
      <c r="AW171" s="30"/>
      <c r="AX171" s="30" t="s">
        <v>59</v>
      </c>
      <c r="AY171" s="30"/>
      <c r="AZ171" s="30"/>
      <c r="BA171" s="30"/>
      <c r="BB171" s="30" t="s">
        <v>60</v>
      </c>
      <c r="BC171" s="30"/>
      <c r="BD171" s="30"/>
      <c r="BE171" s="30"/>
      <c r="BF171" s="30"/>
      <c r="BG171" s="30" t="s">
        <v>61</v>
      </c>
      <c r="BH171" s="30"/>
      <c r="BI171" s="30"/>
      <c r="BJ171" s="30"/>
      <c r="BK171" s="30" t="s">
        <v>62</v>
      </c>
      <c r="BL171" s="30"/>
      <c r="BM171" s="30"/>
      <c r="BN171" s="30"/>
      <c r="BO171" s="30"/>
      <c r="BP171" s="30" t="s">
        <v>63</v>
      </c>
      <c r="BQ171" s="30"/>
      <c r="BR171" s="30"/>
      <c r="BS171" s="30"/>
      <c r="CA171" s="1" t="s">
        <v>48</v>
      </c>
    </row>
    <row r="172" spans="1:79" s="6" customFormat="1" ht="12.75" customHeight="1" x14ac:dyDescent="0.25">
      <c r="A172" s="118" t="s">
        <v>147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86"/>
      <c r="O172" s="87"/>
      <c r="P172" s="87"/>
      <c r="Q172" s="87"/>
      <c r="R172" s="87"/>
      <c r="S172" s="87"/>
      <c r="T172" s="87"/>
      <c r="U172" s="88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5"/>
      <c r="BQ172" s="126"/>
      <c r="BR172" s="126"/>
      <c r="BS172" s="127"/>
      <c r="CA172" s="6" t="s">
        <v>49</v>
      </c>
    </row>
    <row r="175" spans="1:79" ht="35.25" customHeight="1" x14ac:dyDescent="0.25">
      <c r="A175" s="29" t="s">
        <v>278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3.8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</row>
    <row r="177" spans="1:79" ht="13.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 x14ac:dyDescent="0.25">
      <c r="A179" s="34" t="s">
        <v>261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5">
      <c r="A180" s="29" t="s">
        <v>245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5">
      <c r="A181" s="31" t="s">
        <v>243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</row>
    <row r="182" spans="1:79" ht="42.9" customHeight="1" x14ac:dyDescent="0.25">
      <c r="A182" s="74" t="s">
        <v>135</v>
      </c>
      <c r="B182" s="74"/>
      <c r="C182" s="74"/>
      <c r="D182" s="74"/>
      <c r="E182" s="74"/>
      <c r="F182" s="74"/>
      <c r="G182" s="27" t="s">
        <v>19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 t="s">
        <v>15</v>
      </c>
      <c r="U182" s="27"/>
      <c r="V182" s="27"/>
      <c r="W182" s="27"/>
      <c r="X182" s="27"/>
      <c r="Y182" s="27"/>
      <c r="Z182" s="27" t="s">
        <v>14</v>
      </c>
      <c r="AA182" s="27"/>
      <c r="AB182" s="27"/>
      <c r="AC182" s="27"/>
      <c r="AD182" s="27"/>
      <c r="AE182" s="27" t="s">
        <v>136</v>
      </c>
      <c r="AF182" s="27"/>
      <c r="AG182" s="27"/>
      <c r="AH182" s="27"/>
      <c r="AI182" s="27"/>
      <c r="AJ182" s="27"/>
      <c r="AK182" s="27" t="s">
        <v>137</v>
      </c>
      <c r="AL182" s="27"/>
      <c r="AM182" s="27"/>
      <c r="AN182" s="27"/>
      <c r="AO182" s="27"/>
      <c r="AP182" s="27"/>
      <c r="AQ182" s="27" t="s">
        <v>138</v>
      </c>
      <c r="AR182" s="27"/>
      <c r="AS182" s="27"/>
      <c r="AT182" s="27"/>
      <c r="AU182" s="27"/>
      <c r="AV182" s="27"/>
      <c r="AW182" s="27" t="s">
        <v>98</v>
      </c>
      <c r="AX182" s="27"/>
      <c r="AY182" s="27"/>
      <c r="AZ182" s="27"/>
      <c r="BA182" s="27"/>
      <c r="BB182" s="27"/>
      <c r="BC182" s="27"/>
      <c r="BD182" s="27"/>
      <c r="BE182" s="27"/>
      <c r="BF182" s="27"/>
      <c r="BG182" s="27" t="s">
        <v>139</v>
      </c>
      <c r="BH182" s="27"/>
      <c r="BI182" s="27"/>
      <c r="BJ182" s="27"/>
      <c r="BK182" s="27"/>
      <c r="BL182" s="27"/>
    </row>
    <row r="183" spans="1:79" ht="39.9" customHeight="1" x14ac:dyDescent="0.25">
      <c r="A183" s="74"/>
      <c r="B183" s="74"/>
      <c r="C183" s="74"/>
      <c r="D183" s="74"/>
      <c r="E183" s="74"/>
      <c r="F183" s="7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 t="s">
        <v>17</v>
      </c>
      <c r="AX183" s="27"/>
      <c r="AY183" s="27"/>
      <c r="AZ183" s="27"/>
      <c r="BA183" s="27"/>
      <c r="BB183" s="27" t="s">
        <v>16</v>
      </c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pans="1:79" ht="15" customHeight="1" x14ac:dyDescent="0.25">
      <c r="A184" s="27">
        <v>1</v>
      </c>
      <c r="B184" s="27"/>
      <c r="C184" s="27"/>
      <c r="D184" s="27"/>
      <c r="E184" s="27"/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>
        <v>3</v>
      </c>
      <c r="U184" s="27"/>
      <c r="V184" s="27"/>
      <c r="W184" s="27"/>
      <c r="X184" s="27"/>
      <c r="Y184" s="27"/>
      <c r="Z184" s="27">
        <v>4</v>
      </c>
      <c r="AA184" s="27"/>
      <c r="AB184" s="27"/>
      <c r="AC184" s="27"/>
      <c r="AD184" s="27"/>
      <c r="AE184" s="27">
        <v>5</v>
      </c>
      <c r="AF184" s="27"/>
      <c r="AG184" s="27"/>
      <c r="AH184" s="27"/>
      <c r="AI184" s="27"/>
      <c r="AJ184" s="27"/>
      <c r="AK184" s="27">
        <v>6</v>
      </c>
      <c r="AL184" s="27"/>
      <c r="AM184" s="27"/>
      <c r="AN184" s="27"/>
      <c r="AO184" s="27"/>
      <c r="AP184" s="27"/>
      <c r="AQ184" s="27">
        <v>7</v>
      </c>
      <c r="AR184" s="27"/>
      <c r="AS184" s="27"/>
      <c r="AT184" s="27"/>
      <c r="AU184" s="27"/>
      <c r="AV184" s="27"/>
      <c r="AW184" s="27">
        <v>8</v>
      </c>
      <c r="AX184" s="27"/>
      <c r="AY184" s="27"/>
      <c r="AZ184" s="27"/>
      <c r="BA184" s="27"/>
      <c r="BB184" s="27">
        <v>9</v>
      </c>
      <c r="BC184" s="27"/>
      <c r="BD184" s="27"/>
      <c r="BE184" s="27"/>
      <c r="BF184" s="27"/>
      <c r="BG184" s="27">
        <v>10</v>
      </c>
      <c r="BH184" s="27"/>
      <c r="BI184" s="27"/>
      <c r="BJ184" s="27"/>
      <c r="BK184" s="27"/>
      <c r="BL184" s="27"/>
    </row>
    <row r="185" spans="1:79" s="1" customFormat="1" ht="12" hidden="1" customHeight="1" x14ac:dyDescent="0.25">
      <c r="A185" s="26" t="s">
        <v>64</v>
      </c>
      <c r="B185" s="26"/>
      <c r="C185" s="26"/>
      <c r="D185" s="26"/>
      <c r="E185" s="26"/>
      <c r="F185" s="26"/>
      <c r="G185" s="61" t="s">
        <v>57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30" t="s">
        <v>80</v>
      </c>
      <c r="U185" s="30"/>
      <c r="V185" s="30"/>
      <c r="W185" s="30"/>
      <c r="X185" s="30"/>
      <c r="Y185" s="30"/>
      <c r="Z185" s="30" t="s">
        <v>81</v>
      </c>
      <c r="AA185" s="30"/>
      <c r="AB185" s="30"/>
      <c r="AC185" s="30"/>
      <c r="AD185" s="30"/>
      <c r="AE185" s="30" t="s">
        <v>82</v>
      </c>
      <c r="AF185" s="30"/>
      <c r="AG185" s="30"/>
      <c r="AH185" s="30"/>
      <c r="AI185" s="30"/>
      <c r="AJ185" s="30"/>
      <c r="AK185" s="30" t="s">
        <v>83</v>
      </c>
      <c r="AL185" s="30"/>
      <c r="AM185" s="30"/>
      <c r="AN185" s="30"/>
      <c r="AO185" s="30"/>
      <c r="AP185" s="30"/>
      <c r="AQ185" s="78" t="s">
        <v>99</v>
      </c>
      <c r="AR185" s="30"/>
      <c r="AS185" s="30"/>
      <c r="AT185" s="30"/>
      <c r="AU185" s="30"/>
      <c r="AV185" s="30"/>
      <c r="AW185" s="30" t="s">
        <v>84</v>
      </c>
      <c r="AX185" s="30"/>
      <c r="AY185" s="30"/>
      <c r="AZ185" s="30"/>
      <c r="BA185" s="30"/>
      <c r="BB185" s="30" t="s">
        <v>85</v>
      </c>
      <c r="BC185" s="30"/>
      <c r="BD185" s="30"/>
      <c r="BE185" s="30"/>
      <c r="BF185" s="30"/>
      <c r="BG185" s="78" t="s">
        <v>100</v>
      </c>
      <c r="BH185" s="30"/>
      <c r="BI185" s="30"/>
      <c r="BJ185" s="30"/>
      <c r="BK185" s="30"/>
      <c r="BL185" s="30"/>
      <c r="CA185" s="1" t="s">
        <v>50</v>
      </c>
    </row>
    <row r="186" spans="1:79" s="99" customFormat="1" ht="13.2" customHeight="1" x14ac:dyDescent="0.25">
      <c r="A186" s="110">
        <v>2800</v>
      </c>
      <c r="B186" s="110"/>
      <c r="C186" s="110"/>
      <c r="D186" s="110"/>
      <c r="E186" s="110"/>
      <c r="F186" s="110"/>
      <c r="G186" s="92" t="s">
        <v>187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117">
        <v>42000</v>
      </c>
      <c r="U186" s="117"/>
      <c r="V186" s="117"/>
      <c r="W186" s="117"/>
      <c r="X186" s="117"/>
      <c r="Y186" s="117"/>
      <c r="Z186" s="117">
        <v>42000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/>
      <c r="AQ186" s="117">
        <f>IF(ISNUMBER(AK186),AK186,0)-IF(ISNUMBER(AE186),AE186,0)</f>
        <v>0</v>
      </c>
      <c r="AR186" s="117"/>
      <c r="AS186" s="117"/>
      <c r="AT186" s="117"/>
      <c r="AU186" s="117"/>
      <c r="AV186" s="117"/>
      <c r="AW186" s="117">
        <v>0</v>
      </c>
      <c r="AX186" s="117"/>
      <c r="AY186" s="117"/>
      <c r="AZ186" s="117"/>
      <c r="BA186" s="117"/>
      <c r="BB186" s="117">
        <v>0</v>
      </c>
      <c r="BC186" s="117"/>
      <c r="BD186" s="117"/>
      <c r="BE186" s="117"/>
      <c r="BF186" s="117"/>
      <c r="BG186" s="117">
        <f>IF(ISNUMBER(Z186),Z186,0)+IF(ISNUMBER(AK186),AK186,0)</f>
        <v>42000</v>
      </c>
      <c r="BH186" s="117"/>
      <c r="BI186" s="117"/>
      <c r="BJ186" s="117"/>
      <c r="BK186" s="117"/>
      <c r="BL186" s="117"/>
      <c r="CA186" s="99" t="s">
        <v>51</v>
      </c>
    </row>
    <row r="187" spans="1:79" s="6" customFormat="1" ht="12.75" customHeight="1" x14ac:dyDescent="0.25">
      <c r="A187" s="85"/>
      <c r="B187" s="85"/>
      <c r="C187" s="85"/>
      <c r="D187" s="85"/>
      <c r="E187" s="85"/>
      <c r="F187" s="85"/>
      <c r="G187" s="100" t="s">
        <v>147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2"/>
      <c r="T187" s="116">
        <v>42000</v>
      </c>
      <c r="U187" s="116"/>
      <c r="V187" s="116"/>
      <c r="W187" s="116"/>
      <c r="X187" s="116"/>
      <c r="Y187" s="116"/>
      <c r="Z187" s="116">
        <v>42000</v>
      </c>
      <c r="AA187" s="116"/>
      <c r="AB187" s="116"/>
      <c r="AC187" s="116"/>
      <c r="AD187" s="116"/>
      <c r="AE187" s="116">
        <v>0</v>
      </c>
      <c r="AF187" s="116"/>
      <c r="AG187" s="116"/>
      <c r="AH187" s="116"/>
      <c r="AI187" s="116"/>
      <c r="AJ187" s="116"/>
      <c r="AK187" s="116">
        <v>0</v>
      </c>
      <c r="AL187" s="116"/>
      <c r="AM187" s="116"/>
      <c r="AN187" s="116"/>
      <c r="AO187" s="116"/>
      <c r="AP187" s="116"/>
      <c r="AQ187" s="116">
        <f>IF(ISNUMBER(AK187),AK187,0)-IF(ISNUMBER(AE187),AE187,0)</f>
        <v>0</v>
      </c>
      <c r="AR187" s="116"/>
      <c r="AS187" s="116"/>
      <c r="AT187" s="116"/>
      <c r="AU187" s="116"/>
      <c r="AV187" s="116"/>
      <c r="AW187" s="116">
        <v>0</v>
      </c>
      <c r="AX187" s="116"/>
      <c r="AY187" s="116"/>
      <c r="AZ187" s="116"/>
      <c r="BA187" s="116"/>
      <c r="BB187" s="116">
        <v>0</v>
      </c>
      <c r="BC187" s="116"/>
      <c r="BD187" s="116"/>
      <c r="BE187" s="116"/>
      <c r="BF187" s="116"/>
      <c r="BG187" s="116">
        <f>IF(ISNUMBER(Z187),Z187,0)+IF(ISNUMBER(AK187),AK187,0)</f>
        <v>42000</v>
      </c>
      <c r="BH187" s="116"/>
      <c r="BI187" s="116"/>
      <c r="BJ187" s="116"/>
      <c r="BK187" s="116"/>
      <c r="BL187" s="116"/>
    </row>
    <row r="189" spans="1:79" ht="14.25" customHeight="1" x14ac:dyDescent="0.25">
      <c r="A189" s="29" t="s">
        <v>262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 customHeight="1" x14ac:dyDescent="0.25">
      <c r="A190" s="31" t="s">
        <v>243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</row>
    <row r="191" spans="1:79" ht="18" customHeight="1" x14ac:dyDescent="0.25">
      <c r="A191" s="27" t="s">
        <v>135</v>
      </c>
      <c r="B191" s="27"/>
      <c r="C191" s="27"/>
      <c r="D191" s="27"/>
      <c r="E191" s="27"/>
      <c r="F191" s="27"/>
      <c r="G191" s="27" t="s">
        <v>19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 t="s">
        <v>249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 t="s">
        <v>259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pans="1:79" ht="42.9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140</v>
      </c>
      <c r="R192" s="27"/>
      <c r="S192" s="27"/>
      <c r="T192" s="27"/>
      <c r="U192" s="27"/>
      <c r="V192" s="74" t="s">
        <v>141</v>
      </c>
      <c r="W192" s="74"/>
      <c r="X192" s="74"/>
      <c r="Y192" s="74"/>
      <c r="Z192" s="27" t="s">
        <v>142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 t="s">
        <v>143</v>
      </c>
      <c r="AK192" s="27"/>
      <c r="AL192" s="27"/>
      <c r="AM192" s="27"/>
      <c r="AN192" s="27"/>
      <c r="AO192" s="27" t="s">
        <v>20</v>
      </c>
      <c r="AP192" s="27"/>
      <c r="AQ192" s="27"/>
      <c r="AR192" s="27"/>
      <c r="AS192" s="27"/>
      <c r="AT192" s="74" t="s">
        <v>144</v>
      </c>
      <c r="AU192" s="74"/>
      <c r="AV192" s="74"/>
      <c r="AW192" s="74"/>
      <c r="AX192" s="27" t="s">
        <v>142</v>
      </c>
      <c r="AY192" s="27"/>
      <c r="AZ192" s="27"/>
      <c r="BA192" s="27"/>
      <c r="BB192" s="27"/>
      <c r="BC192" s="27"/>
      <c r="BD192" s="27"/>
      <c r="BE192" s="27"/>
      <c r="BF192" s="27"/>
      <c r="BG192" s="27"/>
      <c r="BH192" s="27" t="s">
        <v>145</v>
      </c>
      <c r="BI192" s="27"/>
      <c r="BJ192" s="27"/>
      <c r="BK192" s="27"/>
      <c r="BL192" s="27"/>
    </row>
    <row r="193" spans="1:79" ht="63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74"/>
      <c r="W193" s="74"/>
      <c r="X193" s="74"/>
      <c r="Y193" s="74"/>
      <c r="Z193" s="27" t="s">
        <v>17</v>
      </c>
      <c r="AA193" s="27"/>
      <c r="AB193" s="27"/>
      <c r="AC193" s="27"/>
      <c r="AD193" s="27"/>
      <c r="AE193" s="27" t="s">
        <v>16</v>
      </c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74"/>
      <c r="AU193" s="74"/>
      <c r="AV193" s="74"/>
      <c r="AW193" s="74"/>
      <c r="AX193" s="27" t="s">
        <v>17</v>
      </c>
      <c r="AY193" s="27"/>
      <c r="AZ193" s="27"/>
      <c r="BA193" s="27"/>
      <c r="BB193" s="27"/>
      <c r="BC193" s="27" t="s">
        <v>16</v>
      </c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79" ht="15" customHeight="1" x14ac:dyDescent="0.25">
      <c r="A194" s="27">
        <v>1</v>
      </c>
      <c r="B194" s="27"/>
      <c r="C194" s="27"/>
      <c r="D194" s="27"/>
      <c r="E194" s="27"/>
      <c r="F194" s="27"/>
      <c r="G194" s="27">
        <v>2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>
        <v>3</v>
      </c>
      <c r="R194" s="27"/>
      <c r="S194" s="27"/>
      <c r="T194" s="27"/>
      <c r="U194" s="27"/>
      <c r="V194" s="27">
        <v>4</v>
      </c>
      <c r="W194" s="27"/>
      <c r="X194" s="27"/>
      <c r="Y194" s="27"/>
      <c r="Z194" s="27">
        <v>5</v>
      </c>
      <c r="AA194" s="27"/>
      <c r="AB194" s="27"/>
      <c r="AC194" s="27"/>
      <c r="AD194" s="27"/>
      <c r="AE194" s="27">
        <v>6</v>
      </c>
      <c r="AF194" s="27"/>
      <c r="AG194" s="27"/>
      <c r="AH194" s="27"/>
      <c r="AI194" s="27"/>
      <c r="AJ194" s="27">
        <v>7</v>
      </c>
      <c r="AK194" s="27"/>
      <c r="AL194" s="27"/>
      <c r="AM194" s="27"/>
      <c r="AN194" s="27"/>
      <c r="AO194" s="27">
        <v>8</v>
      </c>
      <c r="AP194" s="27"/>
      <c r="AQ194" s="27"/>
      <c r="AR194" s="27"/>
      <c r="AS194" s="27"/>
      <c r="AT194" s="27">
        <v>9</v>
      </c>
      <c r="AU194" s="27"/>
      <c r="AV194" s="27"/>
      <c r="AW194" s="27"/>
      <c r="AX194" s="27">
        <v>10</v>
      </c>
      <c r="AY194" s="27"/>
      <c r="AZ194" s="27"/>
      <c r="BA194" s="27"/>
      <c r="BB194" s="27"/>
      <c r="BC194" s="27">
        <v>11</v>
      </c>
      <c r="BD194" s="27"/>
      <c r="BE194" s="27"/>
      <c r="BF194" s="27"/>
      <c r="BG194" s="27"/>
      <c r="BH194" s="27">
        <v>12</v>
      </c>
      <c r="BI194" s="27"/>
      <c r="BJ194" s="27"/>
      <c r="BK194" s="27"/>
      <c r="BL194" s="27"/>
    </row>
    <row r="195" spans="1:79" s="1" customFormat="1" ht="12" hidden="1" customHeight="1" x14ac:dyDescent="0.25">
      <c r="A195" s="26" t="s">
        <v>64</v>
      </c>
      <c r="B195" s="26"/>
      <c r="C195" s="26"/>
      <c r="D195" s="26"/>
      <c r="E195" s="26"/>
      <c r="F195" s="26"/>
      <c r="G195" s="61" t="s">
        <v>57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30" t="s">
        <v>80</v>
      </c>
      <c r="R195" s="30"/>
      <c r="S195" s="30"/>
      <c r="T195" s="30"/>
      <c r="U195" s="30"/>
      <c r="V195" s="30" t="s">
        <v>81</v>
      </c>
      <c r="W195" s="30"/>
      <c r="X195" s="30"/>
      <c r="Y195" s="30"/>
      <c r="Z195" s="30" t="s">
        <v>82</v>
      </c>
      <c r="AA195" s="30"/>
      <c r="AB195" s="30"/>
      <c r="AC195" s="30"/>
      <c r="AD195" s="30"/>
      <c r="AE195" s="30" t="s">
        <v>83</v>
      </c>
      <c r="AF195" s="30"/>
      <c r="AG195" s="30"/>
      <c r="AH195" s="30"/>
      <c r="AI195" s="30"/>
      <c r="AJ195" s="78" t="s">
        <v>101</v>
      </c>
      <c r="AK195" s="30"/>
      <c r="AL195" s="30"/>
      <c r="AM195" s="30"/>
      <c r="AN195" s="30"/>
      <c r="AO195" s="30" t="s">
        <v>84</v>
      </c>
      <c r="AP195" s="30"/>
      <c r="AQ195" s="30"/>
      <c r="AR195" s="30"/>
      <c r="AS195" s="30"/>
      <c r="AT195" s="78" t="s">
        <v>102</v>
      </c>
      <c r="AU195" s="30"/>
      <c r="AV195" s="30"/>
      <c r="AW195" s="30"/>
      <c r="AX195" s="30" t="s">
        <v>85</v>
      </c>
      <c r="AY195" s="30"/>
      <c r="AZ195" s="30"/>
      <c r="BA195" s="30"/>
      <c r="BB195" s="30"/>
      <c r="BC195" s="30" t="s">
        <v>86</v>
      </c>
      <c r="BD195" s="30"/>
      <c r="BE195" s="30"/>
      <c r="BF195" s="30"/>
      <c r="BG195" s="30"/>
      <c r="BH195" s="78" t="s">
        <v>101</v>
      </c>
      <c r="BI195" s="30"/>
      <c r="BJ195" s="30"/>
      <c r="BK195" s="30"/>
      <c r="BL195" s="30"/>
      <c r="CA195" s="1" t="s">
        <v>52</v>
      </c>
    </row>
    <row r="196" spans="1:79" s="99" customFormat="1" ht="13.2" customHeight="1" x14ac:dyDescent="0.25">
      <c r="A196" s="110">
        <v>2800</v>
      </c>
      <c r="B196" s="110"/>
      <c r="C196" s="110"/>
      <c r="D196" s="110"/>
      <c r="E196" s="110"/>
      <c r="F196" s="110"/>
      <c r="G196" s="92" t="s">
        <v>187</v>
      </c>
      <c r="H196" s="93"/>
      <c r="I196" s="93"/>
      <c r="J196" s="93"/>
      <c r="K196" s="93"/>
      <c r="L196" s="93"/>
      <c r="M196" s="93"/>
      <c r="N196" s="93"/>
      <c r="O196" s="93"/>
      <c r="P196" s="94"/>
      <c r="Q196" s="117">
        <v>42000</v>
      </c>
      <c r="R196" s="117"/>
      <c r="S196" s="117"/>
      <c r="T196" s="117"/>
      <c r="U196" s="117"/>
      <c r="V196" s="117">
        <v>0</v>
      </c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0</v>
      </c>
      <c r="AF196" s="117"/>
      <c r="AG196" s="117"/>
      <c r="AH196" s="117"/>
      <c r="AI196" s="117"/>
      <c r="AJ196" s="117">
        <f>IF(ISNUMBER(Q196),Q196,0)-IF(ISNUMBER(Z196),Z196,0)</f>
        <v>42000</v>
      </c>
      <c r="AK196" s="117"/>
      <c r="AL196" s="117"/>
      <c r="AM196" s="117"/>
      <c r="AN196" s="117"/>
      <c r="AO196" s="117">
        <v>44100</v>
      </c>
      <c r="AP196" s="117"/>
      <c r="AQ196" s="117"/>
      <c r="AR196" s="117"/>
      <c r="AS196" s="117"/>
      <c r="AT196" s="117">
        <f>IF(ISNUMBER(V196),V196,0)-IF(ISNUMBER(Z196),Z196,0)-IF(ISNUMBER(AE196),AE196,0)</f>
        <v>0</v>
      </c>
      <c r="AU196" s="117"/>
      <c r="AV196" s="117"/>
      <c r="AW196" s="117"/>
      <c r="AX196" s="117">
        <v>0</v>
      </c>
      <c r="AY196" s="117"/>
      <c r="AZ196" s="117"/>
      <c r="BA196" s="117"/>
      <c r="BB196" s="117"/>
      <c r="BC196" s="117">
        <v>0</v>
      </c>
      <c r="BD196" s="117"/>
      <c r="BE196" s="117"/>
      <c r="BF196" s="117"/>
      <c r="BG196" s="117"/>
      <c r="BH196" s="117">
        <f>IF(ISNUMBER(AO196),AO196,0)-IF(ISNUMBER(AX196),AX196,0)</f>
        <v>44100</v>
      </c>
      <c r="BI196" s="117"/>
      <c r="BJ196" s="117"/>
      <c r="BK196" s="117"/>
      <c r="BL196" s="117"/>
      <c r="CA196" s="99" t="s">
        <v>53</v>
      </c>
    </row>
    <row r="197" spans="1:79" s="6" customFormat="1" ht="12.75" customHeight="1" x14ac:dyDescent="0.25">
      <c r="A197" s="85"/>
      <c r="B197" s="85"/>
      <c r="C197" s="85"/>
      <c r="D197" s="85"/>
      <c r="E197" s="85"/>
      <c r="F197" s="85"/>
      <c r="G197" s="100" t="s">
        <v>147</v>
      </c>
      <c r="H197" s="101"/>
      <c r="I197" s="101"/>
      <c r="J197" s="101"/>
      <c r="K197" s="101"/>
      <c r="L197" s="101"/>
      <c r="M197" s="101"/>
      <c r="N197" s="101"/>
      <c r="O197" s="101"/>
      <c r="P197" s="102"/>
      <c r="Q197" s="116">
        <v>42000</v>
      </c>
      <c r="R197" s="116"/>
      <c r="S197" s="116"/>
      <c r="T197" s="116"/>
      <c r="U197" s="116"/>
      <c r="V197" s="116">
        <v>0</v>
      </c>
      <c r="W197" s="116"/>
      <c r="X197" s="116"/>
      <c r="Y197" s="116"/>
      <c r="Z197" s="116">
        <v>0</v>
      </c>
      <c r="AA197" s="116"/>
      <c r="AB197" s="116"/>
      <c r="AC197" s="116"/>
      <c r="AD197" s="116"/>
      <c r="AE197" s="116">
        <v>0</v>
      </c>
      <c r="AF197" s="116"/>
      <c r="AG197" s="116"/>
      <c r="AH197" s="116"/>
      <c r="AI197" s="116"/>
      <c r="AJ197" s="116">
        <f>IF(ISNUMBER(Q197),Q197,0)-IF(ISNUMBER(Z197),Z197,0)</f>
        <v>42000</v>
      </c>
      <c r="AK197" s="116"/>
      <c r="AL197" s="116"/>
      <c r="AM197" s="116"/>
      <c r="AN197" s="116"/>
      <c r="AO197" s="116">
        <v>44100</v>
      </c>
      <c r="AP197" s="116"/>
      <c r="AQ197" s="116"/>
      <c r="AR197" s="116"/>
      <c r="AS197" s="116"/>
      <c r="AT197" s="116">
        <f>IF(ISNUMBER(V197),V197,0)-IF(ISNUMBER(Z197),Z197,0)-IF(ISNUMBER(AE197),AE197,0)</f>
        <v>0</v>
      </c>
      <c r="AU197" s="116"/>
      <c r="AV197" s="116"/>
      <c r="AW197" s="116"/>
      <c r="AX197" s="116">
        <v>0</v>
      </c>
      <c r="AY197" s="116"/>
      <c r="AZ197" s="116"/>
      <c r="BA197" s="116"/>
      <c r="BB197" s="116"/>
      <c r="BC197" s="116">
        <v>0</v>
      </c>
      <c r="BD197" s="116"/>
      <c r="BE197" s="116"/>
      <c r="BF197" s="116"/>
      <c r="BG197" s="116"/>
      <c r="BH197" s="116">
        <f>IF(ISNUMBER(AO197),AO197,0)-IF(ISNUMBER(AX197),AX197,0)</f>
        <v>44100</v>
      </c>
      <c r="BI197" s="116"/>
      <c r="BJ197" s="116"/>
      <c r="BK197" s="116"/>
      <c r="BL197" s="116"/>
    </row>
    <row r="199" spans="1:79" ht="14.25" customHeight="1" x14ac:dyDescent="0.25">
      <c r="A199" s="29" t="s">
        <v>250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5">
      <c r="A200" s="31" t="s">
        <v>243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" customHeight="1" x14ac:dyDescent="0.25">
      <c r="A201" s="74" t="s">
        <v>135</v>
      </c>
      <c r="B201" s="74"/>
      <c r="C201" s="74"/>
      <c r="D201" s="74"/>
      <c r="E201" s="74"/>
      <c r="F201" s="74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246</v>
      </c>
      <c r="AF201" s="27"/>
      <c r="AG201" s="27"/>
      <c r="AH201" s="27"/>
      <c r="AI201" s="27"/>
      <c r="AJ201" s="27"/>
      <c r="AK201" s="27" t="s">
        <v>251</v>
      </c>
      <c r="AL201" s="27"/>
      <c r="AM201" s="27"/>
      <c r="AN201" s="27"/>
      <c r="AO201" s="27"/>
      <c r="AP201" s="27"/>
      <c r="AQ201" s="27" t="s">
        <v>263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 x14ac:dyDescent="0.25">
      <c r="A202" s="74"/>
      <c r="B202" s="74"/>
      <c r="C202" s="74"/>
      <c r="D202" s="74"/>
      <c r="E202" s="74"/>
      <c r="F202" s="74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5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 x14ac:dyDescent="0.25">
      <c r="A204" s="26" t="s">
        <v>64</v>
      </c>
      <c r="B204" s="26"/>
      <c r="C204" s="26"/>
      <c r="D204" s="26"/>
      <c r="E204" s="26"/>
      <c r="F204" s="26"/>
      <c r="G204" s="61" t="s">
        <v>57</v>
      </c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1" t="s">
        <v>87</v>
      </c>
      <c r="AX204" s="61"/>
      <c r="AY204" s="61"/>
      <c r="AZ204" s="61"/>
      <c r="BA204" s="61"/>
      <c r="BB204" s="61"/>
      <c r="BC204" s="61"/>
      <c r="BD204" s="61"/>
      <c r="BE204" s="61" t="s">
        <v>88</v>
      </c>
      <c r="BF204" s="61"/>
      <c r="BG204" s="61"/>
      <c r="BH204" s="61"/>
      <c r="BI204" s="61"/>
      <c r="BJ204" s="61"/>
      <c r="BK204" s="61"/>
      <c r="BL204" s="61"/>
      <c r="CA204" s="1" t="s">
        <v>54</v>
      </c>
    </row>
    <row r="205" spans="1:79" s="99" customFormat="1" ht="13.2" customHeight="1" x14ac:dyDescent="0.25">
      <c r="A205" s="110">
        <v>2800</v>
      </c>
      <c r="B205" s="110"/>
      <c r="C205" s="110"/>
      <c r="D205" s="110"/>
      <c r="E205" s="110"/>
      <c r="F205" s="110"/>
      <c r="G205" s="92" t="s">
        <v>187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117">
        <v>42000</v>
      </c>
      <c r="U205" s="117"/>
      <c r="V205" s="117"/>
      <c r="W205" s="117"/>
      <c r="X205" s="117"/>
      <c r="Y205" s="117"/>
      <c r="Z205" s="117">
        <v>42000</v>
      </c>
      <c r="AA205" s="117"/>
      <c r="AB205" s="117"/>
      <c r="AC205" s="117"/>
      <c r="AD205" s="117"/>
      <c r="AE205" s="117">
        <v>0</v>
      </c>
      <c r="AF205" s="117"/>
      <c r="AG205" s="117"/>
      <c r="AH205" s="117"/>
      <c r="AI205" s="117"/>
      <c r="AJ205" s="117"/>
      <c r="AK205" s="117">
        <v>0</v>
      </c>
      <c r="AL205" s="117"/>
      <c r="AM205" s="117"/>
      <c r="AN205" s="117"/>
      <c r="AO205" s="117"/>
      <c r="AP205" s="117"/>
      <c r="AQ205" s="117">
        <v>0</v>
      </c>
      <c r="AR205" s="117"/>
      <c r="AS205" s="117"/>
      <c r="AT205" s="117"/>
      <c r="AU205" s="117"/>
      <c r="AV205" s="117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CA205" s="99" t="s">
        <v>55</v>
      </c>
    </row>
    <row r="206" spans="1:79" s="6" customFormat="1" ht="12.75" customHeight="1" x14ac:dyDescent="0.25">
      <c r="A206" s="85"/>
      <c r="B206" s="85"/>
      <c r="C206" s="85"/>
      <c r="D206" s="85"/>
      <c r="E206" s="85"/>
      <c r="F206" s="85"/>
      <c r="G206" s="100" t="s">
        <v>147</v>
      </c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2"/>
      <c r="T206" s="116">
        <v>42000</v>
      </c>
      <c r="U206" s="116"/>
      <c r="V206" s="116"/>
      <c r="W206" s="116"/>
      <c r="X206" s="116"/>
      <c r="Y206" s="116"/>
      <c r="Z206" s="116">
        <v>42000</v>
      </c>
      <c r="AA206" s="116"/>
      <c r="AB206" s="116"/>
      <c r="AC206" s="116"/>
      <c r="AD206" s="116"/>
      <c r="AE206" s="116">
        <v>0</v>
      </c>
      <c r="AF206" s="116"/>
      <c r="AG206" s="116"/>
      <c r="AH206" s="116"/>
      <c r="AI206" s="116"/>
      <c r="AJ206" s="116"/>
      <c r="AK206" s="116">
        <v>0</v>
      </c>
      <c r="AL206" s="116"/>
      <c r="AM206" s="116"/>
      <c r="AN206" s="116"/>
      <c r="AO206" s="116"/>
      <c r="AP206" s="116"/>
      <c r="AQ206" s="116">
        <v>0</v>
      </c>
      <c r="AR206" s="116"/>
      <c r="AS206" s="116"/>
      <c r="AT206" s="116"/>
      <c r="AU206" s="116"/>
      <c r="AV206" s="116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</row>
    <row r="208" spans="1:79" ht="14.25" customHeight="1" x14ac:dyDescent="0.25">
      <c r="A208" s="29" t="s">
        <v>264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64" ht="15" customHeight="1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</row>
    <row r="210" spans="1:64" ht="1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2" spans="1:64" ht="13.8" x14ac:dyDescent="0.25">
      <c r="A212" s="29" t="s">
        <v>279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ht="13.8" x14ac:dyDescent="0.25">
      <c r="A213" s="29" t="s">
        <v>252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ht="15" customHeight="1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</row>
    <row r="215" spans="1:64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8" spans="1:64" ht="18.899999999999999" customHeight="1" x14ac:dyDescent="0.25">
      <c r="A218" s="133" t="s">
        <v>237</v>
      </c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22"/>
      <c r="AC218" s="22"/>
      <c r="AD218" s="22"/>
      <c r="AE218" s="22"/>
      <c r="AF218" s="22"/>
      <c r="AG218" s="22"/>
      <c r="AH218" s="42"/>
      <c r="AI218" s="42"/>
      <c r="AJ218" s="42"/>
      <c r="AK218" s="42"/>
      <c r="AL218" s="42"/>
      <c r="AM218" s="42"/>
      <c r="AN218" s="42"/>
      <c r="AO218" s="42"/>
      <c r="AP218" s="42"/>
      <c r="AQ218" s="22"/>
      <c r="AR218" s="22"/>
      <c r="AS218" s="22"/>
      <c r="AT218" s="22"/>
      <c r="AU218" s="134" t="s">
        <v>239</v>
      </c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</row>
    <row r="219" spans="1:64" ht="12.75" customHeight="1" x14ac:dyDescent="0.25">
      <c r="AB219" s="23"/>
      <c r="AC219" s="23"/>
      <c r="AD219" s="23"/>
      <c r="AE219" s="23"/>
      <c r="AF219" s="23"/>
      <c r="AG219" s="23"/>
      <c r="AH219" s="28" t="s">
        <v>1</v>
      </c>
      <c r="AI219" s="28"/>
      <c r="AJ219" s="28"/>
      <c r="AK219" s="28"/>
      <c r="AL219" s="28"/>
      <c r="AM219" s="28"/>
      <c r="AN219" s="28"/>
      <c r="AO219" s="28"/>
      <c r="AP219" s="28"/>
      <c r="AQ219" s="23"/>
      <c r="AR219" s="23"/>
      <c r="AS219" s="23"/>
      <c r="AT219" s="23"/>
      <c r="AU219" s="28" t="s">
        <v>160</v>
      </c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</row>
    <row r="220" spans="1:64" ht="13.8" x14ac:dyDescent="0.25">
      <c r="AB220" s="23"/>
      <c r="AC220" s="23"/>
      <c r="AD220" s="23"/>
      <c r="AE220" s="23"/>
      <c r="AF220" s="23"/>
      <c r="AG220" s="23"/>
      <c r="AH220" s="24"/>
      <c r="AI220" s="24"/>
      <c r="AJ220" s="24"/>
      <c r="AK220" s="24"/>
      <c r="AL220" s="24"/>
      <c r="AM220" s="24"/>
      <c r="AN220" s="24"/>
      <c r="AO220" s="24"/>
      <c r="AP220" s="24"/>
      <c r="AQ220" s="23"/>
      <c r="AR220" s="23"/>
      <c r="AS220" s="23"/>
      <c r="AT220" s="23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1:64" ht="18" customHeight="1" x14ac:dyDescent="0.25">
      <c r="A221" s="133" t="s">
        <v>238</v>
      </c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23"/>
      <c r="AC221" s="23"/>
      <c r="AD221" s="23"/>
      <c r="AE221" s="23"/>
      <c r="AF221" s="23"/>
      <c r="AG221" s="23"/>
      <c r="AH221" s="43"/>
      <c r="AI221" s="43"/>
      <c r="AJ221" s="43"/>
      <c r="AK221" s="43"/>
      <c r="AL221" s="43"/>
      <c r="AM221" s="43"/>
      <c r="AN221" s="43"/>
      <c r="AO221" s="43"/>
      <c r="AP221" s="43"/>
      <c r="AQ221" s="23"/>
      <c r="AR221" s="23"/>
      <c r="AS221" s="23"/>
      <c r="AT221" s="23"/>
      <c r="AU221" s="135" t="s">
        <v>240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</row>
    <row r="222" spans="1:64" ht="12" customHeight="1" x14ac:dyDescent="0.25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160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</sheetData>
  <mergeCells count="1276"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7:AN197"/>
    <mergeCell ref="A187:F187"/>
    <mergeCell ref="G187:S187"/>
    <mergeCell ref="T187:Y187"/>
    <mergeCell ref="Z187:AD187"/>
    <mergeCell ref="AE187:AJ187"/>
    <mergeCell ref="AK187:AP187"/>
    <mergeCell ref="AQ187:AV187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5:BD205"/>
    <mergeCell ref="BE205:BL205"/>
    <mergeCell ref="A208:BL208"/>
    <mergeCell ref="A209:BL209"/>
    <mergeCell ref="A212:BL212"/>
    <mergeCell ref="A213:BL213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AW187:BA187"/>
    <mergeCell ref="BB187:BF187"/>
    <mergeCell ref="BG187:BL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P160:AT160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157:BL157"/>
    <mergeCell ref="A158:BD158"/>
    <mergeCell ref="A159:F160"/>
    <mergeCell ref="G159:S160"/>
    <mergeCell ref="T159:Z160"/>
    <mergeCell ref="AA159:AO159"/>
    <mergeCell ref="AP159:BD159"/>
    <mergeCell ref="AA160:AE160"/>
    <mergeCell ref="AF160:AJ160"/>
    <mergeCell ref="AK160:AO160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23" priority="39" stopIfTrue="1" operator="equal">
      <formula>A85</formula>
    </cfRule>
  </conditionalFormatting>
  <conditionalFormatting sqref="A105:C105 A119:C119">
    <cfRule type="cellIs" dxfId="122" priority="40" stopIfTrue="1" operator="equal">
      <formula>A104</formula>
    </cfRule>
    <cfRule type="cellIs" dxfId="121" priority="41" stopIfTrue="1" operator="equal">
      <formula>0</formula>
    </cfRule>
  </conditionalFormatting>
  <conditionalFormatting sqref="A87">
    <cfRule type="cellIs" dxfId="120" priority="38" stopIfTrue="1" operator="equal">
      <formula>A86</formula>
    </cfRule>
  </conditionalFormatting>
  <conditionalFormatting sqref="A97">
    <cfRule type="cellIs" dxfId="119" priority="598" stopIfTrue="1" operator="equal">
      <formula>A95</formula>
    </cfRule>
  </conditionalFormatting>
  <conditionalFormatting sqref="A96">
    <cfRule type="cellIs" dxfId="118" priority="36" stopIfTrue="1" operator="equal">
      <formula>A95</formula>
    </cfRule>
  </conditionalFormatting>
  <conditionalFormatting sqref="A145">
    <cfRule type="cellIs" dxfId="117" priority="2" stopIfTrue="1" operator="equal">
      <formula>A144</formula>
    </cfRule>
  </conditionalFormatting>
  <conditionalFormatting sqref="A106:C106">
    <cfRule type="cellIs" dxfId="116" priority="33" stopIfTrue="1" operator="equal">
      <formula>A105</formula>
    </cfRule>
    <cfRule type="cellIs" dxfId="115" priority="34" stopIfTrue="1" operator="equal">
      <formula>0</formula>
    </cfRule>
  </conditionalFormatting>
  <conditionalFormatting sqref="A107:C107">
    <cfRule type="cellIs" dxfId="114" priority="31" stopIfTrue="1" operator="equal">
      <formula>A106</formula>
    </cfRule>
    <cfRule type="cellIs" dxfId="113" priority="32" stopIfTrue="1" operator="equal">
      <formula>0</formula>
    </cfRule>
  </conditionalFormatting>
  <conditionalFormatting sqref="A108:C108">
    <cfRule type="cellIs" dxfId="112" priority="29" stopIfTrue="1" operator="equal">
      <formula>A107</formula>
    </cfRule>
    <cfRule type="cellIs" dxfId="111" priority="30" stopIfTrue="1" operator="equal">
      <formula>0</formula>
    </cfRule>
  </conditionalFormatting>
  <conditionalFormatting sqref="A109:C109">
    <cfRule type="cellIs" dxfId="110" priority="27" stopIfTrue="1" operator="equal">
      <formula>A108</formula>
    </cfRule>
    <cfRule type="cellIs" dxfId="109" priority="28" stopIfTrue="1" operator="equal">
      <formula>0</formula>
    </cfRule>
  </conditionalFormatting>
  <conditionalFormatting sqref="A110:C110">
    <cfRule type="cellIs" dxfId="108" priority="25" stopIfTrue="1" operator="equal">
      <formula>A109</formula>
    </cfRule>
    <cfRule type="cellIs" dxfId="107" priority="26" stopIfTrue="1" operator="equal">
      <formula>0</formula>
    </cfRule>
  </conditionalFormatting>
  <conditionalFormatting sqref="A111:C111">
    <cfRule type="cellIs" dxfId="106" priority="23" stopIfTrue="1" operator="equal">
      <formula>A110</formula>
    </cfRule>
    <cfRule type="cellIs" dxfId="105" priority="24" stopIfTrue="1" operator="equal">
      <formula>0</formula>
    </cfRule>
  </conditionalFormatting>
  <conditionalFormatting sqref="A112:C112">
    <cfRule type="cellIs" dxfId="104" priority="21" stopIfTrue="1" operator="equal">
      <formula>A111</formula>
    </cfRule>
    <cfRule type="cellIs" dxfId="103" priority="22" stopIfTrue="1" operator="equal">
      <formula>0</formula>
    </cfRule>
  </conditionalFormatting>
  <conditionalFormatting sqref="A120:C120">
    <cfRule type="cellIs" dxfId="102" priority="17" stopIfTrue="1" operator="equal">
      <formula>A119</formula>
    </cfRule>
    <cfRule type="cellIs" dxfId="101" priority="18" stopIfTrue="1" operator="equal">
      <formula>0</formula>
    </cfRule>
  </conditionalFormatting>
  <conditionalFormatting sqref="A121:C121">
    <cfRule type="cellIs" dxfId="100" priority="15" stopIfTrue="1" operator="equal">
      <formula>A120</formula>
    </cfRule>
    <cfRule type="cellIs" dxfId="99" priority="16" stopIfTrue="1" operator="equal">
      <formula>0</formula>
    </cfRule>
  </conditionalFormatting>
  <conditionalFormatting sqref="A122:C122">
    <cfRule type="cellIs" dxfId="98" priority="13" stopIfTrue="1" operator="equal">
      <formula>A121</formula>
    </cfRule>
    <cfRule type="cellIs" dxfId="97" priority="14" stopIfTrue="1" operator="equal">
      <formula>0</formula>
    </cfRule>
  </conditionalFormatting>
  <conditionalFormatting sqref="A123:C123">
    <cfRule type="cellIs" dxfId="96" priority="11" stopIfTrue="1" operator="equal">
      <formula>A122</formula>
    </cfRule>
    <cfRule type="cellIs" dxfId="95" priority="12" stopIfTrue="1" operator="equal">
      <formula>0</formula>
    </cfRule>
  </conditionalFormatting>
  <conditionalFormatting sqref="A124:C124">
    <cfRule type="cellIs" dxfId="94" priority="9" stopIfTrue="1" operator="equal">
      <formula>A123</formula>
    </cfRule>
    <cfRule type="cellIs" dxfId="93" priority="10" stopIfTrue="1" operator="equal">
      <formula>0</formula>
    </cfRule>
  </conditionalFormatting>
  <conditionalFormatting sqref="A125:C125">
    <cfRule type="cellIs" dxfId="92" priority="7" stopIfTrue="1" operator="equal">
      <formula>A124</formula>
    </cfRule>
    <cfRule type="cellIs" dxfId="91" priority="8" stopIfTrue="1" operator="equal">
      <formula>0</formula>
    </cfRule>
  </conditionalFormatting>
  <conditionalFormatting sqref="A126:C126">
    <cfRule type="cellIs" dxfId="90" priority="5" stopIfTrue="1" operator="equal">
      <formula>A125</formula>
    </cfRule>
    <cfRule type="cellIs" dxfId="8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505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506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496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507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503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504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234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94960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94960</v>
      </c>
      <c r="AJ30" s="97"/>
      <c r="AK30" s="97"/>
      <c r="AL30" s="97"/>
      <c r="AM30" s="98"/>
      <c r="AN30" s="96">
        <v>100000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100000</v>
      </c>
      <c r="BC30" s="97"/>
      <c r="BD30" s="97"/>
      <c r="BE30" s="97"/>
      <c r="BF30" s="98"/>
      <c r="BG30" s="96">
        <v>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94960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94960</v>
      </c>
      <c r="AJ31" s="105"/>
      <c r="AK31" s="105"/>
      <c r="AL31" s="105"/>
      <c r="AM31" s="106"/>
      <c r="AN31" s="104">
        <v>100000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100000</v>
      </c>
      <c r="BC31" s="105"/>
      <c r="BD31" s="105"/>
      <c r="BE31" s="105"/>
      <c r="BF31" s="106"/>
      <c r="BG31" s="104">
        <v>100000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100000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1360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1360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2240</v>
      </c>
      <c r="B51" s="90"/>
      <c r="C51" s="90"/>
      <c r="D51" s="91"/>
      <c r="E51" s="92" t="s">
        <v>181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93600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93600</v>
      </c>
      <c r="AJ51" s="97"/>
      <c r="AK51" s="97"/>
      <c r="AL51" s="97"/>
      <c r="AM51" s="98"/>
      <c r="AN51" s="96">
        <v>100000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100000</v>
      </c>
      <c r="BC51" s="97"/>
      <c r="BD51" s="97"/>
      <c r="BE51" s="97"/>
      <c r="BF51" s="98"/>
      <c r="BG51" s="96">
        <v>100000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100000</v>
      </c>
      <c r="BV51" s="97"/>
      <c r="BW51" s="97"/>
      <c r="BX51" s="97"/>
      <c r="BY51" s="98"/>
    </row>
    <row r="52" spans="1:79" s="6" customFormat="1" ht="12.75" customHeight="1" x14ac:dyDescent="0.25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94960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94960</v>
      </c>
      <c r="AJ52" s="105"/>
      <c r="AK52" s="105"/>
      <c r="AL52" s="105"/>
      <c r="AM52" s="106"/>
      <c r="AN52" s="104">
        <v>100000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100000</v>
      </c>
      <c r="BC52" s="105"/>
      <c r="BD52" s="105"/>
      <c r="BE52" s="105"/>
      <c r="BF52" s="106"/>
      <c r="BG52" s="104">
        <v>100000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100000</v>
      </c>
      <c r="BV52" s="105"/>
      <c r="BW52" s="105"/>
      <c r="BX52" s="105"/>
      <c r="BY52" s="106"/>
    </row>
    <row r="54" spans="1:79" ht="14.25" customHeight="1" x14ac:dyDescent="0.25">
      <c r="A54" s="29" t="s">
        <v>256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5">
      <c r="A55" s="44" t="s">
        <v>243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5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5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5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5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5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5">
      <c r="A62" s="29" t="s">
        <v>271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5">
      <c r="A63" s="44" t="s">
        <v>243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5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265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270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5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5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5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3.2" customHeight="1" x14ac:dyDescent="0.25">
      <c r="A68" s="89">
        <v>2210</v>
      </c>
      <c r="B68" s="90"/>
      <c r="C68" s="90"/>
      <c r="D68" s="91"/>
      <c r="E68" s="92" t="s">
        <v>180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3.2" customHeight="1" x14ac:dyDescent="0.25">
      <c r="A69" s="89">
        <v>2240</v>
      </c>
      <c r="B69" s="90"/>
      <c r="C69" s="90"/>
      <c r="D69" s="91"/>
      <c r="E69" s="92" t="s">
        <v>181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5">
      <c r="A72" s="29" t="s">
        <v>272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265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270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5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5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5">
      <c r="A82" s="29" t="s">
        <v>257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5">
      <c r="A83" s="44" t="s">
        <v>243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244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254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5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5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26.4" customHeight="1" x14ac:dyDescent="0.25">
      <c r="A88" s="89">
        <v>1</v>
      </c>
      <c r="B88" s="90"/>
      <c r="C88" s="90"/>
      <c r="D88" s="92" t="s">
        <v>497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94960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94960</v>
      </c>
      <c r="AJ88" s="97"/>
      <c r="AK88" s="97"/>
      <c r="AL88" s="97"/>
      <c r="AM88" s="98"/>
      <c r="AN88" s="96">
        <v>100000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100000</v>
      </c>
      <c r="BC88" s="97"/>
      <c r="BD88" s="97"/>
      <c r="BE88" s="97"/>
      <c r="BF88" s="98"/>
      <c r="BG88" s="96">
        <v>100000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100000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5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94960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94960</v>
      </c>
      <c r="AJ89" s="105"/>
      <c r="AK89" s="105"/>
      <c r="AL89" s="105"/>
      <c r="AM89" s="106"/>
      <c r="AN89" s="104">
        <v>100000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100000</v>
      </c>
      <c r="BC89" s="105"/>
      <c r="BD89" s="105"/>
      <c r="BE89" s="105"/>
      <c r="BF89" s="106"/>
      <c r="BG89" s="104">
        <v>100000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100000</v>
      </c>
      <c r="BV89" s="105"/>
      <c r="BW89" s="105"/>
      <c r="BX89" s="105"/>
      <c r="BY89" s="106"/>
    </row>
    <row r="91" spans="1:79" ht="14.25" customHeight="1" x14ac:dyDescent="0.25">
      <c r="A91" s="29" t="s">
        <v>273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5">
      <c r="A92" s="75" t="s">
        <v>243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265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270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5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5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26.4" customHeight="1" x14ac:dyDescent="0.25">
      <c r="A97" s="89">
        <v>1</v>
      </c>
      <c r="B97" s="90"/>
      <c r="C97" s="90"/>
      <c r="D97" s="92" t="s">
        <v>497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5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5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5">
      <c r="A102" s="29" t="s">
        <v>258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5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244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247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254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5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5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5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193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193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193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5">
      <c r="A107" s="86">
        <v>0</v>
      </c>
      <c r="B107" s="87"/>
      <c r="C107" s="87"/>
      <c r="D107" s="111" t="s">
        <v>192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7.6" customHeight="1" x14ac:dyDescent="0.25">
      <c r="A108" s="89">
        <v>0</v>
      </c>
      <c r="B108" s="90"/>
      <c r="C108" s="90"/>
      <c r="D108" s="114" t="s">
        <v>498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289</v>
      </c>
      <c r="R108" s="27"/>
      <c r="S108" s="27"/>
      <c r="T108" s="27"/>
      <c r="U108" s="27"/>
      <c r="V108" s="27" t="s">
        <v>206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94960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94960</v>
      </c>
      <c r="AQ108" s="115"/>
      <c r="AR108" s="115"/>
      <c r="AS108" s="115"/>
      <c r="AT108" s="115"/>
      <c r="AU108" s="115">
        <v>100000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100000</v>
      </c>
      <c r="BF108" s="115"/>
      <c r="BG108" s="115"/>
      <c r="BH108" s="115"/>
      <c r="BI108" s="115"/>
      <c r="BJ108" s="115">
        <v>100000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100000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200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15" customHeight="1" x14ac:dyDescent="0.25">
      <c r="A110" s="89">
        <v>0</v>
      </c>
      <c r="B110" s="90"/>
      <c r="C110" s="90"/>
      <c r="D110" s="114" t="s">
        <v>499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195</v>
      </c>
      <c r="R110" s="27"/>
      <c r="S110" s="27"/>
      <c r="T110" s="27"/>
      <c r="U110" s="27"/>
      <c r="V110" s="27" t="s">
        <v>199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12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12</v>
      </c>
      <c r="AQ110" s="115"/>
      <c r="AR110" s="115"/>
      <c r="AS110" s="115"/>
      <c r="AT110" s="115"/>
      <c r="AU110" s="115">
        <v>12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12</v>
      </c>
      <c r="BF110" s="115"/>
      <c r="BG110" s="115"/>
      <c r="BH110" s="115"/>
      <c r="BI110" s="115"/>
      <c r="BJ110" s="115">
        <v>12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12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 x14ac:dyDescent="0.25">
      <c r="A112" s="89">
        <v>0</v>
      </c>
      <c r="B112" s="90"/>
      <c r="C112" s="90"/>
      <c r="D112" s="114" t="s">
        <v>500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7913.33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7913.33</v>
      </c>
      <c r="AQ112" s="115"/>
      <c r="AR112" s="115"/>
      <c r="AS112" s="115"/>
      <c r="AT112" s="115"/>
      <c r="AU112" s="115">
        <v>8333.33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8333.33</v>
      </c>
      <c r="BF112" s="115"/>
      <c r="BG112" s="115"/>
      <c r="BH112" s="115"/>
      <c r="BI112" s="115"/>
      <c r="BJ112" s="115">
        <v>8333.33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8333.33</v>
      </c>
      <c r="BU112" s="115"/>
      <c r="BV112" s="115"/>
      <c r="BW112" s="115"/>
      <c r="BX112" s="115"/>
    </row>
    <row r="114" spans="1:79" ht="14.25" customHeight="1" x14ac:dyDescent="0.25">
      <c r="A114" s="29" t="s">
        <v>274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23.1" customHeight="1" x14ac:dyDescent="0.25">
      <c r="A115" s="54" t="s">
        <v>6</v>
      </c>
      <c r="B115" s="55"/>
      <c r="C115" s="55"/>
      <c r="D115" s="27" t="s">
        <v>9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 t="s">
        <v>8</v>
      </c>
      <c r="R115" s="27"/>
      <c r="S115" s="27"/>
      <c r="T115" s="27"/>
      <c r="U115" s="27"/>
      <c r="V115" s="27" t="s">
        <v>7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36" t="s">
        <v>265</v>
      </c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6" t="s">
        <v>270</v>
      </c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8"/>
    </row>
    <row r="116" spans="1:79" ht="28.5" customHeight="1" x14ac:dyDescent="0.25">
      <c r="A116" s="57"/>
      <c r="B116" s="58"/>
      <c r="C116" s="5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 t="s">
        <v>4</v>
      </c>
      <c r="AG116" s="27"/>
      <c r="AH116" s="27"/>
      <c r="AI116" s="27"/>
      <c r="AJ116" s="27"/>
      <c r="AK116" s="27" t="s">
        <v>3</v>
      </c>
      <c r="AL116" s="27"/>
      <c r="AM116" s="27"/>
      <c r="AN116" s="27"/>
      <c r="AO116" s="27"/>
      <c r="AP116" s="27" t="s">
        <v>123</v>
      </c>
      <c r="AQ116" s="27"/>
      <c r="AR116" s="27"/>
      <c r="AS116" s="27"/>
      <c r="AT116" s="27"/>
      <c r="AU116" s="27" t="s">
        <v>4</v>
      </c>
      <c r="AV116" s="27"/>
      <c r="AW116" s="27"/>
      <c r="AX116" s="27"/>
      <c r="AY116" s="27"/>
      <c r="AZ116" s="27" t="s">
        <v>3</v>
      </c>
      <c r="BA116" s="27"/>
      <c r="BB116" s="27"/>
      <c r="BC116" s="27"/>
      <c r="BD116" s="27"/>
      <c r="BE116" s="27" t="s">
        <v>90</v>
      </c>
      <c r="BF116" s="27"/>
      <c r="BG116" s="27"/>
      <c r="BH116" s="27"/>
      <c r="BI116" s="27"/>
    </row>
    <row r="117" spans="1:79" ht="15" customHeight="1" x14ac:dyDescent="0.25">
      <c r="A117" s="36">
        <v>1</v>
      </c>
      <c r="B117" s="37"/>
      <c r="C117" s="37"/>
      <c r="D117" s="27">
        <v>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>
        <v>3</v>
      </c>
      <c r="R117" s="27"/>
      <c r="S117" s="27"/>
      <c r="T117" s="27"/>
      <c r="U117" s="27"/>
      <c r="V117" s="27">
        <v>4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>
        <v>5</v>
      </c>
      <c r="AG117" s="27"/>
      <c r="AH117" s="27"/>
      <c r="AI117" s="27"/>
      <c r="AJ117" s="27"/>
      <c r="AK117" s="27">
        <v>6</v>
      </c>
      <c r="AL117" s="27"/>
      <c r="AM117" s="27"/>
      <c r="AN117" s="27"/>
      <c r="AO117" s="27"/>
      <c r="AP117" s="27">
        <v>7</v>
      </c>
      <c r="AQ117" s="27"/>
      <c r="AR117" s="27"/>
      <c r="AS117" s="27"/>
      <c r="AT117" s="27"/>
      <c r="AU117" s="27">
        <v>8</v>
      </c>
      <c r="AV117" s="27"/>
      <c r="AW117" s="27"/>
      <c r="AX117" s="27"/>
      <c r="AY117" s="27"/>
      <c r="AZ117" s="27">
        <v>9</v>
      </c>
      <c r="BA117" s="27"/>
      <c r="BB117" s="27"/>
      <c r="BC117" s="27"/>
      <c r="BD117" s="27"/>
      <c r="BE117" s="27">
        <v>10</v>
      </c>
      <c r="BF117" s="27"/>
      <c r="BG117" s="27"/>
      <c r="BH117" s="27"/>
      <c r="BI117" s="27"/>
    </row>
    <row r="118" spans="1:79" ht="15.75" hidden="1" customHeight="1" x14ac:dyDescent="0.25">
      <c r="A118" s="39" t="s">
        <v>154</v>
      </c>
      <c r="B118" s="40"/>
      <c r="C118" s="40"/>
      <c r="D118" s="27" t="s">
        <v>57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 t="s">
        <v>70</v>
      </c>
      <c r="R118" s="27"/>
      <c r="S118" s="27"/>
      <c r="T118" s="27"/>
      <c r="U118" s="27"/>
      <c r="V118" s="27" t="s">
        <v>71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26" t="s">
        <v>107</v>
      </c>
      <c r="AG118" s="26"/>
      <c r="AH118" s="26"/>
      <c r="AI118" s="26"/>
      <c r="AJ118" s="26"/>
      <c r="AK118" s="30" t="s">
        <v>108</v>
      </c>
      <c r="AL118" s="30"/>
      <c r="AM118" s="30"/>
      <c r="AN118" s="30"/>
      <c r="AO118" s="30"/>
      <c r="AP118" s="50" t="s">
        <v>193</v>
      </c>
      <c r="AQ118" s="50"/>
      <c r="AR118" s="50"/>
      <c r="AS118" s="50"/>
      <c r="AT118" s="50"/>
      <c r="AU118" s="26" t="s">
        <v>109</v>
      </c>
      <c r="AV118" s="26"/>
      <c r="AW118" s="26"/>
      <c r="AX118" s="26"/>
      <c r="AY118" s="26"/>
      <c r="AZ118" s="30" t="s">
        <v>110</v>
      </c>
      <c r="BA118" s="30"/>
      <c r="BB118" s="30"/>
      <c r="BC118" s="30"/>
      <c r="BD118" s="30"/>
      <c r="BE118" s="50" t="s">
        <v>193</v>
      </c>
      <c r="BF118" s="50"/>
      <c r="BG118" s="50"/>
      <c r="BH118" s="50"/>
      <c r="BI118" s="50"/>
      <c r="CA118" t="s">
        <v>39</v>
      </c>
    </row>
    <row r="119" spans="1:79" s="6" customFormat="1" ht="13.8" x14ac:dyDescent="0.25">
      <c r="A119" s="86">
        <v>0</v>
      </c>
      <c r="B119" s="87"/>
      <c r="C119" s="87"/>
      <c r="D119" s="111" t="s">
        <v>192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CA119" s="6" t="s">
        <v>40</v>
      </c>
    </row>
    <row r="120" spans="1:79" s="99" customFormat="1" ht="27.6" customHeight="1" x14ac:dyDescent="0.25">
      <c r="A120" s="89">
        <v>0</v>
      </c>
      <c r="B120" s="90"/>
      <c r="C120" s="90"/>
      <c r="D120" s="114" t="s">
        <v>498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289</v>
      </c>
      <c r="R120" s="27"/>
      <c r="S120" s="27"/>
      <c r="T120" s="27"/>
      <c r="U120" s="27"/>
      <c r="V120" s="27" t="s">
        <v>206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115">
        <v>0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0</v>
      </c>
      <c r="AQ120" s="115"/>
      <c r="AR120" s="115"/>
      <c r="AS120" s="115"/>
      <c r="AT120" s="115"/>
      <c r="AU120" s="115">
        <v>0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0</v>
      </c>
      <c r="BF120" s="115"/>
      <c r="BG120" s="115"/>
      <c r="BH120" s="115"/>
      <c r="BI120" s="115"/>
    </row>
    <row r="121" spans="1:79" s="6" customFormat="1" ht="13.8" x14ac:dyDescent="0.25">
      <c r="A121" s="86">
        <v>0</v>
      </c>
      <c r="B121" s="87"/>
      <c r="C121" s="87"/>
      <c r="D121" s="113" t="s">
        <v>200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</row>
    <row r="122" spans="1:79" s="99" customFormat="1" ht="13.8" customHeight="1" x14ac:dyDescent="0.25">
      <c r="A122" s="89">
        <v>0</v>
      </c>
      <c r="B122" s="90"/>
      <c r="C122" s="90"/>
      <c r="D122" s="114" t="s">
        <v>499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195</v>
      </c>
      <c r="R122" s="27"/>
      <c r="S122" s="27"/>
      <c r="T122" s="27"/>
      <c r="U122" s="27"/>
      <c r="V122" s="27" t="s">
        <v>199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7.6" customHeight="1" x14ac:dyDescent="0.25">
      <c r="A124" s="89">
        <v>0</v>
      </c>
      <c r="B124" s="90"/>
      <c r="C124" s="90"/>
      <c r="D124" s="114" t="s">
        <v>500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199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6" spans="1:79" ht="14.25" customHeight="1" x14ac:dyDescent="0.25">
      <c r="A126" s="29" t="s">
        <v>124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5">
      <c r="A127" s="44" t="s">
        <v>243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</row>
    <row r="128" spans="1:79" ht="12.9" customHeight="1" x14ac:dyDescent="0.25">
      <c r="A128" s="54" t="s">
        <v>19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6"/>
      <c r="U128" s="27" t="s">
        <v>244</v>
      </c>
      <c r="V128" s="27"/>
      <c r="W128" s="27"/>
      <c r="X128" s="27"/>
      <c r="Y128" s="27"/>
      <c r="Z128" s="27"/>
      <c r="AA128" s="27"/>
      <c r="AB128" s="27"/>
      <c r="AC128" s="27"/>
      <c r="AD128" s="27"/>
      <c r="AE128" s="27" t="s">
        <v>247</v>
      </c>
      <c r="AF128" s="27"/>
      <c r="AG128" s="27"/>
      <c r="AH128" s="27"/>
      <c r="AI128" s="27"/>
      <c r="AJ128" s="27"/>
      <c r="AK128" s="27"/>
      <c r="AL128" s="27"/>
      <c r="AM128" s="27"/>
      <c r="AN128" s="27"/>
      <c r="AO128" s="27" t="s">
        <v>254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 t="s">
        <v>265</v>
      </c>
      <c r="AZ128" s="27"/>
      <c r="BA128" s="27"/>
      <c r="BB128" s="27"/>
      <c r="BC128" s="27"/>
      <c r="BD128" s="27"/>
      <c r="BE128" s="27"/>
      <c r="BF128" s="27"/>
      <c r="BG128" s="27"/>
      <c r="BH128" s="27"/>
      <c r="BI128" s="27" t="s">
        <v>270</v>
      </c>
      <c r="BJ128" s="27"/>
      <c r="BK128" s="27"/>
      <c r="BL128" s="27"/>
      <c r="BM128" s="27"/>
      <c r="BN128" s="27"/>
      <c r="BO128" s="27"/>
      <c r="BP128" s="27"/>
      <c r="BQ128" s="27"/>
      <c r="BR128" s="27"/>
    </row>
    <row r="129" spans="1:79" ht="30" customHeight="1" x14ac:dyDescent="0.25">
      <c r="A129" s="57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9"/>
      <c r="U129" s="27" t="s">
        <v>4</v>
      </c>
      <c r="V129" s="27"/>
      <c r="W129" s="27"/>
      <c r="X129" s="27"/>
      <c r="Y129" s="27"/>
      <c r="Z129" s="27" t="s">
        <v>3</v>
      </c>
      <c r="AA129" s="27"/>
      <c r="AB129" s="27"/>
      <c r="AC129" s="27"/>
      <c r="AD129" s="27"/>
      <c r="AE129" s="27" t="s">
        <v>4</v>
      </c>
      <c r="AF129" s="27"/>
      <c r="AG129" s="27"/>
      <c r="AH129" s="27"/>
      <c r="AI129" s="27"/>
      <c r="AJ129" s="27" t="s">
        <v>3</v>
      </c>
      <c r="AK129" s="27"/>
      <c r="AL129" s="27"/>
      <c r="AM129" s="27"/>
      <c r="AN129" s="27"/>
      <c r="AO129" s="27" t="s">
        <v>4</v>
      </c>
      <c r="AP129" s="27"/>
      <c r="AQ129" s="27"/>
      <c r="AR129" s="27"/>
      <c r="AS129" s="27"/>
      <c r="AT129" s="27" t="s">
        <v>3</v>
      </c>
      <c r="AU129" s="27"/>
      <c r="AV129" s="27"/>
      <c r="AW129" s="27"/>
      <c r="AX129" s="27"/>
      <c r="AY129" s="27" t="s">
        <v>4</v>
      </c>
      <c r="AZ129" s="27"/>
      <c r="BA129" s="27"/>
      <c r="BB129" s="27"/>
      <c r="BC129" s="27"/>
      <c r="BD129" s="27" t="s">
        <v>3</v>
      </c>
      <c r="BE129" s="27"/>
      <c r="BF129" s="27"/>
      <c r="BG129" s="27"/>
      <c r="BH129" s="27"/>
      <c r="BI129" s="27" t="s">
        <v>4</v>
      </c>
      <c r="BJ129" s="27"/>
      <c r="BK129" s="27"/>
      <c r="BL129" s="27"/>
      <c r="BM129" s="27"/>
      <c r="BN129" s="27" t="s">
        <v>3</v>
      </c>
      <c r="BO129" s="27"/>
      <c r="BP129" s="27"/>
      <c r="BQ129" s="27"/>
      <c r="BR129" s="27"/>
    </row>
    <row r="130" spans="1:79" ht="15" customHeight="1" x14ac:dyDescent="0.25">
      <c r="A130" s="36">
        <v>1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8"/>
      <c r="U130" s="27">
        <v>2</v>
      </c>
      <c r="V130" s="27"/>
      <c r="W130" s="27"/>
      <c r="X130" s="27"/>
      <c r="Y130" s="27"/>
      <c r="Z130" s="27">
        <v>3</v>
      </c>
      <c r="AA130" s="27"/>
      <c r="AB130" s="27"/>
      <c r="AC130" s="27"/>
      <c r="AD130" s="27"/>
      <c r="AE130" s="27">
        <v>4</v>
      </c>
      <c r="AF130" s="27"/>
      <c r="AG130" s="27"/>
      <c r="AH130" s="27"/>
      <c r="AI130" s="27"/>
      <c r="AJ130" s="27">
        <v>5</v>
      </c>
      <c r="AK130" s="27"/>
      <c r="AL130" s="27"/>
      <c r="AM130" s="27"/>
      <c r="AN130" s="27"/>
      <c r="AO130" s="27">
        <v>6</v>
      </c>
      <c r="AP130" s="27"/>
      <c r="AQ130" s="27"/>
      <c r="AR130" s="27"/>
      <c r="AS130" s="27"/>
      <c r="AT130" s="27">
        <v>7</v>
      </c>
      <c r="AU130" s="27"/>
      <c r="AV130" s="27"/>
      <c r="AW130" s="27"/>
      <c r="AX130" s="27"/>
      <c r="AY130" s="27">
        <v>8</v>
      </c>
      <c r="AZ130" s="27"/>
      <c r="BA130" s="27"/>
      <c r="BB130" s="27"/>
      <c r="BC130" s="27"/>
      <c r="BD130" s="27">
        <v>9</v>
      </c>
      <c r="BE130" s="27"/>
      <c r="BF130" s="27"/>
      <c r="BG130" s="27"/>
      <c r="BH130" s="27"/>
      <c r="BI130" s="27">
        <v>10</v>
      </c>
      <c r="BJ130" s="27"/>
      <c r="BK130" s="27"/>
      <c r="BL130" s="27"/>
      <c r="BM130" s="27"/>
      <c r="BN130" s="27">
        <v>11</v>
      </c>
      <c r="BO130" s="27"/>
      <c r="BP130" s="27"/>
      <c r="BQ130" s="27"/>
      <c r="BR130" s="27"/>
    </row>
    <row r="131" spans="1:79" s="1" customFormat="1" ht="15.75" hidden="1" customHeight="1" x14ac:dyDescent="0.25">
      <c r="A131" s="39" t="s">
        <v>57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26" t="s">
        <v>65</v>
      </c>
      <c r="V131" s="26"/>
      <c r="W131" s="26"/>
      <c r="X131" s="26"/>
      <c r="Y131" s="26"/>
      <c r="Z131" s="30" t="s">
        <v>66</v>
      </c>
      <c r="AA131" s="30"/>
      <c r="AB131" s="30"/>
      <c r="AC131" s="30"/>
      <c r="AD131" s="30"/>
      <c r="AE131" s="26" t="s">
        <v>67</v>
      </c>
      <c r="AF131" s="26"/>
      <c r="AG131" s="26"/>
      <c r="AH131" s="26"/>
      <c r="AI131" s="26"/>
      <c r="AJ131" s="30" t="s">
        <v>68</v>
      </c>
      <c r="AK131" s="30"/>
      <c r="AL131" s="30"/>
      <c r="AM131" s="30"/>
      <c r="AN131" s="30"/>
      <c r="AO131" s="26" t="s">
        <v>58</v>
      </c>
      <c r="AP131" s="26"/>
      <c r="AQ131" s="26"/>
      <c r="AR131" s="26"/>
      <c r="AS131" s="26"/>
      <c r="AT131" s="30" t="s">
        <v>59</v>
      </c>
      <c r="AU131" s="30"/>
      <c r="AV131" s="30"/>
      <c r="AW131" s="30"/>
      <c r="AX131" s="30"/>
      <c r="AY131" s="26" t="s">
        <v>60</v>
      </c>
      <c r="AZ131" s="26"/>
      <c r="BA131" s="26"/>
      <c r="BB131" s="26"/>
      <c r="BC131" s="26"/>
      <c r="BD131" s="30" t="s">
        <v>61</v>
      </c>
      <c r="BE131" s="30"/>
      <c r="BF131" s="30"/>
      <c r="BG131" s="30"/>
      <c r="BH131" s="30"/>
      <c r="BI131" s="26" t="s">
        <v>62</v>
      </c>
      <c r="BJ131" s="26"/>
      <c r="BK131" s="26"/>
      <c r="BL131" s="26"/>
      <c r="BM131" s="26"/>
      <c r="BN131" s="30" t="s">
        <v>63</v>
      </c>
      <c r="BO131" s="30"/>
      <c r="BP131" s="30"/>
      <c r="BQ131" s="30"/>
      <c r="BR131" s="30"/>
      <c r="CA131" t="s">
        <v>41</v>
      </c>
    </row>
    <row r="132" spans="1:79" s="6" customFormat="1" ht="12.75" customHeight="1" x14ac:dyDescent="0.25">
      <c r="A132" s="86" t="s">
        <v>147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CA132" s="6" t="s">
        <v>42</v>
      </c>
    </row>
    <row r="133" spans="1:79" s="99" customFormat="1" ht="26.4" customHeight="1" x14ac:dyDescent="0.25">
      <c r="A133" s="92" t="s">
        <v>223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117" t="s">
        <v>173</v>
      </c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 t="s">
        <v>173</v>
      </c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 t="s">
        <v>173</v>
      </c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 t="s">
        <v>173</v>
      </c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 t="s">
        <v>173</v>
      </c>
      <c r="BJ133" s="117"/>
      <c r="BK133" s="117"/>
      <c r="BL133" s="117"/>
      <c r="BM133" s="117"/>
      <c r="BN133" s="117"/>
      <c r="BO133" s="117"/>
      <c r="BP133" s="117"/>
      <c r="BQ133" s="117"/>
      <c r="BR133" s="117"/>
    </row>
    <row r="136" spans="1:79" ht="14.25" customHeight="1" x14ac:dyDescent="0.25">
      <c r="A136" s="29" t="s">
        <v>125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5">
      <c r="A137" s="54" t="s">
        <v>6</v>
      </c>
      <c r="B137" s="55"/>
      <c r="C137" s="55"/>
      <c r="D137" s="54" t="s">
        <v>10</v>
      </c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6"/>
      <c r="W137" s="27" t="s">
        <v>244</v>
      </c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 t="s">
        <v>248</v>
      </c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 t="s">
        <v>259</v>
      </c>
      <c r="AV137" s="27"/>
      <c r="AW137" s="27"/>
      <c r="AX137" s="27"/>
      <c r="AY137" s="27"/>
      <c r="AZ137" s="27"/>
      <c r="BA137" s="27" t="s">
        <v>266</v>
      </c>
      <c r="BB137" s="27"/>
      <c r="BC137" s="27"/>
      <c r="BD137" s="27"/>
      <c r="BE137" s="27"/>
      <c r="BF137" s="27"/>
      <c r="BG137" s="27" t="s">
        <v>275</v>
      </c>
      <c r="BH137" s="27"/>
      <c r="BI137" s="27"/>
      <c r="BJ137" s="27"/>
      <c r="BK137" s="27"/>
      <c r="BL137" s="27"/>
    </row>
    <row r="138" spans="1:79" ht="15" customHeight="1" x14ac:dyDescent="0.25">
      <c r="A138" s="71"/>
      <c r="B138" s="72"/>
      <c r="C138" s="72"/>
      <c r="D138" s="71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3"/>
      <c r="W138" s="27" t="s">
        <v>4</v>
      </c>
      <c r="X138" s="27"/>
      <c r="Y138" s="27"/>
      <c r="Z138" s="27"/>
      <c r="AA138" s="27"/>
      <c r="AB138" s="27"/>
      <c r="AC138" s="27" t="s">
        <v>3</v>
      </c>
      <c r="AD138" s="27"/>
      <c r="AE138" s="27"/>
      <c r="AF138" s="27"/>
      <c r="AG138" s="27"/>
      <c r="AH138" s="27"/>
      <c r="AI138" s="27" t="s">
        <v>4</v>
      </c>
      <c r="AJ138" s="27"/>
      <c r="AK138" s="27"/>
      <c r="AL138" s="27"/>
      <c r="AM138" s="27"/>
      <c r="AN138" s="27"/>
      <c r="AO138" s="27" t="s">
        <v>3</v>
      </c>
      <c r="AP138" s="27"/>
      <c r="AQ138" s="27"/>
      <c r="AR138" s="27"/>
      <c r="AS138" s="27"/>
      <c r="AT138" s="27"/>
      <c r="AU138" s="74" t="s">
        <v>4</v>
      </c>
      <c r="AV138" s="74"/>
      <c r="AW138" s="74"/>
      <c r="AX138" s="74" t="s">
        <v>3</v>
      </c>
      <c r="AY138" s="74"/>
      <c r="AZ138" s="74"/>
      <c r="BA138" s="74" t="s">
        <v>4</v>
      </c>
      <c r="BB138" s="74"/>
      <c r="BC138" s="74"/>
      <c r="BD138" s="74" t="s">
        <v>3</v>
      </c>
      <c r="BE138" s="74"/>
      <c r="BF138" s="74"/>
      <c r="BG138" s="74" t="s">
        <v>4</v>
      </c>
      <c r="BH138" s="74"/>
      <c r="BI138" s="74"/>
      <c r="BJ138" s="74" t="s">
        <v>3</v>
      </c>
      <c r="BK138" s="74"/>
      <c r="BL138" s="74"/>
    </row>
    <row r="139" spans="1:79" ht="57" customHeight="1" x14ac:dyDescent="0.25">
      <c r="A139" s="57"/>
      <c r="B139" s="58"/>
      <c r="C139" s="58"/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9"/>
      <c r="W139" s="27" t="s">
        <v>12</v>
      </c>
      <c r="X139" s="27"/>
      <c r="Y139" s="27"/>
      <c r="Z139" s="27" t="s">
        <v>11</v>
      </c>
      <c r="AA139" s="27"/>
      <c r="AB139" s="27"/>
      <c r="AC139" s="27" t="s">
        <v>12</v>
      </c>
      <c r="AD139" s="27"/>
      <c r="AE139" s="27"/>
      <c r="AF139" s="27" t="s">
        <v>11</v>
      </c>
      <c r="AG139" s="27"/>
      <c r="AH139" s="27"/>
      <c r="AI139" s="27" t="s">
        <v>12</v>
      </c>
      <c r="AJ139" s="27"/>
      <c r="AK139" s="27"/>
      <c r="AL139" s="27" t="s">
        <v>11</v>
      </c>
      <c r="AM139" s="27"/>
      <c r="AN139" s="27"/>
      <c r="AO139" s="27" t="s">
        <v>12</v>
      </c>
      <c r="AP139" s="27"/>
      <c r="AQ139" s="27"/>
      <c r="AR139" s="27" t="s">
        <v>11</v>
      </c>
      <c r="AS139" s="27"/>
      <c r="AT139" s="27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</row>
    <row r="140" spans="1:79" ht="15" customHeight="1" x14ac:dyDescent="0.25">
      <c r="A140" s="36">
        <v>1</v>
      </c>
      <c r="B140" s="37"/>
      <c r="C140" s="37"/>
      <c r="D140" s="36">
        <v>2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8"/>
      <c r="W140" s="27">
        <v>3</v>
      </c>
      <c r="X140" s="27"/>
      <c r="Y140" s="27"/>
      <c r="Z140" s="27">
        <v>4</v>
      </c>
      <c r="AA140" s="27"/>
      <c r="AB140" s="27"/>
      <c r="AC140" s="27">
        <v>5</v>
      </c>
      <c r="AD140" s="27"/>
      <c r="AE140" s="27"/>
      <c r="AF140" s="27">
        <v>6</v>
      </c>
      <c r="AG140" s="27"/>
      <c r="AH140" s="27"/>
      <c r="AI140" s="27">
        <v>7</v>
      </c>
      <c r="AJ140" s="27"/>
      <c r="AK140" s="27"/>
      <c r="AL140" s="27">
        <v>8</v>
      </c>
      <c r="AM140" s="27"/>
      <c r="AN140" s="27"/>
      <c r="AO140" s="27">
        <v>9</v>
      </c>
      <c r="AP140" s="27"/>
      <c r="AQ140" s="27"/>
      <c r="AR140" s="27">
        <v>10</v>
      </c>
      <c r="AS140" s="27"/>
      <c r="AT140" s="27"/>
      <c r="AU140" s="27">
        <v>11</v>
      </c>
      <c r="AV140" s="27"/>
      <c r="AW140" s="27"/>
      <c r="AX140" s="27">
        <v>12</v>
      </c>
      <c r="AY140" s="27"/>
      <c r="AZ140" s="27"/>
      <c r="BA140" s="27">
        <v>13</v>
      </c>
      <c r="BB140" s="27"/>
      <c r="BC140" s="27"/>
      <c r="BD140" s="27">
        <v>14</v>
      </c>
      <c r="BE140" s="27"/>
      <c r="BF140" s="27"/>
      <c r="BG140" s="27">
        <v>15</v>
      </c>
      <c r="BH140" s="27"/>
      <c r="BI140" s="27"/>
      <c r="BJ140" s="27">
        <v>16</v>
      </c>
      <c r="BK140" s="27"/>
      <c r="BL140" s="27"/>
    </row>
    <row r="141" spans="1:79" s="1" customFormat="1" ht="12.75" hidden="1" customHeight="1" x14ac:dyDescent="0.25">
      <c r="A141" s="39" t="s">
        <v>69</v>
      </c>
      <c r="B141" s="40"/>
      <c r="C141" s="40"/>
      <c r="D141" s="39" t="s">
        <v>57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26" t="s">
        <v>72</v>
      </c>
      <c r="X141" s="26"/>
      <c r="Y141" s="26"/>
      <c r="Z141" s="26" t="s">
        <v>73</v>
      </c>
      <c r="AA141" s="26"/>
      <c r="AB141" s="26"/>
      <c r="AC141" s="30" t="s">
        <v>74</v>
      </c>
      <c r="AD141" s="30"/>
      <c r="AE141" s="30"/>
      <c r="AF141" s="30" t="s">
        <v>75</v>
      </c>
      <c r="AG141" s="30"/>
      <c r="AH141" s="30"/>
      <c r="AI141" s="26" t="s">
        <v>76</v>
      </c>
      <c r="AJ141" s="26"/>
      <c r="AK141" s="26"/>
      <c r="AL141" s="26" t="s">
        <v>77</v>
      </c>
      <c r="AM141" s="26"/>
      <c r="AN141" s="26"/>
      <c r="AO141" s="30" t="s">
        <v>104</v>
      </c>
      <c r="AP141" s="30"/>
      <c r="AQ141" s="30"/>
      <c r="AR141" s="30" t="s">
        <v>78</v>
      </c>
      <c r="AS141" s="30"/>
      <c r="AT141" s="30"/>
      <c r="AU141" s="26" t="s">
        <v>105</v>
      </c>
      <c r="AV141" s="26"/>
      <c r="AW141" s="26"/>
      <c r="AX141" s="30" t="s">
        <v>106</v>
      </c>
      <c r="AY141" s="30"/>
      <c r="AZ141" s="30"/>
      <c r="BA141" s="26" t="s">
        <v>107</v>
      </c>
      <c r="BB141" s="26"/>
      <c r="BC141" s="26"/>
      <c r="BD141" s="30" t="s">
        <v>108</v>
      </c>
      <c r="BE141" s="30"/>
      <c r="BF141" s="30"/>
      <c r="BG141" s="26" t="s">
        <v>109</v>
      </c>
      <c r="BH141" s="26"/>
      <c r="BI141" s="26"/>
      <c r="BJ141" s="30" t="s">
        <v>110</v>
      </c>
      <c r="BK141" s="30"/>
      <c r="BL141" s="30"/>
      <c r="CA141" s="1" t="s">
        <v>103</v>
      </c>
    </row>
    <row r="142" spans="1:79" s="6" customFormat="1" ht="13.2" customHeight="1" x14ac:dyDescent="0.25">
      <c r="A142" s="86">
        <v>1</v>
      </c>
      <c r="B142" s="87"/>
      <c r="C142" s="87"/>
      <c r="D142" s="100" t="s">
        <v>226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CA142" s="6" t="s">
        <v>43</v>
      </c>
    </row>
    <row r="143" spans="1:79" s="99" customFormat="1" ht="26.4" customHeight="1" x14ac:dyDescent="0.25">
      <c r="A143" s="89">
        <v>2</v>
      </c>
      <c r="B143" s="90"/>
      <c r="C143" s="90"/>
      <c r="D143" s="92" t="s">
        <v>227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4"/>
      <c r="W143" s="115" t="s">
        <v>173</v>
      </c>
      <c r="X143" s="115"/>
      <c r="Y143" s="115"/>
      <c r="Z143" s="115" t="s">
        <v>173</v>
      </c>
      <c r="AA143" s="115"/>
      <c r="AB143" s="115"/>
      <c r="AC143" s="115"/>
      <c r="AD143" s="115"/>
      <c r="AE143" s="115"/>
      <c r="AF143" s="115"/>
      <c r="AG143" s="115"/>
      <c r="AH143" s="115"/>
      <c r="AI143" s="115" t="s">
        <v>173</v>
      </c>
      <c r="AJ143" s="115"/>
      <c r="AK143" s="115"/>
      <c r="AL143" s="115" t="s">
        <v>173</v>
      </c>
      <c r="AM143" s="115"/>
      <c r="AN143" s="115"/>
      <c r="AO143" s="115"/>
      <c r="AP143" s="115"/>
      <c r="AQ143" s="115"/>
      <c r="AR143" s="115"/>
      <c r="AS143" s="115"/>
      <c r="AT143" s="115"/>
      <c r="AU143" s="115" t="s">
        <v>173</v>
      </c>
      <c r="AV143" s="115"/>
      <c r="AW143" s="115"/>
      <c r="AX143" s="115"/>
      <c r="AY143" s="115"/>
      <c r="AZ143" s="115"/>
      <c r="BA143" s="115" t="s">
        <v>173</v>
      </c>
      <c r="BB143" s="115"/>
      <c r="BC143" s="115"/>
      <c r="BD143" s="115"/>
      <c r="BE143" s="115"/>
      <c r="BF143" s="115"/>
      <c r="BG143" s="115" t="s">
        <v>173</v>
      </c>
      <c r="BH143" s="115"/>
      <c r="BI143" s="115"/>
      <c r="BJ143" s="115"/>
      <c r="BK143" s="115"/>
      <c r="BL143" s="115"/>
    </row>
    <row r="146" spans="1:79" ht="14.25" customHeight="1" x14ac:dyDescent="0.25">
      <c r="A146" s="29" t="s">
        <v>153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79" ht="14.25" customHeight="1" x14ac:dyDescent="0.25">
      <c r="A147" s="29" t="s">
        <v>260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</row>
    <row r="148" spans="1:79" ht="15" customHeight="1" x14ac:dyDescent="0.25">
      <c r="A148" s="31" t="s">
        <v>243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</row>
    <row r="149" spans="1:79" ht="15" customHeight="1" x14ac:dyDescent="0.25">
      <c r="A149" s="27" t="s">
        <v>6</v>
      </c>
      <c r="B149" s="27"/>
      <c r="C149" s="27"/>
      <c r="D149" s="27"/>
      <c r="E149" s="27"/>
      <c r="F149" s="27"/>
      <c r="G149" s="27" t="s">
        <v>126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 t="s">
        <v>13</v>
      </c>
      <c r="U149" s="27"/>
      <c r="V149" s="27"/>
      <c r="W149" s="27"/>
      <c r="X149" s="27"/>
      <c r="Y149" s="27"/>
      <c r="Z149" s="27"/>
      <c r="AA149" s="36" t="s">
        <v>244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7"/>
      <c r="AP149" s="36" t="s">
        <v>247</v>
      </c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8"/>
      <c r="BE149" s="36" t="s">
        <v>254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1:79" ht="32.1" customHeight="1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 t="s">
        <v>4</v>
      </c>
      <c r="AB150" s="27"/>
      <c r="AC150" s="27"/>
      <c r="AD150" s="27"/>
      <c r="AE150" s="27"/>
      <c r="AF150" s="27" t="s">
        <v>3</v>
      </c>
      <c r="AG150" s="27"/>
      <c r="AH150" s="27"/>
      <c r="AI150" s="27"/>
      <c r="AJ150" s="27"/>
      <c r="AK150" s="27" t="s">
        <v>89</v>
      </c>
      <c r="AL150" s="27"/>
      <c r="AM150" s="27"/>
      <c r="AN150" s="27"/>
      <c r="AO150" s="27"/>
      <c r="AP150" s="27" t="s">
        <v>4</v>
      </c>
      <c r="AQ150" s="27"/>
      <c r="AR150" s="27"/>
      <c r="AS150" s="27"/>
      <c r="AT150" s="27"/>
      <c r="AU150" s="27" t="s">
        <v>3</v>
      </c>
      <c r="AV150" s="27"/>
      <c r="AW150" s="27"/>
      <c r="AX150" s="27"/>
      <c r="AY150" s="27"/>
      <c r="AZ150" s="27" t="s">
        <v>96</v>
      </c>
      <c r="BA150" s="27"/>
      <c r="BB150" s="27"/>
      <c r="BC150" s="27"/>
      <c r="BD150" s="27"/>
      <c r="BE150" s="27" t="s">
        <v>4</v>
      </c>
      <c r="BF150" s="27"/>
      <c r="BG150" s="27"/>
      <c r="BH150" s="27"/>
      <c r="BI150" s="27"/>
      <c r="BJ150" s="27" t="s">
        <v>3</v>
      </c>
      <c r="BK150" s="27"/>
      <c r="BL150" s="27"/>
      <c r="BM150" s="27"/>
      <c r="BN150" s="27"/>
      <c r="BO150" s="27" t="s">
        <v>127</v>
      </c>
      <c r="BP150" s="27"/>
      <c r="BQ150" s="27"/>
      <c r="BR150" s="27"/>
      <c r="BS150" s="27"/>
    </row>
    <row r="151" spans="1:79" ht="15" customHeight="1" x14ac:dyDescent="0.25">
      <c r="A151" s="27">
        <v>1</v>
      </c>
      <c r="B151" s="27"/>
      <c r="C151" s="27"/>
      <c r="D151" s="27"/>
      <c r="E151" s="27"/>
      <c r="F151" s="27"/>
      <c r="G151" s="27">
        <v>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>
        <v>3</v>
      </c>
      <c r="U151" s="27"/>
      <c r="V151" s="27"/>
      <c r="W151" s="27"/>
      <c r="X151" s="27"/>
      <c r="Y151" s="27"/>
      <c r="Z151" s="27"/>
      <c r="AA151" s="27">
        <v>4</v>
      </c>
      <c r="AB151" s="27"/>
      <c r="AC151" s="27"/>
      <c r="AD151" s="27"/>
      <c r="AE151" s="27"/>
      <c r="AF151" s="27">
        <v>5</v>
      </c>
      <c r="AG151" s="27"/>
      <c r="AH151" s="27"/>
      <c r="AI151" s="27"/>
      <c r="AJ151" s="27"/>
      <c r="AK151" s="27">
        <v>6</v>
      </c>
      <c r="AL151" s="27"/>
      <c r="AM151" s="27"/>
      <c r="AN151" s="27"/>
      <c r="AO151" s="27"/>
      <c r="AP151" s="27">
        <v>7</v>
      </c>
      <c r="AQ151" s="27"/>
      <c r="AR151" s="27"/>
      <c r="AS151" s="27"/>
      <c r="AT151" s="27"/>
      <c r="AU151" s="27">
        <v>8</v>
      </c>
      <c r="AV151" s="27"/>
      <c r="AW151" s="27"/>
      <c r="AX151" s="27"/>
      <c r="AY151" s="27"/>
      <c r="AZ151" s="27">
        <v>9</v>
      </c>
      <c r="BA151" s="27"/>
      <c r="BB151" s="27"/>
      <c r="BC151" s="27"/>
      <c r="BD151" s="27"/>
      <c r="BE151" s="27">
        <v>10</v>
      </c>
      <c r="BF151" s="27"/>
      <c r="BG151" s="27"/>
      <c r="BH151" s="27"/>
      <c r="BI151" s="27"/>
      <c r="BJ151" s="27">
        <v>11</v>
      </c>
      <c r="BK151" s="27"/>
      <c r="BL151" s="27"/>
      <c r="BM151" s="27"/>
      <c r="BN151" s="27"/>
      <c r="BO151" s="27">
        <v>12</v>
      </c>
      <c r="BP151" s="27"/>
      <c r="BQ151" s="27"/>
      <c r="BR151" s="27"/>
      <c r="BS151" s="27"/>
    </row>
    <row r="152" spans="1:79" s="1" customFormat="1" ht="15" hidden="1" customHeight="1" x14ac:dyDescent="0.25">
      <c r="A152" s="26" t="s">
        <v>69</v>
      </c>
      <c r="B152" s="26"/>
      <c r="C152" s="26"/>
      <c r="D152" s="26"/>
      <c r="E152" s="26"/>
      <c r="F152" s="26"/>
      <c r="G152" s="61" t="s">
        <v>57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 t="s">
        <v>79</v>
      </c>
      <c r="U152" s="61"/>
      <c r="V152" s="61"/>
      <c r="W152" s="61"/>
      <c r="X152" s="61"/>
      <c r="Y152" s="61"/>
      <c r="Z152" s="61"/>
      <c r="AA152" s="30" t="s">
        <v>65</v>
      </c>
      <c r="AB152" s="30"/>
      <c r="AC152" s="30"/>
      <c r="AD152" s="30"/>
      <c r="AE152" s="30"/>
      <c r="AF152" s="30" t="s">
        <v>66</v>
      </c>
      <c r="AG152" s="30"/>
      <c r="AH152" s="30"/>
      <c r="AI152" s="30"/>
      <c r="AJ152" s="30"/>
      <c r="AK152" s="50" t="s">
        <v>122</v>
      </c>
      <c r="AL152" s="50"/>
      <c r="AM152" s="50"/>
      <c r="AN152" s="50"/>
      <c r="AO152" s="50"/>
      <c r="AP152" s="30" t="s">
        <v>67</v>
      </c>
      <c r="AQ152" s="30"/>
      <c r="AR152" s="30"/>
      <c r="AS152" s="30"/>
      <c r="AT152" s="30"/>
      <c r="AU152" s="30" t="s">
        <v>68</v>
      </c>
      <c r="AV152" s="30"/>
      <c r="AW152" s="30"/>
      <c r="AX152" s="30"/>
      <c r="AY152" s="30"/>
      <c r="AZ152" s="50" t="s">
        <v>122</v>
      </c>
      <c r="BA152" s="50"/>
      <c r="BB152" s="50"/>
      <c r="BC152" s="50"/>
      <c r="BD152" s="50"/>
      <c r="BE152" s="30" t="s">
        <v>58</v>
      </c>
      <c r="BF152" s="30"/>
      <c r="BG152" s="30"/>
      <c r="BH152" s="30"/>
      <c r="BI152" s="30"/>
      <c r="BJ152" s="30" t="s">
        <v>59</v>
      </c>
      <c r="BK152" s="30"/>
      <c r="BL152" s="30"/>
      <c r="BM152" s="30"/>
      <c r="BN152" s="30"/>
      <c r="BO152" s="50" t="s">
        <v>122</v>
      </c>
      <c r="BP152" s="50"/>
      <c r="BQ152" s="50"/>
      <c r="BR152" s="50"/>
      <c r="BS152" s="50"/>
      <c r="CA152" s="1" t="s">
        <v>44</v>
      </c>
    </row>
    <row r="153" spans="1:79" s="99" customFormat="1" ht="39.6" customHeight="1" x14ac:dyDescent="0.25">
      <c r="A153" s="110">
        <v>1</v>
      </c>
      <c r="B153" s="110"/>
      <c r="C153" s="110"/>
      <c r="D153" s="110"/>
      <c r="E153" s="110"/>
      <c r="F153" s="110"/>
      <c r="G153" s="92" t="s">
        <v>501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139" t="s">
        <v>502</v>
      </c>
      <c r="U153" s="93"/>
      <c r="V153" s="93"/>
      <c r="W153" s="93"/>
      <c r="X153" s="93"/>
      <c r="Y153" s="93"/>
      <c r="Z153" s="94"/>
      <c r="AA153" s="117">
        <v>94960</v>
      </c>
      <c r="AB153" s="117"/>
      <c r="AC153" s="117"/>
      <c r="AD153" s="117"/>
      <c r="AE153" s="117"/>
      <c r="AF153" s="117">
        <v>0</v>
      </c>
      <c r="AG153" s="117"/>
      <c r="AH153" s="117"/>
      <c r="AI153" s="117"/>
      <c r="AJ153" s="117"/>
      <c r="AK153" s="117">
        <f>IF(ISNUMBER(AA153),AA153,0)+IF(ISNUMBER(AF153),AF153,0)</f>
        <v>94960</v>
      </c>
      <c r="AL153" s="117"/>
      <c r="AM153" s="117"/>
      <c r="AN153" s="117"/>
      <c r="AO153" s="117"/>
      <c r="AP153" s="117">
        <v>100000</v>
      </c>
      <c r="AQ153" s="117"/>
      <c r="AR153" s="117"/>
      <c r="AS153" s="117"/>
      <c r="AT153" s="117"/>
      <c r="AU153" s="117">
        <v>0</v>
      </c>
      <c r="AV153" s="117"/>
      <c r="AW153" s="117"/>
      <c r="AX153" s="117"/>
      <c r="AY153" s="117"/>
      <c r="AZ153" s="117">
        <f>IF(ISNUMBER(AP153),AP153,0)+IF(ISNUMBER(AU153),AU153,0)</f>
        <v>100000</v>
      </c>
      <c r="BA153" s="117"/>
      <c r="BB153" s="117"/>
      <c r="BC153" s="117"/>
      <c r="BD153" s="117"/>
      <c r="BE153" s="117">
        <v>100000</v>
      </c>
      <c r="BF153" s="117"/>
      <c r="BG153" s="117"/>
      <c r="BH153" s="117"/>
      <c r="BI153" s="117"/>
      <c r="BJ153" s="117">
        <v>0</v>
      </c>
      <c r="BK153" s="117"/>
      <c r="BL153" s="117"/>
      <c r="BM153" s="117"/>
      <c r="BN153" s="117"/>
      <c r="BO153" s="117">
        <f>IF(ISNUMBER(BE153),BE153,0)+IF(ISNUMBER(BJ153),BJ153,0)</f>
        <v>100000</v>
      </c>
      <c r="BP153" s="117"/>
      <c r="BQ153" s="117"/>
      <c r="BR153" s="117"/>
      <c r="BS153" s="117"/>
      <c r="CA153" s="99" t="s">
        <v>45</v>
      </c>
    </row>
    <row r="154" spans="1:79" s="6" customFormat="1" ht="12.75" customHeight="1" x14ac:dyDescent="0.25">
      <c r="A154" s="85"/>
      <c r="B154" s="85"/>
      <c r="C154" s="85"/>
      <c r="D154" s="85"/>
      <c r="E154" s="85"/>
      <c r="F154" s="85"/>
      <c r="G154" s="100" t="s">
        <v>147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2"/>
      <c r="T154" s="140"/>
      <c r="U154" s="101"/>
      <c r="V154" s="101"/>
      <c r="W154" s="101"/>
      <c r="X154" s="101"/>
      <c r="Y154" s="101"/>
      <c r="Z154" s="102"/>
      <c r="AA154" s="116">
        <v>94960</v>
      </c>
      <c r="AB154" s="116"/>
      <c r="AC154" s="116"/>
      <c r="AD154" s="116"/>
      <c r="AE154" s="116"/>
      <c r="AF154" s="116">
        <v>0</v>
      </c>
      <c r="AG154" s="116"/>
      <c r="AH154" s="116"/>
      <c r="AI154" s="116"/>
      <c r="AJ154" s="116"/>
      <c r="AK154" s="116">
        <f>IF(ISNUMBER(AA154),AA154,0)+IF(ISNUMBER(AF154),AF154,0)</f>
        <v>94960</v>
      </c>
      <c r="AL154" s="116"/>
      <c r="AM154" s="116"/>
      <c r="AN154" s="116"/>
      <c r="AO154" s="116"/>
      <c r="AP154" s="116">
        <v>100000</v>
      </c>
      <c r="AQ154" s="116"/>
      <c r="AR154" s="116"/>
      <c r="AS154" s="116"/>
      <c r="AT154" s="116"/>
      <c r="AU154" s="116">
        <v>0</v>
      </c>
      <c r="AV154" s="116"/>
      <c r="AW154" s="116"/>
      <c r="AX154" s="116"/>
      <c r="AY154" s="116"/>
      <c r="AZ154" s="116">
        <f>IF(ISNUMBER(AP154),AP154,0)+IF(ISNUMBER(AU154),AU154,0)</f>
        <v>100000</v>
      </c>
      <c r="BA154" s="116"/>
      <c r="BB154" s="116"/>
      <c r="BC154" s="116"/>
      <c r="BD154" s="116"/>
      <c r="BE154" s="116">
        <v>100000</v>
      </c>
      <c r="BF154" s="116"/>
      <c r="BG154" s="116"/>
      <c r="BH154" s="116"/>
      <c r="BI154" s="116"/>
      <c r="BJ154" s="116">
        <v>0</v>
      </c>
      <c r="BK154" s="116"/>
      <c r="BL154" s="116"/>
      <c r="BM154" s="116"/>
      <c r="BN154" s="116"/>
      <c r="BO154" s="116">
        <f>IF(ISNUMBER(BE154),BE154,0)+IF(ISNUMBER(BJ154),BJ154,0)</f>
        <v>100000</v>
      </c>
      <c r="BP154" s="116"/>
      <c r="BQ154" s="116"/>
      <c r="BR154" s="116"/>
      <c r="BS154" s="116"/>
    </row>
    <row r="156" spans="1:79" ht="13.5" customHeight="1" x14ac:dyDescent="0.25">
      <c r="A156" s="29" t="s">
        <v>276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15" customHeight="1" x14ac:dyDescent="0.25">
      <c r="A157" s="44" t="s">
        <v>243</v>
      </c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</row>
    <row r="158" spans="1:79" ht="15" customHeight="1" x14ac:dyDescent="0.25">
      <c r="A158" s="27" t="s">
        <v>6</v>
      </c>
      <c r="B158" s="27"/>
      <c r="C158" s="27"/>
      <c r="D158" s="27"/>
      <c r="E158" s="27"/>
      <c r="F158" s="27"/>
      <c r="G158" s="27" t="s">
        <v>126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 t="s">
        <v>13</v>
      </c>
      <c r="U158" s="27"/>
      <c r="V158" s="27"/>
      <c r="W158" s="27"/>
      <c r="X158" s="27"/>
      <c r="Y158" s="27"/>
      <c r="Z158" s="27"/>
      <c r="AA158" s="36" t="s">
        <v>265</v>
      </c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7"/>
      <c r="AP158" s="36" t="s">
        <v>270</v>
      </c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8"/>
    </row>
    <row r="159" spans="1:79" ht="32.1" customHeight="1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 t="s">
        <v>4</v>
      </c>
      <c r="AB159" s="27"/>
      <c r="AC159" s="27"/>
      <c r="AD159" s="27"/>
      <c r="AE159" s="27"/>
      <c r="AF159" s="27" t="s">
        <v>3</v>
      </c>
      <c r="AG159" s="27"/>
      <c r="AH159" s="27"/>
      <c r="AI159" s="27"/>
      <c r="AJ159" s="27"/>
      <c r="AK159" s="27" t="s">
        <v>89</v>
      </c>
      <c r="AL159" s="27"/>
      <c r="AM159" s="27"/>
      <c r="AN159" s="27"/>
      <c r="AO159" s="27"/>
      <c r="AP159" s="27" t="s">
        <v>4</v>
      </c>
      <c r="AQ159" s="27"/>
      <c r="AR159" s="27"/>
      <c r="AS159" s="27"/>
      <c r="AT159" s="27"/>
      <c r="AU159" s="27" t="s">
        <v>3</v>
      </c>
      <c r="AV159" s="27"/>
      <c r="AW159" s="27"/>
      <c r="AX159" s="27"/>
      <c r="AY159" s="27"/>
      <c r="AZ159" s="27" t="s">
        <v>96</v>
      </c>
      <c r="BA159" s="27"/>
      <c r="BB159" s="27"/>
      <c r="BC159" s="27"/>
      <c r="BD159" s="27"/>
    </row>
    <row r="160" spans="1:79" ht="15" customHeight="1" x14ac:dyDescent="0.25">
      <c r="A160" s="27">
        <v>1</v>
      </c>
      <c r="B160" s="27"/>
      <c r="C160" s="27"/>
      <c r="D160" s="27"/>
      <c r="E160" s="27"/>
      <c r="F160" s="27"/>
      <c r="G160" s="27">
        <v>2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>
        <v>3</v>
      </c>
      <c r="U160" s="27"/>
      <c r="V160" s="27"/>
      <c r="W160" s="27"/>
      <c r="X160" s="27"/>
      <c r="Y160" s="27"/>
      <c r="Z160" s="27"/>
      <c r="AA160" s="27">
        <v>4</v>
      </c>
      <c r="AB160" s="27"/>
      <c r="AC160" s="27"/>
      <c r="AD160" s="27"/>
      <c r="AE160" s="27"/>
      <c r="AF160" s="27">
        <v>5</v>
      </c>
      <c r="AG160" s="27"/>
      <c r="AH160" s="27"/>
      <c r="AI160" s="27"/>
      <c r="AJ160" s="27"/>
      <c r="AK160" s="27">
        <v>6</v>
      </c>
      <c r="AL160" s="27"/>
      <c r="AM160" s="27"/>
      <c r="AN160" s="27"/>
      <c r="AO160" s="27"/>
      <c r="AP160" s="27">
        <v>7</v>
      </c>
      <c r="AQ160" s="27"/>
      <c r="AR160" s="27"/>
      <c r="AS160" s="27"/>
      <c r="AT160" s="27"/>
      <c r="AU160" s="27">
        <v>8</v>
      </c>
      <c r="AV160" s="27"/>
      <c r="AW160" s="27"/>
      <c r="AX160" s="27"/>
      <c r="AY160" s="27"/>
      <c r="AZ160" s="27">
        <v>9</v>
      </c>
      <c r="BA160" s="27"/>
      <c r="BB160" s="27"/>
      <c r="BC160" s="27"/>
      <c r="BD160" s="27"/>
    </row>
    <row r="161" spans="1:79" s="1" customFormat="1" ht="12" hidden="1" customHeight="1" x14ac:dyDescent="0.25">
      <c r="A161" s="26" t="s">
        <v>69</v>
      </c>
      <c r="B161" s="26"/>
      <c r="C161" s="26"/>
      <c r="D161" s="26"/>
      <c r="E161" s="26"/>
      <c r="F161" s="26"/>
      <c r="G161" s="61" t="s">
        <v>57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 t="s">
        <v>79</v>
      </c>
      <c r="U161" s="61"/>
      <c r="V161" s="61"/>
      <c r="W161" s="61"/>
      <c r="X161" s="61"/>
      <c r="Y161" s="61"/>
      <c r="Z161" s="61"/>
      <c r="AA161" s="30" t="s">
        <v>60</v>
      </c>
      <c r="AB161" s="30"/>
      <c r="AC161" s="30"/>
      <c r="AD161" s="30"/>
      <c r="AE161" s="30"/>
      <c r="AF161" s="30" t="s">
        <v>61</v>
      </c>
      <c r="AG161" s="30"/>
      <c r="AH161" s="30"/>
      <c r="AI161" s="30"/>
      <c r="AJ161" s="30"/>
      <c r="AK161" s="50" t="s">
        <v>122</v>
      </c>
      <c r="AL161" s="50"/>
      <c r="AM161" s="50"/>
      <c r="AN161" s="50"/>
      <c r="AO161" s="50"/>
      <c r="AP161" s="30" t="s">
        <v>62</v>
      </c>
      <c r="AQ161" s="30"/>
      <c r="AR161" s="30"/>
      <c r="AS161" s="30"/>
      <c r="AT161" s="30"/>
      <c r="AU161" s="30" t="s">
        <v>63</v>
      </c>
      <c r="AV161" s="30"/>
      <c r="AW161" s="30"/>
      <c r="AX161" s="30"/>
      <c r="AY161" s="30"/>
      <c r="AZ161" s="50" t="s">
        <v>122</v>
      </c>
      <c r="BA161" s="50"/>
      <c r="BB161" s="50"/>
      <c r="BC161" s="50"/>
      <c r="BD161" s="50"/>
      <c r="CA161" s="1" t="s">
        <v>46</v>
      </c>
    </row>
    <row r="162" spans="1:79" s="99" customFormat="1" ht="39.6" customHeight="1" x14ac:dyDescent="0.25">
      <c r="A162" s="110">
        <v>1</v>
      </c>
      <c r="B162" s="110"/>
      <c r="C162" s="110"/>
      <c r="D162" s="110"/>
      <c r="E162" s="110"/>
      <c r="F162" s="110"/>
      <c r="G162" s="92" t="s">
        <v>501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139" t="s">
        <v>502</v>
      </c>
      <c r="U162" s="93"/>
      <c r="V162" s="93"/>
      <c r="W162" s="93"/>
      <c r="X162" s="93"/>
      <c r="Y162" s="93"/>
      <c r="Z162" s="94"/>
      <c r="AA162" s="117">
        <v>0</v>
      </c>
      <c r="AB162" s="117"/>
      <c r="AC162" s="117"/>
      <c r="AD162" s="117"/>
      <c r="AE162" s="117"/>
      <c r="AF162" s="117">
        <v>0</v>
      </c>
      <c r="AG162" s="117"/>
      <c r="AH162" s="117"/>
      <c r="AI162" s="117"/>
      <c r="AJ162" s="117"/>
      <c r="AK162" s="117">
        <f>IF(ISNUMBER(AA162),AA162,0)+IF(ISNUMBER(AF162),AF162,0)</f>
        <v>0</v>
      </c>
      <c r="AL162" s="117"/>
      <c r="AM162" s="117"/>
      <c r="AN162" s="117"/>
      <c r="AO162" s="117"/>
      <c r="AP162" s="117">
        <v>0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f>IF(ISNUMBER(AP162),AP162,0)+IF(ISNUMBER(AU162),AU162,0)</f>
        <v>0</v>
      </c>
      <c r="BA162" s="117"/>
      <c r="BB162" s="117"/>
      <c r="BC162" s="117"/>
      <c r="BD162" s="117"/>
      <c r="CA162" s="99" t="s">
        <v>47</v>
      </c>
    </row>
    <row r="163" spans="1:79" s="6" customFormat="1" x14ac:dyDescent="0.25">
      <c r="A163" s="85"/>
      <c r="B163" s="85"/>
      <c r="C163" s="85"/>
      <c r="D163" s="85"/>
      <c r="E163" s="85"/>
      <c r="F163" s="85"/>
      <c r="G163" s="100" t="s">
        <v>147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2"/>
      <c r="T163" s="140"/>
      <c r="U163" s="101"/>
      <c r="V163" s="101"/>
      <c r="W163" s="101"/>
      <c r="X163" s="101"/>
      <c r="Y163" s="101"/>
      <c r="Z163" s="102"/>
      <c r="AA163" s="116">
        <v>0</v>
      </c>
      <c r="AB163" s="116"/>
      <c r="AC163" s="116"/>
      <c r="AD163" s="116"/>
      <c r="AE163" s="116"/>
      <c r="AF163" s="116">
        <v>0</v>
      </c>
      <c r="AG163" s="116"/>
      <c r="AH163" s="116"/>
      <c r="AI163" s="116"/>
      <c r="AJ163" s="116"/>
      <c r="AK163" s="116">
        <f>IF(ISNUMBER(AA163),AA163,0)+IF(ISNUMBER(AF163),AF163,0)</f>
        <v>0</v>
      </c>
      <c r="AL163" s="116"/>
      <c r="AM163" s="116"/>
      <c r="AN163" s="116"/>
      <c r="AO163" s="116"/>
      <c r="AP163" s="116">
        <v>0</v>
      </c>
      <c r="AQ163" s="116"/>
      <c r="AR163" s="116"/>
      <c r="AS163" s="116"/>
      <c r="AT163" s="116"/>
      <c r="AU163" s="116">
        <v>0</v>
      </c>
      <c r="AV163" s="116"/>
      <c r="AW163" s="116"/>
      <c r="AX163" s="116"/>
      <c r="AY163" s="116"/>
      <c r="AZ163" s="116">
        <f>IF(ISNUMBER(AP163),AP163,0)+IF(ISNUMBER(AU163),AU163,0)</f>
        <v>0</v>
      </c>
      <c r="BA163" s="116"/>
      <c r="BB163" s="116"/>
      <c r="BC163" s="116"/>
      <c r="BD163" s="116"/>
    </row>
    <row r="166" spans="1:79" ht="14.25" customHeight="1" x14ac:dyDescent="0.25">
      <c r="A166" s="29" t="s">
        <v>277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5" customHeight="1" x14ac:dyDescent="0.25">
      <c r="A167" s="44" t="s">
        <v>243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79" ht="23.1" customHeight="1" x14ac:dyDescent="0.25">
      <c r="A168" s="27" t="s">
        <v>128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4" t="s">
        <v>129</v>
      </c>
      <c r="O168" s="55"/>
      <c r="P168" s="55"/>
      <c r="Q168" s="55"/>
      <c r="R168" s="55"/>
      <c r="S168" s="55"/>
      <c r="T168" s="55"/>
      <c r="U168" s="56"/>
      <c r="V168" s="54" t="s">
        <v>130</v>
      </c>
      <c r="W168" s="55"/>
      <c r="X168" s="55"/>
      <c r="Y168" s="55"/>
      <c r="Z168" s="56"/>
      <c r="AA168" s="27" t="s">
        <v>244</v>
      </c>
      <c r="AB168" s="27"/>
      <c r="AC168" s="27"/>
      <c r="AD168" s="27"/>
      <c r="AE168" s="27"/>
      <c r="AF168" s="27"/>
      <c r="AG168" s="27"/>
      <c r="AH168" s="27"/>
      <c r="AI168" s="27"/>
      <c r="AJ168" s="27" t="s">
        <v>247</v>
      </c>
      <c r="AK168" s="27"/>
      <c r="AL168" s="27"/>
      <c r="AM168" s="27"/>
      <c r="AN168" s="27"/>
      <c r="AO168" s="27"/>
      <c r="AP168" s="27"/>
      <c r="AQ168" s="27"/>
      <c r="AR168" s="27"/>
      <c r="AS168" s="27" t="s">
        <v>254</v>
      </c>
      <c r="AT168" s="27"/>
      <c r="AU168" s="27"/>
      <c r="AV168" s="27"/>
      <c r="AW168" s="27"/>
      <c r="AX168" s="27"/>
      <c r="AY168" s="27"/>
      <c r="AZ168" s="27"/>
      <c r="BA168" s="27"/>
      <c r="BB168" s="27" t="s">
        <v>265</v>
      </c>
      <c r="BC168" s="27"/>
      <c r="BD168" s="27"/>
      <c r="BE168" s="27"/>
      <c r="BF168" s="27"/>
      <c r="BG168" s="27"/>
      <c r="BH168" s="27"/>
      <c r="BI168" s="27"/>
      <c r="BJ168" s="27"/>
      <c r="BK168" s="27" t="s">
        <v>270</v>
      </c>
      <c r="BL168" s="27"/>
      <c r="BM168" s="27"/>
      <c r="BN168" s="27"/>
      <c r="BO168" s="27"/>
      <c r="BP168" s="27"/>
      <c r="BQ168" s="27"/>
      <c r="BR168" s="27"/>
      <c r="BS168" s="27"/>
    </row>
    <row r="169" spans="1:79" ht="95.25" customHeight="1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7"/>
      <c r="O169" s="58"/>
      <c r="P169" s="58"/>
      <c r="Q169" s="58"/>
      <c r="R169" s="58"/>
      <c r="S169" s="58"/>
      <c r="T169" s="58"/>
      <c r="U169" s="59"/>
      <c r="V169" s="57"/>
      <c r="W169" s="58"/>
      <c r="X169" s="58"/>
      <c r="Y169" s="58"/>
      <c r="Z169" s="59"/>
      <c r="AA169" s="74" t="s">
        <v>133</v>
      </c>
      <c r="AB169" s="74"/>
      <c r="AC169" s="74"/>
      <c r="AD169" s="74"/>
      <c r="AE169" s="74"/>
      <c r="AF169" s="74" t="s">
        <v>134</v>
      </c>
      <c r="AG169" s="74"/>
      <c r="AH169" s="74"/>
      <c r="AI169" s="74"/>
      <c r="AJ169" s="74" t="s">
        <v>133</v>
      </c>
      <c r="AK169" s="74"/>
      <c r="AL169" s="74"/>
      <c r="AM169" s="74"/>
      <c r="AN169" s="74"/>
      <c r="AO169" s="74" t="s">
        <v>134</v>
      </c>
      <c r="AP169" s="74"/>
      <c r="AQ169" s="74"/>
      <c r="AR169" s="74"/>
      <c r="AS169" s="74" t="s">
        <v>133</v>
      </c>
      <c r="AT169" s="74"/>
      <c r="AU169" s="74"/>
      <c r="AV169" s="74"/>
      <c r="AW169" s="74"/>
      <c r="AX169" s="74" t="s">
        <v>134</v>
      </c>
      <c r="AY169" s="74"/>
      <c r="AZ169" s="74"/>
      <c r="BA169" s="74"/>
      <c r="BB169" s="74" t="s">
        <v>133</v>
      </c>
      <c r="BC169" s="74"/>
      <c r="BD169" s="74"/>
      <c r="BE169" s="74"/>
      <c r="BF169" s="74"/>
      <c r="BG169" s="74" t="s">
        <v>134</v>
      </c>
      <c r="BH169" s="74"/>
      <c r="BI169" s="74"/>
      <c r="BJ169" s="74"/>
      <c r="BK169" s="74" t="s">
        <v>133</v>
      </c>
      <c r="BL169" s="74"/>
      <c r="BM169" s="74"/>
      <c r="BN169" s="74"/>
      <c r="BO169" s="74"/>
      <c r="BP169" s="74" t="s">
        <v>134</v>
      </c>
      <c r="BQ169" s="74"/>
      <c r="BR169" s="74"/>
      <c r="BS169" s="74"/>
    </row>
    <row r="170" spans="1:79" ht="15" customHeight="1" x14ac:dyDescent="0.25">
      <c r="A170" s="27">
        <v>1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36">
        <v>2</v>
      </c>
      <c r="O170" s="37"/>
      <c r="P170" s="37"/>
      <c r="Q170" s="37"/>
      <c r="R170" s="37"/>
      <c r="S170" s="37"/>
      <c r="T170" s="37"/>
      <c r="U170" s="38"/>
      <c r="V170" s="27">
        <v>3</v>
      </c>
      <c r="W170" s="27"/>
      <c r="X170" s="27"/>
      <c r="Y170" s="27"/>
      <c r="Z170" s="27"/>
      <c r="AA170" s="27">
        <v>4</v>
      </c>
      <c r="AB170" s="27"/>
      <c r="AC170" s="27"/>
      <c r="AD170" s="27"/>
      <c r="AE170" s="27"/>
      <c r="AF170" s="27">
        <v>5</v>
      </c>
      <c r="AG170" s="27"/>
      <c r="AH170" s="27"/>
      <c r="AI170" s="27"/>
      <c r="AJ170" s="27">
        <v>6</v>
      </c>
      <c r="AK170" s="27"/>
      <c r="AL170" s="27"/>
      <c r="AM170" s="27"/>
      <c r="AN170" s="27"/>
      <c r="AO170" s="27">
        <v>7</v>
      </c>
      <c r="AP170" s="27"/>
      <c r="AQ170" s="27"/>
      <c r="AR170" s="27"/>
      <c r="AS170" s="27">
        <v>8</v>
      </c>
      <c r="AT170" s="27"/>
      <c r="AU170" s="27"/>
      <c r="AV170" s="27"/>
      <c r="AW170" s="27"/>
      <c r="AX170" s="27">
        <v>9</v>
      </c>
      <c r="AY170" s="27"/>
      <c r="AZ170" s="27"/>
      <c r="BA170" s="27"/>
      <c r="BB170" s="27">
        <v>10</v>
      </c>
      <c r="BC170" s="27"/>
      <c r="BD170" s="27"/>
      <c r="BE170" s="27"/>
      <c r="BF170" s="27"/>
      <c r="BG170" s="27">
        <v>11</v>
      </c>
      <c r="BH170" s="27"/>
      <c r="BI170" s="27"/>
      <c r="BJ170" s="27"/>
      <c r="BK170" s="27">
        <v>12</v>
      </c>
      <c r="BL170" s="27"/>
      <c r="BM170" s="27"/>
      <c r="BN170" s="27"/>
      <c r="BO170" s="27"/>
      <c r="BP170" s="27">
        <v>13</v>
      </c>
      <c r="BQ170" s="27"/>
      <c r="BR170" s="27"/>
      <c r="BS170" s="27"/>
    </row>
    <row r="171" spans="1:79" s="1" customFormat="1" ht="12" hidden="1" customHeight="1" x14ac:dyDescent="0.25">
      <c r="A171" s="61" t="s">
        <v>146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26" t="s">
        <v>131</v>
      </c>
      <c r="O171" s="26"/>
      <c r="P171" s="26"/>
      <c r="Q171" s="26"/>
      <c r="R171" s="26"/>
      <c r="S171" s="26"/>
      <c r="T171" s="26"/>
      <c r="U171" s="26"/>
      <c r="V171" s="26" t="s">
        <v>132</v>
      </c>
      <c r="W171" s="26"/>
      <c r="X171" s="26"/>
      <c r="Y171" s="26"/>
      <c r="Z171" s="26"/>
      <c r="AA171" s="30" t="s">
        <v>65</v>
      </c>
      <c r="AB171" s="30"/>
      <c r="AC171" s="30"/>
      <c r="AD171" s="30"/>
      <c r="AE171" s="30"/>
      <c r="AF171" s="30" t="s">
        <v>66</v>
      </c>
      <c r="AG171" s="30"/>
      <c r="AH171" s="30"/>
      <c r="AI171" s="30"/>
      <c r="AJ171" s="30" t="s">
        <v>67</v>
      </c>
      <c r="AK171" s="30"/>
      <c r="AL171" s="30"/>
      <c r="AM171" s="30"/>
      <c r="AN171" s="30"/>
      <c r="AO171" s="30" t="s">
        <v>68</v>
      </c>
      <c r="AP171" s="30"/>
      <c r="AQ171" s="30"/>
      <c r="AR171" s="30"/>
      <c r="AS171" s="30" t="s">
        <v>58</v>
      </c>
      <c r="AT171" s="30"/>
      <c r="AU171" s="30"/>
      <c r="AV171" s="30"/>
      <c r="AW171" s="30"/>
      <c r="AX171" s="30" t="s">
        <v>59</v>
      </c>
      <c r="AY171" s="30"/>
      <c r="AZ171" s="30"/>
      <c r="BA171" s="30"/>
      <c r="BB171" s="30" t="s">
        <v>60</v>
      </c>
      <c r="BC171" s="30"/>
      <c r="BD171" s="30"/>
      <c r="BE171" s="30"/>
      <c r="BF171" s="30"/>
      <c r="BG171" s="30" t="s">
        <v>61</v>
      </c>
      <c r="BH171" s="30"/>
      <c r="BI171" s="30"/>
      <c r="BJ171" s="30"/>
      <c r="BK171" s="30" t="s">
        <v>62</v>
      </c>
      <c r="BL171" s="30"/>
      <c r="BM171" s="30"/>
      <c r="BN171" s="30"/>
      <c r="BO171" s="30"/>
      <c r="BP171" s="30" t="s">
        <v>63</v>
      </c>
      <c r="BQ171" s="30"/>
      <c r="BR171" s="30"/>
      <c r="BS171" s="30"/>
      <c r="CA171" s="1" t="s">
        <v>48</v>
      </c>
    </row>
    <row r="172" spans="1:79" s="6" customFormat="1" ht="12.75" customHeight="1" x14ac:dyDescent="0.25">
      <c r="A172" s="118" t="s">
        <v>147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86"/>
      <c r="O172" s="87"/>
      <c r="P172" s="87"/>
      <c r="Q172" s="87"/>
      <c r="R172" s="87"/>
      <c r="S172" s="87"/>
      <c r="T172" s="87"/>
      <c r="U172" s="88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5"/>
      <c r="BQ172" s="126"/>
      <c r="BR172" s="126"/>
      <c r="BS172" s="127"/>
      <c r="CA172" s="6" t="s">
        <v>49</v>
      </c>
    </row>
    <row r="175" spans="1:79" ht="35.25" customHeight="1" x14ac:dyDescent="0.25">
      <c r="A175" s="29" t="s">
        <v>278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3.8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</row>
    <row r="177" spans="1:79" ht="13.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 x14ac:dyDescent="0.25">
      <c r="A179" s="34" t="s">
        <v>261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</row>
    <row r="180" spans="1:79" ht="14.25" customHeight="1" x14ac:dyDescent="0.25">
      <c r="A180" s="29" t="s">
        <v>245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 x14ac:dyDescent="0.25">
      <c r="A181" s="31" t="s">
        <v>243</v>
      </c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</row>
    <row r="182" spans="1:79" ht="42.9" customHeight="1" x14ac:dyDescent="0.25">
      <c r="A182" s="74" t="s">
        <v>135</v>
      </c>
      <c r="B182" s="74"/>
      <c r="C182" s="74"/>
      <c r="D182" s="74"/>
      <c r="E182" s="74"/>
      <c r="F182" s="74"/>
      <c r="G182" s="27" t="s">
        <v>19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 t="s">
        <v>15</v>
      </c>
      <c r="U182" s="27"/>
      <c r="V182" s="27"/>
      <c r="W182" s="27"/>
      <c r="X182" s="27"/>
      <c r="Y182" s="27"/>
      <c r="Z182" s="27" t="s">
        <v>14</v>
      </c>
      <c r="AA182" s="27"/>
      <c r="AB182" s="27"/>
      <c r="AC182" s="27"/>
      <c r="AD182" s="27"/>
      <c r="AE182" s="27" t="s">
        <v>136</v>
      </c>
      <c r="AF182" s="27"/>
      <c r="AG182" s="27"/>
      <c r="AH182" s="27"/>
      <c r="AI182" s="27"/>
      <c r="AJ182" s="27"/>
      <c r="AK182" s="27" t="s">
        <v>137</v>
      </c>
      <c r="AL182" s="27"/>
      <c r="AM182" s="27"/>
      <c r="AN182" s="27"/>
      <c r="AO182" s="27"/>
      <c r="AP182" s="27"/>
      <c r="AQ182" s="27" t="s">
        <v>138</v>
      </c>
      <c r="AR182" s="27"/>
      <c r="AS182" s="27"/>
      <c r="AT182" s="27"/>
      <c r="AU182" s="27"/>
      <c r="AV182" s="27"/>
      <c r="AW182" s="27" t="s">
        <v>98</v>
      </c>
      <c r="AX182" s="27"/>
      <c r="AY182" s="27"/>
      <c r="AZ182" s="27"/>
      <c r="BA182" s="27"/>
      <c r="BB182" s="27"/>
      <c r="BC182" s="27"/>
      <c r="BD182" s="27"/>
      <c r="BE182" s="27"/>
      <c r="BF182" s="27"/>
      <c r="BG182" s="27" t="s">
        <v>139</v>
      </c>
      <c r="BH182" s="27"/>
      <c r="BI182" s="27"/>
      <c r="BJ182" s="27"/>
      <c r="BK182" s="27"/>
      <c r="BL182" s="27"/>
    </row>
    <row r="183" spans="1:79" ht="39.9" customHeight="1" x14ac:dyDescent="0.25">
      <c r="A183" s="74"/>
      <c r="B183" s="74"/>
      <c r="C183" s="74"/>
      <c r="D183" s="74"/>
      <c r="E183" s="74"/>
      <c r="F183" s="7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 t="s">
        <v>17</v>
      </c>
      <c r="AX183" s="27"/>
      <c r="AY183" s="27"/>
      <c r="AZ183" s="27"/>
      <c r="BA183" s="27"/>
      <c r="BB183" s="27" t="s">
        <v>16</v>
      </c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pans="1:79" ht="15" customHeight="1" x14ac:dyDescent="0.25">
      <c r="A184" s="27">
        <v>1</v>
      </c>
      <c r="B184" s="27"/>
      <c r="C184" s="27"/>
      <c r="D184" s="27"/>
      <c r="E184" s="27"/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>
        <v>3</v>
      </c>
      <c r="U184" s="27"/>
      <c r="V184" s="27"/>
      <c r="W184" s="27"/>
      <c r="X184" s="27"/>
      <c r="Y184" s="27"/>
      <c r="Z184" s="27">
        <v>4</v>
      </c>
      <c r="AA184" s="27"/>
      <c r="AB184" s="27"/>
      <c r="AC184" s="27"/>
      <c r="AD184" s="27"/>
      <c r="AE184" s="27">
        <v>5</v>
      </c>
      <c r="AF184" s="27"/>
      <c r="AG184" s="27"/>
      <c r="AH184" s="27"/>
      <c r="AI184" s="27"/>
      <c r="AJ184" s="27"/>
      <c r="AK184" s="27">
        <v>6</v>
      </c>
      <c r="AL184" s="27"/>
      <c r="AM184" s="27"/>
      <c r="AN184" s="27"/>
      <c r="AO184" s="27"/>
      <c r="AP184" s="27"/>
      <c r="AQ184" s="27">
        <v>7</v>
      </c>
      <c r="AR184" s="27"/>
      <c r="AS184" s="27"/>
      <c r="AT184" s="27"/>
      <c r="AU184" s="27"/>
      <c r="AV184" s="27"/>
      <c r="AW184" s="27">
        <v>8</v>
      </c>
      <c r="AX184" s="27"/>
      <c r="AY184" s="27"/>
      <c r="AZ184" s="27"/>
      <c r="BA184" s="27"/>
      <c r="BB184" s="27">
        <v>9</v>
      </c>
      <c r="BC184" s="27"/>
      <c r="BD184" s="27"/>
      <c r="BE184" s="27"/>
      <c r="BF184" s="27"/>
      <c r="BG184" s="27">
        <v>10</v>
      </c>
      <c r="BH184" s="27"/>
      <c r="BI184" s="27"/>
      <c r="BJ184" s="27"/>
      <c r="BK184" s="27"/>
      <c r="BL184" s="27"/>
    </row>
    <row r="185" spans="1:79" s="1" customFormat="1" ht="12" hidden="1" customHeight="1" x14ac:dyDescent="0.25">
      <c r="A185" s="26" t="s">
        <v>64</v>
      </c>
      <c r="B185" s="26"/>
      <c r="C185" s="26"/>
      <c r="D185" s="26"/>
      <c r="E185" s="26"/>
      <c r="F185" s="26"/>
      <c r="G185" s="61" t="s">
        <v>57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30" t="s">
        <v>80</v>
      </c>
      <c r="U185" s="30"/>
      <c r="V185" s="30"/>
      <c r="W185" s="30"/>
      <c r="X185" s="30"/>
      <c r="Y185" s="30"/>
      <c r="Z185" s="30" t="s">
        <v>81</v>
      </c>
      <c r="AA185" s="30"/>
      <c r="AB185" s="30"/>
      <c r="AC185" s="30"/>
      <c r="AD185" s="30"/>
      <c r="AE185" s="30" t="s">
        <v>82</v>
      </c>
      <c r="AF185" s="30"/>
      <c r="AG185" s="30"/>
      <c r="AH185" s="30"/>
      <c r="AI185" s="30"/>
      <c r="AJ185" s="30"/>
      <c r="AK185" s="30" t="s">
        <v>83</v>
      </c>
      <c r="AL185" s="30"/>
      <c r="AM185" s="30"/>
      <c r="AN185" s="30"/>
      <c r="AO185" s="30"/>
      <c r="AP185" s="30"/>
      <c r="AQ185" s="78" t="s">
        <v>99</v>
      </c>
      <c r="AR185" s="30"/>
      <c r="AS185" s="30"/>
      <c r="AT185" s="30"/>
      <c r="AU185" s="30"/>
      <c r="AV185" s="30"/>
      <c r="AW185" s="30" t="s">
        <v>84</v>
      </c>
      <c r="AX185" s="30"/>
      <c r="AY185" s="30"/>
      <c r="AZ185" s="30"/>
      <c r="BA185" s="30"/>
      <c r="BB185" s="30" t="s">
        <v>85</v>
      </c>
      <c r="BC185" s="30"/>
      <c r="BD185" s="30"/>
      <c r="BE185" s="30"/>
      <c r="BF185" s="30"/>
      <c r="BG185" s="78" t="s">
        <v>100</v>
      </c>
      <c r="BH185" s="30"/>
      <c r="BI185" s="30"/>
      <c r="BJ185" s="30"/>
      <c r="BK185" s="30"/>
      <c r="BL185" s="30"/>
      <c r="CA185" s="1" t="s">
        <v>50</v>
      </c>
    </row>
    <row r="186" spans="1:79" s="99" customFormat="1" ht="26.4" customHeight="1" x14ac:dyDescent="0.25">
      <c r="A186" s="110">
        <v>2210</v>
      </c>
      <c r="B186" s="110"/>
      <c r="C186" s="110"/>
      <c r="D186" s="110"/>
      <c r="E186" s="110"/>
      <c r="F186" s="110"/>
      <c r="G186" s="92" t="s">
        <v>180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117">
        <v>5000</v>
      </c>
      <c r="U186" s="117"/>
      <c r="V186" s="117"/>
      <c r="W186" s="117"/>
      <c r="X186" s="117"/>
      <c r="Y186" s="117"/>
      <c r="Z186" s="117">
        <v>1360</v>
      </c>
      <c r="AA186" s="117"/>
      <c r="AB186" s="117"/>
      <c r="AC186" s="117"/>
      <c r="AD186" s="117"/>
      <c r="AE186" s="117">
        <v>0</v>
      </c>
      <c r="AF186" s="117"/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/>
      <c r="AQ186" s="117">
        <f>IF(ISNUMBER(AK186),AK186,0)-IF(ISNUMBER(AE186),AE186,0)</f>
        <v>0</v>
      </c>
      <c r="AR186" s="117"/>
      <c r="AS186" s="117"/>
      <c r="AT186" s="117"/>
      <c r="AU186" s="117"/>
      <c r="AV186" s="117"/>
      <c r="AW186" s="117">
        <v>0</v>
      </c>
      <c r="AX186" s="117"/>
      <c r="AY186" s="117"/>
      <c r="AZ186" s="117"/>
      <c r="BA186" s="117"/>
      <c r="BB186" s="117">
        <v>0</v>
      </c>
      <c r="BC186" s="117"/>
      <c r="BD186" s="117"/>
      <c r="BE186" s="117"/>
      <c r="BF186" s="117"/>
      <c r="BG186" s="117">
        <f>IF(ISNUMBER(Z186),Z186,0)+IF(ISNUMBER(AK186),AK186,0)</f>
        <v>1360</v>
      </c>
      <c r="BH186" s="117"/>
      <c r="BI186" s="117"/>
      <c r="BJ186" s="117"/>
      <c r="BK186" s="117"/>
      <c r="BL186" s="117"/>
      <c r="CA186" s="99" t="s">
        <v>51</v>
      </c>
    </row>
    <row r="187" spans="1:79" s="99" customFormat="1" ht="13.2" customHeight="1" x14ac:dyDescent="0.25">
      <c r="A187" s="110">
        <v>2240</v>
      </c>
      <c r="B187" s="110"/>
      <c r="C187" s="110"/>
      <c r="D187" s="110"/>
      <c r="E187" s="110"/>
      <c r="F187" s="110"/>
      <c r="G187" s="92" t="s">
        <v>181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117">
        <v>93600</v>
      </c>
      <c r="U187" s="117"/>
      <c r="V187" s="117"/>
      <c r="W187" s="117"/>
      <c r="X187" s="117"/>
      <c r="Y187" s="117"/>
      <c r="Z187" s="117">
        <v>93600</v>
      </c>
      <c r="AA187" s="117"/>
      <c r="AB187" s="117"/>
      <c r="AC187" s="117"/>
      <c r="AD187" s="117"/>
      <c r="AE187" s="117">
        <v>0</v>
      </c>
      <c r="AF187" s="117"/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/>
      <c r="AQ187" s="117">
        <f>IF(ISNUMBER(AK187),AK187,0)-IF(ISNUMBER(AE187),AE187,0)</f>
        <v>0</v>
      </c>
      <c r="AR187" s="117"/>
      <c r="AS187" s="117"/>
      <c r="AT187" s="117"/>
      <c r="AU187" s="117"/>
      <c r="AV187" s="117"/>
      <c r="AW187" s="117">
        <v>0</v>
      </c>
      <c r="AX187" s="117"/>
      <c r="AY187" s="117"/>
      <c r="AZ187" s="117"/>
      <c r="BA187" s="117"/>
      <c r="BB187" s="117">
        <v>0</v>
      </c>
      <c r="BC187" s="117"/>
      <c r="BD187" s="117"/>
      <c r="BE187" s="117"/>
      <c r="BF187" s="117"/>
      <c r="BG187" s="117">
        <f>IF(ISNUMBER(Z187),Z187,0)+IF(ISNUMBER(AK187),AK187,0)</f>
        <v>93600</v>
      </c>
      <c r="BH187" s="117"/>
      <c r="BI187" s="117"/>
      <c r="BJ187" s="117"/>
      <c r="BK187" s="117"/>
      <c r="BL187" s="117"/>
    </row>
    <row r="188" spans="1:79" s="6" customFormat="1" ht="12.75" customHeight="1" x14ac:dyDescent="0.25">
      <c r="A188" s="85"/>
      <c r="B188" s="85"/>
      <c r="C188" s="85"/>
      <c r="D188" s="85"/>
      <c r="E188" s="85"/>
      <c r="F188" s="85"/>
      <c r="G188" s="100" t="s">
        <v>147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2"/>
      <c r="T188" s="116">
        <v>98600</v>
      </c>
      <c r="U188" s="116"/>
      <c r="V188" s="116"/>
      <c r="W188" s="116"/>
      <c r="X188" s="116"/>
      <c r="Y188" s="116"/>
      <c r="Z188" s="116">
        <v>94960</v>
      </c>
      <c r="AA188" s="116"/>
      <c r="AB188" s="116"/>
      <c r="AC188" s="116"/>
      <c r="AD188" s="116"/>
      <c r="AE188" s="116">
        <v>0</v>
      </c>
      <c r="AF188" s="116"/>
      <c r="AG188" s="116"/>
      <c r="AH188" s="116"/>
      <c r="AI188" s="116"/>
      <c r="AJ188" s="116"/>
      <c r="AK188" s="116">
        <v>0</v>
      </c>
      <c r="AL188" s="116"/>
      <c r="AM188" s="116"/>
      <c r="AN188" s="116"/>
      <c r="AO188" s="116"/>
      <c r="AP188" s="116"/>
      <c r="AQ188" s="116">
        <f>IF(ISNUMBER(AK188),AK188,0)-IF(ISNUMBER(AE188),AE188,0)</f>
        <v>0</v>
      </c>
      <c r="AR188" s="116"/>
      <c r="AS188" s="116"/>
      <c r="AT188" s="116"/>
      <c r="AU188" s="116"/>
      <c r="AV188" s="116"/>
      <c r="AW188" s="116">
        <v>0</v>
      </c>
      <c r="AX188" s="116"/>
      <c r="AY188" s="116"/>
      <c r="AZ188" s="116"/>
      <c r="BA188" s="116"/>
      <c r="BB188" s="116">
        <v>0</v>
      </c>
      <c r="BC188" s="116"/>
      <c r="BD188" s="116"/>
      <c r="BE188" s="116"/>
      <c r="BF188" s="116"/>
      <c r="BG188" s="116">
        <f>IF(ISNUMBER(Z188),Z188,0)+IF(ISNUMBER(AK188),AK188,0)</f>
        <v>94960</v>
      </c>
      <c r="BH188" s="116"/>
      <c r="BI188" s="116"/>
      <c r="BJ188" s="116"/>
      <c r="BK188" s="116"/>
      <c r="BL188" s="116"/>
    </row>
    <row r="190" spans="1:79" ht="14.25" customHeight="1" x14ac:dyDescent="0.25">
      <c r="A190" s="29" t="s">
        <v>262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5">
      <c r="A191" s="31" t="s">
        <v>243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 x14ac:dyDescent="0.25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249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259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4" t="s">
        <v>141</v>
      </c>
      <c r="W193" s="74"/>
      <c r="X193" s="74"/>
      <c r="Y193" s="74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4" t="s">
        <v>144</v>
      </c>
      <c r="AU193" s="74"/>
      <c r="AV193" s="74"/>
      <c r="AW193" s="74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4"/>
      <c r="W194" s="74"/>
      <c r="X194" s="74"/>
      <c r="Y194" s="74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4"/>
      <c r="AU194" s="74"/>
      <c r="AV194" s="74"/>
      <c r="AW194" s="74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5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 x14ac:dyDescent="0.25">
      <c r="A196" s="26" t="s">
        <v>64</v>
      </c>
      <c r="B196" s="26"/>
      <c r="C196" s="26"/>
      <c r="D196" s="26"/>
      <c r="E196" s="26"/>
      <c r="F196" s="26"/>
      <c r="G196" s="61" t="s">
        <v>57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8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8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8" t="s">
        <v>101</v>
      </c>
      <c r="BI196" s="30"/>
      <c r="BJ196" s="30"/>
      <c r="BK196" s="30"/>
      <c r="BL196" s="30"/>
      <c r="CA196" s="1" t="s">
        <v>52</v>
      </c>
    </row>
    <row r="197" spans="1:79" s="99" customFormat="1" ht="26.4" customHeight="1" x14ac:dyDescent="0.25">
      <c r="A197" s="110">
        <v>2240</v>
      </c>
      <c r="B197" s="110"/>
      <c r="C197" s="110"/>
      <c r="D197" s="110"/>
      <c r="E197" s="110"/>
      <c r="F197" s="110"/>
      <c r="G197" s="92" t="s">
        <v>181</v>
      </c>
      <c r="H197" s="93"/>
      <c r="I197" s="93"/>
      <c r="J197" s="93"/>
      <c r="K197" s="93"/>
      <c r="L197" s="93"/>
      <c r="M197" s="93"/>
      <c r="N197" s="93"/>
      <c r="O197" s="93"/>
      <c r="P197" s="94"/>
      <c r="Q197" s="117">
        <v>100000</v>
      </c>
      <c r="R197" s="117"/>
      <c r="S197" s="117"/>
      <c r="T197" s="117"/>
      <c r="U197" s="117"/>
      <c r="V197" s="117">
        <v>0</v>
      </c>
      <c r="W197" s="117"/>
      <c r="X197" s="117"/>
      <c r="Y197" s="117"/>
      <c r="Z197" s="117">
        <v>0</v>
      </c>
      <c r="AA197" s="117"/>
      <c r="AB197" s="117"/>
      <c r="AC197" s="117"/>
      <c r="AD197" s="117"/>
      <c r="AE197" s="117">
        <v>0</v>
      </c>
      <c r="AF197" s="117"/>
      <c r="AG197" s="117"/>
      <c r="AH197" s="117"/>
      <c r="AI197" s="117"/>
      <c r="AJ197" s="117">
        <f>IF(ISNUMBER(Q197),Q197,0)-IF(ISNUMBER(Z197),Z197,0)</f>
        <v>100000</v>
      </c>
      <c r="AK197" s="117"/>
      <c r="AL197" s="117"/>
      <c r="AM197" s="117"/>
      <c r="AN197" s="117"/>
      <c r="AO197" s="117">
        <v>100000</v>
      </c>
      <c r="AP197" s="117"/>
      <c r="AQ197" s="117"/>
      <c r="AR197" s="117"/>
      <c r="AS197" s="117"/>
      <c r="AT197" s="117">
        <f>IF(ISNUMBER(V197),V197,0)-IF(ISNUMBER(Z197),Z197,0)-IF(ISNUMBER(AE197),AE197,0)</f>
        <v>0</v>
      </c>
      <c r="AU197" s="117"/>
      <c r="AV197" s="117"/>
      <c r="AW197" s="117"/>
      <c r="AX197" s="117">
        <v>0</v>
      </c>
      <c r="AY197" s="117"/>
      <c r="AZ197" s="117"/>
      <c r="BA197" s="117"/>
      <c r="BB197" s="117"/>
      <c r="BC197" s="117">
        <v>0</v>
      </c>
      <c r="BD197" s="117"/>
      <c r="BE197" s="117"/>
      <c r="BF197" s="117"/>
      <c r="BG197" s="117"/>
      <c r="BH197" s="117">
        <f>IF(ISNUMBER(AO197),AO197,0)-IF(ISNUMBER(AX197),AX197,0)</f>
        <v>100000</v>
      </c>
      <c r="BI197" s="117"/>
      <c r="BJ197" s="117"/>
      <c r="BK197" s="117"/>
      <c r="BL197" s="117"/>
      <c r="CA197" s="99" t="s">
        <v>53</v>
      </c>
    </row>
    <row r="198" spans="1:79" s="6" customFormat="1" ht="12.75" customHeight="1" x14ac:dyDescent="0.25">
      <c r="A198" s="85"/>
      <c r="B198" s="85"/>
      <c r="C198" s="85"/>
      <c r="D198" s="85"/>
      <c r="E198" s="85"/>
      <c r="F198" s="85"/>
      <c r="G198" s="100" t="s">
        <v>147</v>
      </c>
      <c r="H198" s="101"/>
      <c r="I198" s="101"/>
      <c r="J198" s="101"/>
      <c r="K198" s="101"/>
      <c r="L198" s="101"/>
      <c r="M198" s="101"/>
      <c r="N198" s="101"/>
      <c r="O198" s="101"/>
      <c r="P198" s="102"/>
      <c r="Q198" s="116">
        <v>100000</v>
      </c>
      <c r="R198" s="116"/>
      <c r="S198" s="116"/>
      <c r="T198" s="116"/>
      <c r="U198" s="116"/>
      <c r="V198" s="116">
        <v>0</v>
      </c>
      <c r="W198" s="116"/>
      <c r="X198" s="116"/>
      <c r="Y198" s="116"/>
      <c r="Z198" s="116">
        <v>0</v>
      </c>
      <c r="AA198" s="116"/>
      <c r="AB198" s="116"/>
      <c r="AC198" s="116"/>
      <c r="AD198" s="116"/>
      <c r="AE198" s="116">
        <v>0</v>
      </c>
      <c r="AF198" s="116"/>
      <c r="AG198" s="116"/>
      <c r="AH198" s="116"/>
      <c r="AI198" s="116"/>
      <c r="AJ198" s="116">
        <f>IF(ISNUMBER(Q198),Q198,0)-IF(ISNUMBER(Z198),Z198,0)</f>
        <v>100000</v>
      </c>
      <c r="AK198" s="116"/>
      <c r="AL198" s="116"/>
      <c r="AM198" s="116"/>
      <c r="AN198" s="116"/>
      <c r="AO198" s="116">
        <v>100000</v>
      </c>
      <c r="AP198" s="116"/>
      <c r="AQ198" s="116"/>
      <c r="AR198" s="116"/>
      <c r="AS198" s="116"/>
      <c r="AT198" s="116">
        <f>IF(ISNUMBER(V198),V198,0)-IF(ISNUMBER(Z198),Z198,0)-IF(ISNUMBER(AE198),AE198,0)</f>
        <v>0</v>
      </c>
      <c r="AU198" s="116"/>
      <c r="AV198" s="116"/>
      <c r="AW198" s="116"/>
      <c r="AX198" s="116">
        <v>0</v>
      </c>
      <c r="AY198" s="116"/>
      <c r="AZ198" s="116"/>
      <c r="BA198" s="116"/>
      <c r="BB198" s="116"/>
      <c r="BC198" s="116">
        <v>0</v>
      </c>
      <c r="BD198" s="116"/>
      <c r="BE198" s="116"/>
      <c r="BF198" s="116"/>
      <c r="BG198" s="116"/>
      <c r="BH198" s="116">
        <f>IF(ISNUMBER(AO198),AO198,0)-IF(ISNUMBER(AX198),AX198,0)</f>
        <v>100000</v>
      </c>
      <c r="BI198" s="116"/>
      <c r="BJ198" s="116"/>
      <c r="BK198" s="116"/>
      <c r="BL198" s="116"/>
    </row>
    <row r="200" spans="1:79" ht="14.25" customHeight="1" x14ac:dyDescent="0.25">
      <c r="A200" s="29" t="s">
        <v>250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5">
      <c r="A201" s="31" t="s">
        <v>243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42.9" customHeight="1" x14ac:dyDescent="0.25">
      <c r="A202" s="74" t="s">
        <v>135</v>
      </c>
      <c r="B202" s="74"/>
      <c r="C202" s="74"/>
      <c r="D202" s="74"/>
      <c r="E202" s="74"/>
      <c r="F202" s="74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 t="s">
        <v>15</v>
      </c>
      <c r="U202" s="27"/>
      <c r="V202" s="27"/>
      <c r="W202" s="27"/>
      <c r="X202" s="27"/>
      <c r="Y202" s="27"/>
      <c r="Z202" s="27" t="s">
        <v>14</v>
      </c>
      <c r="AA202" s="27"/>
      <c r="AB202" s="27"/>
      <c r="AC202" s="27"/>
      <c r="AD202" s="27"/>
      <c r="AE202" s="27" t="s">
        <v>246</v>
      </c>
      <c r="AF202" s="27"/>
      <c r="AG202" s="27"/>
      <c r="AH202" s="27"/>
      <c r="AI202" s="27"/>
      <c r="AJ202" s="27"/>
      <c r="AK202" s="27" t="s">
        <v>251</v>
      </c>
      <c r="AL202" s="27"/>
      <c r="AM202" s="27"/>
      <c r="AN202" s="27"/>
      <c r="AO202" s="27"/>
      <c r="AP202" s="27"/>
      <c r="AQ202" s="27" t="s">
        <v>263</v>
      </c>
      <c r="AR202" s="27"/>
      <c r="AS202" s="27"/>
      <c r="AT202" s="27"/>
      <c r="AU202" s="27"/>
      <c r="AV202" s="27"/>
      <c r="AW202" s="27" t="s">
        <v>18</v>
      </c>
      <c r="AX202" s="27"/>
      <c r="AY202" s="27"/>
      <c r="AZ202" s="27"/>
      <c r="BA202" s="27"/>
      <c r="BB202" s="27"/>
      <c r="BC202" s="27"/>
      <c r="BD202" s="27"/>
      <c r="BE202" s="27" t="s">
        <v>156</v>
      </c>
      <c r="BF202" s="27"/>
      <c r="BG202" s="27"/>
      <c r="BH202" s="27"/>
      <c r="BI202" s="27"/>
      <c r="BJ202" s="27"/>
      <c r="BK202" s="27"/>
      <c r="BL202" s="27"/>
    </row>
    <row r="203" spans="1:79" ht="21.75" customHeight="1" x14ac:dyDescent="0.25">
      <c r="A203" s="74"/>
      <c r="B203" s="74"/>
      <c r="C203" s="74"/>
      <c r="D203" s="74"/>
      <c r="E203" s="74"/>
      <c r="F203" s="7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79" ht="15" customHeight="1" x14ac:dyDescent="0.25">
      <c r="A204" s="27">
        <v>1</v>
      </c>
      <c r="B204" s="27"/>
      <c r="C204" s="27"/>
      <c r="D204" s="27"/>
      <c r="E204" s="27"/>
      <c r="F204" s="27"/>
      <c r="G204" s="27">
        <v>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>
        <v>3</v>
      </c>
      <c r="U204" s="27"/>
      <c r="V204" s="27"/>
      <c r="W204" s="27"/>
      <c r="X204" s="27"/>
      <c r="Y204" s="27"/>
      <c r="Z204" s="27">
        <v>4</v>
      </c>
      <c r="AA204" s="27"/>
      <c r="AB204" s="27"/>
      <c r="AC204" s="27"/>
      <c r="AD204" s="27"/>
      <c r="AE204" s="27">
        <v>5</v>
      </c>
      <c r="AF204" s="27"/>
      <c r="AG204" s="27"/>
      <c r="AH204" s="27"/>
      <c r="AI204" s="27"/>
      <c r="AJ204" s="27"/>
      <c r="AK204" s="27">
        <v>6</v>
      </c>
      <c r="AL204" s="27"/>
      <c r="AM204" s="27"/>
      <c r="AN204" s="27"/>
      <c r="AO204" s="27"/>
      <c r="AP204" s="27"/>
      <c r="AQ204" s="27">
        <v>7</v>
      </c>
      <c r="AR204" s="27"/>
      <c r="AS204" s="27"/>
      <c r="AT204" s="27"/>
      <c r="AU204" s="27"/>
      <c r="AV204" s="27"/>
      <c r="AW204" s="26">
        <v>8</v>
      </c>
      <c r="AX204" s="26"/>
      <c r="AY204" s="26"/>
      <c r="AZ204" s="26"/>
      <c r="BA204" s="26"/>
      <c r="BB204" s="26"/>
      <c r="BC204" s="26"/>
      <c r="BD204" s="26"/>
      <c r="BE204" s="26">
        <v>9</v>
      </c>
      <c r="BF204" s="26"/>
      <c r="BG204" s="26"/>
      <c r="BH204" s="26"/>
      <c r="BI204" s="26"/>
      <c r="BJ204" s="26"/>
      <c r="BK204" s="26"/>
      <c r="BL204" s="26"/>
    </row>
    <row r="205" spans="1:79" s="1" customFormat="1" ht="18.75" hidden="1" customHeight="1" x14ac:dyDescent="0.25">
      <c r="A205" s="26" t="s">
        <v>64</v>
      </c>
      <c r="B205" s="26"/>
      <c r="C205" s="26"/>
      <c r="D205" s="26"/>
      <c r="E205" s="26"/>
      <c r="F205" s="26"/>
      <c r="G205" s="61" t="s">
        <v>57</v>
      </c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30" t="s">
        <v>80</v>
      </c>
      <c r="U205" s="30"/>
      <c r="V205" s="30"/>
      <c r="W205" s="30"/>
      <c r="X205" s="30"/>
      <c r="Y205" s="30"/>
      <c r="Z205" s="30" t="s">
        <v>81</v>
      </c>
      <c r="AA205" s="30"/>
      <c r="AB205" s="30"/>
      <c r="AC205" s="30"/>
      <c r="AD205" s="30"/>
      <c r="AE205" s="30" t="s">
        <v>82</v>
      </c>
      <c r="AF205" s="30"/>
      <c r="AG205" s="30"/>
      <c r="AH205" s="30"/>
      <c r="AI205" s="30"/>
      <c r="AJ205" s="30"/>
      <c r="AK205" s="30" t="s">
        <v>83</v>
      </c>
      <c r="AL205" s="30"/>
      <c r="AM205" s="30"/>
      <c r="AN205" s="30"/>
      <c r="AO205" s="30"/>
      <c r="AP205" s="30"/>
      <c r="AQ205" s="30" t="s">
        <v>84</v>
      </c>
      <c r="AR205" s="30"/>
      <c r="AS205" s="30"/>
      <c r="AT205" s="30"/>
      <c r="AU205" s="30"/>
      <c r="AV205" s="30"/>
      <c r="AW205" s="61" t="s">
        <v>87</v>
      </c>
      <c r="AX205" s="61"/>
      <c r="AY205" s="61"/>
      <c r="AZ205" s="61"/>
      <c r="BA205" s="61"/>
      <c r="BB205" s="61"/>
      <c r="BC205" s="61"/>
      <c r="BD205" s="61"/>
      <c r="BE205" s="61" t="s">
        <v>88</v>
      </c>
      <c r="BF205" s="61"/>
      <c r="BG205" s="61"/>
      <c r="BH205" s="61"/>
      <c r="BI205" s="61"/>
      <c r="BJ205" s="61"/>
      <c r="BK205" s="61"/>
      <c r="BL205" s="61"/>
      <c r="CA205" s="1" t="s">
        <v>54</v>
      </c>
    </row>
    <row r="206" spans="1:79" s="99" customFormat="1" ht="26.4" customHeight="1" x14ac:dyDescent="0.25">
      <c r="A206" s="110">
        <v>2210</v>
      </c>
      <c r="B206" s="110"/>
      <c r="C206" s="110"/>
      <c r="D206" s="110"/>
      <c r="E206" s="110"/>
      <c r="F206" s="110"/>
      <c r="G206" s="92" t="s">
        <v>180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117">
        <v>5000</v>
      </c>
      <c r="U206" s="117"/>
      <c r="V206" s="117"/>
      <c r="W206" s="117"/>
      <c r="X206" s="117"/>
      <c r="Y206" s="117"/>
      <c r="Z206" s="117">
        <v>1360</v>
      </c>
      <c r="AA206" s="117"/>
      <c r="AB206" s="117"/>
      <c r="AC206" s="117"/>
      <c r="AD206" s="117"/>
      <c r="AE206" s="117">
        <v>0</v>
      </c>
      <c r="AF206" s="117"/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/>
      <c r="AQ206" s="117">
        <v>0</v>
      </c>
      <c r="AR206" s="117"/>
      <c r="AS206" s="117"/>
      <c r="AT206" s="117"/>
      <c r="AU206" s="117"/>
      <c r="AV206" s="117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CA206" s="99" t="s">
        <v>55</v>
      </c>
    </row>
    <row r="207" spans="1:79" s="99" customFormat="1" ht="13.2" customHeight="1" x14ac:dyDescent="0.25">
      <c r="A207" s="110">
        <v>2240</v>
      </c>
      <c r="B207" s="110"/>
      <c r="C207" s="110"/>
      <c r="D207" s="110"/>
      <c r="E207" s="110"/>
      <c r="F207" s="110"/>
      <c r="G207" s="92" t="s">
        <v>181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117">
        <v>93600</v>
      </c>
      <c r="U207" s="117"/>
      <c r="V207" s="117"/>
      <c r="W207" s="117"/>
      <c r="X207" s="117"/>
      <c r="Y207" s="117"/>
      <c r="Z207" s="117">
        <v>93600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/>
      <c r="AQ207" s="117">
        <v>0</v>
      </c>
      <c r="AR207" s="117"/>
      <c r="AS207" s="117"/>
      <c r="AT207" s="117"/>
      <c r="AU207" s="117"/>
      <c r="AV207" s="117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</row>
    <row r="208" spans="1:79" s="6" customFormat="1" ht="12.75" customHeight="1" x14ac:dyDescent="0.25">
      <c r="A208" s="85"/>
      <c r="B208" s="85"/>
      <c r="C208" s="85"/>
      <c r="D208" s="85"/>
      <c r="E208" s="85"/>
      <c r="F208" s="85"/>
      <c r="G208" s="100" t="s">
        <v>147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2"/>
      <c r="T208" s="116">
        <v>98600</v>
      </c>
      <c r="U208" s="116"/>
      <c r="V208" s="116"/>
      <c r="W208" s="116"/>
      <c r="X208" s="116"/>
      <c r="Y208" s="116"/>
      <c r="Z208" s="116">
        <v>94960</v>
      </c>
      <c r="AA208" s="116"/>
      <c r="AB208" s="116"/>
      <c r="AC208" s="116"/>
      <c r="AD208" s="116"/>
      <c r="AE208" s="116">
        <v>0</v>
      </c>
      <c r="AF208" s="116"/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/>
      <c r="AQ208" s="116">
        <v>0</v>
      </c>
      <c r="AR208" s="116"/>
      <c r="AS208" s="116"/>
      <c r="AT208" s="116"/>
      <c r="AU208" s="116"/>
      <c r="AV208" s="116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</row>
    <row r="210" spans="1:64" ht="14.25" customHeight="1" x14ac:dyDescent="0.25">
      <c r="A210" s="29" t="s">
        <v>264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ht="15" customHeight="1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</row>
    <row r="212" spans="1:6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3.8" x14ac:dyDescent="0.25">
      <c r="A214" s="29" t="s">
        <v>279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ht="13.8" x14ac:dyDescent="0.25">
      <c r="A215" s="29" t="s">
        <v>252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ht="15" customHeight="1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</row>
    <row r="217" spans="1:6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899999999999999" customHeight="1" x14ac:dyDescent="0.25">
      <c r="A220" s="133" t="s">
        <v>237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22"/>
      <c r="AC220" s="22"/>
      <c r="AD220" s="22"/>
      <c r="AE220" s="22"/>
      <c r="AF220" s="22"/>
      <c r="AG220" s="22"/>
      <c r="AH220" s="42"/>
      <c r="AI220" s="42"/>
      <c r="AJ220" s="42"/>
      <c r="AK220" s="42"/>
      <c r="AL220" s="42"/>
      <c r="AM220" s="42"/>
      <c r="AN220" s="42"/>
      <c r="AO220" s="42"/>
      <c r="AP220" s="42"/>
      <c r="AQ220" s="22"/>
      <c r="AR220" s="22"/>
      <c r="AS220" s="22"/>
      <c r="AT220" s="22"/>
      <c r="AU220" s="134" t="s">
        <v>239</v>
      </c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</row>
    <row r="221" spans="1:64" ht="12.75" customHeight="1" x14ac:dyDescent="0.25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  <row r="222" spans="1:64" ht="13.8" x14ac:dyDescent="0.25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5">
      <c r="A223" s="133" t="s">
        <v>238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23"/>
      <c r="AC223" s="23"/>
      <c r="AD223" s="23"/>
      <c r="AE223" s="23"/>
      <c r="AF223" s="23"/>
      <c r="AG223" s="23"/>
      <c r="AH223" s="43"/>
      <c r="AI223" s="43"/>
      <c r="AJ223" s="43"/>
      <c r="AK223" s="43"/>
      <c r="AL223" s="43"/>
      <c r="AM223" s="43"/>
      <c r="AN223" s="43"/>
      <c r="AO223" s="43"/>
      <c r="AP223" s="43"/>
      <c r="AQ223" s="23"/>
      <c r="AR223" s="23"/>
      <c r="AS223" s="23"/>
      <c r="AT223" s="23"/>
      <c r="AU223" s="135" t="s">
        <v>240</v>
      </c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</row>
    <row r="224" spans="1:64" ht="12" customHeight="1" x14ac:dyDescent="0.25">
      <c r="AB224" s="23"/>
      <c r="AC224" s="23"/>
      <c r="AD224" s="23"/>
      <c r="AE224" s="23"/>
      <c r="AF224" s="23"/>
      <c r="AG224" s="23"/>
      <c r="AH224" s="28" t="s">
        <v>1</v>
      </c>
      <c r="AI224" s="28"/>
      <c r="AJ224" s="28"/>
      <c r="AK224" s="28"/>
      <c r="AL224" s="28"/>
      <c r="AM224" s="28"/>
      <c r="AN224" s="28"/>
      <c r="AO224" s="28"/>
      <c r="AP224" s="28"/>
      <c r="AQ224" s="23"/>
      <c r="AR224" s="23"/>
      <c r="AS224" s="23"/>
      <c r="AT224" s="23"/>
      <c r="AU224" s="28" t="s">
        <v>160</v>
      </c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</row>
  </sheetData>
  <mergeCells count="1294">
    <mergeCell ref="AK208:AP208"/>
    <mergeCell ref="AQ208:AV208"/>
    <mergeCell ref="AW208:BD208"/>
    <mergeCell ref="BE208:BL208"/>
    <mergeCell ref="AE207:AJ207"/>
    <mergeCell ref="AK207:AP207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Q188:AV188"/>
    <mergeCell ref="AW188:BA188"/>
    <mergeCell ref="BB188:BF188"/>
    <mergeCell ref="BG188:BL188"/>
    <mergeCell ref="A188:F188"/>
    <mergeCell ref="G188:S188"/>
    <mergeCell ref="T188:Y188"/>
    <mergeCell ref="Z188:AD188"/>
    <mergeCell ref="AE188:AJ188"/>
    <mergeCell ref="AK188:AP188"/>
    <mergeCell ref="AE187:AJ187"/>
    <mergeCell ref="AK187:AP187"/>
    <mergeCell ref="AQ187:AV187"/>
    <mergeCell ref="AW187:BA187"/>
    <mergeCell ref="BB187:BF187"/>
    <mergeCell ref="BG187:BL187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6:BD206"/>
    <mergeCell ref="BE206:BL206"/>
    <mergeCell ref="A210:BL210"/>
    <mergeCell ref="A211:BL211"/>
    <mergeCell ref="A214:BL214"/>
    <mergeCell ref="A215:BL215"/>
    <mergeCell ref="A207:F207"/>
    <mergeCell ref="G207:S207"/>
    <mergeCell ref="T207:Y207"/>
    <mergeCell ref="Z207:AD207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6:AP186"/>
    <mergeCell ref="AQ186:AV186"/>
    <mergeCell ref="AW186:BA186"/>
    <mergeCell ref="BB186:BF186"/>
    <mergeCell ref="BG186:BL186"/>
    <mergeCell ref="A190:BL190"/>
    <mergeCell ref="A187:F187"/>
    <mergeCell ref="G187:S187"/>
    <mergeCell ref="T187:Y187"/>
    <mergeCell ref="Z187:AD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88" priority="31" stopIfTrue="1" operator="equal">
      <formula>A87</formula>
    </cfRule>
  </conditionalFormatting>
  <conditionalFormatting sqref="A107:C107 A119:C119">
    <cfRule type="cellIs" dxfId="87" priority="32" stopIfTrue="1" operator="equal">
      <formula>A106</formula>
    </cfRule>
    <cfRule type="cellIs" dxfId="86" priority="33" stopIfTrue="1" operator="equal">
      <formula>0</formula>
    </cfRule>
  </conditionalFormatting>
  <conditionalFormatting sqref="A89">
    <cfRule type="cellIs" dxfId="85" priority="30" stopIfTrue="1" operator="equal">
      <formula>A88</formula>
    </cfRule>
  </conditionalFormatting>
  <conditionalFormatting sqref="A99">
    <cfRule type="cellIs" dxfId="84" priority="628" stopIfTrue="1" operator="equal">
      <formula>A97</formula>
    </cfRule>
  </conditionalFormatting>
  <conditionalFormatting sqref="A98">
    <cfRule type="cellIs" dxfId="83" priority="28" stopIfTrue="1" operator="equal">
      <formula>A97</formula>
    </cfRule>
  </conditionalFormatting>
  <conditionalFormatting sqref="A143">
    <cfRule type="cellIs" dxfId="82" priority="2" stopIfTrue="1" operator="equal">
      <formula>A142</formula>
    </cfRule>
  </conditionalFormatting>
  <conditionalFormatting sqref="A108:C108">
    <cfRule type="cellIs" dxfId="81" priority="25" stopIfTrue="1" operator="equal">
      <formula>A107</formula>
    </cfRule>
    <cfRule type="cellIs" dxfId="80" priority="26" stopIfTrue="1" operator="equal">
      <formula>0</formula>
    </cfRule>
  </conditionalFormatting>
  <conditionalFormatting sqref="A109:C109">
    <cfRule type="cellIs" dxfId="79" priority="23" stopIfTrue="1" operator="equal">
      <formula>A108</formula>
    </cfRule>
    <cfRule type="cellIs" dxfId="78" priority="24" stopIfTrue="1" operator="equal">
      <formula>0</formula>
    </cfRule>
  </conditionalFormatting>
  <conditionalFormatting sqref="A110:C110">
    <cfRule type="cellIs" dxfId="77" priority="21" stopIfTrue="1" operator="equal">
      <formula>A109</formula>
    </cfRule>
    <cfRule type="cellIs" dxfId="76" priority="22" stopIfTrue="1" operator="equal">
      <formula>0</formula>
    </cfRule>
  </conditionalFormatting>
  <conditionalFormatting sqref="A111:C111">
    <cfRule type="cellIs" dxfId="75" priority="19" stopIfTrue="1" operator="equal">
      <formula>A110</formula>
    </cfRule>
    <cfRule type="cellIs" dxfId="74" priority="20" stopIfTrue="1" operator="equal">
      <formula>0</formula>
    </cfRule>
  </conditionalFormatting>
  <conditionalFormatting sqref="A112:C112">
    <cfRule type="cellIs" dxfId="73" priority="17" stopIfTrue="1" operator="equal">
      <formula>A111</formula>
    </cfRule>
    <cfRule type="cellIs" dxfId="72" priority="18" stopIfTrue="1" operator="equal">
      <formula>0</formula>
    </cfRule>
  </conditionalFormatting>
  <conditionalFormatting sqref="A120:C120">
    <cfRule type="cellIs" dxfId="71" priority="13" stopIfTrue="1" operator="equal">
      <formula>A119</formula>
    </cfRule>
    <cfRule type="cellIs" dxfId="70" priority="14" stopIfTrue="1" operator="equal">
      <formula>0</formula>
    </cfRule>
  </conditionalFormatting>
  <conditionalFormatting sqref="A121:C121">
    <cfRule type="cellIs" dxfId="69" priority="11" stopIfTrue="1" operator="equal">
      <formula>A120</formula>
    </cfRule>
    <cfRule type="cellIs" dxfId="68" priority="12" stopIfTrue="1" operator="equal">
      <formula>0</formula>
    </cfRule>
  </conditionalFormatting>
  <conditionalFormatting sqref="A122:C122">
    <cfRule type="cellIs" dxfId="67" priority="9" stopIfTrue="1" operator="equal">
      <formula>A121</formula>
    </cfRule>
    <cfRule type="cellIs" dxfId="66" priority="10" stopIfTrue="1" operator="equal">
      <formula>0</formula>
    </cfRule>
  </conditionalFormatting>
  <conditionalFormatting sqref="A123:C123">
    <cfRule type="cellIs" dxfId="65" priority="7" stopIfTrue="1" operator="equal">
      <formula>A122</formula>
    </cfRule>
    <cfRule type="cellIs" dxfId="64" priority="8" stopIfTrue="1" operator="equal">
      <formula>0</formula>
    </cfRule>
  </conditionalFormatting>
  <conditionalFormatting sqref="A124:C124">
    <cfRule type="cellIs" dxfId="63" priority="5" stopIfTrue="1" operator="equal">
      <formula>A123</formula>
    </cfRule>
    <cfRule type="cellIs" dxfId="6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7.6" customHeight="1" x14ac:dyDescent="0.25">
      <c r="A10" s="11" t="s">
        <v>164</v>
      </c>
      <c r="B10" s="35" t="s">
        <v>520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521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522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523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27.6" customHeight="1" x14ac:dyDescent="0.25">
      <c r="A15" s="129" t="s">
        <v>517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518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1.4" customHeight="1" x14ac:dyDescent="0.25">
      <c r="A21" s="129" t="s">
        <v>519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13.2" customHeight="1" x14ac:dyDescent="0.25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600000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600000</v>
      </c>
      <c r="BC30" s="97"/>
      <c r="BD30" s="97"/>
      <c r="BE30" s="97"/>
      <c r="BF30" s="98"/>
      <c r="BG30" s="96">
        <v>700000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700000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5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600000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600000</v>
      </c>
      <c r="BC31" s="105"/>
      <c r="BD31" s="105"/>
      <c r="BE31" s="105"/>
      <c r="BF31" s="106"/>
      <c r="BG31" s="104">
        <v>700000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700000</v>
      </c>
      <c r="BV31" s="105"/>
      <c r="BW31" s="105"/>
      <c r="BX31" s="105"/>
      <c r="BY31" s="106"/>
    </row>
    <row r="33" spans="1:79" ht="14.25" customHeight="1" x14ac:dyDescent="0.25">
      <c r="A33" s="79" t="s">
        <v>269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5">
      <c r="A34" s="44" t="s">
        <v>243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36" t="s">
        <v>265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1" t="s">
        <v>116</v>
      </c>
      <c r="AI36" s="52"/>
      <c r="AJ36" s="52"/>
      <c r="AK36" s="52"/>
      <c r="AL36" s="53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1" t="s">
        <v>116</v>
      </c>
      <c r="BC36" s="52"/>
      <c r="BD36" s="52"/>
      <c r="BE36" s="52"/>
      <c r="BF36" s="53"/>
      <c r="BG36" s="36" t="s">
        <v>96</v>
      </c>
      <c r="BH36" s="37"/>
      <c r="BI36" s="37"/>
      <c r="BJ36" s="37"/>
      <c r="BK36" s="38"/>
    </row>
    <row r="37" spans="1:79" ht="15" customHeight="1" x14ac:dyDescent="0.25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5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171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171</v>
      </c>
      <c r="BH38" s="48"/>
      <c r="BI38" s="48"/>
      <c r="BJ38" s="48"/>
      <c r="BK38" s="49"/>
      <c r="CA38" t="s">
        <v>23</v>
      </c>
    </row>
    <row r="39" spans="1:79" s="99" customFormat="1" ht="13.2" customHeight="1" x14ac:dyDescent="0.25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5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5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5">
      <c r="A44" s="29" t="s">
        <v>255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5">
      <c r="A45" s="31" t="s">
        <v>243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5">
      <c r="A46" s="62" t="s">
        <v>118</v>
      </c>
      <c r="B46" s="63"/>
      <c r="C46" s="63"/>
      <c r="D46" s="64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254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5">
      <c r="A47" s="65"/>
      <c r="B47" s="66"/>
      <c r="C47" s="66"/>
      <c r="D47" s="6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1" t="s">
        <v>116</v>
      </c>
      <c r="AF47" s="52"/>
      <c r="AG47" s="52"/>
      <c r="AH47" s="53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1" t="s">
        <v>116</v>
      </c>
      <c r="AY47" s="52"/>
      <c r="AZ47" s="52"/>
      <c r="BA47" s="53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1" t="s">
        <v>116</v>
      </c>
      <c r="BR47" s="52"/>
      <c r="BS47" s="52"/>
      <c r="BT47" s="53"/>
      <c r="BU47" s="36" t="s">
        <v>97</v>
      </c>
      <c r="BV47" s="37"/>
      <c r="BW47" s="37"/>
      <c r="BX47" s="37"/>
      <c r="BY47" s="38"/>
    </row>
    <row r="48" spans="1:79" ht="15" customHeight="1" x14ac:dyDescent="0.25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5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170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170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170</v>
      </c>
      <c r="BV49" s="48"/>
      <c r="BW49" s="48"/>
      <c r="BX49" s="48"/>
      <c r="BY49" s="49"/>
      <c r="CA49" t="s">
        <v>25</v>
      </c>
    </row>
    <row r="50" spans="1:79" s="99" customFormat="1" ht="13.2" customHeight="1" x14ac:dyDescent="0.25">
      <c r="A50" s="89">
        <v>2210</v>
      </c>
      <c r="B50" s="90"/>
      <c r="C50" s="90"/>
      <c r="D50" s="91"/>
      <c r="E50" s="92" t="s">
        <v>180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50000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50000</v>
      </c>
      <c r="BC50" s="97"/>
      <c r="BD50" s="97"/>
      <c r="BE50" s="97"/>
      <c r="BF50" s="98"/>
      <c r="BG50" s="96">
        <v>150000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150000</v>
      </c>
      <c r="BV50" s="97"/>
      <c r="BW50" s="97"/>
      <c r="BX50" s="97"/>
      <c r="BY50" s="98"/>
      <c r="CA50" s="99" t="s">
        <v>26</v>
      </c>
    </row>
    <row r="51" spans="1:79" s="99" customFormat="1" ht="13.2" customHeight="1" x14ac:dyDescent="0.25">
      <c r="A51" s="89">
        <v>2230</v>
      </c>
      <c r="B51" s="90"/>
      <c r="C51" s="90"/>
      <c r="D51" s="91"/>
      <c r="E51" s="92" t="s">
        <v>508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550000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550000</v>
      </c>
      <c r="BC51" s="97"/>
      <c r="BD51" s="97"/>
      <c r="BE51" s="97"/>
      <c r="BF51" s="98"/>
      <c r="BG51" s="96">
        <v>550000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550000</v>
      </c>
      <c r="BV51" s="97"/>
      <c r="BW51" s="97"/>
      <c r="BX51" s="97"/>
      <c r="BY51" s="98"/>
    </row>
    <row r="52" spans="1:79" s="6" customFormat="1" ht="12.75" customHeight="1" x14ac:dyDescent="0.25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0</v>
      </c>
      <c r="AJ52" s="105"/>
      <c r="AK52" s="105"/>
      <c r="AL52" s="105"/>
      <c r="AM52" s="106"/>
      <c r="AN52" s="104">
        <v>600000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600000</v>
      </c>
      <c r="BC52" s="105"/>
      <c r="BD52" s="105"/>
      <c r="BE52" s="105"/>
      <c r="BF52" s="106"/>
      <c r="BG52" s="104">
        <v>700000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700000</v>
      </c>
      <c r="BV52" s="105"/>
      <c r="BW52" s="105"/>
      <c r="BX52" s="105"/>
      <c r="BY52" s="106"/>
    </row>
    <row r="54" spans="1:79" ht="14.25" customHeight="1" x14ac:dyDescent="0.25">
      <c r="A54" s="29" t="s">
        <v>256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 x14ac:dyDescent="0.25">
      <c r="A55" s="44" t="s">
        <v>243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 x14ac:dyDescent="0.25">
      <c r="A56" s="62" t="s">
        <v>119</v>
      </c>
      <c r="B56" s="63"/>
      <c r="C56" s="63"/>
      <c r="D56" s="63"/>
      <c r="E56" s="64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244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247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254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 x14ac:dyDescent="0.25">
      <c r="A57" s="65"/>
      <c r="B57" s="66"/>
      <c r="C57" s="66"/>
      <c r="D57" s="66"/>
      <c r="E57" s="6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1" t="s">
        <v>116</v>
      </c>
      <c r="AF57" s="52"/>
      <c r="AG57" s="52"/>
      <c r="AH57" s="53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1" t="s">
        <v>116</v>
      </c>
      <c r="AY57" s="52"/>
      <c r="AZ57" s="52"/>
      <c r="BA57" s="53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1" t="s">
        <v>116</v>
      </c>
      <c r="BR57" s="52"/>
      <c r="BS57" s="52"/>
      <c r="BT57" s="53"/>
      <c r="BU57" s="27" t="s">
        <v>97</v>
      </c>
      <c r="BV57" s="27"/>
      <c r="BW57" s="27"/>
      <c r="BX57" s="27"/>
      <c r="BY57" s="27"/>
    </row>
    <row r="58" spans="1:79" ht="15" customHeight="1" x14ac:dyDescent="0.25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 x14ac:dyDescent="0.25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170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170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170</v>
      </c>
      <c r="BV59" s="50"/>
      <c r="BW59" s="50"/>
      <c r="BX59" s="50"/>
      <c r="BY59" s="50"/>
      <c r="CA59" t="s">
        <v>27</v>
      </c>
    </row>
    <row r="60" spans="1:79" s="6" customFormat="1" ht="12.75" customHeight="1" x14ac:dyDescent="0.25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 x14ac:dyDescent="0.25">
      <c r="A62" s="29" t="s">
        <v>271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 x14ac:dyDescent="0.25">
      <c r="A63" s="44" t="s">
        <v>243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 x14ac:dyDescent="0.25">
      <c r="A64" s="62" t="s">
        <v>118</v>
      </c>
      <c r="B64" s="63"/>
      <c r="C64" s="63"/>
      <c r="D64" s="64"/>
      <c r="E64" s="54" t="s">
        <v>19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36" t="s">
        <v>265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270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 x14ac:dyDescent="0.25">
      <c r="A65" s="65"/>
      <c r="B65" s="66"/>
      <c r="C65" s="66"/>
      <c r="D65" s="67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  <c r="X65" s="54" t="s">
        <v>4</v>
      </c>
      <c r="Y65" s="55"/>
      <c r="Z65" s="55"/>
      <c r="AA65" s="55"/>
      <c r="AB65" s="56"/>
      <c r="AC65" s="54" t="s">
        <v>3</v>
      </c>
      <c r="AD65" s="55"/>
      <c r="AE65" s="55"/>
      <c r="AF65" s="55"/>
      <c r="AG65" s="56"/>
      <c r="AH65" s="51" t="s">
        <v>116</v>
      </c>
      <c r="AI65" s="52"/>
      <c r="AJ65" s="52"/>
      <c r="AK65" s="52"/>
      <c r="AL65" s="53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1" t="s">
        <v>116</v>
      </c>
      <c r="BC65" s="52"/>
      <c r="BD65" s="52"/>
      <c r="BE65" s="52"/>
      <c r="BF65" s="53"/>
      <c r="BG65" s="36" t="s">
        <v>96</v>
      </c>
      <c r="BH65" s="37"/>
      <c r="BI65" s="37"/>
      <c r="BJ65" s="37"/>
      <c r="BK65" s="38"/>
    </row>
    <row r="66" spans="1:79" ht="12.75" customHeight="1" x14ac:dyDescent="0.25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 x14ac:dyDescent="0.25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171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171</v>
      </c>
      <c r="BH67" s="48"/>
      <c r="BI67" s="48"/>
      <c r="BJ67" s="48"/>
      <c r="BK67" s="49"/>
      <c r="CA67" t="s">
        <v>29</v>
      </c>
    </row>
    <row r="68" spans="1:79" s="99" customFormat="1" ht="13.2" customHeight="1" x14ac:dyDescent="0.25">
      <c r="A68" s="89">
        <v>2210</v>
      </c>
      <c r="B68" s="90"/>
      <c r="C68" s="90"/>
      <c r="D68" s="91"/>
      <c r="E68" s="92" t="s">
        <v>180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3.2" customHeight="1" x14ac:dyDescent="0.25">
      <c r="A69" s="89">
        <v>2230</v>
      </c>
      <c r="B69" s="90"/>
      <c r="C69" s="90"/>
      <c r="D69" s="91"/>
      <c r="E69" s="92" t="s">
        <v>508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 x14ac:dyDescent="0.25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 x14ac:dyDescent="0.25">
      <c r="A72" s="29" t="s">
        <v>272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5">
      <c r="A73" s="44" t="s">
        <v>243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5">
      <c r="A74" s="62" t="s">
        <v>119</v>
      </c>
      <c r="B74" s="63"/>
      <c r="C74" s="63"/>
      <c r="D74" s="63"/>
      <c r="E74" s="64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265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270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5">
      <c r="A75" s="65"/>
      <c r="B75" s="66"/>
      <c r="C75" s="66"/>
      <c r="D75" s="66"/>
      <c r="E75" s="67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 x14ac:dyDescent="0.25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5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5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 x14ac:dyDescent="0.25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5">
      <c r="A82" s="29" t="s">
        <v>257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5">
      <c r="A83" s="44" t="s">
        <v>243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244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247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254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 x14ac:dyDescent="0.25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5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9" customFormat="1" ht="79.2" customHeight="1" x14ac:dyDescent="0.25">
      <c r="A88" s="89">
        <v>1</v>
      </c>
      <c r="B88" s="90"/>
      <c r="C88" s="90"/>
      <c r="D88" s="92" t="s">
        <v>509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0</v>
      </c>
      <c r="AJ88" s="97"/>
      <c r="AK88" s="97"/>
      <c r="AL88" s="97"/>
      <c r="AM88" s="98"/>
      <c r="AN88" s="96">
        <v>600000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600000</v>
      </c>
      <c r="BC88" s="97"/>
      <c r="BD88" s="97"/>
      <c r="BE88" s="97"/>
      <c r="BF88" s="98"/>
      <c r="BG88" s="96">
        <v>700000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700000</v>
      </c>
      <c r="BV88" s="97"/>
      <c r="BW88" s="97"/>
      <c r="BX88" s="97"/>
      <c r="BY88" s="98"/>
      <c r="CA88" s="99" t="s">
        <v>34</v>
      </c>
    </row>
    <row r="89" spans="1:79" s="6" customFormat="1" ht="12.75" customHeight="1" x14ac:dyDescent="0.25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0</v>
      </c>
      <c r="AJ89" s="105"/>
      <c r="AK89" s="105"/>
      <c r="AL89" s="105"/>
      <c r="AM89" s="106"/>
      <c r="AN89" s="104">
        <v>600000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600000</v>
      </c>
      <c r="BC89" s="105"/>
      <c r="BD89" s="105"/>
      <c r="BE89" s="105"/>
      <c r="BF89" s="106"/>
      <c r="BG89" s="104">
        <v>700000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700000</v>
      </c>
      <c r="BV89" s="105"/>
      <c r="BW89" s="105"/>
      <c r="BX89" s="105"/>
      <c r="BY89" s="106"/>
    </row>
    <row r="91" spans="1:79" ht="14.25" customHeight="1" x14ac:dyDescent="0.25">
      <c r="A91" s="29" t="s">
        <v>273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5">
      <c r="A92" s="75" t="s">
        <v>243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265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270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5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5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9" customFormat="1" ht="79.2" customHeight="1" x14ac:dyDescent="0.25">
      <c r="A97" s="89">
        <v>1</v>
      </c>
      <c r="B97" s="90"/>
      <c r="C97" s="90"/>
      <c r="D97" s="92" t="s">
        <v>509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 x14ac:dyDescent="0.25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5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5">
      <c r="A102" s="29" t="s">
        <v>258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5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244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247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254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5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5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5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193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193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193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5">
      <c r="A107" s="86">
        <v>0</v>
      </c>
      <c r="B107" s="87"/>
      <c r="C107" s="87"/>
      <c r="D107" s="111" t="s">
        <v>192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41.4" customHeight="1" x14ac:dyDescent="0.25">
      <c r="A108" s="89">
        <v>0</v>
      </c>
      <c r="B108" s="90"/>
      <c r="C108" s="90"/>
      <c r="D108" s="114" t="s">
        <v>510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27" t="s">
        <v>198</v>
      </c>
      <c r="R108" s="27"/>
      <c r="S108" s="27"/>
      <c r="T108" s="27"/>
      <c r="U108" s="27"/>
      <c r="V108" s="27" t="s">
        <v>206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5">
        <v>0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0</v>
      </c>
      <c r="AQ108" s="115"/>
      <c r="AR108" s="115"/>
      <c r="AS108" s="115"/>
      <c r="AT108" s="115"/>
      <c r="AU108" s="115">
        <v>550000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550000</v>
      </c>
      <c r="BF108" s="115"/>
      <c r="BG108" s="115"/>
      <c r="BH108" s="115"/>
      <c r="BI108" s="115"/>
      <c r="BJ108" s="115">
        <v>550000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550000</v>
      </c>
      <c r="BU108" s="115"/>
      <c r="BV108" s="115"/>
      <c r="BW108" s="115"/>
      <c r="BX108" s="115"/>
    </row>
    <row r="109" spans="1:79" s="6" customFormat="1" ht="15" customHeight="1" x14ac:dyDescent="0.25">
      <c r="A109" s="86">
        <v>0</v>
      </c>
      <c r="B109" s="87"/>
      <c r="C109" s="87"/>
      <c r="D109" s="113" t="s">
        <v>200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</row>
    <row r="110" spans="1:79" s="99" customFormat="1" ht="27.6" customHeight="1" x14ac:dyDescent="0.25">
      <c r="A110" s="89">
        <v>0</v>
      </c>
      <c r="B110" s="90"/>
      <c r="C110" s="90"/>
      <c r="D110" s="114" t="s">
        <v>511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198</v>
      </c>
      <c r="R110" s="27"/>
      <c r="S110" s="27"/>
      <c r="T110" s="27"/>
      <c r="U110" s="27"/>
      <c r="V110" s="27" t="s">
        <v>512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5">
        <v>0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0</v>
      </c>
      <c r="AQ110" s="115"/>
      <c r="AR110" s="115"/>
      <c r="AS110" s="115"/>
      <c r="AT110" s="115"/>
      <c r="AU110" s="115">
        <v>50000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50000</v>
      </c>
      <c r="BF110" s="115"/>
      <c r="BG110" s="115"/>
      <c r="BH110" s="115"/>
      <c r="BI110" s="115"/>
      <c r="BJ110" s="115">
        <v>150000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150000</v>
      </c>
      <c r="BU110" s="115"/>
      <c r="BV110" s="115"/>
      <c r="BW110" s="115"/>
      <c r="BX110" s="115"/>
    </row>
    <row r="111" spans="1:79" s="6" customFormat="1" ht="15" customHeight="1" x14ac:dyDescent="0.25">
      <c r="A111" s="86">
        <v>0</v>
      </c>
      <c r="B111" s="87"/>
      <c r="C111" s="87"/>
      <c r="D111" s="113" t="s">
        <v>207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2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</row>
    <row r="112" spans="1:79" s="99" customFormat="1" ht="27.6" customHeight="1" x14ac:dyDescent="0.25">
      <c r="A112" s="89">
        <v>0</v>
      </c>
      <c r="B112" s="90"/>
      <c r="C112" s="90"/>
      <c r="D112" s="114" t="s">
        <v>513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199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57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57</v>
      </c>
      <c r="BF112" s="115"/>
      <c r="BG112" s="115"/>
      <c r="BH112" s="115"/>
      <c r="BI112" s="115"/>
      <c r="BJ112" s="115">
        <v>57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57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213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5">
      <c r="A114" s="89">
        <v>0</v>
      </c>
      <c r="B114" s="90"/>
      <c r="C114" s="90"/>
      <c r="D114" s="114" t="s">
        <v>514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215</v>
      </c>
      <c r="R114" s="27"/>
      <c r="S114" s="27"/>
      <c r="T114" s="27"/>
      <c r="U114" s="27"/>
      <c r="V114" s="27" t="s">
        <v>199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100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100</v>
      </c>
      <c r="BF114" s="115"/>
      <c r="BG114" s="115"/>
      <c r="BH114" s="115"/>
      <c r="BI114" s="115"/>
      <c r="BJ114" s="115">
        <v>100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100</v>
      </c>
      <c r="BU114" s="115"/>
      <c r="BV114" s="115"/>
      <c r="BW114" s="115"/>
      <c r="BX114" s="115"/>
    </row>
    <row r="116" spans="1:79" ht="14.25" customHeight="1" x14ac:dyDescent="0.25">
      <c r="A116" s="29" t="s">
        <v>274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5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265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270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5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5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5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193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193</v>
      </c>
      <c r="BF120" s="50"/>
      <c r="BG120" s="50"/>
      <c r="BH120" s="50"/>
      <c r="BI120" s="50"/>
      <c r="CA120" t="s">
        <v>39</v>
      </c>
    </row>
    <row r="121" spans="1:79" s="6" customFormat="1" ht="13.8" x14ac:dyDescent="0.25">
      <c r="A121" s="86">
        <v>0</v>
      </c>
      <c r="B121" s="87"/>
      <c r="C121" s="87"/>
      <c r="D121" s="111" t="s">
        <v>192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CA121" s="6" t="s">
        <v>40</v>
      </c>
    </row>
    <row r="122" spans="1:79" s="99" customFormat="1" ht="41.4" customHeight="1" x14ac:dyDescent="0.25">
      <c r="A122" s="89">
        <v>0</v>
      </c>
      <c r="B122" s="90"/>
      <c r="C122" s="90"/>
      <c r="D122" s="114" t="s">
        <v>510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198</v>
      </c>
      <c r="R122" s="27"/>
      <c r="S122" s="27"/>
      <c r="T122" s="27"/>
      <c r="U122" s="27"/>
      <c r="V122" s="27" t="s">
        <v>206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0</v>
      </c>
      <c r="AQ122" s="115"/>
      <c r="AR122" s="115"/>
      <c r="AS122" s="115"/>
      <c r="AT122" s="115"/>
      <c r="AU122" s="115">
        <v>0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0</v>
      </c>
      <c r="BF122" s="115"/>
      <c r="BG122" s="115"/>
      <c r="BH122" s="115"/>
      <c r="BI122" s="115"/>
    </row>
    <row r="123" spans="1:79" s="6" customFormat="1" ht="13.8" x14ac:dyDescent="0.25">
      <c r="A123" s="86">
        <v>0</v>
      </c>
      <c r="B123" s="87"/>
      <c r="C123" s="87"/>
      <c r="D123" s="113" t="s">
        <v>200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</row>
    <row r="124" spans="1:79" s="99" customFormat="1" ht="27.6" customHeight="1" x14ac:dyDescent="0.25">
      <c r="A124" s="89">
        <v>0</v>
      </c>
      <c r="B124" s="90"/>
      <c r="C124" s="90"/>
      <c r="D124" s="114" t="s">
        <v>511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198</v>
      </c>
      <c r="R124" s="27"/>
      <c r="S124" s="27"/>
      <c r="T124" s="27"/>
      <c r="U124" s="27"/>
      <c r="V124" s="27" t="s">
        <v>512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207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7.6" customHeight="1" x14ac:dyDescent="0.25">
      <c r="A126" s="89">
        <v>0</v>
      </c>
      <c r="B126" s="90"/>
      <c r="C126" s="90"/>
      <c r="D126" s="114" t="s">
        <v>513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289</v>
      </c>
      <c r="R126" s="27"/>
      <c r="S126" s="27"/>
      <c r="T126" s="27"/>
      <c r="U126" s="27"/>
      <c r="V126" s="27" t="s">
        <v>199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213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3.8" customHeight="1" x14ac:dyDescent="0.25">
      <c r="A128" s="89">
        <v>0</v>
      </c>
      <c r="B128" s="90"/>
      <c r="C128" s="90"/>
      <c r="D128" s="114" t="s">
        <v>514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215</v>
      </c>
      <c r="R128" s="27"/>
      <c r="S128" s="27"/>
      <c r="T128" s="27"/>
      <c r="U128" s="27"/>
      <c r="V128" s="27" t="s">
        <v>199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0.2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5">
      <c r="A131" s="44" t="s">
        <v>243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" customHeight="1" x14ac:dyDescent="0.25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244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247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254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265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270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5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5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5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5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26.4" customHeight="1" x14ac:dyDescent="0.25">
      <c r="A137" s="92" t="s">
        <v>223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5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5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244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248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259</v>
      </c>
      <c r="AV141" s="27"/>
      <c r="AW141" s="27"/>
      <c r="AX141" s="27"/>
      <c r="AY141" s="27"/>
      <c r="AZ141" s="27"/>
      <c r="BA141" s="27" t="s">
        <v>266</v>
      </c>
      <c r="BB141" s="27"/>
      <c r="BC141" s="27"/>
      <c r="BD141" s="27"/>
      <c r="BE141" s="27"/>
      <c r="BF141" s="27"/>
      <c r="BG141" s="27" t="s">
        <v>275</v>
      </c>
      <c r="BH141" s="27"/>
      <c r="BI141" s="27"/>
      <c r="BJ141" s="27"/>
      <c r="BK141" s="27"/>
      <c r="BL141" s="27"/>
    </row>
    <row r="142" spans="1:79" ht="15" customHeight="1" x14ac:dyDescent="0.2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0.25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5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5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3.2" customHeight="1" x14ac:dyDescent="0.25">
      <c r="A146" s="86">
        <v>1</v>
      </c>
      <c r="B146" s="87"/>
      <c r="C146" s="87"/>
      <c r="D146" s="100" t="s">
        <v>226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6.4" customHeight="1" x14ac:dyDescent="0.25">
      <c r="A147" s="89">
        <v>2</v>
      </c>
      <c r="B147" s="90"/>
      <c r="C147" s="90"/>
      <c r="D147" s="92" t="s">
        <v>227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5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0.25">
      <c r="A151" s="29" t="s">
        <v>260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0.25">
      <c r="A152" s="31" t="s">
        <v>243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5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244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247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254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5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0.25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52.8" customHeight="1" x14ac:dyDescent="0.25">
      <c r="A157" s="110">
        <v>1</v>
      </c>
      <c r="B157" s="110"/>
      <c r="C157" s="110"/>
      <c r="D157" s="110"/>
      <c r="E157" s="110"/>
      <c r="F157" s="110"/>
      <c r="G157" s="92" t="s">
        <v>515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39" t="s">
        <v>516</v>
      </c>
      <c r="U157" s="93"/>
      <c r="V157" s="93"/>
      <c r="W157" s="93"/>
      <c r="X157" s="93"/>
      <c r="Y157" s="93"/>
      <c r="Z157" s="94"/>
      <c r="AA157" s="117">
        <v>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0</v>
      </c>
      <c r="AL157" s="117"/>
      <c r="AM157" s="117"/>
      <c r="AN157" s="117"/>
      <c r="AO157" s="117"/>
      <c r="AP157" s="117">
        <v>600000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f>IF(ISNUMBER(AP157),AP157,0)+IF(ISNUMBER(AU157),AU157,0)</f>
        <v>600000</v>
      </c>
      <c r="BA157" s="117"/>
      <c r="BB157" s="117"/>
      <c r="BC157" s="117"/>
      <c r="BD157" s="117"/>
      <c r="BE157" s="117">
        <v>700000</v>
      </c>
      <c r="BF157" s="117"/>
      <c r="BG157" s="117"/>
      <c r="BH157" s="117"/>
      <c r="BI157" s="117"/>
      <c r="BJ157" s="117">
        <v>0</v>
      </c>
      <c r="BK157" s="117"/>
      <c r="BL157" s="117"/>
      <c r="BM157" s="117"/>
      <c r="BN157" s="117"/>
      <c r="BO157" s="117">
        <f>IF(ISNUMBER(BE157),BE157,0)+IF(ISNUMBER(BJ157),BJ157,0)</f>
        <v>700000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5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40"/>
      <c r="U158" s="101"/>
      <c r="V158" s="101"/>
      <c r="W158" s="101"/>
      <c r="X158" s="101"/>
      <c r="Y158" s="101"/>
      <c r="Z158" s="102"/>
      <c r="AA158" s="116">
        <v>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0</v>
      </c>
      <c r="AL158" s="116"/>
      <c r="AM158" s="116"/>
      <c r="AN158" s="116"/>
      <c r="AO158" s="116"/>
      <c r="AP158" s="116">
        <v>600000</v>
      </c>
      <c r="AQ158" s="116"/>
      <c r="AR158" s="116"/>
      <c r="AS158" s="116"/>
      <c r="AT158" s="116"/>
      <c r="AU158" s="116">
        <v>0</v>
      </c>
      <c r="AV158" s="116"/>
      <c r="AW158" s="116"/>
      <c r="AX158" s="116"/>
      <c r="AY158" s="116"/>
      <c r="AZ158" s="116">
        <f>IF(ISNUMBER(AP158),AP158,0)+IF(ISNUMBER(AU158),AU158,0)</f>
        <v>600000</v>
      </c>
      <c r="BA158" s="116"/>
      <c r="BB158" s="116"/>
      <c r="BC158" s="116"/>
      <c r="BD158" s="116"/>
      <c r="BE158" s="116">
        <v>700000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f>IF(ISNUMBER(BE158),BE158,0)+IF(ISNUMBER(BJ158),BJ158,0)</f>
        <v>700000</v>
      </c>
      <c r="BP158" s="116"/>
      <c r="BQ158" s="116"/>
      <c r="BR158" s="116"/>
      <c r="BS158" s="116"/>
    </row>
    <row r="160" spans="1:79" ht="13.5" customHeight="1" x14ac:dyDescent="0.25">
      <c r="A160" s="29" t="s">
        <v>276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5">
      <c r="A161" s="44" t="s">
        <v>243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5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265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270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5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0.25">
      <c r="A165" s="26" t="s">
        <v>69</v>
      </c>
      <c r="B165" s="26"/>
      <c r="C165" s="26"/>
      <c r="D165" s="26"/>
      <c r="E165" s="26"/>
      <c r="F165" s="26"/>
      <c r="G165" s="61" t="s">
        <v>57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 t="s">
        <v>79</v>
      </c>
      <c r="U165" s="61"/>
      <c r="V165" s="61"/>
      <c r="W165" s="61"/>
      <c r="X165" s="61"/>
      <c r="Y165" s="61"/>
      <c r="Z165" s="61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52.8" customHeight="1" x14ac:dyDescent="0.25">
      <c r="A166" s="110">
        <v>1</v>
      </c>
      <c r="B166" s="110"/>
      <c r="C166" s="110"/>
      <c r="D166" s="110"/>
      <c r="E166" s="110"/>
      <c r="F166" s="110"/>
      <c r="G166" s="92" t="s">
        <v>515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39" t="s">
        <v>516</v>
      </c>
      <c r="U166" s="93"/>
      <c r="V166" s="93"/>
      <c r="W166" s="93"/>
      <c r="X166" s="93"/>
      <c r="Y166" s="93"/>
      <c r="Z166" s="94"/>
      <c r="AA166" s="117">
        <v>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0</v>
      </c>
      <c r="BA166" s="117"/>
      <c r="BB166" s="117"/>
      <c r="BC166" s="117"/>
      <c r="BD166" s="117"/>
      <c r="CA166" s="99" t="s">
        <v>47</v>
      </c>
    </row>
    <row r="167" spans="1:79" s="6" customFormat="1" x14ac:dyDescent="0.25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40"/>
      <c r="U167" s="101"/>
      <c r="V167" s="101"/>
      <c r="W167" s="101"/>
      <c r="X167" s="101"/>
      <c r="Y167" s="101"/>
      <c r="Z167" s="102"/>
      <c r="AA167" s="116">
        <v>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>
        <v>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</row>
    <row r="170" spans="1:79" ht="14.25" customHeight="1" x14ac:dyDescent="0.25">
      <c r="A170" s="29" t="s">
        <v>277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5">
      <c r="A171" s="44" t="s">
        <v>243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5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244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247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254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265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270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5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5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5">
      <c r="A176" s="118" t="s">
        <v>147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86"/>
      <c r="O176" s="87"/>
      <c r="P176" s="87"/>
      <c r="Q176" s="87"/>
      <c r="R176" s="87"/>
      <c r="S176" s="87"/>
      <c r="T176" s="87"/>
      <c r="U176" s="88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5"/>
      <c r="BQ176" s="126"/>
      <c r="BR176" s="126"/>
      <c r="BS176" s="127"/>
      <c r="CA176" s="6" t="s">
        <v>49</v>
      </c>
    </row>
    <row r="179" spans="1:79" ht="35.25" customHeight="1" x14ac:dyDescent="0.25">
      <c r="A179" s="29" t="s">
        <v>278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3.8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3.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5">
      <c r="A183" s="34" t="s">
        <v>261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5">
      <c r="A184" s="29" t="s">
        <v>245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5">
      <c r="A185" s="31" t="s">
        <v>243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" customHeight="1" x14ac:dyDescent="0.2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" customHeight="1" x14ac:dyDescent="0.25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5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5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6" customFormat="1" ht="12.75" customHeight="1" x14ac:dyDescent="0.25">
      <c r="A190" s="85"/>
      <c r="B190" s="85"/>
      <c r="C190" s="85"/>
      <c r="D190" s="85"/>
      <c r="E190" s="85"/>
      <c r="F190" s="85"/>
      <c r="G190" s="118" t="s">
        <v>147</v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>
        <f>IF(ISNUMBER(AK190),AK190,0)-IF(ISNUMBER(AE190),AE190,0)</f>
        <v>0</v>
      </c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>
        <f>IF(ISNUMBER(Z190),Z190,0)+IF(ISNUMBER(AK190),AK190,0)</f>
        <v>0</v>
      </c>
      <c r="BH190" s="116"/>
      <c r="BI190" s="116"/>
      <c r="BJ190" s="116"/>
      <c r="BK190" s="116"/>
      <c r="BL190" s="116"/>
      <c r="CA190" s="6" t="s">
        <v>51</v>
      </c>
    </row>
    <row r="192" spans="1:79" ht="14.25" customHeight="1" x14ac:dyDescent="0.25">
      <c r="A192" s="29" t="s">
        <v>262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5">
      <c r="A193" s="31" t="s">
        <v>243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18" customHeight="1" x14ac:dyDescent="0.25">
      <c r="A194" s="27" t="s">
        <v>135</v>
      </c>
      <c r="B194" s="27"/>
      <c r="C194" s="27"/>
      <c r="D194" s="27"/>
      <c r="E194" s="27"/>
      <c r="F194" s="27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 t="s">
        <v>249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259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42.9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140</v>
      </c>
      <c r="R195" s="27"/>
      <c r="S195" s="27"/>
      <c r="T195" s="27"/>
      <c r="U195" s="27"/>
      <c r="V195" s="74" t="s">
        <v>141</v>
      </c>
      <c r="W195" s="74"/>
      <c r="X195" s="74"/>
      <c r="Y195" s="74"/>
      <c r="Z195" s="27" t="s">
        <v>142</v>
      </c>
      <c r="AA195" s="27"/>
      <c r="AB195" s="27"/>
      <c r="AC195" s="27"/>
      <c r="AD195" s="27"/>
      <c r="AE195" s="27"/>
      <c r="AF195" s="27"/>
      <c r="AG195" s="27"/>
      <c r="AH195" s="27"/>
      <c r="AI195" s="27"/>
      <c r="AJ195" s="27" t="s">
        <v>143</v>
      </c>
      <c r="AK195" s="27"/>
      <c r="AL195" s="27"/>
      <c r="AM195" s="27"/>
      <c r="AN195" s="27"/>
      <c r="AO195" s="27" t="s">
        <v>20</v>
      </c>
      <c r="AP195" s="27"/>
      <c r="AQ195" s="27"/>
      <c r="AR195" s="27"/>
      <c r="AS195" s="27"/>
      <c r="AT195" s="74" t="s">
        <v>144</v>
      </c>
      <c r="AU195" s="74"/>
      <c r="AV195" s="74"/>
      <c r="AW195" s="74"/>
      <c r="AX195" s="27" t="s">
        <v>142</v>
      </c>
      <c r="AY195" s="27"/>
      <c r="AZ195" s="27"/>
      <c r="BA195" s="27"/>
      <c r="BB195" s="27"/>
      <c r="BC195" s="27"/>
      <c r="BD195" s="27"/>
      <c r="BE195" s="27"/>
      <c r="BF195" s="27"/>
      <c r="BG195" s="27"/>
      <c r="BH195" s="27" t="s">
        <v>145</v>
      </c>
      <c r="BI195" s="27"/>
      <c r="BJ195" s="27"/>
      <c r="BK195" s="27"/>
      <c r="BL195" s="27"/>
    </row>
    <row r="196" spans="1:79" ht="63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74"/>
      <c r="W196" s="74"/>
      <c r="X196" s="74"/>
      <c r="Y196" s="74"/>
      <c r="Z196" s="27" t="s">
        <v>17</v>
      </c>
      <c r="AA196" s="27"/>
      <c r="AB196" s="27"/>
      <c r="AC196" s="27"/>
      <c r="AD196" s="27"/>
      <c r="AE196" s="27" t="s">
        <v>16</v>
      </c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74"/>
      <c r="AU196" s="74"/>
      <c r="AV196" s="74"/>
      <c r="AW196" s="74"/>
      <c r="AX196" s="27" t="s">
        <v>17</v>
      </c>
      <c r="AY196" s="27"/>
      <c r="AZ196" s="27"/>
      <c r="BA196" s="27"/>
      <c r="BB196" s="27"/>
      <c r="BC196" s="27" t="s">
        <v>16</v>
      </c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pans="1:79" ht="15" customHeight="1" x14ac:dyDescent="0.25">
      <c r="A197" s="27">
        <v>1</v>
      </c>
      <c r="B197" s="27"/>
      <c r="C197" s="27"/>
      <c r="D197" s="27"/>
      <c r="E197" s="27"/>
      <c r="F197" s="27"/>
      <c r="G197" s="27">
        <v>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>
        <v>3</v>
      </c>
      <c r="R197" s="27"/>
      <c r="S197" s="27"/>
      <c r="T197" s="27"/>
      <c r="U197" s="27"/>
      <c r="V197" s="27">
        <v>4</v>
      </c>
      <c r="W197" s="27"/>
      <c r="X197" s="27"/>
      <c r="Y197" s="27"/>
      <c r="Z197" s="27">
        <v>5</v>
      </c>
      <c r="AA197" s="27"/>
      <c r="AB197" s="27"/>
      <c r="AC197" s="27"/>
      <c r="AD197" s="27"/>
      <c r="AE197" s="27">
        <v>6</v>
      </c>
      <c r="AF197" s="27"/>
      <c r="AG197" s="27"/>
      <c r="AH197" s="27"/>
      <c r="AI197" s="27"/>
      <c r="AJ197" s="27">
        <v>7</v>
      </c>
      <c r="AK197" s="27"/>
      <c r="AL197" s="27"/>
      <c r="AM197" s="27"/>
      <c r="AN197" s="27"/>
      <c r="AO197" s="27">
        <v>8</v>
      </c>
      <c r="AP197" s="27"/>
      <c r="AQ197" s="27"/>
      <c r="AR197" s="27"/>
      <c r="AS197" s="27"/>
      <c r="AT197" s="27">
        <v>9</v>
      </c>
      <c r="AU197" s="27"/>
      <c r="AV197" s="27"/>
      <c r="AW197" s="27"/>
      <c r="AX197" s="27">
        <v>10</v>
      </c>
      <c r="AY197" s="27"/>
      <c r="AZ197" s="27"/>
      <c r="BA197" s="27"/>
      <c r="BB197" s="27"/>
      <c r="BC197" s="27">
        <v>11</v>
      </c>
      <c r="BD197" s="27"/>
      <c r="BE197" s="27"/>
      <c r="BF197" s="27"/>
      <c r="BG197" s="27"/>
      <c r="BH197" s="27">
        <v>12</v>
      </c>
      <c r="BI197" s="27"/>
      <c r="BJ197" s="27"/>
      <c r="BK197" s="27"/>
      <c r="BL197" s="27"/>
    </row>
    <row r="198" spans="1:79" s="1" customFormat="1" ht="12" hidden="1" customHeight="1" x14ac:dyDescent="0.25">
      <c r="A198" s="26" t="s">
        <v>64</v>
      </c>
      <c r="B198" s="26"/>
      <c r="C198" s="26"/>
      <c r="D198" s="26"/>
      <c r="E198" s="26"/>
      <c r="F198" s="26"/>
      <c r="G198" s="61" t="s">
        <v>57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30" t="s">
        <v>80</v>
      </c>
      <c r="R198" s="30"/>
      <c r="S198" s="30"/>
      <c r="T198" s="30"/>
      <c r="U198" s="30"/>
      <c r="V198" s="30" t="s">
        <v>81</v>
      </c>
      <c r="W198" s="30"/>
      <c r="X198" s="30"/>
      <c r="Y198" s="30"/>
      <c r="Z198" s="30" t="s">
        <v>82</v>
      </c>
      <c r="AA198" s="30"/>
      <c r="AB198" s="30"/>
      <c r="AC198" s="30"/>
      <c r="AD198" s="30"/>
      <c r="AE198" s="30" t="s">
        <v>83</v>
      </c>
      <c r="AF198" s="30"/>
      <c r="AG198" s="30"/>
      <c r="AH198" s="30"/>
      <c r="AI198" s="30"/>
      <c r="AJ198" s="78" t="s">
        <v>101</v>
      </c>
      <c r="AK198" s="30"/>
      <c r="AL198" s="30"/>
      <c r="AM198" s="30"/>
      <c r="AN198" s="30"/>
      <c r="AO198" s="30" t="s">
        <v>84</v>
      </c>
      <c r="AP198" s="30"/>
      <c r="AQ198" s="30"/>
      <c r="AR198" s="30"/>
      <c r="AS198" s="30"/>
      <c r="AT198" s="78" t="s">
        <v>102</v>
      </c>
      <c r="AU198" s="30"/>
      <c r="AV198" s="30"/>
      <c r="AW198" s="30"/>
      <c r="AX198" s="30" t="s">
        <v>85</v>
      </c>
      <c r="AY198" s="30"/>
      <c r="AZ198" s="30"/>
      <c r="BA198" s="30"/>
      <c r="BB198" s="30"/>
      <c r="BC198" s="30" t="s">
        <v>86</v>
      </c>
      <c r="BD198" s="30"/>
      <c r="BE198" s="30"/>
      <c r="BF198" s="30"/>
      <c r="BG198" s="30"/>
      <c r="BH198" s="78" t="s">
        <v>101</v>
      </c>
      <c r="BI198" s="30"/>
      <c r="BJ198" s="30"/>
      <c r="BK198" s="30"/>
      <c r="BL198" s="30"/>
      <c r="CA198" s="1" t="s">
        <v>52</v>
      </c>
    </row>
    <row r="199" spans="1:79" s="99" customFormat="1" ht="26.4" customHeight="1" x14ac:dyDescent="0.25">
      <c r="A199" s="110">
        <v>2210</v>
      </c>
      <c r="B199" s="110"/>
      <c r="C199" s="110"/>
      <c r="D199" s="110"/>
      <c r="E199" s="110"/>
      <c r="F199" s="110"/>
      <c r="G199" s="92" t="s">
        <v>180</v>
      </c>
      <c r="H199" s="93"/>
      <c r="I199" s="93"/>
      <c r="J199" s="93"/>
      <c r="K199" s="93"/>
      <c r="L199" s="93"/>
      <c r="M199" s="93"/>
      <c r="N199" s="93"/>
      <c r="O199" s="93"/>
      <c r="P199" s="94"/>
      <c r="Q199" s="117">
        <v>50000</v>
      </c>
      <c r="R199" s="117"/>
      <c r="S199" s="117"/>
      <c r="T199" s="117"/>
      <c r="U199" s="117"/>
      <c r="V199" s="117">
        <v>0</v>
      </c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0</v>
      </c>
      <c r="AF199" s="117"/>
      <c r="AG199" s="117"/>
      <c r="AH199" s="117"/>
      <c r="AI199" s="117"/>
      <c r="AJ199" s="117">
        <f>IF(ISNUMBER(Q199),Q199,0)-IF(ISNUMBER(Z199),Z199,0)</f>
        <v>50000</v>
      </c>
      <c r="AK199" s="117"/>
      <c r="AL199" s="117"/>
      <c r="AM199" s="117"/>
      <c r="AN199" s="117"/>
      <c r="AO199" s="117">
        <v>150000</v>
      </c>
      <c r="AP199" s="117"/>
      <c r="AQ199" s="117"/>
      <c r="AR199" s="117"/>
      <c r="AS199" s="117"/>
      <c r="AT199" s="117">
        <f>IF(ISNUMBER(V199),V199,0)-IF(ISNUMBER(Z199),Z199,0)-IF(ISNUMBER(AE199),AE199,0)</f>
        <v>0</v>
      </c>
      <c r="AU199" s="117"/>
      <c r="AV199" s="117"/>
      <c r="AW199" s="117"/>
      <c r="AX199" s="117">
        <v>0</v>
      </c>
      <c r="AY199" s="117"/>
      <c r="AZ199" s="117"/>
      <c r="BA199" s="117"/>
      <c r="BB199" s="117"/>
      <c r="BC199" s="117">
        <v>0</v>
      </c>
      <c r="BD199" s="117"/>
      <c r="BE199" s="117"/>
      <c r="BF199" s="117"/>
      <c r="BG199" s="117"/>
      <c r="BH199" s="117">
        <f>IF(ISNUMBER(AO199),AO199,0)-IF(ISNUMBER(AX199),AX199,0)</f>
        <v>150000</v>
      </c>
      <c r="BI199" s="117"/>
      <c r="BJ199" s="117"/>
      <c r="BK199" s="117"/>
      <c r="BL199" s="117"/>
      <c r="CA199" s="99" t="s">
        <v>53</v>
      </c>
    </row>
    <row r="200" spans="1:79" s="99" customFormat="1" ht="13.2" customHeight="1" x14ac:dyDescent="0.25">
      <c r="A200" s="110">
        <v>2230</v>
      </c>
      <c r="B200" s="110"/>
      <c r="C200" s="110"/>
      <c r="D200" s="110"/>
      <c r="E200" s="110"/>
      <c r="F200" s="110"/>
      <c r="G200" s="92" t="s">
        <v>508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7">
        <v>550000</v>
      </c>
      <c r="R200" s="117"/>
      <c r="S200" s="117"/>
      <c r="T200" s="117"/>
      <c r="U200" s="117"/>
      <c r="V200" s="117">
        <v>0</v>
      </c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>
        <f>IF(ISNUMBER(Q200),Q200,0)-IF(ISNUMBER(Z200),Z200,0)</f>
        <v>550000</v>
      </c>
      <c r="AK200" s="117"/>
      <c r="AL200" s="117"/>
      <c r="AM200" s="117"/>
      <c r="AN200" s="117"/>
      <c r="AO200" s="117">
        <v>550000</v>
      </c>
      <c r="AP200" s="117"/>
      <c r="AQ200" s="117"/>
      <c r="AR200" s="117"/>
      <c r="AS200" s="117"/>
      <c r="AT200" s="117">
        <f>IF(ISNUMBER(V200),V200,0)-IF(ISNUMBER(Z200),Z200,0)-IF(ISNUMBER(AE200),AE200,0)</f>
        <v>0</v>
      </c>
      <c r="AU200" s="117"/>
      <c r="AV200" s="117"/>
      <c r="AW200" s="117"/>
      <c r="AX200" s="117">
        <v>0</v>
      </c>
      <c r="AY200" s="117"/>
      <c r="AZ200" s="117"/>
      <c r="BA200" s="117"/>
      <c r="BB200" s="117"/>
      <c r="BC200" s="117">
        <v>0</v>
      </c>
      <c r="BD200" s="117"/>
      <c r="BE200" s="117"/>
      <c r="BF200" s="117"/>
      <c r="BG200" s="117"/>
      <c r="BH200" s="117">
        <f>IF(ISNUMBER(AO200),AO200,0)-IF(ISNUMBER(AX200),AX200,0)</f>
        <v>550000</v>
      </c>
      <c r="BI200" s="117"/>
      <c r="BJ200" s="117"/>
      <c r="BK200" s="117"/>
      <c r="BL200" s="117"/>
    </row>
    <row r="201" spans="1:79" s="6" customFormat="1" ht="12.75" customHeight="1" x14ac:dyDescent="0.25">
      <c r="A201" s="85"/>
      <c r="B201" s="85"/>
      <c r="C201" s="85"/>
      <c r="D201" s="85"/>
      <c r="E201" s="85"/>
      <c r="F201" s="85"/>
      <c r="G201" s="100" t="s">
        <v>147</v>
      </c>
      <c r="H201" s="101"/>
      <c r="I201" s="101"/>
      <c r="J201" s="101"/>
      <c r="K201" s="101"/>
      <c r="L201" s="101"/>
      <c r="M201" s="101"/>
      <c r="N201" s="101"/>
      <c r="O201" s="101"/>
      <c r="P201" s="102"/>
      <c r="Q201" s="116">
        <v>600000</v>
      </c>
      <c r="R201" s="116"/>
      <c r="S201" s="116"/>
      <c r="T201" s="116"/>
      <c r="U201" s="116"/>
      <c r="V201" s="116">
        <v>0</v>
      </c>
      <c r="W201" s="116"/>
      <c r="X201" s="116"/>
      <c r="Y201" s="116"/>
      <c r="Z201" s="116">
        <v>0</v>
      </c>
      <c r="AA201" s="116"/>
      <c r="AB201" s="116"/>
      <c r="AC201" s="116"/>
      <c r="AD201" s="116"/>
      <c r="AE201" s="116">
        <v>0</v>
      </c>
      <c r="AF201" s="116"/>
      <c r="AG201" s="116"/>
      <c r="AH201" s="116"/>
      <c r="AI201" s="116"/>
      <c r="AJ201" s="116">
        <f>IF(ISNUMBER(Q201),Q201,0)-IF(ISNUMBER(Z201),Z201,0)</f>
        <v>600000</v>
      </c>
      <c r="AK201" s="116"/>
      <c r="AL201" s="116"/>
      <c r="AM201" s="116"/>
      <c r="AN201" s="116"/>
      <c r="AO201" s="116">
        <v>700000</v>
      </c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>
        <v>0</v>
      </c>
      <c r="AY201" s="116"/>
      <c r="AZ201" s="116"/>
      <c r="BA201" s="116"/>
      <c r="BB201" s="116"/>
      <c r="BC201" s="116">
        <v>0</v>
      </c>
      <c r="BD201" s="116"/>
      <c r="BE201" s="116"/>
      <c r="BF201" s="116"/>
      <c r="BG201" s="116"/>
      <c r="BH201" s="116">
        <f>IF(ISNUMBER(AO201),AO201,0)-IF(ISNUMBER(AX201),AX201,0)</f>
        <v>700000</v>
      </c>
      <c r="BI201" s="116"/>
      <c r="BJ201" s="116"/>
      <c r="BK201" s="116"/>
      <c r="BL201" s="116"/>
    </row>
    <row r="203" spans="1:79" ht="14.25" customHeight="1" x14ac:dyDescent="0.25">
      <c r="A203" s="29" t="s">
        <v>250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5">
      <c r="A204" s="31" t="s">
        <v>243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" customHeight="1" x14ac:dyDescent="0.25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246</v>
      </c>
      <c r="AF205" s="27"/>
      <c r="AG205" s="27"/>
      <c r="AH205" s="27"/>
      <c r="AI205" s="27"/>
      <c r="AJ205" s="27"/>
      <c r="AK205" s="27" t="s">
        <v>251</v>
      </c>
      <c r="AL205" s="27"/>
      <c r="AM205" s="27"/>
      <c r="AN205" s="27"/>
      <c r="AO205" s="27"/>
      <c r="AP205" s="27"/>
      <c r="AQ205" s="27" t="s">
        <v>263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5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5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5">
      <c r="A208" s="26" t="s">
        <v>64</v>
      </c>
      <c r="B208" s="26"/>
      <c r="C208" s="26"/>
      <c r="D208" s="26"/>
      <c r="E208" s="26"/>
      <c r="F208" s="26"/>
      <c r="G208" s="61" t="s">
        <v>57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1" t="s">
        <v>87</v>
      </c>
      <c r="AX208" s="61"/>
      <c r="AY208" s="61"/>
      <c r="AZ208" s="61"/>
      <c r="BA208" s="61"/>
      <c r="BB208" s="61"/>
      <c r="BC208" s="61"/>
      <c r="BD208" s="61"/>
      <c r="BE208" s="61" t="s">
        <v>88</v>
      </c>
      <c r="BF208" s="61"/>
      <c r="BG208" s="61"/>
      <c r="BH208" s="61"/>
      <c r="BI208" s="61"/>
      <c r="BJ208" s="61"/>
      <c r="BK208" s="61"/>
      <c r="BL208" s="61"/>
      <c r="CA208" s="1" t="s">
        <v>54</v>
      </c>
    </row>
    <row r="209" spans="1:79" s="6" customFormat="1" ht="12.75" customHeight="1" x14ac:dyDescent="0.25">
      <c r="A209" s="85"/>
      <c r="B209" s="85"/>
      <c r="C209" s="85"/>
      <c r="D209" s="85"/>
      <c r="E209" s="85"/>
      <c r="F209" s="85"/>
      <c r="G209" s="118" t="s">
        <v>147</v>
      </c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CA209" s="6" t="s">
        <v>55</v>
      </c>
    </row>
    <row r="211" spans="1:79" ht="14.25" customHeight="1" x14ac:dyDescent="0.25">
      <c r="A211" s="29" t="s">
        <v>264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</row>
    <row r="213" spans="1:79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13.8" x14ac:dyDescent="0.25">
      <c r="A215" s="29" t="s">
        <v>279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79" ht="13.8" x14ac:dyDescent="0.25">
      <c r="A216" s="29" t="s">
        <v>252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</row>
    <row r="218" spans="1:79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1" spans="1:79" ht="18.899999999999999" customHeight="1" x14ac:dyDescent="0.25">
      <c r="A221" s="133" t="s">
        <v>237</v>
      </c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22"/>
      <c r="AC221" s="22"/>
      <c r="AD221" s="22"/>
      <c r="AE221" s="22"/>
      <c r="AF221" s="22"/>
      <c r="AG221" s="22"/>
      <c r="AH221" s="42"/>
      <c r="AI221" s="42"/>
      <c r="AJ221" s="42"/>
      <c r="AK221" s="42"/>
      <c r="AL221" s="42"/>
      <c r="AM221" s="42"/>
      <c r="AN221" s="42"/>
      <c r="AO221" s="42"/>
      <c r="AP221" s="42"/>
      <c r="AQ221" s="22"/>
      <c r="AR221" s="22"/>
      <c r="AS221" s="22"/>
      <c r="AT221" s="22"/>
      <c r="AU221" s="134" t="s">
        <v>239</v>
      </c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</row>
    <row r="222" spans="1:79" ht="12.75" customHeight="1" x14ac:dyDescent="0.25">
      <c r="AB222" s="23"/>
      <c r="AC222" s="23"/>
      <c r="AD222" s="23"/>
      <c r="AE222" s="23"/>
      <c r="AF222" s="23"/>
      <c r="AG222" s="23"/>
      <c r="AH222" s="28" t="s">
        <v>1</v>
      </c>
      <c r="AI222" s="28"/>
      <c r="AJ222" s="28"/>
      <c r="AK222" s="28"/>
      <c r="AL222" s="28"/>
      <c r="AM222" s="28"/>
      <c r="AN222" s="28"/>
      <c r="AO222" s="28"/>
      <c r="AP222" s="28"/>
      <c r="AQ222" s="23"/>
      <c r="AR222" s="23"/>
      <c r="AS222" s="23"/>
      <c r="AT222" s="23"/>
      <c r="AU222" s="28" t="s">
        <v>160</v>
      </c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</row>
    <row r="223" spans="1:79" ht="13.8" x14ac:dyDescent="0.25">
      <c r="AB223" s="23"/>
      <c r="AC223" s="23"/>
      <c r="AD223" s="23"/>
      <c r="AE223" s="23"/>
      <c r="AF223" s="23"/>
      <c r="AG223" s="23"/>
      <c r="AH223" s="24"/>
      <c r="AI223" s="24"/>
      <c r="AJ223" s="24"/>
      <c r="AK223" s="24"/>
      <c r="AL223" s="24"/>
      <c r="AM223" s="24"/>
      <c r="AN223" s="24"/>
      <c r="AO223" s="24"/>
      <c r="AP223" s="24"/>
      <c r="AQ223" s="23"/>
      <c r="AR223" s="23"/>
      <c r="AS223" s="23"/>
      <c r="AT223" s="23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</row>
    <row r="224" spans="1:79" ht="18" customHeight="1" x14ac:dyDescent="0.25">
      <c r="A224" s="133" t="s">
        <v>238</v>
      </c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23"/>
      <c r="AC224" s="23"/>
      <c r="AD224" s="23"/>
      <c r="AE224" s="23"/>
      <c r="AF224" s="23"/>
      <c r="AG224" s="23"/>
      <c r="AH224" s="43"/>
      <c r="AI224" s="43"/>
      <c r="AJ224" s="43"/>
      <c r="AK224" s="43"/>
      <c r="AL224" s="43"/>
      <c r="AM224" s="43"/>
      <c r="AN224" s="43"/>
      <c r="AO224" s="43"/>
      <c r="AP224" s="43"/>
      <c r="AQ224" s="23"/>
      <c r="AR224" s="23"/>
      <c r="AS224" s="23"/>
      <c r="AT224" s="23"/>
      <c r="AU224" s="135" t="s">
        <v>240</v>
      </c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</row>
    <row r="225" spans="28:58" ht="12" customHeight="1" x14ac:dyDescent="0.25">
      <c r="AB225" s="23"/>
      <c r="AC225" s="23"/>
      <c r="AD225" s="23"/>
      <c r="AE225" s="23"/>
      <c r="AF225" s="23"/>
      <c r="AG225" s="23"/>
      <c r="AH225" s="28" t="s">
        <v>1</v>
      </c>
      <c r="AI225" s="28"/>
      <c r="AJ225" s="28"/>
      <c r="AK225" s="28"/>
      <c r="AL225" s="28"/>
      <c r="AM225" s="28"/>
      <c r="AN225" s="28"/>
      <c r="AO225" s="28"/>
      <c r="AP225" s="28"/>
      <c r="AQ225" s="23"/>
      <c r="AR225" s="23"/>
      <c r="AS225" s="23"/>
      <c r="AT225" s="23"/>
      <c r="AU225" s="28" t="s">
        <v>160</v>
      </c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</row>
  </sheetData>
  <mergeCells count="1314"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61" priority="39" stopIfTrue="1" operator="equal">
      <formula>A87</formula>
    </cfRule>
  </conditionalFormatting>
  <conditionalFormatting sqref="A107:C107 A121:C121">
    <cfRule type="cellIs" dxfId="60" priority="40" stopIfTrue="1" operator="equal">
      <formula>A106</formula>
    </cfRule>
    <cfRule type="cellIs" dxfId="59" priority="41" stopIfTrue="1" operator="equal">
      <formula>0</formula>
    </cfRule>
  </conditionalFormatting>
  <conditionalFormatting sqref="A89">
    <cfRule type="cellIs" dxfId="58" priority="38" stopIfTrue="1" operator="equal">
      <formula>A88</formula>
    </cfRule>
  </conditionalFormatting>
  <conditionalFormatting sqref="A99">
    <cfRule type="cellIs" dxfId="57" priority="666" stopIfTrue="1" operator="equal">
      <formula>A97</formula>
    </cfRule>
  </conditionalFormatting>
  <conditionalFormatting sqref="A98">
    <cfRule type="cellIs" dxfId="56" priority="36" stopIfTrue="1" operator="equal">
      <formula>A97</formula>
    </cfRule>
  </conditionalFormatting>
  <conditionalFormatting sqref="A147">
    <cfRule type="cellIs" dxfId="55" priority="2" stopIfTrue="1" operator="equal">
      <formula>A146</formula>
    </cfRule>
  </conditionalFormatting>
  <conditionalFormatting sqref="A108:C108">
    <cfRule type="cellIs" dxfId="54" priority="33" stopIfTrue="1" operator="equal">
      <formula>A107</formula>
    </cfRule>
    <cfRule type="cellIs" dxfId="53" priority="34" stopIfTrue="1" operator="equal">
      <formula>0</formula>
    </cfRule>
  </conditionalFormatting>
  <conditionalFormatting sqref="A109:C109">
    <cfRule type="cellIs" dxfId="52" priority="31" stopIfTrue="1" operator="equal">
      <formula>A108</formula>
    </cfRule>
    <cfRule type="cellIs" dxfId="51" priority="32" stopIfTrue="1" operator="equal">
      <formula>0</formula>
    </cfRule>
  </conditionalFormatting>
  <conditionalFormatting sqref="A110:C110">
    <cfRule type="cellIs" dxfId="50" priority="29" stopIfTrue="1" operator="equal">
      <formula>A109</formula>
    </cfRule>
    <cfRule type="cellIs" dxfId="49" priority="30" stopIfTrue="1" operator="equal">
      <formula>0</formula>
    </cfRule>
  </conditionalFormatting>
  <conditionalFormatting sqref="A111:C111">
    <cfRule type="cellIs" dxfId="48" priority="27" stopIfTrue="1" operator="equal">
      <formula>A110</formula>
    </cfRule>
    <cfRule type="cellIs" dxfId="47" priority="28" stopIfTrue="1" operator="equal">
      <formula>0</formula>
    </cfRule>
  </conditionalFormatting>
  <conditionalFormatting sqref="A112:C112">
    <cfRule type="cellIs" dxfId="46" priority="25" stopIfTrue="1" operator="equal">
      <formula>A111</formula>
    </cfRule>
    <cfRule type="cellIs" dxfId="45" priority="26" stopIfTrue="1" operator="equal">
      <formula>0</formula>
    </cfRule>
  </conditionalFormatting>
  <conditionalFormatting sqref="A113:C113">
    <cfRule type="cellIs" dxfId="44" priority="23" stopIfTrue="1" operator="equal">
      <formula>A112</formula>
    </cfRule>
    <cfRule type="cellIs" dxfId="43" priority="24" stopIfTrue="1" operator="equal">
      <formula>0</formula>
    </cfRule>
  </conditionalFormatting>
  <conditionalFormatting sqref="A114:C114">
    <cfRule type="cellIs" dxfId="42" priority="21" stopIfTrue="1" operator="equal">
      <formula>A113</formula>
    </cfRule>
    <cfRule type="cellIs" dxfId="41" priority="22" stopIfTrue="1" operator="equal">
      <formula>0</formula>
    </cfRule>
  </conditionalFormatting>
  <conditionalFormatting sqref="A122:C122">
    <cfRule type="cellIs" dxfId="40" priority="17" stopIfTrue="1" operator="equal">
      <formula>A121</formula>
    </cfRule>
    <cfRule type="cellIs" dxfId="39" priority="18" stopIfTrue="1" operator="equal">
      <formula>0</formula>
    </cfRule>
  </conditionalFormatting>
  <conditionalFormatting sqref="A123:C123">
    <cfRule type="cellIs" dxfId="38" priority="15" stopIfTrue="1" operator="equal">
      <formula>A122</formula>
    </cfRule>
    <cfRule type="cellIs" dxfId="37" priority="16" stopIfTrue="1" operator="equal">
      <formula>0</formula>
    </cfRule>
  </conditionalFormatting>
  <conditionalFormatting sqref="A124:C124">
    <cfRule type="cellIs" dxfId="36" priority="13" stopIfTrue="1" operator="equal">
      <formula>A123</formula>
    </cfRule>
    <cfRule type="cellIs" dxfId="35" priority="14" stopIfTrue="1" operator="equal">
      <formula>0</formula>
    </cfRule>
  </conditionalFormatting>
  <conditionalFormatting sqref="A125:C125">
    <cfRule type="cellIs" dxfId="34" priority="11" stopIfTrue="1" operator="equal">
      <formula>A124</formula>
    </cfRule>
    <cfRule type="cellIs" dxfId="33" priority="12" stopIfTrue="1" operator="equal">
      <formula>0</formula>
    </cfRule>
  </conditionalFormatting>
  <conditionalFormatting sqref="A126:C126">
    <cfRule type="cellIs" dxfId="32" priority="9" stopIfTrue="1" operator="equal">
      <formula>A125</formula>
    </cfRule>
    <cfRule type="cellIs" dxfId="31" priority="10" stopIfTrue="1" operator="equal">
      <formula>0</formula>
    </cfRule>
  </conditionalFormatting>
  <conditionalFormatting sqref="A127:C127">
    <cfRule type="cellIs" dxfId="30" priority="7" stopIfTrue="1" operator="equal">
      <formula>A126</formula>
    </cfRule>
    <cfRule type="cellIs" dxfId="29" priority="8" stopIfTrue="1" operator="equal">
      <formula>0</formula>
    </cfRule>
  </conditionalFormatting>
  <conditionalFormatting sqref="A128:C128">
    <cfRule type="cellIs" dxfId="28" priority="5" stopIfTrue="1" operator="equal">
      <formula>A127</formula>
    </cfRule>
    <cfRule type="cellIs" dxfId="2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5">
      <c r="A2" s="32" t="s">
        <v>267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3.8" customHeight="1" x14ac:dyDescent="0.25">
      <c r="A4" s="11" t="s">
        <v>159</v>
      </c>
      <c r="B4" s="131" t="s">
        <v>236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235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241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13.8" customHeight="1" x14ac:dyDescent="0.25">
      <c r="A7" s="11" t="s">
        <v>162</v>
      </c>
      <c r="B7" s="131" t="s">
        <v>236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284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241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5">
      <c r="A10" s="11" t="s">
        <v>164</v>
      </c>
      <c r="B10" s="35" t="s">
        <v>535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536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537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538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242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5">
      <c r="A13" s="29" t="s">
        <v>268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5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5">
      <c r="A15" s="129" t="s">
        <v>533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5">
      <c r="A18" s="129" t="s">
        <v>527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27.6" customHeight="1" x14ac:dyDescent="0.25">
      <c r="A21" s="129" t="s">
        <v>534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5">
      <c r="A24" s="79" t="s">
        <v>253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5">
      <c r="A25" s="31" t="s">
        <v>243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244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254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5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5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9" customFormat="1" ht="26.4" customHeight="1" x14ac:dyDescent="0.25">
      <c r="A30" s="89"/>
      <c r="B30" s="90"/>
      <c r="C30" s="90"/>
      <c r="D30" s="91"/>
      <c r="E30" s="92" t="s">
        <v>176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0</v>
      </c>
      <c r="AA30" s="95"/>
      <c r="AB30" s="95"/>
      <c r="AC30" s="95"/>
      <c r="AD30" s="95"/>
      <c r="AE30" s="96">
        <v>0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65000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65000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50000</v>
      </c>
      <c r="BM30" s="97"/>
      <c r="BN30" s="97"/>
      <c r="BO30" s="97"/>
      <c r="BP30" s="98"/>
      <c r="BQ30" s="96">
        <v>0</v>
      </c>
      <c r="BR30" s="97"/>
      <c r="BS30" s="97"/>
      <c r="BT30" s="98"/>
      <c r="BU30" s="96">
        <f>IF(ISNUMBER(BG30),BG30,0)+IF(ISNUMBER(BL30),BL30,0)</f>
        <v>50000</v>
      </c>
      <c r="BV30" s="97"/>
      <c r="BW30" s="97"/>
      <c r="BX30" s="97"/>
      <c r="BY30" s="98"/>
      <c r="CA30" s="99" t="s">
        <v>22</v>
      </c>
    </row>
    <row r="31" spans="1:79" s="99" customFormat="1" ht="66" customHeight="1" x14ac:dyDescent="0.25">
      <c r="A31" s="89">
        <v>19010100</v>
      </c>
      <c r="B31" s="90"/>
      <c r="C31" s="90"/>
      <c r="D31" s="91"/>
      <c r="E31" s="92" t="s">
        <v>524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58400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58400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46400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46400</v>
      </c>
      <c r="BV31" s="97"/>
      <c r="BW31" s="97"/>
      <c r="BX31" s="97"/>
      <c r="BY31" s="98"/>
    </row>
    <row r="32" spans="1:79" s="99" customFormat="1" ht="26.4" customHeight="1" x14ac:dyDescent="0.25">
      <c r="A32" s="89">
        <v>19010200</v>
      </c>
      <c r="B32" s="90"/>
      <c r="C32" s="90"/>
      <c r="D32" s="91"/>
      <c r="E32" s="92" t="s">
        <v>525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6000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6000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3200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3200</v>
      </c>
      <c r="BV32" s="97"/>
      <c r="BW32" s="97"/>
      <c r="BX32" s="97"/>
      <c r="BY32" s="98"/>
    </row>
    <row r="33" spans="1:79" s="99" customFormat="1" ht="52.8" customHeight="1" x14ac:dyDescent="0.25">
      <c r="A33" s="89">
        <v>19010300</v>
      </c>
      <c r="B33" s="90"/>
      <c r="C33" s="90"/>
      <c r="D33" s="91"/>
      <c r="E33" s="92" t="s">
        <v>526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600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600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400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400</v>
      </c>
      <c r="BV33" s="97"/>
      <c r="BW33" s="97"/>
      <c r="BX33" s="97"/>
      <c r="BY33" s="98"/>
    </row>
    <row r="34" spans="1:79" s="6" customFormat="1" ht="12.75" customHeight="1" x14ac:dyDescent="0.25">
      <c r="A34" s="86"/>
      <c r="B34" s="87"/>
      <c r="C34" s="87"/>
      <c r="D34" s="88"/>
      <c r="E34" s="100" t="s">
        <v>147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3">
        <v>0</v>
      </c>
      <c r="V34" s="103"/>
      <c r="W34" s="103"/>
      <c r="X34" s="103"/>
      <c r="Y34" s="103"/>
      <c r="Z34" s="103">
        <v>0</v>
      </c>
      <c r="AA34" s="103"/>
      <c r="AB34" s="103"/>
      <c r="AC34" s="103"/>
      <c r="AD34" s="103"/>
      <c r="AE34" s="104">
        <v>0</v>
      </c>
      <c r="AF34" s="105"/>
      <c r="AG34" s="105"/>
      <c r="AH34" s="106"/>
      <c r="AI34" s="104">
        <f>IF(ISNUMBER(U34),U34,0)+IF(ISNUMBER(Z34),Z34,0)</f>
        <v>0</v>
      </c>
      <c r="AJ34" s="105"/>
      <c r="AK34" s="105"/>
      <c r="AL34" s="105"/>
      <c r="AM34" s="106"/>
      <c r="AN34" s="104">
        <v>0</v>
      </c>
      <c r="AO34" s="105"/>
      <c r="AP34" s="105"/>
      <c r="AQ34" s="105"/>
      <c r="AR34" s="106"/>
      <c r="AS34" s="104">
        <v>65000</v>
      </c>
      <c r="AT34" s="105"/>
      <c r="AU34" s="105"/>
      <c r="AV34" s="105"/>
      <c r="AW34" s="106"/>
      <c r="AX34" s="104">
        <v>0</v>
      </c>
      <c r="AY34" s="105"/>
      <c r="AZ34" s="105"/>
      <c r="BA34" s="106"/>
      <c r="BB34" s="104">
        <f>IF(ISNUMBER(AN34),AN34,0)+IF(ISNUMBER(AS34),AS34,0)</f>
        <v>65000</v>
      </c>
      <c r="BC34" s="105"/>
      <c r="BD34" s="105"/>
      <c r="BE34" s="105"/>
      <c r="BF34" s="106"/>
      <c r="BG34" s="104">
        <v>0</v>
      </c>
      <c r="BH34" s="105"/>
      <c r="BI34" s="105"/>
      <c r="BJ34" s="105"/>
      <c r="BK34" s="106"/>
      <c r="BL34" s="104">
        <v>50000</v>
      </c>
      <c r="BM34" s="105"/>
      <c r="BN34" s="105"/>
      <c r="BO34" s="105"/>
      <c r="BP34" s="106"/>
      <c r="BQ34" s="104">
        <v>0</v>
      </c>
      <c r="BR34" s="105"/>
      <c r="BS34" s="105"/>
      <c r="BT34" s="106"/>
      <c r="BU34" s="104">
        <f>IF(ISNUMBER(BG34),BG34,0)+IF(ISNUMBER(BL34),BL34,0)</f>
        <v>50000</v>
      </c>
      <c r="BV34" s="105"/>
      <c r="BW34" s="105"/>
      <c r="BX34" s="105"/>
      <c r="BY34" s="106"/>
    </row>
    <row r="36" spans="1:79" ht="14.25" customHeight="1" x14ac:dyDescent="0.25">
      <c r="A36" s="79" t="s">
        <v>269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5" customHeight="1" x14ac:dyDescent="0.25">
      <c r="A37" s="44" t="s">
        <v>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</row>
    <row r="38" spans="1:79" ht="22.5" customHeight="1" x14ac:dyDescent="0.25">
      <c r="A38" s="54" t="s">
        <v>2</v>
      </c>
      <c r="B38" s="55"/>
      <c r="C38" s="55"/>
      <c r="D38" s="56"/>
      <c r="E38" s="54" t="s">
        <v>19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36" t="s">
        <v>265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  <c r="AR38" s="27" t="s">
        <v>270</v>
      </c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</row>
    <row r="39" spans="1:79" ht="36" customHeight="1" x14ac:dyDescent="0.25">
      <c r="A39" s="57"/>
      <c r="B39" s="58"/>
      <c r="C39" s="58"/>
      <c r="D39" s="59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9"/>
      <c r="X39" s="27" t="s">
        <v>4</v>
      </c>
      <c r="Y39" s="27"/>
      <c r="Z39" s="27"/>
      <c r="AA39" s="27"/>
      <c r="AB39" s="27"/>
      <c r="AC39" s="27" t="s">
        <v>3</v>
      </c>
      <c r="AD39" s="27"/>
      <c r="AE39" s="27"/>
      <c r="AF39" s="27"/>
      <c r="AG39" s="27"/>
      <c r="AH39" s="51" t="s">
        <v>116</v>
      </c>
      <c r="AI39" s="52"/>
      <c r="AJ39" s="52"/>
      <c r="AK39" s="52"/>
      <c r="AL39" s="53"/>
      <c r="AM39" s="36" t="s">
        <v>5</v>
      </c>
      <c r="AN39" s="37"/>
      <c r="AO39" s="37"/>
      <c r="AP39" s="37"/>
      <c r="AQ39" s="38"/>
      <c r="AR39" s="36" t="s">
        <v>4</v>
      </c>
      <c r="AS39" s="37"/>
      <c r="AT39" s="37"/>
      <c r="AU39" s="37"/>
      <c r="AV39" s="38"/>
      <c r="AW39" s="36" t="s">
        <v>3</v>
      </c>
      <c r="AX39" s="37"/>
      <c r="AY39" s="37"/>
      <c r="AZ39" s="37"/>
      <c r="BA39" s="38"/>
      <c r="BB39" s="51" t="s">
        <v>116</v>
      </c>
      <c r="BC39" s="52"/>
      <c r="BD39" s="52"/>
      <c r="BE39" s="52"/>
      <c r="BF39" s="53"/>
      <c r="BG39" s="36" t="s">
        <v>96</v>
      </c>
      <c r="BH39" s="37"/>
      <c r="BI39" s="37"/>
      <c r="BJ39" s="37"/>
      <c r="BK39" s="38"/>
    </row>
    <row r="40" spans="1:79" ht="15" customHeight="1" x14ac:dyDescent="0.25">
      <c r="A40" s="36">
        <v>1</v>
      </c>
      <c r="B40" s="37"/>
      <c r="C40" s="37"/>
      <c r="D40" s="38"/>
      <c r="E40" s="36">
        <v>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27">
        <v>3</v>
      </c>
      <c r="Y40" s="27"/>
      <c r="Z40" s="27"/>
      <c r="AA40" s="27"/>
      <c r="AB40" s="27"/>
      <c r="AC40" s="27">
        <v>4</v>
      </c>
      <c r="AD40" s="27"/>
      <c r="AE40" s="27"/>
      <c r="AF40" s="27"/>
      <c r="AG40" s="27"/>
      <c r="AH40" s="27">
        <v>5</v>
      </c>
      <c r="AI40" s="27"/>
      <c r="AJ40" s="27"/>
      <c r="AK40" s="27"/>
      <c r="AL40" s="27"/>
      <c r="AM40" s="27">
        <v>6</v>
      </c>
      <c r="AN40" s="27"/>
      <c r="AO40" s="27"/>
      <c r="AP40" s="27"/>
      <c r="AQ40" s="27"/>
      <c r="AR40" s="36">
        <v>7</v>
      </c>
      <c r="AS40" s="37"/>
      <c r="AT40" s="37"/>
      <c r="AU40" s="37"/>
      <c r="AV40" s="38"/>
      <c r="AW40" s="36">
        <v>8</v>
      </c>
      <c r="AX40" s="37"/>
      <c r="AY40" s="37"/>
      <c r="AZ40" s="37"/>
      <c r="BA40" s="38"/>
      <c r="BB40" s="36">
        <v>9</v>
      </c>
      <c r="BC40" s="37"/>
      <c r="BD40" s="37"/>
      <c r="BE40" s="37"/>
      <c r="BF40" s="38"/>
      <c r="BG40" s="36">
        <v>10</v>
      </c>
      <c r="BH40" s="37"/>
      <c r="BI40" s="37"/>
      <c r="BJ40" s="37"/>
      <c r="BK40" s="38"/>
    </row>
    <row r="41" spans="1:79" ht="20.25" hidden="1" customHeight="1" x14ac:dyDescent="0.25">
      <c r="A41" s="39" t="s">
        <v>56</v>
      </c>
      <c r="B41" s="40"/>
      <c r="C41" s="40"/>
      <c r="D41" s="41"/>
      <c r="E41" s="39" t="s">
        <v>57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26" t="s">
        <v>60</v>
      </c>
      <c r="Y41" s="26"/>
      <c r="Z41" s="26"/>
      <c r="AA41" s="26"/>
      <c r="AB41" s="26"/>
      <c r="AC41" s="26" t="s">
        <v>61</v>
      </c>
      <c r="AD41" s="26"/>
      <c r="AE41" s="26"/>
      <c r="AF41" s="26"/>
      <c r="AG41" s="26"/>
      <c r="AH41" s="39" t="s">
        <v>94</v>
      </c>
      <c r="AI41" s="40"/>
      <c r="AJ41" s="40"/>
      <c r="AK41" s="40"/>
      <c r="AL41" s="41"/>
      <c r="AM41" s="47" t="s">
        <v>171</v>
      </c>
      <c r="AN41" s="48"/>
      <c r="AO41" s="48"/>
      <c r="AP41" s="48"/>
      <c r="AQ41" s="49"/>
      <c r="AR41" s="39" t="s">
        <v>62</v>
      </c>
      <c r="AS41" s="40"/>
      <c r="AT41" s="40"/>
      <c r="AU41" s="40"/>
      <c r="AV41" s="41"/>
      <c r="AW41" s="39" t="s">
        <v>63</v>
      </c>
      <c r="AX41" s="40"/>
      <c r="AY41" s="40"/>
      <c r="AZ41" s="40"/>
      <c r="BA41" s="41"/>
      <c r="BB41" s="39" t="s">
        <v>95</v>
      </c>
      <c r="BC41" s="40"/>
      <c r="BD41" s="40"/>
      <c r="BE41" s="40"/>
      <c r="BF41" s="41"/>
      <c r="BG41" s="47" t="s">
        <v>171</v>
      </c>
      <c r="BH41" s="48"/>
      <c r="BI41" s="48"/>
      <c r="BJ41" s="48"/>
      <c r="BK41" s="49"/>
      <c r="CA41" t="s">
        <v>23</v>
      </c>
    </row>
    <row r="42" spans="1:79" s="99" customFormat="1" ht="26.4" customHeight="1" x14ac:dyDescent="0.25">
      <c r="A42" s="89"/>
      <c r="B42" s="90"/>
      <c r="C42" s="90"/>
      <c r="D42" s="91"/>
      <c r="E42" s="92" t="s">
        <v>176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  <c r="CA42" s="99" t="s">
        <v>24</v>
      </c>
    </row>
    <row r="43" spans="1:79" s="99" customFormat="1" ht="52.8" customHeight="1" x14ac:dyDescent="0.25">
      <c r="A43" s="89">
        <v>19010100</v>
      </c>
      <c r="B43" s="90"/>
      <c r="C43" s="90"/>
      <c r="D43" s="91"/>
      <c r="E43" s="92" t="s">
        <v>524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99" customFormat="1" ht="26.4" customHeight="1" x14ac:dyDescent="0.25">
      <c r="A44" s="89">
        <v>19010200</v>
      </c>
      <c r="B44" s="90"/>
      <c r="C44" s="90"/>
      <c r="D44" s="91"/>
      <c r="E44" s="92" t="s">
        <v>525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39.6" customHeight="1" x14ac:dyDescent="0.25">
      <c r="A45" s="89">
        <v>19010300</v>
      </c>
      <c r="B45" s="90"/>
      <c r="C45" s="90"/>
      <c r="D45" s="91"/>
      <c r="E45" s="92" t="s">
        <v>526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6" customFormat="1" ht="12.75" customHeight="1" x14ac:dyDescent="0.25">
      <c r="A46" s="86"/>
      <c r="B46" s="87"/>
      <c r="C46" s="87"/>
      <c r="D46" s="88"/>
      <c r="E46" s="100" t="s">
        <v>147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  <c r="X46" s="104">
        <v>0</v>
      </c>
      <c r="Y46" s="105"/>
      <c r="Z46" s="105"/>
      <c r="AA46" s="105"/>
      <c r="AB46" s="106"/>
      <c r="AC46" s="104">
        <v>0</v>
      </c>
      <c r="AD46" s="105"/>
      <c r="AE46" s="105"/>
      <c r="AF46" s="105"/>
      <c r="AG46" s="106"/>
      <c r="AH46" s="104">
        <v>0</v>
      </c>
      <c r="AI46" s="105"/>
      <c r="AJ46" s="105"/>
      <c r="AK46" s="105"/>
      <c r="AL46" s="106"/>
      <c r="AM46" s="104">
        <f>IF(ISNUMBER(X46),X46,0)+IF(ISNUMBER(AC46),AC46,0)</f>
        <v>0</v>
      </c>
      <c r="AN46" s="105"/>
      <c r="AO46" s="105"/>
      <c r="AP46" s="105"/>
      <c r="AQ46" s="106"/>
      <c r="AR46" s="104">
        <v>0</v>
      </c>
      <c r="AS46" s="105"/>
      <c r="AT46" s="105"/>
      <c r="AU46" s="105"/>
      <c r="AV46" s="106"/>
      <c r="AW46" s="104">
        <v>0</v>
      </c>
      <c r="AX46" s="105"/>
      <c r="AY46" s="105"/>
      <c r="AZ46" s="105"/>
      <c r="BA46" s="106"/>
      <c r="BB46" s="104">
        <v>0</v>
      </c>
      <c r="BC46" s="105"/>
      <c r="BD46" s="105"/>
      <c r="BE46" s="105"/>
      <c r="BF46" s="106"/>
      <c r="BG46" s="103">
        <f>IF(ISNUMBER(AR46),AR46,0)+IF(ISNUMBER(AW46),AW46,0)</f>
        <v>0</v>
      </c>
      <c r="BH46" s="103"/>
      <c r="BI46" s="103"/>
      <c r="BJ46" s="103"/>
      <c r="BK46" s="103"/>
    </row>
    <row r="47" spans="1:79" s="4" customFormat="1" ht="12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5">
      <c r="A49" s="29" t="s">
        <v>117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9"/>
    </row>
    <row r="50" spans="1:79" ht="14.25" customHeight="1" x14ac:dyDescent="0.25">
      <c r="A50" s="29" t="s">
        <v>255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9" ht="15" customHeight="1" x14ac:dyDescent="0.25">
      <c r="A51" s="31" t="s">
        <v>243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</row>
    <row r="52" spans="1:79" ht="23.1" customHeight="1" x14ac:dyDescent="0.25">
      <c r="A52" s="62" t="s">
        <v>118</v>
      </c>
      <c r="B52" s="63"/>
      <c r="C52" s="63"/>
      <c r="D52" s="64"/>
      <c r="E52" s="27" t="s">
        <v>19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36" t="s">
        <v>244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8"/>
      <c r="AN52" s="36" t="s">
        <v>247</v>
      </c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8"/>
      <c r="BG52" s="36" t="s">
        <v>254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8"/>
    </row>
    <row r="53" spans="1:79" ht="48.75" customHeight="1" x14ac:dyDescent="0.25">
      <c r="A53" s="65"/>
      <c r="B53" s="66"/>
      <c r="C53" s="66"/>
      <c r="D53" s="6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6" t="s">
        <v>4</v>
      </c>
      <c r="V53" s="37"/>
      <c r="W53" s="37"/>
      <c r="X53" s="37"/>
      <c r="Y53" s="38"/>
      <c r="Z53" s="36" t="s">
        <v>3</v>
      </c>
      <c r="AA53" s="37"/>
      <c r="AB53" s="37"/>
      <c r="AC53" s="37"/>
      <c r="AD53" s="38"/>
      <c r="AE53" s="51" t="s">
        <v>116</v>
      </c>
      <c r="AF53" s="52"/>
      <c r="AG53" s="52"/>
      <c r="AH53" s="53"/>
      <c r="AI53" s="36" t="s">
        <v>5</v>
      </c>
      <c r="AJ53" s="37"/>
      <c r="AK53" s="37"/>
      <c r="AL53" s="37"/>
      <c r="AM53" s="38"/>
      <c r="AN53" s="36" t="s">
        <v>4</v>
      </c>
      <c r="AO53" s="37"/>
      <c r="AP53" s="37"/>
      <c r="AQ53" s="37"/>
      <c r="AR53" s="38"/>
      <c r="AS53" s="36" t="s">
        <v>3</v>
      </c>
      <c r="AT53" s="37"/>
      <c r="AU53" s="37"/>
      <c r="AV53" s="37"/>
      <c r="AW53" s="38"/>
      <c r="AX53" s="51" t="s">
        <v>116</v>
      </c>
      <c r="AY53" s="52"/>
      <c r="AZ53" s="52"/>
      <c r="BA53" s="53"/>
      <c r="BB53" s="36" t="s">
        <v>96</v>
      </c>
      <c r="BC53" s="37"/>
      <c r="BD53" s="37"/>
      <c r="BE53" s="37"/>
      <c r="BF53" s="38"/>
      <c r="BG53" s="36" t="s">
        <v>4</v>
      </c>
      <c r="BH53" s="37"/>
      <c r="BI53" s="37"/>
      <c r="BJ53" s="37"/>
      <c r="BK53" s="38"/>
      <c r="BL53" s="36" t="s">
        <v>3</v>
      </c>
      <c r="BM53" s="37"/>
      <c r="BN53" s="37"/>
      <c r="BO53" s="37"/>
      <c r="BP53" s="38"/>
      <c r="BQ53" s="51" t="s">
        <v>116</v>
      </c>
      <c r="BR53" s="52"/>
      <c r="BS53" s="52"/>
      <c r="BT53" s="53"/>
      <c r="BU53" s="36" t="s">
        <v>97</v>
      </c>
      <c r="BV53" s="37"/>
      <c r="BW53" s="37"/>
      <c r="BX53" s="37"/>
      <c r="BY53" s="38"/>
    </row>
    <row r="54" spans="1:79" ht="15" customHeight="1" x14ac:dyDescent="0.25">
      <c r="A54" s="36">
        <v>1</v>
      </c>
      <c r="B54" s="37"/>
      <c r="C54" s="37"/>
      <c r="D54" s="38"/>
      <c r="E54" s="36">
        <v>2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36">
        <v>3</v>
      </c>
      <c r="V54" s="37"/>
      <c r="W54" s="37"/>
      <c r="X54" s="37"/>
      <c r="Y54" s="38"/>
      <c r="Z54" s="36">
        <v>4</v>
      </c>
      <c r="AA54" s="37"/>
      <c r="AB54" s="37"/>
      <c r="AC54" s="37"/>
      <c r="AD54" s="38"/>
      <c r="AE54" s="36">
        <v>5</v>
      </c>
      <c r="AF54" s="37"/>
      <c r="AG54" s="37"/>
      <c r="AH54" s="38"/>
      <c r="AI54" s="36">
        <v>6</v>
      </c>
      <c r="AJ54" s="37"/>
      <c r="AK54" s="37"/>
      <c r="AL54" s="37"/>
      <c r="AM54" s="38"/>
      <c r="AN54" s="36">
        <v>7</v>
      </c>
      <c r="AO54" s="37"/>
      <c r="AP54" s="37"/>
      <c r="AQ54" s="37"/>
      <c r="AR54" s="38"/>
      <c r="AS54" s="36">
        <v>8</v>
      </c>
      <c r="AT54" s="37"/>
      <c r="AU54" s="37"/>
      <c r="AV54" s="37"/>
      <c r="AW54" s="38"/>
      <c r="AX54" s="36">
        <v>9</v>
      </c>
      <c r="AY54" s="37"/>
      <c r="AZ54" s="37"/>
      <c r="BA54" s="38"/>
      <c r="BB54" s="36">
        <v>10</v>
      </c>
      <c r="BC54" s="37"/>
      <c r="BD54" s="37"/>
      <c r="BE54" s="37"/>
      <c r="BF54" s="38"/>
      <c r="BG54" s="36">
        <v>11</v>
      </c>
      <c r="BH54" s="37"/>
      <c r="BI54" s="37"/>
      <c r="BJ54" s="37"/>
      <c r="BK54" s="38"/>
      <c r="BL54" s="36">
        <v>12</v>
      </c>
      <c r="BM54" s="37"/>
      <c r="BN54" s="37"/>
      <c r="BO54" s="37"/>
      <c r="BP54" s="38"/>
      <c r="BQ54" s="36">
        <v>13</v>
      </c>
      <c r="BR54" s="37"/>
      <c r="BS54" s="37"/>
      <c r="BT54" s="38"/>
      <c r="BU54" s="36">
        <v>14</v>
      </c>
      <c r="BV54" s="37"/>
      <c r="BW54" s="37"/>
      <c r="BX54" s="37"/>
      <c r="BY54" s="38"/>
    </row>
    <row r="55" spans="1:79" s="1" customFormat="1" ht="12.75" hidden="1" customHeight="1" x14ac:dyDescent="0.25">
      <c r="A55" s="39" t="s">
        <v>64</v>
      </c>
      <c r="B55" s="40"/>
      <c r="C55" s="40"/>
      <c r="D55" s="41"/>
      <c r="E55" s="39" t="s">
        <v>57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  <c r="U55" s="39" t="s">
        <v>65</v>
      </c>
      <c r="V55" s="40"/>
      <c r="W55" s="40"/>
      <c r="X55" s="40"/>
      <c r="Y55" s="41"/>
      <c r="Z55" s="39" t="s">
        <v>66</v>
      </c>
      <c r="AA55" s="40"/>
      <c r="AB55" s="40"/>
      <c r="AC55" s="40"/>
      <c r="AD55" s="41"/>
      <c r="AE55" s="39" t="s">
        <v>91</v>
      </c>
      <c r="AF55" s="40"/>
      <c r="AG55" s="40"/>
      <c r="AH55" s="41"/>
      <c r="AI55" s="47" t="s">
        <v>170</v>
      </c>
      <c r="AJ55" s="48"/>
      <c r="AK55" s="48"/>
      <c r="AL55" s="48"/>
      <c r="AM55" s="49"/>
      <c r="AN55" s="39" t="s">
        <v>67</v>
      </c>
      <c r="AO55" s="40"/>
      <c r="AP55" s="40"/>
      <c r="AQ55" s="40"/>
      <c r="AR55" s="41"/>
      <c r="AS55" s="39" t="s">
        <v>68</v>
      </c>
      <c r="AT55" s="40"/>
      <c r="AU55" s="40"/>
      <c r="AV55" s="40"/>
      <c r="AW55" s="41"/>
      <c r="AX55" s="39" t="s">
        <v>92</v>
      </c>
      <c r="AY55" s="40"/>
      <c r="AZ55" s="40"/>
      <c r="BA55" s="41"/>
      <c r="BB55" s="47" t="s">
        <v>170</v>
      </c>
      <c r="BC55" s="48"/>
      <c r="BD55" s="48"/>
      <c r="BE55" s="48"/>
      <c r="BF55" s="49"/>
      <c r="BG55" s="39" t="s">
        <v>58</v>
      </c>
      <c r="BH55" s="40"/>
      <c r="BI55" s="40"/>
      <c r="BJ55" s="40"/>
      <c r="BK55" s="41"/>
      <c r="BL55" s="39" t="s">
        <v>59</v>
      </c>
      <c r="BM55" s="40"/>
      <c r="BN55" s="40"/>
      <c r="BO55" s="40"/>
      <c r="BP55" s="41"/>
      <c r="BQ55" s="39" t="s">
        <v>93</v>
      </c>
      <c r="BR55" s="40"/>
      <c r="BS55" s="40"/>
      <c r="BT55" s="41"/>
      <c r="BU55" s="47" t="s">
        <v>170</v>
      </c>
      <c r="BV55" s="48"/>
      <c r="BW55" s="48"/>
      <c r="BX55" s="48"/>
      <c r="BY55" s="49"/>
      <c r="CA55" t="s">
        <v>25</v>
      </c>
    </row>
    <row r="56" spans="1:79" s="99" customFormat="1" ht="13.2" customHeight="1" x14ac:dyDescent="0.25">
      <c r="A56" s="89">
        <v>2240</v>
      </c>
      <c r="B56" s="90"/>
      <c r="C56" s="90"/>
      <c r="D56" s="91"/>
      <c r="E56" s="92" t="s">
        <v>181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65000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65000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50000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50000</v>
      </c>
      <c r="BV56" s="97"/>
      <c r="BW56" s="97"/>
      <c r="BX56" s="97"/>
      <c r="BY56" s="98"/>
      <c r="CA56" s="99" t="s">
        <v>26</v>
      </c>
    </row>
    <row r="57" spans="1:79" s="6" customFormat="1" ht="12.75" customHeight="1" x14ac:dyDescent="0.25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0</v>
      </c>
      <c r="AJ57" s="105"/>
      <c r="AK57" s="105"/>
      <c r="AL57" s="105"/>
      <c r="AM57" s="106"/>
      <c r="AN57" s="104">
        <v>0</v>
      </c>
      <c r="AO57" s="105"/>
      <c r="AP57" s="105"/>
      <c r="AQ57" s="105"/>
      <c r="AR57" s="106"/>
      <c r="AS57" s="104">
        <v>65000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65000</v>
      </c>
      <c r="BC57" s="105"/>
      <c r="BD57" s="105"/>
      <c r="BE57" s="105"/>
      <c r="BF57" s="106"/>
      <c r="BG57" s="104">
        <v>0</v>
      </c>
      <c r="BH57" s="105"/>
      <c r="BI57" s="105"/>
      <c r="BJ57" s="105"/>
      <c r="BK57" s="106"/>
      <c r="BL57" s="104">
        <v>50000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50000</v>
      </c>
      <c r="BV57" s="105"/>
      <c r="BW57" s="105"/>
      <c r="BX57" s="105"/>
      <c r="BY57" s="106"/>
    </row>
    <row r="59" spans="1:79" ht="14.25" customHeight="1" x14ac:dyDescent="0.25">
      <c r="A59" s="29" t="s">
        <v>256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5">
      <c r="A60" s="44" t="s">
        <v>243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5">
      <c r="A61" s="62" t="s">
        <v>119</v>
      </c>
      <c r="B61" s="63"/>
      <c r="C61" s="63"/>
      <c r="D61" s="63"/>
      <c r="E61" s="64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244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247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254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5">
      <c r="A62" s="65"/>
      <c r="B62" s="66"/>
      <c r="C62" s="66"/>
      <c r="D62" s="66"/>
      <c r="E62" s="6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1" t="s">
        <v>116</v>
      </c>
      <c r="AF62" s="52"/>
      <c r="AG62" s="52"/>
      <c r="AH62" s="53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1" t="s">
        <v>116</v>
      </c>
      <c r="AY62" s="52"/>
      <c r="AZ62" s="52"/>
      <c r="BA62" s="53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1" t="s">
        <v>116</v>
      </c>
      <c r="BR62" s="52"/>
      <c r="BS62" s="52"/>
      <c r="BT62" s="53"/>
      <c r="BU62" s="27" t="s">
        <v>97</v>
      </c>
      <c r="BV62" s="27"/>
      <c r="BW62" s="27"/>
      <c r="BX62" s="27"/>
      <c r="BY62" s="27"/>
    </row>
    <row r="63" spans="1:79" ht="15" customHeight="1" x14ac:dyDescent="0.25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5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170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170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170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5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5">
      <c r="A67" s="29" t="s">
        <v>271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5">
      <c r="A68" s="44" t="s">
        <v>243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5">
      <c r="A69" s="62" t="s">
        <v>118</v>
      </c>
      <c r="B69" s="63"/>
      <c r="C69" s="63"/>
      <c r="D69" s="64"/>
      <c r="E69" s="54" t="s">
        <v>19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6"/>
      <c r="X69" s="36" t="s">
        <v>265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270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5">
      <c r="A70" s="65"/>
      <c r="B70" s="66"/>
      <c r="C70" s="66"/>
      <c r="D70" s="67"/>
      <c r="E70" s="5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  <c r="X70" s="54" t="s">
        <v>4</v>
      </c>
      <c r="Y70" s="55"/>
      <c r="Z70" s="55"/>
      <c r="AA70" s="55"/>
      <c r="AB70" s="56"/>
      <c r="AC70" s="54" t="s">
        <v>3</v>
      </c>
      <c r="AD70" s="55"/>
      <c r="AE70" s="55"/>
      <c r="AF70" s="55"/>
      <c r="AG70" s="56"/>
      <c r="AH70" s="51" t="s">
        <v>116</v>
      </c>
      <c r="AI70" s="52"/>
      <c r="AJ70" s="52"/>
      <c r="AK70" s="52"/>
      <c r="AL70" s="53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1" t="s">
        <v>116</v>
      </c>
      <c r="BC70" s="52"/>
      <c r="BD70" s="52"/>
      <c r="BE70" s="52"/>
      <c r="BF70" s="53"/>
      <c r="BG70" s="36" t="s">
        <v>96</v>
      </c>
      <c r="BH70" s="37"/>
      <c r="BI70" s="37"/>
      <c r="BJ70" s="37"/>
      <c r="BK70" s="38"/>
    </row>
    <row r="71" spans="1:79" ht="12.75" customHeight="1" x14ac:dyDescent="0.25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5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171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171</v>
      </c>
      <c r="BH72" s="48"/>
      <c r="BI72" s="48"/>
      <c r="BJ72" s="48"/>
      <c r="BK72" s="49"/>
      <c r="CA72" t="s">
        <v>29</v>
      </c>
    </row>
    <row r="73" spans="1:79" s="99" customFormat="1" ht="13.2" customHeight="1" x14ac:dyDescent="0.25">
      <c r="A73" s="89">
        <v>2240</v>
      </c>
      <c r="B73" s="90"/>
      <c r="C73" s="90"/>
      <c r="D73" s="91"/>
      <c r="E73" s="92" t="s">
        <v>181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  <c r="CA73" s="99" t="s">
        <v>30</v>
      </c>
    </row>
    <row r="74" spans="1:79" s="6" customFormat="1" ht="12.75" customHeight="1" x14ac:dyDescent="0.25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0</v>
      </c>
      <c r="BH74" s="103"/>
      <c r="BI74" s="103"/>
      <c r="BJ74" s="103"/>
      <c r="BK74" s="103"/>
    </row>
    <row r="76" spans="1:79" ht="14.25" customHeight="1" x14ac:dyDescent="0.25">
      <c r="A76" s="29" t="s">
        <v>272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5">
      <c r="A77" s="44" t="s">
        <v>243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5">
      <c r="A78" s="62" t="s">
        <v>119</v>
      </c>
      <c r="B78" s="63"/>
      <c r="C78" s="63"/>
      <c r="D78" s="63"/>
      <c r="E78" s="64"/>
      <c r="F78" s="54" t="s">
        <v>19</v>
      </c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27" t="s">
        <v>265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270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5">
      <c r="A79" s="65"/>
      <c r="B79" s="66"/>
      <c r="C79" s="66"/>
      <c r="D79" s="66"/>
      <c r="E79" s="67"/>
      <c r="F79" s="5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1" t="s">
        <v>116</v>
      </c>
      <c r="AI79" s="52"/>
      <c r="AJ79" s="52"/>
      <c r="AK79" s="52"/>
      <c r="AL79" s="53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5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5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171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171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5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5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5">
      <c r="A86" s="29" t="s">
        <v>257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5">
      <c r="A87" s="44" t="s">
        <v>243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5">
      <c r="A88" s="54" t="s">
        <v>6</v>
      </c>
      <c r="B88" s="55"/>
      <c r="C88" s="55"/>
      <c r="D88" s="54" t="s">
        <v>121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36" t="s">
        <v>244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247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254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5">
      <c r="A89" s="57"/>
      <c r="B89" s="58"/>
      <c r="C89" s="58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9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1" t="s">
        <v>116</v>
      </c>
      <c r="AF89" s="52"/>
      <c r="AG89" s="52"/>
      <c r="AH89" s="53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1" t="s">
        <v>116</v>
      </c>
      <c r="AY89" s="52"/>
      <c r="AZ89" s="52"/>
      <c r="BA89" s="53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5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5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170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170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170</v>
      </c>
      <c r="BV91" s="50"/>
      <c r="BW91" s="50"/>
      <c r="BX91" s="50"/>
      <c r="BY91" s="50"/>
      <c r="CA91" t="s">
        <v>33</v>
      </c>
    </row>
    <row r="92" spans="1:79" s="99" customFormat="1" ht="26.4" customHeight="1" x14ac:dyDescent="0.25">
      <c r="A92" s="89">
        <v>1</v>
      </c>
      <c r="B92" s="90"/>
      <c r="C92" s="90"/>
      <c r="D92" s="92" t="s">
        <v>527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65000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65000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50000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50000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5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0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0</v>
      </c>
      <c r="AJ93" s="105"/>
      <c r="AK93" s="105"/>
      <c r="AL93" s="105"/>
      <c r="AM93" s="106"/>
      <c r="AN93" s="104">
        <v>0</v>
      </c>
      <c r="AO93" s="105"/>
      <c r="AP93" s="105"/>
      <c r="AQ93" s="105"/>
      <c r="AR93" s="106"/>
      <c r="AS93" s="104">
        <v>65000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65000</v>
      </c>
      <c r="BC93" s="105"/>
      <c r="BD93" s="105"/>
      <c r="BE93" s="105"/>
      <c r="BF93" s="106"/>
      <c r="BG93" s="104">
        <v>0</v>
      </c>
      <c r="BH93" s="105"/>
      <c r="BI93" s="105"/>
      <c r="BJ93" s="105"/>
      <c r="BK93" s="106"/>
      <c r="BL93" s="104">
        <v>50000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50000</v>
      </c>
      <c r="BV93" s="105"/>
      <c r="BW93" s="105"/>
      <c r="BX93" s="105"/>
      <c r="BY93" s="106"/>
    </row>
    <row r="95" spans="1:79" ht="14.25" customHeight="1" x14ac:dyDescent="0.25">
      <c r="A95" s="29" t="s">
        <v>273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5">
      <c r="A96" s="75" t="s">
        <v>243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5">
      <c r="A97" s="54" t="s">
        <v>6</v>
      </c>
      <c r="B97" s="55"/>
      <c r="C97" s="55"/>
      <c r="D97" s="54" t="s">
        <v>121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27" t="s">
        <v>265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270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5">
      <c r="A98" s="57"/>
      <c r="B98" s="58"/>
      <c r="C98" s="58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1" t="s">
        <v>116</v>
      </c>
      <c r="AF98" s="52"/>
      <c r="AG98" s="52"/>
      <c r="AH98" s="52"/>
      <c r="AI98" s="53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1" t="s">
        <v>116</v>
      </c>
      <c r="AZ98" s="52"/>
      <c r="BA98" s="52"/>
      <c r="BB98" s="52"/>
      <c r="BC98" s="53"/>
      <c r="BD98" s="27" t="s">
        <v>96</v>
      </c>
      <c r="BE98" s="27"/>
      <c r="BF98" s="27"/>
      <c r="BG98" s="27"/>
      <c r="BH98" s="27"/>
    </row>
    <row r="99" spans="1:79" ht="15" customHeight="1" x14ac:dyDescent="0.25">
      <c r="A99" s="36" t="s">
        <v>169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0.25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171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171</v>
      </c>
      <c r="BE100" s="50"/>
      <c r="BF100" s="50"/>
      <c r="BG100" s="50"/>
      <c r="BH100" s="50"/>
      <c r="CA100" s="1" t="s">
        <v>35</v>
      </c>
    </row>
    <row r="101" spans="1:79" s="99" customFormat="1" ht="26.4" customHeight="1" x14ac:dyDescent="0.25">
      <c r="A101" s="89">
        <v>1</v>
      </c>
      <c r="B101" s="90"/>
      <c r="C101" s="90"/>
      <c r="D101" s="92" t="s">
        <v>527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5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0</v>
      </c>
      <c r="AK102" s="85"/>
      <c r="AL102" s="85"/>
      <c r="AM102" s="85"/>
      <c r="AN102" s="85"/>
      <c r="AO102" s="103">
        <v>0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0</v>
      </c>
      <c r="BE102" s="85"/>
      <c r="BF102" s="85"/>
      <c r="BG102" s="85"/>
      <c r="BH102" s="85"/>
    </row>
    <row r="103" spans="1:79" s="5" customFormat="1" ht="12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5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5">
      <c r="A106" s="29" t="s">
        <v>258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 x14ac:dyDescent="0.25">
      <c r="A107" s="54" t="s">
        <v>6</v>
      </c>
      <c r="B107" s="55"/>
      <c r="C107" s="55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244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247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254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 x14ac:dyDescent="0.25">
      <c r="A108" s="57"/>
      <c r="B108" s="58"/>
      <c r="C108" s="5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 x14ac:dyDescent="0.25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 x14ac:dyDescent="0.25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193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193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193</v>
      </c>
      <c r="BU110" s="50"/>
      <c r="BV110" s="50"/>
      <c r="BW110" s="50"/>
      <c r="BX110" s="50"/>
      <c r="CA110" t="s">
        <v>37</v>
      </c>
    </row>
    <row r="111" spans="1:79" s="6" customFormat="1" ht="15" customHeight="1" x14ac:dyDescent="0.25">
      <c r="A111" s="86">
        <v>0</v>
      </c>
      <c r="B111" s="87"/>
      <c r="C111" s="87"/>
      <c r="D111" s="111" t="s">
        <v>192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15" customHeight="1" x14ac:dyDescent="0.25">
      <c r="A112" s="89">
        <v>0</v>
      </c>
      <c r="B112" s="90"/>
      <c r="C112" s="90"/>
      <c r="D112" s="114" t="s">
        <v>528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289</v>
      </c>
      <c r="R112" s="27"/>
      <c r="S112" s="27"/>
      <c r="T112" s="27"/>
      <c r="U112" s="27"/>
      <c r="V112" s="27" t="s">
        <v>206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65000</v>
      </c>
      <c r="BA112" s="115"/>
      <c r="BB112" s="115"/>
      <c r="BC112" s="115"/>
      <c r="BD112" s="115"/>
      <c r="BE112" s="115">
        <v>65000</v>
      </c>
      <c r="BF112" s="115"/>
      <c r="BG112" s="115"/>
      <c r="BH112" s="115"/>
      <c r="BI112" s="115"/>
      <c r="BJ112" s="115">
        <v>50000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50000</v>
      </c>
      <c r="BU112" s="115"/>
      <c r="BV112" s="115"/>
      <c r="BW112" s="115"/>
      <c r="BX112" s="115"/>
    </row>
    <row r="113" spans="1:79" s="6" customFormat="1" ht="15" customHeight="1" x14ac:dyDescent="0.25">
      <c r="A113" s="86">
        <v>0</v>
      </c>
      <c r="B113" s="87"/>
      <c r="C113" s="87"/>
      <c r="D113" s="113" t="s">
        <v>200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 x14ac:dyDescent="0.25">
      <c r="A114" s="89">
        <v>0</v>
      </c>
      <c r="B114" s="90"/>
      <c r="C114" s="90"/>
      <c r="D114" s="114" t="s">
        <v>529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195</v>
      </c>
      <c r="R114" s="27"/>
      <c r="S114" s="27"/>
      <c r="T114" s="27"/>
      <c r="U114" s="27"/>
      <c r="V114" s="27" t="s">
        <v>349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0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0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8</v>
      </c>
      <c r="BA114" s="115"/>
      <c r="BB114" s="115"/>
      <c r="BC114" s="115"/>
      <c r="BD114" s="115"/>
      <c r="BE114" s="115">
        <v>8</v>
      </c>
      <c r="BF114" s="115"/>
      <c r="BG114" s="115"/>
      <c r="BH114" s="115"/>
      <c r="BI114" s="115"/>
      <c r="BJ114" s="115">
        <v>8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8</v>
      </c>
      <c r="BU114" s="115"/>
      <c r="BV114" s="115"/>
      <c r="BW114" s="115"/>
      <c r="BX114" s="115"/>
    </row>
    <row r="115" spans="1:79" s="6" customFormat="1" ht="15" customHeight="1" x14ac:dyDescent="0.25">
      <c r="A115" s="86">
        <v>0</v>
      </c>
      <c r="B115" s="87"/>
      <c r="C115" s="87"/>
      <c r="D115" s="113" t="s">
        <v>207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15" customHeight="1" x14ac:dyDescent="0.25">
      <c r="A116" s="89">
        <v>0</v>
      </c>
      <c r="B116" s="90"/>
      <c r="C116" s="90"/>
      <c r="D116" s="114" t="s">
        <v>530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289</v>
      </c>
      <c r="R116" s="27"/>
      <c r="S116" s="27"/>
      <c r="T116" s="27"/>
      <c r="U116" s="27"/>
      <c r="V116" s="27" t="s">
        <v>199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8125</v>
      </c>
      <c r="BA116" s="115"/>
      <c r="BB116" s="115"/>
      <c r="BC116" s="115"/>
      <c r="BD116" s="115"/>
      <c r="BE116" s="115">
        <v>8125</v>
      </c>
      <c r="BF116" s="115"/>
      <c r="BG116" s="115"/>
      <c r="BH116" s="115"/>
      <c r="BI116" s="115"/>
      <c r="BJ116" s="115">
        <v>6250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6250</v>
      </c>
      <c r="BU116" s="115"/>
      <c r="BV116" s="115"/>
      <c r="BW116" s="115"/>
      <c r="BX116" s="115"/>
    </row>
    <row r="118" spans="1:79" ht="14.25" customHeight="1" x14ac:dyDescent="0.25">
      <c r="A118" s="29" t="s">
        <v>274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23.1" customHeight="1" x14ac:dyDescent="0.25">
      <c r="A119" s="54" t="s">
        <v>6</v>
      </c>
      <c r="B119" s="55"/>
      <c r="C119" s="55"/>
      <c r="D119" s="27" t="s">
        <v>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 t="s">
        <v>8</v>
      </c>
      <c r="R119" s="27"/>
      <c r="S119" s="27"/>
      <c r="T119" s="27"/>
      <c r="U119" s="27"/>
      <c r="V119" s="27" t="s">
        <v>7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36" t="s">
        <v>265</v>
      </c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6" t="s">
        <v>270</v>
      </c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8"/>
    </row>
    <row r="120" spans="1:79" ht="28.5" customHeight="1" x14ac:dyDescent="0.25">
      <c r="A120" s="57"/>
      <c r="B120" s="58"/>
      <c r="C120" s="58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 t="s">
        <v>4</v>
      </c>
      <c r="AG120" s="27"/>
      <c r="AH120" s="27"/>
      <c r="AI120" s="27"/>
      <c r="AJ120" s="27"/>
      <c r="AK120" s="27" t="s">
        <v>3</v>
      </c>
      <c r="AL120" s="27"/>
      <c r="AM120" s="27"/>
      <c r="AN120" s="27"/>
      <c r="AO120" s="27"/>
      <c r="AP120" s="27" t="s">
        <v>123</v>
      </c>
      <c r="AQ120" s="27"/>
      <c r="AR120" s="27"/>
      <c r="AS120" s="27"/>
      <c r="AT120" s="27"/>
      <c r="AU120" s="27" t="s">
        <v>4</v>
      </c>
      <c r="AV120" s="27"/>
      <c r="AW120" s="27"/>
      <c r="AX120" s="27"/>
      <c r="AY120" s="27"/>
      <c r="AZ120" s="27" t="s">
        <v>3</v>
      </c>
      <c r="BA120" s="27"/>
      <c r="BB120" s="27"/>
      <c r="BC120" s="27"/>
      <c r="BD120" s="27"/>
      <c r="BE120" s="27" t="s">
        <v>90</v>
      </c>
      <c r="BF120" s="27"/>
      <c r="BG120" s="27"/>
      <c r="BH120" s="27"/>
      <c r="BI120" s="27"/>
    </row>
    <row r="121" spans="1:79" ht="15" customHeight="1" x14ac:dyDescent="0.25">
      <c r="A121" s="36">
        <v>1</v>
      </c>
      <c r="B121" s="37"/>
      <c r="C121" s="37"/>
      <c r="D121" s="27">
        <v>2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>
        <v>3</v>
      </c>
      <c r="R121" s="27"/>
      <c r="S121" s="27"/>
      <c r="T121" s="27"/>
      <c r="U121" s="27"/>
      <c r="V121" s="27">
        <v>4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>
        <v>5</v>
      </c>
      <c r="AG121" s="27"/>
      <c r="AH121" s="27"/>
      <c r="AI121" s="27"/>
      <c r="AJ121" s="27"/>
      <c r="AK121" s="27">
        <v>6</v>
      </c>
      <c r="AL121" s="27"/>
      <c r="AM121" s="27"/>
      <c r="AN121" s="27"/>
      <c r="AO121" s="27"/>
      <c r="AP121" s="27">
        <v>7</v>
      </c>
      <c r="AQ121" s="27"/>
      <c r="AR121" s="27"/>
      <c r="AS121" s="27"/>
      <c r="AT121" s="27"/>
      <c r="AU121" s="27">
        <v>8</v>
      </c>
      <c r="AV121" s="27"/>
      <c r="AW121" s="27"/>
      <c r="AX121" s="27"/>
      <c r="AY121" s="27"/>
      <c r="AZ121" s="27">
        <v>9</v>
      </c>
      <c r="BA121" s="27"/>
      <c r="BB121" s="27"/>
      <c r="BC121" s="27"/>
      <c r="BD121" s="27"/>
      <c r="BE121" s="27">
        <v>10</v>
      </c>
      <c r="BF121" s="27"/>
      <c r="BG121" s="27"/>
      <c r="BH121" s="27"/>
      <c r="BI121" s="27"/>
    </row>
    <row r="122" spans="1:79" ht="15.75" hidden="1" customHeight="1" x14ac:dyDescent="0.25">
      <c r="A122" s="39" t="s">
        <v>154</v>
      </c>
      <c r="B122" s="40"/>
      <c r="C122" s="40"/>
      <c r="D122" s="27" t="s">
        <v>57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70</v>
      </c>
      <c r="R122" s="27"/>
      <c r="S122" s="27"/>
      <c r="T122" s="27"/>
      <c r="U122" s="27"/>
      <c r="V122" s="27" t="s">
        <v>71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26" t="s">
        <v>107</v>
      </c>
      <c r="AG122" s="26"/>
      <c r="AH122" s="26"/>
      <c r="AI122" s="26"/>
      <c r="AJ122" s="26"/>
      <c r="AK122" s="30" t="s">
        <v>108</v>
      </c>
      <c r="AL122" s="30"/>
      <c r="AM122" s="30"/>
      <c r="AN122" s="30"/>
      <c r="AO122" s="30"/>
      <c r="AP122" s="50" t="s">
        <v>193</v>
      </c>
      <c r="AQ122" s="50"/>
      <c r="AR122" s="50"/>
      <c r="AS122" s="50"/>
      <c r="AT122" s="50"/>
      <c r="AU122" s="26" t="s">
        <v>109</v>
      </c>
      <c r="AV122" s="26"/>
      <c r="AW122" s="26"/>
      <c r="AX122" s="26"/>
      <c r="AY122" s="26"/>
      <c r="AZ122" s="30" t="s">
        <v>110</v>
      </c>
      <c r="BA122" s="30"/>
      <c r="BB122" s="30"/>
      <c r="BC122" s="30"/>
      <c r="BD122" s="30"/>
      <c r="BE122" s="50" t="s">
        <v>193</v>
      </c>
      <c r="BF122" s="50"/>
      <c r="BG122" s="50"/>
      <c r="BH122" s="50"/>
      <c r="BI122" s="50"/>
      <c r="CA122" t="s">
        <v>39</v>
      </c>
    </row>
    <row r="123" spans="1:79" s="6" customFormat="1" ht="13.8" x14ac:dyDescent="0.25">
      <c r="A123" s="86">
        <v>0</v>
      </c>
      <c r="B123" s="87"/>
      <c r="C123" s="87"/>
      <c r="D123" s="111" t="s">
        <v>192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13.8" customHeight="1" x14ac:dyDescent="0.25">
      <c r="A124" s="89">
        <v>0</v>
      </c>
      <c r="B124" s="90"/>
      <c r="C124" s="90"/>
      <c r="D124" s="114" t="s">
        <v>528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289</v>
      </c>
      <c r="R124" s="27"/>
      <c r="S124" s="27"/>
      <c r="T124" s="27"/>
      <c r="U124" s="27"/>
      <c r="V124" s="27" t="s">
        <v>206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5">
        <v>0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</row>
    <row r="125" spans="1:79" s="6" customFormat="1" ht="13.8" x14ac:dyDescent="0.25">
      <c r="A125" s="86">
        <v>0</v>
      </c>
      <c r="B125" s="87"/>
      <c r="C125" s="87"/>
      <c r="D125" s="113" t="s">
        <v>200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13.8" customHeight="1" x14ac:dyDescent="0.25">
      <c r="A126" s="89">
        <v>0</v>
      </c>
      <c r="B126" s="90"/>
      <c r="C126" s="90"/>
      <c r="D126" s="114" t="s">
        <v>529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195</v>
      </c>
      <c r="R126" s="27"/>
      <c r="S126" s="27"/>
      <c r="T126" s="27"/>
      <c r="U126" s="27"/>
      <c r="V126" s="27" t="s">
        <v>349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</row>
    <row r="127" spans="1:79" s="6" customFormat="1" ht="13.8" x14ac:dyDescent="0.25">
      <c r="A127" s="86">
        <v>0</v>
      </c>
      <c r="B127" s="87"/>
      <c r="C127" s="87"/>
      <c r="D127" s="113" t="s">
        <v>207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3.8" customHeight="1" x14ac:dyDescent="0.25">
      <c r="A128" s="89">
        <v>0</v>
      </c>
      <c r="B128" s="90"/>
      <c r="C128" s="90"/>
      <c r="D128" s="114" t="s">
        <v>530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289</v>
      </c>
      <c r="R128" s="27"/>
      <c r="S128" s="27"/>
      <c r="T128" s="27"/>
      <c r="U128" s="27"/>
      <c r="V128" s="27" t="s">
        <v>199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5">
        <v>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0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0</v>
      </c>
      <c r="BF128" s="115"/>
      <c r="BG128" s="115"/>
      <c r="BH128" s="115"/>
      <c r="BI128" s="115"/>
    </row>
    <row r="130" spans="1:79" ht="14.25" customHeight="1" x14ac:dyDescent="0.25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5">
      <c r="A131" s="44" t="s">
        <v>243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" customHeight="1" x14ac:dyDescent="0.25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244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247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254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265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270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5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5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5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5">
      <c r="A136" s="86" t="s">
        <v>147</v>
      </c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8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26.4" customHeight="1" x14ac:dyDescent="0.25">
      <c r="A137" s="92" t="s">
        <v>223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5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5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244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248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259</v>
      </c>
      <c r="AV141" s="27"/>
      <c r="AW141" s="27"/>
      <c r="AX141" s="27"/>
      <c r="AY141" s="27"/>
      <c r="AZ141" s="27"/>
      <c r="BA141" s="27" t="s">
        <v>266</v>
      </c>
      <c r="BB141" s="27"/>
      <c r="BC141" s="27"/>
      <c r="BD141" s="27"/>
      <c r="BE141" s="27"/>
      <c r="BF141" s="27"/>
      <c r="BG141" s="27" t="s">
        <v>275</v>
      </c>
      <c r="BH141" s="27"/>
      <c r="BI141" s="27"/>
      <c r="BJ141" s="27"/>
      <c r="BK141" s="27"/>
      <c r="BL141" s="27"/>
    </row>
    <row r="142" spans="1:79" ht="15" customHeight="1" x14ac:dyDescent="0.25">
      <c r="A142" s="71"/>
      <c r="B142" s="72"/>
      <c r="C142" s="72"/>
      <c r="D142" s="71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3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4" t="s">
        <v>4</v>
      </c>
      <c r="AV142" s="74"/>
      <c r="AW142" s="74"/>
      <c r="AX142" s="74" t="s">
        <v>3</v>
      </c>
      <c r="AY142" s="74"/>
      <c r="AZ142" s="74"/>
      <c r="BA142" s="74" t="s">
        <v>4</v>
      </c>
      <c r="BB142" s="74"/>
      <c r="BC142" s="74"/>
      <c r="BD142" s="74" t="s">
        <v>3</v>
      </c>
      <c r="BE142" s="74"/>
      <c r="BF142" s="74"/>
      <c r="BG142" s="74" t="s">
        <v>4</v>
      </c>
      <c r="BH142" s="74"/>
      <c r="BI142" s="74"/>
      <c r="BJ142" s="74" t="s">
        <v>3</v>
      </c>
      <c r="BK142" s="74"/>
      <c r="BL142" s="74"/>
    </row>
    <row r="143" spans="1:79" ht="57" customHeight="1" x14ac:dyDescent="0.25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</row>
    <row r="144" spans="1:79" ht="15" customHeight="1" x14ac:dyDescent="0.25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5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3.2" customHeight="1" x14ac:dyDescent="0.25">
      <c r="A146" s="86">
        <v>1</v>
      </c>
      <c r="B146" s="87"/>
      <c r="C146" s="87"/>
      <c r="D146" s="100" t="s">
        <v>226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6.4" customHeight="1" x14ac:dyDescent="0.25">
      <c r="A147" s="89">
        <v>2</v>
      </c>
      <c r="B147" s="90"/>
      <c r="C147" s="90"/>
      <c r="D147" s="92" t="s">
        <v>227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5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0.25">
      <c r="A151" s="29" t="s">
        <v>260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0.25">
      <c r="A152" s="31" t="s">
        <v>243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5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244</v>
      </c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7"/>
      <c r="AP153" s="36" t="s">
        <v>247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254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5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0.25">
      <c r="A156" s="26" t="s">
        <v>69</v>
      </c>
      <c r="B156" s="26"/>
      <c r="C156" s="26"/>
      <c r="D156" s="26"/>
      <c r="E156" s="26"/>
      <c r="F156" s="26"/>
      <c r="G156" s="61" t="s">
        <v>57</v>
      </c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 t="s">
        <v>79</v>
      </c>
      <c r="U156" s="61"/>
      <c r="V156" s="61"/>
      <c r="W156" s="61"/>
      <c r="X156" s="61"/>
      <c r="Y156" s="61"/>
      <c r="Z156" s="61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99" customFormat="1" ht="39.6" customHeight="1" x14ac:dyDescent="0.25">
      <c r="A157" s="110">
        <v>1</v>
      </c>
      <c r="B157" s="110"/>
      <c r="C157" s="110"/>
      <c r="D157" s="110"/>
      <c r="E157" s="110"/>
      <c r="F157" s="110"/>
      <c r="G157" s="92" t="s">
        <v>531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39" t="s">
        <v>532</v>
      </c>
      <c r="U157" s="93"/>
      <c r="V157" s="93"/>
      <c r="W157" s="93"/>
      <c r="X157" s="93"/>
      <c r="Y157" s="93"/>
      <c r="Z157" s="94"/>
      <c r="AA157" s="117">
        <v>0</v>
      </c>
      <c r="AB157" s="117"/>
      <c r="AC157" s="117"/>
      <c r="AD157" s="117"/>
      <c r="AE157" s="117"/>
      <c r="AF157" s="117">
        <v>0</v>
      </c>
      <c r="AG157" s="117"/>
      <c r="AH157" s="117"/>
      <c r="AI157" s="117"/>
      <c r="AJ157" s="117"/>
      <c r="AK157" s="117">
        <f>IF(ISNUMBER(AA157),AA157,0)+IF(ISNUMBER(AF157),AF157,0)</f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65000</v>
      </c>
      <c r="AV157" s="117"/>
      <c r="AW157" s="117"/>
      <c r="AX157" s="117"/>
      <c r="AY157" s="117"/>
      <c r="AZ157" s="117">
        <f>IF(ISNUMBER(AP157),AP157,0)+IF(ISNUMBER(AU157),AU157,0)</f>
        <v>65000</v>
      </c>
      <c r="BA157" s="117"/>
      <c r="BB157" s="117"/>
      <c r="BC157" s="117"/>
      <c r="BD157" s="117"/>
      <c r="BE157" s="117">
        <v>0</v>
      </c>
      <c r="BF157" s="117"/>
      <c r="BG157" s="117"/>
      <c r="BH157" s="117"/>
      <c r="BI157" s="117"/>
      <c r="BJ157" s="117">
        <v>50000</v>
      </c>
      <c r="BK157" s="117"/>
      <c r="BL157" s="117"/>
      <c r="BM157" s="117"/>
      <c r="BN157" s="117"/>
      <c r="BO157" s="117">
        <f>IF(ISNUMBER(BE157),BE157,0)+IF(ISNUMBER(BJ157),BJ157,0)</f>
        <v>50000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5">
      <c r="A158" s="85"/>
      <c r="B158" s="85"/>
      <c r="C158" s="85"/>
      <c r="D158" s="85"/>
      <c r="E158" s="85"/>
      <c r="F158" s="85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40"/>
      <c r="U158" s="101"/>
      <c r="V158" s="101"/>
      <c r="W158" s="101"/>
      <c r="X158" s="101"/>
      <c r="Y158" s="101"/>
      <c r="Z158" s="102"/>
      <c r="AA158" s="116">
        <v>0</v>
      </c>
      <c r="AB158" s="116"/>
      <c r="AC158" s="116"/>
      <c r="AD158" s="116"/>
      <c r="AE158" s="116"/>
      <c r="AF158" s="116">
        <v>0</v>
      </c>
      <c r="AG158" s="116"/>
      <c r="AH158" s="116"/>
      <c r="AI158" s="116"/>
      <c r="AJ158" s="116"/>
      <c r="AK158" s="116">
        <f>IF(ISNUMBER(AA158),AA158,0)+IF(ISNUMBER(AF158),AF158,0)</f>
        <v>0</v>
      </c>
      <c r="AL158" s="116"/>
      <c r="AM158" s="116"/>
      <c r="AN158" s="116"/>
      <c r="AO158" s="116"/>
      <c r="AP158" s="116">
        <v>0</v>
      </c>
      <c r="AQ158" s="116"/>
      <c r="AR158" s="116"/>
      <c r="AS158" s="116"/>
      <c r="AT158" s="116"/>
      <c r="AU158" s="116">
        <v>65000</v>
      </c>
      <c r="AV158" s="116"/>
      <c r="AW158" s="116"/>
      <c r="AX158" s="116"/>
      <c r="AY158" s="116"/>
      <c r="AZ158" s="116">
        <f>IF(ISNUMBER(AP158),AP158,0)+IF(ISNUMBER(AU158),AU158,0)</f>
        <v>65000</v>
      </c>
      <c r="BA158" s="116"/>
      <c r="BB158" s="116"/>
      <c r="BC158" s="116"/>
      <c r="BD158" s="116"/>
      <c r="BE158" s="116">
        <v>0</v>
      </c>
      <c r="BF158" s="116"/>
      <c r="BG158" s="116"/>
      <c r="BH158" s="116"/>
      <c r="BI158" s="116"/>
      <c r="BJ158" s="116">
        <v>50000</v>
      </c>
      <c r="BK158" s="116"/>
      <c r="BL158" s="116"/>
      <c r="BM158" s="116"/>
      <c r="BN158" s="116"/>
      <c r="BO158" s="116">
        <f>IF(ISNUMBER(BE158),BE158,0)+IF(ISNUMBER(BJ158),BJ158,0)</f>
        <v>50000</v>
      </c>
      <c r="BP158" s="116"/>
      <c r="BQ158" s="116"/>
      <c r="BR158" s="116"/>
      <c r="BS158" s="116"/>
    </row>
    <row r="160" spans="1:79" ht="13.5" customHeight="1" x14ac:dyDescent="0.25">
      <c r="A160" s="29" t="s">
        <v>276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5">
      <c r="A161" s="44" t="s">
        <v>243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</row>
    <row r="162" spans="1:79" ht="15" customHeight="1" x14ac:dyDescent="0.25">
      <c r="A162" s="27" t="s">
        <v>6</v>
      </c>
      <c r="B162" s="27"/>
      <c r="C162" s="27"/>
      <c r="D162" s="27"/>
      <c r="E162" s="27"/>
      <c r="F162" s="27"/>
      <c r="G162" s="27" t="s">
        <v>126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 t="s">
        <v>13</v>
      </c>
      <c r="U162" s="27"/>
      <c r="V162" s="27"/>
      <c r="W162" s="27"/>
      <c r="X162" s="27"/>
      <c r="Y162" s="27"/>
      <c r="Z162" s="27"/>
      <c r="AA162" s="36" t="s">
        <v>265</v>
      </c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7"/>
      <c r="AP162" s="36" t="s">
        <v>270</v>
      </c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8"/>
    </row>
    <row r="163" spans="1:79" ht="32.1" customHeigh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 t="s">
        <v>4</v>
      </c>
      <c r="AB163" s="27"/>
      <c r="AC163" s="27"/>
      <c r="AD163" s="27"/>
      <c r="AE163" s="27"/>
      <c r="AF163" s="27" t="s">
        <v>3</v>
      </c>
      <c r="AG163" s="27"/>
      <c r="AH163" s="27"/>
      <c r="AI163" s="27"/>
      <c r="AJ163" s="27"/>
      <c r="AK163" s="27" t="s">
        <v>89</v>
      </c>
      <c r="AL163" s="27"/>
      <c r="AM163" s="27"/>
      <c r="AN163" s="27"/>
      <c r="AO163" s="27"/>
      <c r="AP163" s="27" t="s">
        <v>4</v>
      </c>
      <c r="AQ163" s="27"/>
      <c r="AR163" s="27"/>
      <c r="AS163" s="27"/>
      <c r="AT163" s="27"/>
      <c r="AU163" s="27" t="s">
        <v>3</v>
      </c>
      <c r="AV163" s="27"/>
      <c r="AW163" s="27"/>
      <c r="AX163" s="27"/>
      <c r="AY163" s="27"/>
      <c r="AZ163" s="27" t="s">
        <v>96</v>
      </c>
      <c r="BA163" s="27"/>
      <c r="BB163" s="27"/>
      <c r="BC163" s="27"/>
      <c r="BD163" s="27"/>
    </row>
    <row r="164" spans="1:79" ht="15" customHeight="1" x14ac:dyDescent="0.25">
      <c r="A164" s="27">
        <v>1</v>
      </c>
      <c r="B164" s="27"/>
      <c r="C164" s="27"/>
      <c r="D164" s="27"/>
      <c r="E164" s="27"/>
      <c r="F164" s="27"/>
      <c r="G164" s="27">
        <v>2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>
        <v>3</v>
      </c>
      <c r="U164" s="27"/>
      <c r="V164" s="27"/>
      <c r="W164" s="27"/>
      <c r="X164" s="27"/>
      <c r="Y164" s="27"/>
      <c r="Z164" s="27"/>
      <c r="AA164" s="27">
        <v>4</v>
      </c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</row>
    <row r="165" spans="1:79" s="1" customFormat="1" ht="12" hidden="1" customHeight="1" x14ac:dyDescent="0.25">
      <c r="A165" s="26" t="s">
        <v>69</v>
      </c>
      <c r="B165" s="26"/>
      <c r="C165" s="26"/>
      <c r="D165" s="26"/>
      <c r="E165" s="26"/>
      <c r="F165" s="26"/>
      <c r="G165" s="61" t="s">
        <v>57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 t="s">
        <v>79</v>
      </c>
      <c r="U165" s="61"/>
      <c r="V165" s="61"/>
      <c r="W165" s="61"/>
      <c r="X165" s="61"/>
      <c r="Y165" s="61"/>
      <c r="Z165" s="61"/>
      <c r="AA165" s="30" t="s">
        <v>60</v>
      </c>
      <c r="AB165" s="30"/>
      <c r="AC165" s="30"/>
      <c r="AD165" s="30"/>
      <c r="AE165" s="30"/>
      <c r="AF165" s="30" t="s">
        <v>61</v>
      </c>
      <c r="AG165" s="30"/>
      <c r="AH165" s="30"/>
      <c r="AI165" s="30"/>
      <c r="AJ165" s="30"/>
      <c r="AK165" s="50" t="s">
        <v>122</v>
      </c>
      <c r="AL165" s="50"/>
      <c r="AM165" s="50"/>
      <c r="AN165" s="50"/>
      <c r="AO165" s="50"/>
      <c r="AP165" s="30" t="s">
        <v>62</v>
      </c>
      <c r="AQ165" s="30"/>
      <c r="AR165" s="30"/>
      <c r="AS165" s="30"/>
      <c r="AT165" s="30"/>
      <c r="AU165" s="30" t="s">
        <v>63</v>
      </c>
      <c r="AV165" s="30"/>
      <c r="AW165" s="30"/>
      <c r="AX165" s="30"/>
      <c r="AY165" s="30"/>
      <c r="AZ165" s="50" t="s">
        <v>122</v>
      </c>
      <c r="BA165" s="50"/>
      <c r="BB165" s="50"/>
      <c r="BC165" s="50"/>
      <c r="BD165" s="50"/>
      <c r="CA165" s="1" t="s">
        <v>46</v>
      </c>
    </row>
    <row r="166" spans="1:79" s="99" customFormat="1" ht="39.6" customHeight="1" x14ac:dyDescent="0.25">
      <c r="A166" s="110">
        <v>1</v>
      </c>
      <c r="B166" s="110"/>
      <c r="C166" s="110"/>
      <c r="D166" s="110"/>
      <c r="E166" s="110"/>
      <c r="F166" s="110"/>
      <c r="G166" s="92" t="s">
        <v>531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39" t="s">
        <v>532</v>
      </c>
      <c r="U166" s="93"/>
      <c r="V166" s="93"/>
      <c r="W166" s="93"/>
      <c r="X166" s="93"/>
      <c r="Y166" s="93"/>
      <c r="Z166" s="94"/>
      <c r="AA166" s="117">
        <v>0</v>
      </c>
      <c r="AB166" s="117"/>
      <c r="AC166" s="117"/>
      <c r="AD166" s="117"/>
      <c r="AE166" s="117"/>
      <c r="AF166" s="117">
        <v>0</v>
      </c>
      <c r="AG166" s="117"/>
      <c r="AH166" s="117"/>
      <c r="AI166" s="117"/>
      <c r="AJ166" s="117"/>
      <c r="AK166" s="117">
        <f>IF(ISNUMBER(AA166),AA166,0)+IF(ISNUMBER(AF166),AF166,0)</f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f>IF(ISNUMBER(AP166),AP166,0)+IF(ISNUMBER(AU166),AU166,0)</f>
        <v>0</v>
      </c>
      <c r="BA166" s="117"/>
      <c r="BB166" s="117"/>
      <c r="BC166" s="117"/>
      <c r="BD166" s="117"/>
      <c r="CA166" s="99" t="s">
        <v>47</v>
      </c>
    </row>
    <row r="167" spans="1:79" s="6" customFormat="1" x14ac:dyDescent="0.25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40"/>
      <c r="U167" s="101"/>
      <c r="V167" s="101"/>
      <c r="W167" s="101"/>
      <c r="X167" s="101"/>
      <c r="Y167" s="101"/>
      <c r="Z167" s="102"/>
      <c r="AA167" s="116">
        <v>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>
        <v>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0</v>
      </c>
      <c r="BA167" s="116"/>
      <c r="BB167" s="116"/>
      <c r="BC167" s="116"/>
      <c r="BD167" s="116"/>
    </row>
    <row r="170" spans="1:79" ht="14.25" customHeight="1" x14ac:dyDescent="0.25">
      <c r="A170" s="29" t="s">
        <v>277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5" customHeight="1" x14ac:dyDescent="0.25">
      <c r="A171" s="44" t="s">
        <v>243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79" ht="23.1" customHeight="1" x14ac:dyDescent="0.25">
      <c r="A172" s="27" t="s">
        <v>128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4" t="s">
        <v>129</v>
      </c>
      <c r="O172" s="55"/>
      <c r="P172" s="55"/>
      <c r="Q172" s="55"/>
      <c r="R172" s="55"/>
      <c r="S172" s="55"/>
      <c r="T172" s="55"/>
      <c r="U172" s="56"/>
      <c r="V172" s="54" t="s">
        <v>130</v>
      </c>
      <c r="W172" s="55"/>
      <c r="X172" s="55"/>
      <c r="Y172" s="55"/>
      <c r="Z172" s="56"/>
      <c r="AA172" s="27" t="s">
        <v>244</v>
      </c>
      <c r="AB172" s="27"/>
      <c r="AC172" s="27"/>
      <c r="AD172" s="27"/>
      <c r="AE172" s="27"/>
      <c r="AF172" s="27"/>
      <c r="AG172" s="27"/>
      <c r="AH172" s="27"/>
      <c r="AI172" s="27"/>
      <c r="AJ172" s="27" t="s">
        <v>247</v>
      </c>
      <c r="AK172" s="27"/>
      <c r="AL172" s="27"/>
      <c r="AM172" s="27"/>
      <c r="AN172" s="27"/>
      <c r="AO172" s="27"/>
      <c r="AP172" s="27"/>
      <c r="AQ172" s="27"/>
      <c r="AR172" s="27"/>
      <c r="AS172" s="27" t="s">
        <v>254</v>
      </c>
      <c r="AT172" s="27"/>
      <c r="AU172" s="27"/>
      <c r="AV172" s="27"/>
      <c r="AW172" s="27"/>
      <c r="AX172" s="27"/>
      <c r="AY172" s="27"/>
      <c r="AZ172" s="27"/>
      <c r="BA172" s="27"/>
      <c r="BB172" s="27" t="s">
        <v>265</v>
      </c>
      <c r="BC172" s="27"/>
      <c r="BD172" s="27"/>
      <c r="BE172" s="27"/>
      <c r="BF172" s="27"/>
      <c r="BG172" s="27"/>
      <c r="BH172" s="27"/>
      <c r="BI172" s="27"/>
      <c r="BJ172" s="27"/>
      <c r="BK172" s="27" t="s">
        <v>270</v>
      </c>
      <c r="BL172" s="27"/>
      <c r="BM172" s="27"/>
      <c r="BN172" s="27"/>
      <c r="BO172" s="27"/>
      <c r="BP172" s="27"/>
      <c r="BQ172" s="27"/>
      <c r="BR172" s="27"/>
      <c r="BS172" s="27"/>
    </row>
    <row r="173" spans="1:79" ht="95.2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7"/>
      <c r="O173" s="58"/>
      <c r="P173" s="58"/>
      <c r="Q173" s="58"/>
      <c r="R173" s="58"/>
      <c r="S173" s="58"/>
      <c r="T173" s="58"/>
      <c r="U173" s="59"/>
      <c r="V173" s="57"/>
      <c r="W173" s="58"/>
      <c r="X173" s="58"/>
      <c r="Y173" s="58"/>
      <c r="Z173" s="59"/>
      <c r="AA173" s="74" t="s">
        <v>133</v>
      </c>
      <c r="AB173" s="74"/>
      <c r="AC173" s="74"/>
      <c r="AD173" s="74"/>
      <c r="AE173" s="74"/>
      <c r="AF173" s="74" t="s">
        <v>134</v>
      </c>
      <c r="AG173" s="74"/>
      <c r="AH173" s="74"/>
      <c r="AI173" s="74"/>
      <c r="AJ173" s="74" t="s">
        <v>133</v>
      </c>
      <c r="AK173" s="74"/>
      <c r="AL173" s="74"/>
      <c r="AM173" s="74"/>
      <c r="AN173" s="74"/>
      <c r="AO173" s="74" t="s">
        <v>134</v>
      </c>
      <c r="AP173" s="74"/>
      <c r="AQ173" s="74"/>
      <c r="AR173" s="74"/>
      <c r="AS173" s="74" t="s">
        <v>133</v>
      </c>
      <c r="AT173" s="74"/>
      <c r="AU173" s="74"/>
      <c r="AV173" s="74"/>
      <c r="AW173" s="74"/>
      <c r="AX173" s="74" t="s">
        <v>134</v>
      </c>
      <c r="AY173" s="74"/>
      <c r="AZ173" s="74"/>
      <c r="BA173" s="74"/>
      <c r="BB173" s="74" t="s">
        <v>133</v>
      </c>
      <c r="BC173" s="74"/>
      <c r="BD173" s="74"/>
      <c r="BE173" s="74"/>
      <c r="BF173" s="74"/>
      <c r="BG173" s="74" t="s">
        <v>134</v>
      </c>
      <c r="BH173" s="74"/>
      <c r="BI173" s="74"/>
      <c r="BJ173" s="74"/>
      <c r="BK173" s="74" t="s">
        <v>133</v>
      </c>
      <c r="BL173" s="74"/>
      <c r="BM173" s="74"/>
      <c r="BN173" s="74"/>
      <c r="BO173" s="74"/>
      <c r="BP173" s="74" t="s">
        <v>134</v>
      </c>
      <c r="BQ173" s="74"/>
      <c r="BR173" s="74"/>
      <c r="BS173" s="74"/>
    </row>
    <row r="174" spans="1:79" ht="15" customHeight="1" x14ac:dyDescent="0.25">
      <c r="A174" s="27">
        <v>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36">
        <v>2</v>
      </c>
      <c r="O174" s="37"/>
      <c r="P174" s="37"/>
      <c r="Q174" s="37"/>
      <c r="R174" s="37"/>
      <c r="S174" s="37"/>
      <c r="T174" s="37"/>
      <c r="U174" s="38"/>
      <c r="V174" s="27">
        <v>3</v>
      </c>
      <c r="W174" s="27"/>
      <c r="X174" s="27"/>
      <c r="Y174" s="27"/>
      <c r="Z174" s="27"/>
      <c r="AA174" s="27">
        <v>4</v>
      </c>
      <c r="AB174" s="27"/>
      <c r="AC174" s="27"/>
      <c r="AD174" s="27"/>
      <c r="AE174" s="27"/>
      <c r="AF174" s="27">
        <v>5</v>
      </c>
      <c r="AG174" s="27"/>
      <c r="AH174" s="27"/>
      <c r="AI174" s="27"/>
      <c r="AJ174" s="27">
        <v>6</v>
      </c>
      <c r="AK174" s="27"/>
      <c r="AL174" s="27"/>
      <c r="AM174" s="27"/>
      <c r="AN174" s="27"/>
      <c r="AO174" s="27">
        <v>7</v>
      </c>
      <c r="AP174" s="27"/>
      <c r="AQ174" s="27"/>
      <c r="AR174" s="27"/>
      <c r="AS174" s="27">
        <v>8</v>
      </c>
      <c r="AT174" s="27"/>
      <c r="AU174" s="27"/>
      <c r="AV174" s="27"/>
      <c r="AW174" s="27"/>
      <c r="AX174" s="27">
        <v>9</v>
      </c>
      <c r="AY174" s="27"/>
      <c r="AZ174" s="27"/>
      <c r="BA174" s="27"/>
      <c r="BB174" s="27">
        <v>10</v>
      </c>
      <c r="BC174" s="27"/>
      <c r="BD174" s="27"/>
      <c r="BE174" s="27"/>
      <c r="BF174" s="27"/>
      <c r="BG174" s="27">
        <v>11</v>
      </c>
      <c r="BH174" s="27"/>
      <c r="BI174" s="27"/>
      <c r="BJ174" s="27"/>
      <c r="BK174" s="27">
        <v>12</v>
      </c>
      <c r="BL174" s="27"/>
      <c r="BM174" s="27"/>
      <c r="BN174" s="27"/>
      <c r="BO174" s="27"/>
      <c r="BP174" s="27">
        <v>13</v>
      </c>
      <c r="BQ174" s="27"/>
      <c r="BR174" s="27"/>
      <c r="BS174" s="27"/>
    </row>
    <row r="175" spans="1:79" s="1" customFormat="1" ht="12" hidden="1" customHeight="1" x14ac:dyDescent="0.25">
      <c r="A175" s="61" t="s">
        <v>146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26" t="s">
        <v>131</v>
      </c>
      <c r="O175" s="26"/>
      <c r="P175" s="26"/>
      <c r="Q175" s="26"/>
      <c r="R175" s="26"/>
      <c r="S175" s="26"/>
      <c r="T175" s="26"/>
      <c r="U175" s="26"/>
      <c r="V175" s="26" t="s">
        <v>132</v>
      </c>
      <c r="W175" s="26"/>
      <c r="X175" s="26"/>
      <c r="Y175" s="26"/>
      <c r="Z175" s="26"/>
      <c r="AA175" s="30" t="s">
        <v>65</v>
      </c>
      <c r="AB175" s="30"/>
      <c r="AC175" s="30"/>
      <c r="AD175" s="30"/>
      <c r="AE175" s="30"/>
      <c r="AF175" s="30" t="s">
        <v>66</v>
      </c>
      <c r="AG175" s="30"/>
      <c r="AH175" s="30"/>
      <c r="AI175" s="30"/>
      <c r="AJ175" s="30" t="s">
        <v>67</v>
      </c>
      <c r="AK175" s="30"/>
      <c r="AL175" s="30"/>
      <c r="AM175" s="30"/>
      <c r="AN175" s="30"/>
      <c r="AO175" s="30" t="s">
        <v>68</v>
      </c>
      <c r="AP175" s="30"/>
      <c r="AQ175" s="30"/>
      <c r="AR175" s="30"/>
      <c r="AS175" s="30" t="s">
        <v>58</v>
      </c>
      <c r="AT175" s="30"/>
      <c r="AU175" s="30"/>
      <c r="AV175" s="30"/>
      <c r="AW175" s="30"/>
      <c r="AX175" s="30" t="s">
        <v>59</v>
      </c>
      <c r="AY175" s="30"/>
      <c r="AZ175" s="30"/>
      <c r="BA175" s="30"/>
      <c r="BB175" s="30" t="s">
        <v>60</v>
      </c>
      <c r="BC175" s="30"/>
      <c r="BD175" s="30"/>
      <c r="BE175" s="30"/>
      <c r="BF175" s="30"/>
      <c r="BG175" s="30" t="s">
        <v>61</v>
      </c>
      <c r="BH175" s="30"/>
      <c r="BI175" s="30"/>
      <c r="BJ175" s="30"/>
      <c r="BK175" s="30" t="s">
        <v>62</v>
      </c>
      <c r="BL175" s="30"/>
      <c r="BM175" s="30"/>
      <c r="BN175" s="30"/>
      <c r="BO175" s="30"/>
      <c r="BP175" s="30" t="s">
        <v>63</v>
      </c>
      <c r="BQ175" s="30"/>
      <c r="BR175" s="30"/>
      <c r="BS175" s="30"/>
      <c r="CA175" s="1" t="s">
        <v>48</v>
      </c>
    </row>
    <row r="176" spans="1:79" s="6" customFormat="1" ht="12.75" customHeight="1" x14ac:dyDescent="0.25">
      <c r="A176" s="118" t="s">
        <v>147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86"/>
      <c r="O176" s="87"/>
      <c r="P176" s="87"/>
      <c r="Q176" s="87"/>
      <c r="R176" s="87"/>
      <c r="S176" s="87"/>
      <c r="T176" s="87"/>
      <c r="U176" s="88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5"/>
      <c r="BQ176" s="126"/>
      <c r="BR176" s="126"/>
      <c r="BS176" s="127"/>
      <c r="CA176" s="6" t="s">
        <v>49</v>
      </c>
    </row>
    <row r="179" spans="1:79" ht="35.25" customHeight="1" x14ac:dyDescent="0.25">
      <c r="A179" s="29" t="s">
        <v>278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3.8" x14ac:dyDescent="0.25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</row>
    <row r="181" spans="1:79" ht="13.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5">
      <c r="A183" s="34" t="s">
        <v>261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</row>
    <row r="184" spans="1:79" ht="14.25" customHeight="1" x14ac:dyDescent="0.25">
      <c r="A184" s="29" t="s">
        <v>245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5">
      <c r="A185" s="31" t="s">
        <v>243</v>
      </c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</row>
    <row r="186" spans="1:79" ht="42.9" customHeight="1" x14ac:dyDescent="0.25">
      <c r="A186" s="74" t="s">
        <v>135</v>
      </c>
      <c r="B186" s="74"/>
      <c r="C186" s="74"/>
      <c r="D186" s="74"/>
      <c r="E186" s="74"/>
      <c r="F186" s="74"/>
      <c r="G186" s="27" t="s">
        <v>19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 t="s">
        <v>15</v>
      </c>
      <c r="U186" s="27"/>
      <c r="V186" s="27"/>
      <c r="W186" s="27"/>
      <c r="X186" s="27"/>
      <c r="Y186" s="27"/>
      <c r="Z186" s="27" t="s">
        <v>14</v>
      </c>
      <c r="AA186" s="27"/>
      <c r="AB186" s="27"/>
      <c r="AC186" s="27"/>
      <c r="AD186" s="27"/>
      <c r="AE186" s="27" t="s">
        <v>136</v>
      </c>
      <c r="AF186" s="27"/>
      <c r="AG186" s="27"/>
      <c r="AH186" s="27"/>
      <c r="AI186" s="27"/>
      <c r="AJ186" s="27"/>
      <c r="AK186" s="27" t="s">
        <v>137</v>
      </c>
      <c r="AL186" s="27"/>
      <c r="AM186" s="27"/>
      <c r="AN186" s="27"/>
      <c r="AO186" s="27"/>
      <c r="AP186" s="27"/>
      <c r="AQ186" s="27" t="s">
        <v>138</v>
      </c>
      <c r="AR186" s="27"/>
      <c r="AS186" s="27"/>
      <c r="AT186" s="27"/>
      <c r="AU186" s="27"/>
      <c r="AV186" s="27"/>
      <c r="AW186" s="27" t="s">
        <v>98</v>
      </c>
      <c r="AX186" s="27"/>
      <c r="AY186" s="27"/>
      <c r="AZ186" s="27"/>
      <c r="BA186" s="27"/>
      <c r="BB186" s="27"/>
      <c r="BC186" s="27"/>
      <c r="BD186" s="27"/>
      <c r="BE186" s="27"/>
      <c r="BF186" s="27"/>
      <c r="BG186" s="27" t="s">
        <v>139</v>
      </c>
      <c r="BH186" s="27"/>
      <c r="BI186" s="27"/>
      <c r="BJ186" s="27"/>
      <c r="BK186" s="27"/>
      <c r="BL186" s="27"/>
    </row>
    <row r="187" spans="1:79" ht="39.9" customHeight="1" x14ac:dyDescent="0.25">
      <c r="A187" s="74"/>
      <c r="B187" s="74"/>
      <c r="C187" s="74"/>
      <c r="D187" s="74"/>
      <c r="E187" s="74"/>
      <c r="F187" s="7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 t="s">
        <v>17</v>
      </c>
      <c r="AX187" s="27"/>
      <c r="AY187" s="27"/>
      <c r="AZ187" s="27"/>
      <c r="BA187" s="27"/>
      <c r="BB187" s="27" t="s">
        <v>16</v>
      </c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pans="1:79" ht="15" customHeight="1" x14ac:dyDescent="0.25">
      <c r="A188" s="27">
        <v>1</v>
      </c>
      <c r="B188" s="27"/>
      <c r="C188" s="27"/>
      <c r="D188" s="27"/>
      <c r="E188" s="27"/>
      <c r="F188" s="27"/>
      <c r="G188" s="27">
        <v>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>
        <v>3</v>
      </c>
      <c r="U188" s="27"/>
      <c r="V188" s="27"/>
      <c r="W188" s="27"/>
      <c r="X188" s="27"/>
      <c r="Y188" s="27"/>
      <c r="Z188" s="27">
        <v>4</v>
      </c>
      <c r="AA188" s="27"/>
      <c r="AB188" s="27"/>
      <c r="AC188" s="27"/>
      <c r="AD188" s="27"/>
      <c r="AE188" s="27">
        <v>5</v>
      </c>
      <c r="AF188" s="27"/>
      <c r="AG188" s="27"/>
      <c r="AH188" s="27"/>
      <c r="AI188" s="27"/>
      <c r="AJ188" s="27"/>
      <c r="AK188" s="27">
        <v>6</v>
      </c>
      <c r="AL188" s="27"/>
      <c r="AM188" s="27"/>
      <c r="AN188" s="27"/>
      <c r="AO188" s="27"/>
      <c r="AP188" s="27"/>
      <c r="AQ188" s="27">
        <v>7</v>
      </c>
      <c r="AR188" s="27"/>
      <c r="AS188" s="27"/>
      <c r="AT188" s="27"/>
      <c r="AU188" s="27"/>
      <c r="AV188" s="27"/>
      <c r="AW188" s="27">
        <v>8</v>
      </c>
      <c r="AX188" s="27"/>
      <c r="AY188" s="27"/>
      <c r="AZ188" s="27"/>
      <c r="BA188" s="27"/>
      <c r="BB188" s="27">
        <v>9</v>
      </c>
      <c r="BC188" s="27"/>
      <c r="BD188" s="27"/>
      <c r="BE188" s="27"/>
      <c r="BF188" s="27"/>
      <c r="BG188" s="27">
        <v>10</v>
      </c>
      <c r="BH188" s="27"/>
      <c r="BI188" s="27"/>
      <c r="BJ188" s="27"/>
      <c r="BK188" s="27"/>
      <c r="BL188" s="27"/>
    </row>
    <row r="189" spans="1:79" s="1" customFormat="1" ht="12" hidden="1" customHeight="1" x14ac:dyDescent="0.25">
      <c r="A189" s="26" t="s">
        <v>64</v>
      </c>
      <c r="B189" s="26"/>
      <c r="C189" s="26"/>
      <c r="D189" s="26"/>
      <c r="E189" s="26"/>
      <c r="F189" s="26"/>
      <c r="G189" s="61" t="s">
        <v>57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30" t="s">
        <v>80</v>
      </c>
      <c r="U189" s="30"/>
      <c r="V189" s="30"/>
      <c r="W189" s="30"/>
      <c r="X189" s="30"/>
      <c r="Y189" s="30"/>
      <c r="Z189" s="30" t="s">
        <v>81</v>
      </c>
      <c r="AA189" s="30"/>
      <c r="AB189" s="30"/>
      <c r="AC189" s="30"/>
      <c r="AD189" s="30"/>
      <c r="AE189" s="30" t="s">
        <v>82</v>
      </c>
      <c r="AF189" s="30"/>
      <c r="AG189" s="30"/>
      <c r="AH189" s="30"/>
      <c r="AI189" s="30"/>
      <c r="AJ189" s="30"/>
      <c r="AK189" s="30" t="s">
        <v>83</v>
      </c>
      <c r="AL189" s="30"/>
      <c r="AM189" s="30"/>
      <c r="AN189" s="30"/>
      <c r="AO189" s="30"/>
      <c r="AP189" s="30"/>
      <c r="AQ189" s="78" t="s">
        <v>99</v>
      </c>
      <c r="AR189" s="30"/>
      <c r="AS189" s="30"/>
      <c r="AT189" s="30"/>
      <c r="AU189" s="30"/>
      <c r="AV189" s="30"/>
      <c r="AW189" s="30" t="s">
        <v>84</v>
      </c>
      <c r="AX189" s="30"/>
      <c r="AY189" s="30"/>
      <c r="AZ189" s="30"/>
      <c r="BA189" s="30"/>
      <c r="BB189" s="30" t="s">
        <v>85</v>
      </c>
      <c r="BC189" s="30"/>
      <c r="BD189" s="30"/>
      <c r="BE189" s="30"/>
      <c r="BF189" s="30"/>
      <c r="BG189" s="78" t="s">
        <v>100</v>
      </c>
      <c r="BH189" s="30"/>
      <c r="BI189" s="30"/>
      <c r="BJ189" s="30"/>
      <c r="BK189" s="30"/>
      <c r="BL189" s="30"/>
      <c r="CA189" s="1" t="s">
        <v>50</v>
      </c>
    </row>
    <row r="190" spans="1:79" s="99" customFormat="1" ht="13.2" customHeight="1" x14ac:dyDescent="0.25">
      <c r="A190" s="110">
        <v>2240</v>
      </c>
      <c r="B190" s="110"/>
      <c r="C190" s="110"/>
      <c r="D190" s="110"/>
      <c r="E190" s="110"/>
      <c r="F190" s="110"/>
      <c r="G190" s="92" t="s">
        <v>181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117">
        <v>42000</v>
      </c>
      <c r="U190" s="117"/>
      <c r="V190" s="117"/>
      <c r="W190" s="117"/>
      <c r="X190" s="117"/>
      <c r="Y190" s="117"/>
      <c r="Z190" s="117">
        <v>0</v>
      </c>
      <c r="AA190" s="117"/>
      <c r="AB190" s="117"/>
      <c r="AC190" s="117"/>
      <c r="AD190" s="117"/>
      <c r="AE190" s="117">
        <v>0</v>
      </c>
      <c r="AF190" s="117"/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/>
      <c r="AQ190" s="117">
        <f>IF(ISNUMBER(AK190),AK190,0)-IF(ISNUMBER(AE190),AE190,0)</f>
        <v>0</v>
      </c>
      <c r="AR190" s="117"/>
      <c r="AS190" s="117"/>
      <c r="AT190" s="117"/>
      <c r="AU190" s="117"/>
      <c r="AV190" s="117"/>
      <c r="AW190" s="117">
        <v>0</v>
      </c>
      <c r="AX190" s="117"/>
      <c r="AY190" s="117"/>
      <c r="AZ190" s="117"/>
      <c r="BA190" s="117"/>
      <c r="BB190" s="117">
        <v>0</v>
      </c>
      <c r="BC190" s="117"/>
      <c r="BD190" s="117"/>
      <c r="BE190" s="117"/>
      <c r="BF190" s="117"/>
      <c r="BG190" s="117">
        <f>IF(ISNUMBER(Z190),Z190,0)+IF(ISNUMBER(AK190),AK190,0)</f>
        <v>0</v>
      </c>
      <c r="BH190" s="117"/>
      <c r="BI190" s="117"/>
      <c r="BJ190" s="117"/>
      <c r="BK190" s="117"/>
      <c r="BL190" s="117"/>
      <c r="CA190" s="99" t="s">
        <v>51</v>
      </c>
    </row>
    <row r="191" spans="1:79" s="6" customFormat="1" ht="12.75" customHeight="1" x14ac:dyDescent="0.25">
      <c r="A191" s="85"/>
      <c r="B191" s="85"/>
      <c r="C191" s="85"/>
      <c r="D191" s="85"/>
      <c r="E191" s="85"/>
      <c r="F191" s="85"/>
      <c r="G191" s="100" t="s">
        <v>147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2"/>
      <c r="T191" s="116">
        <v>42000</v>
      </c>
      <c r="U191" s="116"/>
      <c r="V191" s="116"/>
      <c r="W191" s="116"/>
      <c r="X191" s="116"/>
      <c r="Y191" s="116"/>
      <c r="Z191" s="116">
        <v>0</v>
      </c>
      <c r="AA191" s="116"/>
      <c r="AB191" s="116"/>
      <c r="AC191" s="116"/>
      <c r="AD191" s="116"/>
      <c r="AE191" s="116">
        <v>0</v>
      </c>
      <c r="AF191" s="116"/>
      <c r="AG191" s="116"/>
      <c r="AH191" s="116"/>
      <c r="AI191" s="116"/>
      <c r="AJ191" s="116"/>
      <c r="AK191" s="116">
        <v>0</v>
      </c>
      <c r="AL191" s="116"/>
      <c r="AM191" s="116"/>
      <c r="AN191" s="116"/>
      <c r="AO191" s="116"/>
      <c r="AP191" s="116"/>
      <c r="AQ191" s="116">
        <f>IF(ISNUMBER(AK191),AK191,0)-IF(ISNUMBER(AE191),AE191,0)</f>
        <v>0</v>
      </c>
      <c r="AR191" s="116"/>
      <c r="AS191" s="116"/>
      <c r="AT191" s="116"/>
      <c r="AU191" s="116"/>
      <c r="AV191" s="116"/>
      <c r="AW191" s="116">
        <v>0</v>
      </c>
      <c r="AX191" s="116"/>
      <c r="AY191" s="116"/>
      <c r="AZ191" s="116"/>
      <c r="BA191" s="116"/>
      <c r="BB191" s="116">
        <v>0</v>
      </c>
      <c r="BC191" s="116"/>
      <c r="BD191" s="116"/>
      <c r="BE191" s="116"/>
      <c r="BF191" s="116"/>
      <c r="BG191" s="116">
        <f>IF(ISNUMBER(Z191),Z191,0)+IF(ISNUMBER(AK191),AK191,0)</f>
        <v>0</v>
      </c>
      <c r="BH191" s="116"/>
      <c r="BI191" s="116"/>
      <c r="BJ191" s="116"/>
      <c r="BK191" s="116"/>
      <c r="BL191" s="116"/>
    </row>
    <row r="193" spans="1:79" ht="14.25" customHeight="1" x14ac:dyDescent="0.25">
      <c r="A193" s="29" t="s">
        <v>262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5" customHeight="1" x14ac:dyDescent="0.25">
      <c r="A194" s="31" t="s">
        <v>243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</row>
    <row r="195" spans="1:79" ht="18" customHeight="1" x14ac:dyDescent="0.25">
      <c r="A195" s="27" t="s">
        <v>135</v>
      </c>
      <c r="B195" s="27"/>
      <c r="C195" s="27"/>
      <c r="D195" s="27"/>
      <c r="E195" s="27"/>
      <c r="F195" s="27"/>
      <c r="G195" s="27" t="s">
        <v>19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 t="s">
        <v>249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 t="s">
        <v>259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42.9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 t="s">
        <v>140</v>
      </c>
      <c r="R196" s="27"/>
      <c r="S196" s="27"/>
      <c r="T196" s="27"/>
      <c r="U196" s="27"/>
      <c r="V196" s="74" t="s">
        <v>141</v>
      </c>
      <c r="W196" s="74"/>
      <c r="X196" s="74"/>
      <c r="Y196" s="74"/>
      <c r="Z196" s="27" t="s">
        <v>142</v>
      </c>
      <c r="AA196" s="27"/>
      <c r="AB196" s="27"/>
      <c r="AC196" s="27"/>
      <c r="AD196" s="27"/>
      <c r="AE196" s="27"/>
      <c r="AF196" s="27"/>
      <c r="AG196" s="27"/>
      <c r="AH196" s="27"/>
      <c r="AI196" s="27"/>
      <c r="AJ196" s="27" t="s">
        <v>143</v>
      </c>
      <c r="AK196" s="27"/>
      <c r="AL196" s="27"/>
      <c r="AM196" s="27"/>
      <c r="AN196" s="27"/>
      <c r="AO196" s="27" t="s">
        <v>20</v>
      </c>
      <c r="AP196" s="27"/>
      <c r="AQ196" s="27"/>
      <c r="AR196" s="27"/>
      <c r="AS196" s="27"/>
      <c r="AT196" s="74" t="s">
        <v>144</v>
      </c>
      <c r="AU196" s="74"/>
      <c r="AV196" s="74"/>
      <c r="AW196" s="74"/>
      <c r="AX196" s="27" t="s">
        <v>142</v>
      </c>
      <c r="AY196" s="27"/>
      <c r="AZ196" s="27"/>
      <c r="BA196" s="27"/>
      <c r="BB196" s="27"/>
      <c r="BC196" s="27"/>
      <c r="BD196" s="27"/>
      <c r="BE196" s="27"/>
      <c r="BF196" s="27"/>
      <c r="BG196" s="27"/>
      <c r="BH196" s="27" t="s">
        <v>145</v>
      </c>
      <c r="BI196" s="27"/>
      <c r="BJ196" s="27"/>
      <c r="BK196" s="27"/>
      <c r="BL196" s="27"/>
    </row>
    <row r="197" spans="1:79" ht="63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74"/>
      <c r="W197" s="74"/>
      <c r="X197" s="74"/>
      <c r="Y197" s="74"/>
      <c r="Z197" s="27" t="s">
        <v>17</v>
      </c>
      <c r="AA197" s="27"/>
      <c r="AB197" s="27"/>
      <c r="AC197" s="27"/>
      <c r="AD197" s="27"/>
      <c r="AE197" s="27" t="s">
        <v>16</v>
      </c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74"/>
      <c r="AU197" s="74"/>
      <c r="AV197" s="74"/>
      <c r="AW197" s="74"/>
      <c r="AX197" s="27" t="s">
        <v>17</v>
      </c>
      <c r="AY197" s="27"/>
      <c r="AZ197" s="27"/>
      <c r="BA197" s="27"/>
      <c r="BB197" s="27"/>
      <c r="BC197" s="27" t="s">
        <v>16</v>
      </c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 x14ac:dyDescent="0.25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>
        <v>3</v>
      </c>
      <c r="R198" s="27"/>
      <c r="S198" s="27"/>
      <c r="T198" s="27"/>
      <c r="U198" s="27"/>
      <c r="V198" s="27">
        <v>4</v>
      </c>
      <c r="W198" s="27"/>
      <c r="X198" s="27"/>
      <c r="Y198" s="27"/>
      <c r="Z198" s="27">
        <v>5</v>
      </c>
      <c r="AA198" s="27"/>
      <c r="AB198" s="27"/>
      <c r="AC198" s="27"/>
      <c r="AD198" s="27"/>
      <c r="AE198" s="27">
        <v>6</v>
      </c>
      <c r="AF198" s="27"/>
      <c r="AG198" s="27"/>
      <c r="AH198" s="27"/>
      <c r="AI198" s="27"/>
      <c r="AJ198" s="27">
        <v>7</v>
      </c>
      <c r="AK198" s="27"/>
      <c r="AL198" s="27"/>
      <c r="AM198" s="27"/>
      <c r="AN198" s="27"/>
      <c r="AO198" s="27">
        <v>8</v>
      </c>
      <c r="AP198" s="27"/>
      <c r="AQ198" s="27"/>
      <c r="AR198" s="27"/>
      <c r="AS198" s="27"/>
      <c r="AT198" s="27">
        <v>9</v>
      </c>
      <c r="AU198" s="27"/>
      <c r="AV198" s="27"/>
      <c r="AW198" s="27"/>
      <c r="AX198" s="27">
        <v>10</v>
      </c>
      <c r="AY198" s="27"/>
      <c r="AZ198" s="27"/>
      <c r="BA198" s="27"/>
      <c r="BB198" s="27"/>
      <c r="BC198" s="27">
        <v>11</v>
      </c>
      <c r="BD198" s="27"/>
      <c r="BE198" s="27"/>
      <c r="BF198" s="27"/>
      <c r="BG198" s="27"/>
      <c r="BH198" s="27">
        <v>12</v>
      </c>
      <c r="BI198" s="27"/>
      <c r="BJ198" s="27"/>
      <c r="BK198" s="27"/>
      <c r="BL198" s="27"/>
    </row>
    <row r="199" spans="1:79" s="1" customFormat="1" ht="12" hidden="1" customHeight="1" x14ac:dyDescent="0.25">
      <c r="A199" s="26" t="s">
        <v>64</v>
      </c>
      <c r="B199" s="26"/>
      <c r="C199" s="26"/>
      <c r="D199" s="26"/>
      <c r="E199" s="26"/>
      <c r="F199" s="26"/>
      <c r="G199" s="61" t="s">
        <v>57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30" t="s">
        <v>80</v>
      </c>
      <c r="R199" s="30"/>
      <c r="S199" s="30"/>
      <c r="T199" s="30"/>
      <c r="U199" s="30"/>
      <c r="V199" s="30" t="s">
        <v>81</v>
      </c>
      <c r="W199" s="30"/>
      <c r="X199" s="30"/>
      <c r="Y199" s="30"/>
      <c r="Z199" s="30" t="s">
        <v>82</v>
      </c>
      <c r="AA199" s="30"/>
      <c r="AB199" s="30"/>
      <c r="AC199" s="30"/>
      <c r="AD199" s="30"/>
      <c r="AE199" s="30" t="s">
        <v>83</v>
      </c>
      <c r="AF199" s="30"/>
      <c r="AG199" s="30"/>
      <c r="AH199" s="30"/>
      <c r="AI199" s="30"/>
      <c r="AJ199" s="78" t="s">
        <v>101</v>
      </c>
      <c r="AK199" s="30"/>
      <c r="AL199" s="30"/>
      <c r="AM199" s="30"/>
      <c r="AN199" s="30"/>
      <c r="AO199" s="30" t="s">
        <v>84</v>
      </c>
      <c r="AP199" s="30"/>
      <c r="AQ199" s="30"/>
      <c r="AR199" s="30"/>
      <c r="AS199" s="30"/>
      <c r="AT199" s="78" t="s">
        <v>102</v>
      </c>
      <c r="AU199" s="30"/>
      <c r="AV199" s="30"/>
      <c r="AW199" s="30"/>
      <c r="AX199" s="30" t="s">
        <v>85</v>
      </c>
      <c r="AY199" s="30"/>
      <c r="AZ199" s="30"/>
      <c r="BA199" s="30"/>
      <c r="BB199" s="30"/>
      <c r="BC199" s="30" t="s">
        <v>86</v>
      </c>
      <c r="BD199" s="30"/>
      <c r="BE199" s="30"/>
      <c r="BF199" s="30"/>
      <c r="BG199" s="30"/>
      <c r="BH199" s="78" t="s">
        <v>101</v>
      </c>
      <c r="BI199" s="30"/>
      <c r="BJ199" s="30"/>
      <c r="BK199" s="30"/>
      <c r="BL199" s="30"/>
      <c r="CA199" s="1" t="s">
        <v>52</v>
      </c>
    </row>
    <row r="200" spans="1:79" s="99" customFormat="1" ht="26.4" customHeight="1" x14ac:dyDescent="0.25">
      <c r="A200" s="110">
        <v>2240</v>
      </c>
      <c r="B200" s="110"/>
      <c r="C200" s="110"/>
      <c r="D200" s="110"/>
      <c r="E200" s="110"/>
      <c r="F200" s="110"/>
      <c r="G200" s="92" t="s">
        <v>181</v>
      </c>
      <c r="H200" s="93"/>
      <c r="I200" s="93"/>
      <c r="J200" s="93"/>
      <c r="K200" s="93"/>
      <c r="L200" s="93"/>
      <c r="M200" s="93"/>
      <c r="N200" s="93"/>
      <c r="O200" s="93"/>
      <c r="P200" s="94"/>
      <c r="Q200" s="117">
        <v>65000</v>
      </c>
      <c r="R200" s="117"/>
      <c r="S200" s="117"/>
      <c r="T200" s="117"/>
      <c r="U200" s="117"/>
      <c r="V200" s="117">
        <v>0</v>
      </c>
      <c r="W200" s="117"/>
      <c r="X200" s="117"/>
      <c r="Y200" s="117"/>
      <c r="Z200" s="117">
        <v>0</v>
      </c>
      <c r="AA200" s="117"/>
      <c r="AB200" s="117"/>
      <c r="AC200" s="117"/>
      <c r="AD200" s="117"/>
      <c r="AE200" s="117">
        <v>0</v>
      </c>
      <c r="AF200" s="117"/>
      <c r="AG200" s="117"/>
      <c r="AH200" s="117"/>
      <c r="AI200" s="117"/>
      <c r="AJ200" s="117">
        <f>IF(ISNUMBER(Q200),Q200,0)-IF(ISNUMBER(Z200),Z200,0)</f>
        <v>65000</v>
      </c>
      <c r="AK200" s="117"/>
      <c r="AL200" s="117"/>
      <c r="AM200" s="117"/>
      <c r="AN200" s="117"/>
      <c r="AO200" s="117">
        <v>50000</v>
      </c>
      <c r="AP200" s="117"/>
      <c r="AQ200" s="117"/>
      <c r="AR200" s="117"/>
      <c r="AS200" s="117"/>
      <c r="AT200" s="117">
        <f>IF(ISNUMBER(V200),V200,0)-IF(ISNUMBER(Z200),Z200,0)-IF(ISNUMBER(AE200),AE200,0)</f>
        <v>0</v>
      </c>
      <c r="AU200" s="117"/>
      <c r="AV200" s="117"/>
      <c r="AW200" s="117"/>
      <c r="AX200" s="117">
        <v>0</v>
      </c>
      <c r="AY200" s="117"/>
      <c r="AZ200" s="117"/>
      <c r="BA200" s="117"/>
      <c r="BB200" s="117"/>
      <c r="BC200" s="117">
        <v>0</v>
      </c>
      <c r="BD200" s="117"/>
      <c r="BE200" s="117"/>
      <c r="BF200" s="117"/>
      <c r="BG200" s="117"/>
      <c r="BH200" s="117">
        <f>IF(ISNUMBER(AO200),AO200,0)-IF(ISNUMBER(AX200),AX200,0)</f>
        <v>50000</v>
      </c>
      <c r="BI200" s="117"/>
      <c r="BJ200" s="117"/>
      <c r="BK200" s="117"/>
      <c r="BL200" s="117"/>
      <c r="CA200" s="99" t="s">
        <v>53</v>
      </c>
    </row>
    <row r="201" spans="1:79" s="6" customFormat="1" ht="12.75" customHeight="1" x14ac:dyDescent="0.25">
      <c r="A201" s="85"/>
      <c r="B201" s="85"/>
      <c r="C201" s="85"/>
      <c r="D201" s="85"/>
      <c r="E201" s="85"/>
      <c r="F201" s="85"/>
      <c r="G201" s="100" t="s">
        <v>147</v>
      </c>
      <c r="H201" s="101"/>
      <c r="I201" s="101"/>
      <c r="J201" s="101"/>
      <c r="K201" s="101"/>
      <c r="L201" s="101"/>
      <c r="M201" s="101"/>
      <c r="N201" s="101"/>
      <c r="O201" s="101"/>
      <c r="P201" s="102"/>
      <c r="Q201" s="116">
        <v>65000</v>
      </c>
      <c r="R201" s="116"/>
      <c r="S201" s="116"/>
      <c r="T201" s="116"/>
      <c r="U201" s="116"/>
      <c r="V201" s="116">
        <v>0</v>
      </c>
      <c r="W201" s="116"/>
      <c r="X201" s="116"/>
      <c r="Y201" s="116"/>
      <c r="Z201" s="116">
        <v>0</v>
      </c>
      <c r="AA201" s="116"/>
      <c r="AB201" s="116"/>
      <c r="AC201" s="116"/>
      <c r="AD201" s="116"/>
      <c r="AE201" s="116">
        <v>0</v>
      </c>
      <c r="AF201" s="116"/>
      <c r="AG201" s="116"/>
      <c r="AH201" s="116"/>
      <c r="AI201" s="116"/>
      <c r="AJ201" s="116">
        <f>IF(ISNUMBER(Q201),Q201,0)-IF(ISNUMBER(Z201),Z201,0)</f>
        <v>65000</v>
      </c>
      <c r="AK201" s="116"/>
      <c r="AL201" s="116"/>
      <c r="AM201" s="116"/>
      <c r="AN201" s="116"/>
      <c r="AO201" s="116">
        <v>50000</v>
      </c>
      <c r="AP201" s="116"/>
      <c r="AQ201" s="116"/>
      <c r="AR201" s="116"/>
      <c r="AS201" s="116"/>
      <c r="AT201" s="116">
        <f>IF(ISNUMBER(V201),V201,0)-IF(ISNUMBER(Z201),Z201,0)-IF(ISNUMBER(AE201),AE201,0)</f>
        <v>0</v>
      </c>
      <c r="AU201" s="116"/>
      <c r="AV201" s="116"/>
      <c r="AW201" s="116"/>
      <c r="AX201" s="116">
        <v>0</v>
      </c>
      <c r="AY201" s="116"/>
      <c r="AZ201" s="116"/>
      <c r="BA201" s="116"/>
      <c r="BB201" s="116"/>
      <c r="BC201" s="116">
        <v>0</v>
      </c>
      <c r="BD201" s="116"/>
      <c r="BE201" s="116"/>
      <c r="BF201" s="116"/>
      <c r="BG201" s="116"/>
      <c r="BH201" s="116">
        <f>IF(ISNUMBER(AO201),AO201,0)-IF(ISNUMBER(AX201),AX201,0)</f>
        <v>50000</v>
      </c>
      <c r="BI201" s="116"/>
      <c r="BJ201" s="116"/>
      <c r="BK201" s="116"/>
      <c r="BL201" s="116"/>
    </row>
    <row r="203" spans="1:79" ht="14.25" customHeight="1" x14ac:dyDescent="0.25">
      <c r="A203" s="29" t="s">
        <v>250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79" ht="15" customHeight="1" x14ac:dyDescent="0.25">
      <c r="A204" s="31" t="s">
        <v>243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</row>
    <row r="205" spans="1:79" ht="42.9" customHeight="1" x14ac:dyDescent="0.25">
      <c r="A205" s="74" t="s">
        <v>135</v>
      </c>
      <c r="B205" s="74"/>
      <c r="C205" s="74"/>
      <c r="D205" s="74"/>
      <c r="E205" s="74"/>
      <c r="F205" s="74"/>
      <c r="G205" s="27" t="s">
        <v>19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 t="s">
        <v>15</v>
      </c>
      <c r="U205" s="27"/>
      <c r="V205" s="27"/>
      <c r="W205" s="27"/>
      <c r="X205" s="27"/>
      <c r="Y205" s="27"/>
      <c r="Z205" s="27" t="s">
        <v>14</v>
      </c>
      <c r="AA205" s="27"/>
      <c r="AB205" s="27"/>
      <c r="AC205" s="27"/>
      <c r="AD205" s="27"/>
      <c r="AE205" s="27" t="s">
        <v>246</v>
      </c>
      <c r="AF205" s="27"/>
      <c r="AG205" s="27"/>
      <c r="AH205" s="27"/>
      <c r="AI205" s="27"/>
      <c r="AJ205" s="27"/>
      <c r="AK205" s="27" t="s">
        <v>251</v>
      </c>
      <c r="AL205" s="27"/>
      <c r="AM205" s="27"/>
      <c r="AN205" s="27"/>
      <c r="AO205" s="27"/>
      <c r="AP205" s="27"/>
      <c r="AQ205" s="27" t="s">
        <v>263</v>
      </c>
      <c r="AR205" s="27"/>
      <c r="AS205" s="27"/>
      <c r="AT205" s="27"/>
      <c r="AU205" s="27"/>
      <c r="AV205" s="27"/>
      <c r="AW205" s="27" t="s">
        <v>18</v>
      </c>
      <c r="AX205" s="27"/>
      <c r="AY205" s="27"/>
      <c r="AZ205" s="27"/>
      <c r="BA205" s="27"/>
      <c r="BB205" s="27"/>
      <c r="BC205" s="27"/>
      <c r="BD205" s="27"/>
      <c r="BE205" s="27" t="s">
        <v>156</v>
      </c>
      <c r="BF205" s="27"/>
      <c r="BG205" s="27"/>
      <c r="BH205" s="27"/>
      <c r="BI205" s="27"/>
      <c r="BJ205" s="27"/>
      <c r="BK205" s="27"/>
      <c r="BL205" s="27"/>
    </row>
    <row r="206" spans="1:79" ht="21.75" customHeight="1" x14ac:dyDescent="0.25">
      <c r="A206" s="74"/>
      <c r="B206" s="74"/>
      <c r="C206" s="74"/>
      <c r="D206" s="74"/>
      <c r="E206" s="74"/>
      <c r="F206" s="7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 x14ac:dyDescent="0.25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>
        <v>3</v>
      </c>
      <c r="U207" s="27"/>
      <c r="V207" s="27"/>
      <c r="W207" s="27"/>
      <c r="X207" s="27"/>
      <c r="Y207" s="27"/>
      <c r="Z207" s="27">
        <v>4</v>
      </c>
      <c r="AA207" s="27"/>
      <c r="AB207" s="27"/>
      <c r="AC207" s="27"/>
      <c r="AD207" s="27"/>
      <c r="AE207" s="27">
        <v>5</v>
      </c>
      <c r="AF207" s="27"/>
      <c r="AG207" s="27"/>
      <c r="AH207" s="27"/>
      <c r="AI207" s="27"/>
      <c r="AJ207" s="27"/>
      <c r="AK207" s="27">
        <v>6</v>
      </c>
      <c r="AL207" s="27"/>
      <c r="AM207" s="27"/>
      <c r="AN207" s="27"/>
      <c r="AO207" s="27"/>
      <c r="AP207" s="27"/>
      <c r="AQ207" s="27">
        <v>7</v>
      </c>
      <c r="AR207" s="27"/>
      <c r="AS207" s="27"/>
      <c r="AT207" s="27"/>
      <c r="AU207" s="27"/>
      <c r="AV207" s="27"/>
      <c r="AW207" s="26">
        <v>8</v>
      </c>
      <c r="AX207" s="26"/>
      <c r="AY207" s="26"/>
      <c r="AZ207" s="26"/>
      <c r="BA207" s="26"/>
      <c r="BB207" s="26"/>
      <c r="BC207" s="26"/>
      <c r="BD207" s="26"/>
      <c r="BE207" s="26">
        <v>9</v>
      </c>
      <c r="BF207" s="26"/>
      <c r="BG207" s="26"/>
      <c r="BH207" s="26"/>
      <c r="BI207" s="26"/>
      <c r="BJ207" s="26"/>
      <c r="BK207" s="26"/>
      <c r="BL207" s="26"/>
    </row>
    <row r="208" spans="1:79" s="1" customFormat="1" ht="18.75" hidden="1" customHeight="1" x14ac:dyDescent="0.25">
      <c r="A208" s="26" t="s">
        <v>64</v>
      </c>
      <c r="B208" s="26"/>
      <c r="C208" s="26"/>
      <c r="D208" s="26"/>
      <c r="E208" s="26"/>
      <c r="F208" s="26"/>
      <c r="G208" s="61" t="s">
        <v>57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30" t="s">
        <v>80</v>
      </c>
      <c r="U208" s="30"/>
      <c r="V208" s="30"/>
      <c r="W208" s="30"/>
      <c r="X208" s="30"/>
      <c r="Y208" s="30"/>
      <c r="Z208" s="30" t="s">
        <v>81</v>
      </c>
      <c r="AA208" s="30"/>
      <c r="AB208" s="30"/>
      <c r="AC208" s="30"/>
      <c r="AD208" s="30"/>
      <c r="AE208" s="30" t="s">
        <v>82</v>
      </c>
      <c r="AF208" s="30"/>
      <c r="AG208" s="30"/>
      <c r="AH208" s="30"/>
      <c r="AI208" s="30"/>
      <c r="AJ208" s="30"/>
      <c r="AK208" s="30" t="s">
        <v>83</v>
      </c>
      <c r="AL208" s="30"/>
      <c r="AM208" s="30"/>
      <c r="AN208" s="30"/>
      <c r="AO208" s="30"/>
      <c r="AP208" s="30"/>
      <c r="AQ208" s="30" t="s">
        <v>84</v>
      </c>
      <c r="AR208" s="30"/>
      <c r="AS208" s="30"/>
      <c r="AT208" s="30"/>
      <c r="AU208" s="30"/>
      <c r="AV208" s="30"/>
      <c r="AW208" s="61" t="s">
        <v>87</v>
      </c>
      <c r="AX208" s="61"/>
      <c r="AY208" s="61"/>
      <c r="AZ208" s="61"/>
      <c r="BA208" s="61"/>
      <c r="BB208" s="61"/>
      <c r="BC208" s="61"/>
      <c r="BD208" s="61"/>
      <c r="BE208" s="61" t="s">
        <v>88</v>
      </c>
      <c r="BF208" s="61"/>
      <c r="BG208" s="61"/>
      <c r="BH208" s="61"/>
      <c r="BI208" s="61"/>
      <c r="BJ208" s="61"/>
      <c r="BK208" s="61"/>
      <c r="BL208" s="61"/>
      <c r="CA208" s="1" t="s">
        <v>54</v>
      </c>
    </row>
    <row r="209" spans="1:79" s="99" customFormat="1" ht="13.2" customHeight="1" x14ac:dyDescent="0.25">
      <c r="A209" s="110">
        <v>2240</v>
      </c>
      <c r="B209" s="110"/>
      <c r="C209" s="110"/>
      <c r="D209" s="110"/>
      <c r="E209" s="110"/>
      <c r="F209" s="110"/>
      <c r="G209" s="92" t="s">
        <v>181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117">
        <v>50000</v>
      </c>
      <c r="U209" s="117"/>
      <c r="V209" s="117"/>
      <c r="W209" s="117"/>
      <c r="X209" s="117"/>
      <c r="Y209" s="117"/>
      <c r="Z209" s="117">
        <v>0</v>
      </c>
      <c r="AA209" s="117"/>
      <c r="AB209" s="117"/>
      <c r="AC209" s="117"/>
      <c r="AD209" s="117"/>
      <c r="AE209" s="117">
        <v>0</v>
      </c>
      <c r="AF209" s="117"/>
      <c r="AG209" s="117"/>
      <c r="AH209" s="117"/>
      <c r="AI209" s="117"/>
      <c r="AJ209" s="117"/>
      <c r="AK209" s="117">
        <v>0</v>
      </c>
      <c r="AL209" s="117"/>
      <c r="AM209" s="117"/>
      <c r="AN209" s="117"/>
      <c r="AO209" s="117"/>
      <c r="AP209" s="117"/>
      <c r="AQ209" s="117">
        <v>0</v>
      </c>
      <c r="AR209" s="117"/>
      <c r="AS209" s="117"/>
      <c r="AT209" s="117"/>
      <c r="AU209" s="117"/>
      <c r="AV209" s="117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CA209" s="99" t="s">
        <v>55</v>
      </c>
    </row>
    <row r="210" spans="1:79" s="6" customFormat="1" ht="12.75" customHeight="1" x14ac:dyDescent="0.25">
      <c r="A210" s="85"/>
      <c r="B210" s="85"/>
      <c r="C210" s="85"/>
      <c r="D210" s="85"/>
      <c r="E210" s="85"/>
      <c r="F210" s="85"/>
      <c r="G210" s="100" t="s">
        <v>147</v>
      </c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2"/>
      <c r="T210" s="116">
        <v>50000</v>
      </c>
      <c r="U210" s="116"/>
      <c r="V210" s="116"/>
      <c r="W210" s="116"/>
      <c r="X210" s="116"/>
      <c r="Y210" s="116"/>
      <c r="Z210" s="116">
        <v>0</v>
      </c>
      <c r="AA210" s="116"/>
      <c r="AB210" s="116"/>
      <c r="AC210" s="116"/>
      <c r="AD210" s="116"/>
      <c r="AE210" s="116">
        <v>0</v>
      </c>
      <c r="AF210" s="116"/>
      <c r="AG210" s="116"/>
      <c r="AH210" s="116"/>
      <c r="AI210" s="116"/>
      <c r="AJ210" s="116"/>
      <c r="AK210" s="116">
        <v>0</v>
      </c>
      <c r="AL210" s="116"/>
      <c r="AM210" s="116"/>
      <c r="AN210" s="116"/>
      <c r="AO210" s="116"/>
      <c r="AP210" s="116"/>
      <c r="AQ210" s="116">
        <v>0</v>
      </c>
      <c r="AR210" s="116"/>
      <c r="AS210" s="116"/>
      <c r="AT210" s="116"/>
      <c r="AU210" s="116"/>
      <c r="AV210" s="116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</row>
    <row r="212" spans="1:79" ht="14.25" customHeight="1" x14ac:dyDescent="0.25">
      <c r="A212" s="29" t="s">
        <v>264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</row>
    <row r="214" spans="1:79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13.8" x14ac:dyDescent="0.25">
      <c r="A216" s="29" t="s">
        <v>279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3.8" x14ac:dyDescent="0.25">
      <c r="A217" s="29" t="s">
        <v>252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1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2" spans="1:79" ht="18.899999999999999" customHeight="1" x14ac:dyDescent="0.25">
      <c r="A222" s="133" t="s">
        <v>237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22"/>
      <c r="AC222" s="22"/>
      <c r="AD222" s="22"/>
      <c r="AE222" s="22"/>
      <c r="AF222" s="22"/>
      <c r="AG222" s="22"/>
      <c r="AH222" s="42"/>
      <c r="AI222" s="42"/>
      <c r="AJ222" s="42"/>
      <c r="AK222" s="42"/>
      <c r="AL222" s="42"/>
      <c r="AM222" s="42"/>
      <c r="AN222" s="42"/>
      <c r="AO222" s="42"/>
      <c r="AP222" s="42"/>
      <c r="AQ222" s="22"/>
      <c r="AR222" s="22"/>
      <c r="AS222" s="22"/>
      <c r="AT222" s="22"/>
      <c r="AU222" s="134" t="s">
        <v>239</v>
      </c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</row>
    <row r="223" spans="1:79" ht="12.75" customHeight="1" x14ac:dyDescent="0.25">
      <c r="AB223" s="23"/>
      <c r="AC223" s="23"/>
      <c r="AD223" s="23"/>
      <c r="AE223" s="23"/>
      <c r="AF223" s="23"/>
      <c r="AG223" s="23"/>
      <c r="AH223" s="28" t="s">
        <v>1</v>
      </c>
      <c r="AI223" s="28"/>
      <c r="AJ223" s="28"/>
      <c r="AK223" s="28"/>
      <c r="AL223" s="28"/>
      <c r="AM223" s="28"/>
      <c r="AN223" s="28"/>
      <c r="AO223" s="28"/>
      <c r="AP223" s="28"/>
      <c r="AQ223" s="23"/>
      <c r="AR223" s="23"/>
      <c r="AS223" s="23"/>
      <c r="AT223" s="23"/>
      <c r="AU223" s="28" t="s">
        <v>160</v>
      </c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</row>
    <row r="224" spans="1:79" ht="13.8" x14ac:dyDescent="0.25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 x14ac:dyDescent="0.25">
      <c r="A225" s="133" t="s">
        <v>238</v>
      </c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23"/>
      <c r="AC225" s="23"/>
      <c r="AD225" s="23"/>
      <c r="AE225" s="23"/>
      <c r="AF225" s="23"/>
      <c r="AG225" s="23"/>
      <c r="AH225" s="43"/>
      <c r="AI225" s="43"/>
      <c r="AJ225" s="43"/>
      <c r="AK225" s="43"/>
      <c r="AL225" s="43"/>
      <c r="AM225" s="43"/>
      <c r="AN225" s="43"/>
      <c r="AO225" s="43"/>
      <c r="AP225" s="43"/>
      <c r="AQ225" s="23"/>
      <c r="AR225" s="23"/>
      <c r="AS225" s="23"/>
      <c r="AT225" s="23"/>
      <c r="AU225" s="135" t="s">
        <v>240</v>
      </c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</row>
    <row r="226" spans="1:58" ht="12" customHeight="1" x14ac:dyDescent="0.25">
      <c r="AB226" s="23"/>
      <c r="AC226" s="23"/>
      <c r="AD226" s="23"/>
      <c r="AE226" s="23"/>
      <c r="AF226" s="23"/>
      <c r="AG226" s="23"/>
      <c r="AH226" s="28" t="s">
        <v>1</v>
      </c>
      <c r="AI226" s="28"/>
      <c r="AJ226" s="28"/>
      <c r="AK226" s="28"/>
      <c r="AL226" s="28"/>
      <c r="AM226" s="28"/>
      <c r="AN226" s="28"/>
      <c r="AO226" s="28"/>
      <c r="AP226" s="28"/>
      <c r="AQ226" s="23"/>
      <c r="AR226" s="23"/>
      <c r="AS226" s="23"/>
      <c r="AT226" s="23"/>
      <c r="AU226" s="28" t="s">
        <v>160</v>
      </c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</row>
  </sheetData>
  <mergeCells count="1323">
    <mergeCell ref="AE210:AJ210"/>
    <mergeCell ref="AK210:AP210"/>
    <mergeCell ref="AQ210:AV210"/>
    <mergeCell ref="AW210:BD210"/>
    <mergeCell ref="BE210:BL210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216:BL216"/>
    <mergeCell ref="A217:BL217"/>
    <mergeCell ref="A210:F210"/>
    <mergeCell ref="G210:S210"/>
    <mergeCell ref="T210:Y210"/>
    <mergeCell ref="Z210:AD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3:AT123"/>
    <mergeCell ref="AU123:AY123"/>
    <mergeCell ref="AZ123:BD123"/>
    <mergeCell ref="BE123:BI123"/>
    <mergeCell ref="A130:BL130"/>
    <mergeCell ref="A131:BR131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11:BX111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3:AV73"/>
    <mergeCell ref="AW73:BA73"/>
    <mergeCell ref="BB73:BF73"/>
    <mergeCell ref="BG73:BK73"/>
    <mergeCell ref="A76:BL76"/>
    <mergeCell ref="A77:BK77"/>
    <mergeCell ref="AW74:BA74"/>
    <mergeCell ref="BB74:BF74"/>
    <mergeCell ref="BG74:BK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6:BY56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46 A101">
    <cfRule type="cellIs" dxfId="26" priority="31" stopIfTrue="1" operator="equal">
      <formula>A91</formula>
    </cfRule>
  </conditionalFormatting>
  <conditionalFormatting sqref="A111:C111 A123:C123">
    <cfRule type="cellIs" dxfId="25" priority="32" stopIfTrue="1" operator="equal">
      <formula>A110</formula>
    </cfRule>
    <cfRule type="cellIs" dxfId="24" priority="33" stopIfTrue="1" operator="equal">
      <formula>0</formula>
    </cfRule>
  </conditionalFormatting>
  <conditionalFormatting sqref="A93">
    <cfRule type="cellIs" dxfId="23" priority="30" stopIfTrue="1" operator="equal">
      <formula>A92</formula>
    </cfRule>
  </conditionalFormatting>
  <conditionalFormatting sqref="A103">
    <cfRule type="cellIs" dxfId="22" priority="696" stopIfTrue="1" operator="equal">
      <formula>A101</formula>
    </cfRule>
  </conditionalFormatting>
  <conditionalFormatting sqref="A102">
    <cfRule type="cellIs" dxfId="21" priority="28" stopIfTrue="1" operator="equal">
      <formula>A101</formula>
    </cfRule>
  </conditionalFormatting>
  <conditionalFormatting sqref="A147">
    <cfRule type="cellIs" dxfId="20" priority="2" stopIfTrue="1" operator="equal">
      <formula>A146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15:C115">
    <cfRule type="cellIs" dxfId="13" priority="19" stopIfTrue="1" operator="equal">
      <formula>A114</formula>
    </cfRule>
    <cfRule type="cellIs" dxfId="12" priority="20" stopIfTrue="1" operator="equal">
      <formula>0</formula>
    </cfRule>
  </conditionalFormatting>
  <conditionalFormatting sqref="A116:C116">
    <cfRule type="cellIs" dxfId="11" priority="17" stopIfTrue="1" operator="equal">
      <formula>A115</formula>
    </cfRule>
    <cfRule type="cellIs" dxfId="10" priority="18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Додаток2 КПК0110150</vt:lpstr>
      <vt:lpstr>Додаток2 КПК0112111</vt:lpstr>
      <vt:lpstr>Додаток2 КПК0113032</vt:lpstr>
      <vt:lpstr>Додаток2 КПК0113035</vt:lpstr>
      <vt:lpstr>Додаток2 КПК0113160</vt:lpstr>
      <vt:lpstr>Додаток2 КПК0113210</vt:lpstr>
      <vt:lpstr>Додаток2 КПК0113242</vt:lpstr>
      <vt:lpstr>Додаток2 КПК0115011</vt:lpstr>
      <vt:lpstr>Додаток2 КПК0116030</vt:lpstr>
      <vt:lpstr>Додаток2 КПК0117110</vt:lpstr>
      <vt:lpstr>Додаток2 КПК0117130</vt:lpstr>
      <vt:lpstr>Додаток2 КПК0117310</vt:lpstr>
      <vt:lpstr>Додаток2 КПК0117322</vt:lpstr>
      <vt:lpstr>Додаток2 КПК0117461</vt:lpstr>
      <vt:lpstr>Додаток2 КПК0117680</vt:lpstr>
      <vt:lpstr>Додаток2 КПК0117693</vt:lpstr>
      <vt:lpstr>Додаток2 КПК0118110</vt:lpstr>
      <vt:lpstr>Додаток2 КПК0118340</vt:lpstr>
      <vt:lpstr>'Додаток2 КПК0110150'!Область_печати</vt:lpstr>
      <vt:lpstr>'Додаток2 КПК0112111'!Область_печати</vt:lpstr>
      <vt:lpstr>'Додаток2 КПК0113032'!Область_печати</vt:lpstr>
      <vt:lpstr>'Додаток2 КПК0113035'!Область_печати</vt:lpstr>
      <vt:lpstr>'Додаток2 КПК0113160'!Область_печати</vt:lpstr>
      <vt:lpstr>'Додаток2 КПК0113210'!Область_печати</vt:lpstr>
      <vt:lpstr>'Додаток2 КПК0113242'!Область_печати</vt:lpstr>
      <vt:lpstr>'Додаток2 КПК0115011'!Область_печати</vt:lpstr>
      <vt:lpstr>'Додаток2 КПК0116030'!Область_печати</vt:lpstr>
      <vt:lpstr>'Додаток2 КПК0117110'!Область_печати</vt:lpstr>
      <vt:lpstr>'Додаток2 КПК0117130'!Область_печати</vt:lpstr>
      <vt:lpstr>'Додаток2 КПК0117310'!Область_печати</vt:lpstr>
      <vt:lpstr>'Додаток2 КПК0117322'!Область_печати</vt:lpstr>
      <vt:lpstr>'Додаток2 КПК0117461'!Область_печати</vt:lpstr>
      <vt:lpstr>'Додаток2 КПК0117680'!Область_печати</vt:lpstr>
      <vt:lpstr>'Додаток2 КПК0117693'!Область_печати</vt:lpstr>
      <vt:lpstr>'Додаток2 КПК0118110'!Область_печати</vt:lpstr>
      <vt:lpstr>'Додаток2 КПК0118340'!Область_печати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2019-10-19T14:09:19Z</cp:lastPrinted>
  <dcterms:created xsi:type="dcterms:W3CDTF">2016-07-02T12:27:50Z</dcterms:created>
  <dcterms:modified xsi:type="dcterms:W3CDTF">2022-11-28T10:12:58Z</dcterms:modified>
</cp:coreProperties>
</file>