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40009_{2F628E88-65E0-4CA7-ABA2-6E6FF37BAC7F}" xr6:coauthVersionLast="40" xr6:coauthVersionMax="40" xr10:uidLastSave="{00000000-0000-0000-0000-000000000000}"/>
  <bookViews>
    <workbookView xWindow="-108" yWindow="-108" windowWidth="23256" windowHeight="12600" tabRatio="522" firstSheet="2" activeTab="4"/>
  </bookViews>
  <sheets>
    <sheet name="Додаток1" sheetId="1" r:id="rId1"/>
    <sheet name="Додаток2 КПК3710160" sheetId="6" r:id="rId2"/>
    <sheet name="Додаток2 КПК3718710" sheetId="7" r:id="rId3"/>
    <sheet name="Додаток2 КПК3719770" sheetId="8" r:id="rId4"/>
    <sheet name="Додаток3 КПК3710160" sheetId="9" r:id="rId5"/>
    <sheet name="Додаток3 КПК3718710" sheetId="10" r:id="rId6"/>
    <sheet name="Додаток3 КПК3719770" sheetId="11" r:id="rId7"/>
  </sheets>
  <definedNames>
    <definedName name="_xlnm.Print_Area" localSheetId="0">Додаток1!$A$1:$BL$45</definedName>
    <definedName name="_xlnm.Print_Area" localSheetId="1">'Додаток2 КПК3710160'!$A$1:$BY$256</definedName>
    <definedName name="_xlnm.Print_Area" localSheetId="2">'Додаток2 КПК3718710'!$A$1:$BY$205</definedName>
    <definedName name="_xlnm.Print_Area" localSheetId="3">'Додаток2 КПК3719770'!$A$1:$BY$205</definedName>
    <definedName name="_xlnm.Print_Area" localSheetId="4">'Додаток3 КПК3710160'!$A$1:$BS$63</definedName>
    <definedName name="_xlnm.Print_Area" localSheetId="5">'Додаток3 КПК3718710'!$A$1:$BS$63</definedName>
    <definedName name="_xlnm.Print_Area" localSheetId="6">'Додаток3 КПК3719770'!$A$1:$BS$63</definedName>
  </definedNames>
  <calcPr calcId="191029"/>
</workbook>
</file>

<file path=xl/calcChain.xml><?xml version="1.0" encoding="utf-8"?>
<calcChain xmlns="http://schemas.openxmlformats.org/spreadsheetml/2006/main">
  <c r="BH182" i="8" l="1"/>
  <c r="AT182" i="8"/>
  <c r="AJ182" i="8"/>
  <c r="BH181" i="8"/>
  <c r="AT181" i="8"/>
  <c r="AJ181" i="8"/>
  <c r="BG172" i="8"/>
  <c r="AQ172" i="8"/>
  <c r="AZ149" i="8"/>
  <c r="AK149" i="8"/>
  <c r="BO141" i="8"/>
  <c r="AZ141" i="8"/>
  <c r="AK141" i="8"/>
  <c r="BD96" i="8"/>
  <c r="AJ96" i="8"/>
  <c r="BD95" i="8"/>
  <c r="AJ95" i="8"/>
  <c r="BU87" i="8"/>
  <c r="BB87" i="8"/>
  <c r="AI87" i="8"/>
  <c r="BU86" i="8"/>
  <c r="BB86" i="8"/>
  <c r="AI86" i="8"/>
  <c r="BG76" i="8"/>
  <c r="AM76" i="8"/>
  <c r="BG68" i="8"/>
  <c r="AM68" i="8"/>
  <c r="BG67" i="8"/>
  <c r="AM67" i="8"/>
  <c r="BU59" i="8"/>
  <c r="BB59" i="8"/>
  <c r="AI59" i="8"/>
  <c r="BU51" i="8"/>
  <c r="BB51" i="8"/>
  <c r="AI51" i="8"/>
  <c r="BU50" i="8"/>
  <c r="BB50" i="8"/>
  <c r="AI50" i="8"/>
  <c r="BG40" i="8"/>
  <c r="AM40" i="8"/>
  <c r="BG39" i="8"/>
  <c r="AM39" i="8"/>
  <c r="BU31" i="8"/>
  <c r="BB31" i="8"/>
  <c r="AI31" i="8"/>
  <c r="BU30" i="8"/>
  <c r="BB30" i="8"/>
  <c r="AI30" i="8"/>
  <c r="BH182" i="7"/>
  <c r="AT182" i="7"/>
  <c r="AJ182" i="7"/>
  <c r="BH181" i="7"/>
  <c r="AT181" i="7"/>
  <c r="AJ181" i="7"/>
  <c r="BG172" i="7"/>
  <c r="AQ172" i="7"/>
  <c r="AZ149" i="7"/>
  <c r="AK149" i="7"/>
  <c r="BO141" i="7"/>
  <c r="AZ141" i="7"/>
  <c r="AK141" i="7"/>
  <c r="BD96" i="7"/>
  <c r="AJ96" i="7"/>
  <c r="BD95" i="7"/>
  <c r="AJ95" i="7"/>
  <c r="BU87" i="7"/>
  <c r="BB87" i="7"/>
  <c r="AI87" i="7"/>
  <c r="BU86" i="7"/>
  <c r="BB86" i="7"/>
  <c r="AI86" i="7"/>
  <c r="BG76" i="7"/>
  <c r="AM76" i="7"/>
  <c r="BG68" i="7"/>
  <c r="AM68" i="7"/>
  <c r="BG67" i="7"/>
  <c r="AM67" i="7"/>
  <c r="BU59" i="7"/>
  <c r="BB59" i="7"/>
  <c r="AI59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33" i="6"/>
  <c r="AT233" i="6"/>
  <c r="AJ233" i="6"/>
  <c r="BH232" i="6"/>
  <c r="AT232" i="6"/>
  <c r="AJ232" i="6"/>
  <c r="BH231" i="6"/>
  <c r="AT231" i="6"/>
  <c r="AJ231" i="6"/>
  <c r="BH230" i="6"/>
  <c r="AT230" i="6"/>
  <c r="AJ230" i="6"/>
  <c r="BH229" i="6"/>
  <c r="AT229" i="6"/>
  <c r="AJ229" i="6"/>
  <c r="BH228" i="6"/>
  <c r="AT228" i="6"/>
  <c r="AJ228" i="6"/>
  <c r="BH227" i="6"/>
  <c r="AT227" i="6"/>
  <c r="AJ227" i="6"/>
  <c r="BH226" i="6"/>
  <c r="AT226" i="6"/>
  <c r="AJ226" i="6"/>
  <c r="BH225" i="6"/>
  <c r="AT225" i="6"/>
  <c r="AJ225" i="6"/>
  <c r="BH224" i="6"/>
  <c r="AT224" i="6"/>
  <c r="AJ224" i="6"/>
  <c r="BG215" i="6"/>
  <c r="AQ215" i="6"/>
  <c r="AZ192" i="6"/>
  <c r="AK192" i="6"/>
  <c r="BO184" i="6"/>
  <c r="AZ184" i="6"/>
  <c r="AK184" i="6"/>
  <c r="BD112" i="6"/>
  <c r="AJ112" i="6"/>
  <c r="BD111" i="6"/>
  <c r="AJ111" i="6"/>
  <c r="BU103" i="6"/>
  <c r="BB103" i="6"/>
  <c r="AI103" i="6"/>
  <c r="BU102" i="6"/>
  <c r="BB102" i="6"/>
  <c r="AI102" i="6"/>
  <c r="BG92" i="6"/>
  <c r="AM92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U67" i="6"/>
  <c r="BB67" i="6"/>
  <c r="AI67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<sst xmlns="http://schemas.openxmlformats.org/spreadsheetml/2006/main" count="2514" uniqueCount="352">
  <si>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</si>
  <si>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</si>
  <si>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</si>
  <si>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</si>
  <si>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</si>
  <si>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</si>
  <si>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</si>
  <si>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</si>
  <si>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</si>
  <si>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</si>
  <si>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</si>
  <si>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</si>
  <si>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</si>
  <si>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</si>
  <si>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</si>
  <si>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</si>
  <si>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</si>
  <si>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</si>
  <si>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</si>
  <si>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</si>
  <si>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</si>
  <si>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</si>
  <si>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</si>
  <si>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</si>
  <si>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</si>
  <si>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</si>
  <si>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</si>
  <si>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</si>
  <si>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</si>
  <si>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</si>
  <si>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</si>
  <si>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</si>
  <si>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</si>
  <si>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</si>
  <si>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</si>
  <si>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</si>
  <si>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</si>
  <si>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</si>
  <si>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</si>
  <si>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</si>
  <si>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</si>
  <si>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</si>
  <si>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</si>
  <si>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</si>
  <si>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</si>
  <si>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</si>
  <si>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</si>
  <si>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</si>
  <si>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</si>
  <si>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</si>
  <si>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</si>
  <si>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</si>
  <si>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</si>
  <si>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</si>
  <si>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</si>
  <si>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</si>
  <si>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</si>
  <si>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</si>
  <si>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</si>
  <si>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</si>
  <si>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</si>
  <si>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</si>
  <si>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</si>
  <si>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</si>
  <si>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</si>
  <si>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</si>
  <si>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</si>
  <si>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</si>
  <si>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</si>
  <si>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</si>
  <si>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</si>
  <si>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</si>
  <si>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</si>
  <si>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</si>
  <si>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</si>
  <si>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</si>
  <si>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</si>
  <si>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</si>
  <si>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</si>
  <si>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</si>
  <si>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</si>
  <si>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</si>
  <si>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</si>
  <si>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</si>
  <si>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</si>
  <si>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</si>
  <si>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</si>
  <si>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</si>
  <si>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</si>
  <si>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</si>
  <si>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</si>
  <si>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</si>
  <si>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</si>
  <si>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</si>
  <si>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</si>
  <si>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</si>
  <si>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</si>
  <si>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</si>
  <si>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</si>
  <si>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</si>
  <si>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</si>
  <si>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</si>
  <si>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</si>
  <si>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</si>
  <si>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</si>
  <si>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</si>
  <si>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</si>
  <si>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</si>
  <si>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</si>
  <si>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</si>
  <si>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</si>
  <si>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</si>
  <si>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</si>
  <si>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</si>
  <si>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</si>
  <si>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</si>
  <si>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</si>
  <si>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</si>
  <si>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</si>
  <si>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</si>
  <si>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</si>
  <si>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</si>
  <si>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</si>
  <si>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</si>
  <si>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</si>
  <si>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</si>
  <si>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</si>
  <si>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</si>
  <si>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</si>
  <si>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</si>
  <si>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</si>
  <si>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</si>
  <si>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</si>
  <si>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</si>
  <si>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</si>
  <si>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</si>
  <si>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</si>
  <si>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</si>
  <si>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</si>
  <si>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</si>
  <si>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</si>
  <si>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</si>
  <si>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</si>
  <si>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</si>
  <si>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</si>
  <si>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</si>
  <si>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</si>
  <si>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</si>
  <si>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</si>
  <si>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</si>
  <si>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</si>
  <si>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</si>
  <si>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</si>
  <si>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</si>
  <si>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</si>
  <si>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</si>
  <si>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</si>
  <si>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</si>
  <si>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</si>
  <si>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</si>
  <si>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</si>
  <si>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</si>
  <si>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</si>
  <si>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</si>
  <si>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</si>
  <si>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</si>
  <si>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</si>
  <si>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</si>
  <si>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</si>
  <si>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</si>
  <si>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</si>
  <si>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</si>
  <si>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</si>
  <si>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</si>
  <si>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</si>
  <si>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</si>
  <si>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</si>
  <si>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</si>
  <si>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</si>
  <si>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</si>
  <si>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</si>
  <si>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</si>
  <si>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</si>
  <si>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</si>
  <si>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</si>
  <si>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</si>
  <si>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</si>
  <si>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</si>
  <si>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</si>
  <si>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</si>
  <si>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</si>
  <si>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</si>
  <si>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</si>
  <si>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</si>
  <si>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</si>
  <si>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</si>
  <si>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</si>
  <si>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</si>
  <si>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</si>
  <si>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</si>
  <si>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</si>
  <si>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</si>
  <si>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</si>
  <si>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</si>
  <si>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</si>
  <si>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</si>
  <si>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</si>
  <si>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</si>
  <si>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</si>
  <si>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</si>
  <si>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</si>
  <si>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</si>
  <si>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</si>
  <si>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</si>
  <si>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</si>
  <si>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</si>
  <si>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</si>
  <si>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</si>
  <si>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</si>
  <si>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</si>
  <si>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Керівництво і управління у відповідній сфері у містах (місті Києві), селищах, селах, територіальних громадах</t>
  </si>
  <si>
    <t>A15:BL15</t>
  </si>
  <si>
    <t>кількість штатних одиниць</t>
  </si>
  <si>
    <t>од.</t>
  </si>
  <si>
    <t>кількість підготовлених нормативно-правових актів</t>
  </si>
  <si>
    <t>шт.</t>
  </si>
  <si>
    <t>кількість підготовлених довідок про внесення змін до розпису</t>
  </si>
  <si>
    <t>кількість отриманих доручень, листів, звернень,заяв, скарг</t>
  </si>
  <si>
    <t>3710000</t>
  </si>
  <si>
    <t>Орган з питань фінансів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</si>
  <si>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</si>
  <si>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</si>
  <si>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</si>
  <si>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3718710</t>
  </si>
  <si>
    <t>Резервний фонд місцевого бюджету</t>
  </si>
  <si>
    <t>0133</t>
  </si>
  <si>
    <t>3719770</t>
  </si>
  <si>
    <t>Інші субвенції з місцевого бюджету</t>
  </si>
  <si>
    <t>0180</t>
  </si>
  <si>
    <t xml:space="preserve"> </t>
  </si>
  <si>
    <t>Керівництво і управління у сфері фінансів та бюджету Розвадівської сільської ради</t>
  </si>
  <si>
    <t>(3)(7)</t>
  </si>
  <si>
    <t>Керівник установи</t>
  </si>
  <si>
    <t>Керівник фінансової служби</t>
  </si>
  <si>
    <t>Л. В. Федьків</t>
  </si>
  <si>
    <t>М. М. Опрісник</t>
  </si>
  <si>
    <t>44108535</t>
  </si>
  <si>
    <t>13525000000</t>
  </si>
  <si>
    <t>(грн)</t>
  </si>
  <si>
    <t>2020 рік (звіт)</t>
  </si>
  <si>
    <t>2021 рік (затверджено)</t>
  </si>
  <si>
    <t>2022 рік (проект)</t>
  </si>
  <si>
    <t>2023 рік (прогноз)</t>
  </si>
  <si>
    <t>БЮДЖЕТНИЙ ЗАПИТ НА 2022-2024  РОКИ загальний (Форма 2022-1)</t>
  </si>
  <si>
    <t>2024 рік (прогноз)</t>
  </si>
  <si>
    <t>4. Розподіл граничних показників видатків бюджету та надання кредитів з бюджету загального фонду місцевого бюджету на 2020 - 2024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</si>
  <si>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2020 - 2024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</si>
  <si>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</si>
  <si>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</si>
  <si>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</si>
  <si>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</si>
  <si>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</si>
  <si>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</si>
  <si>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</si>
  <si>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електроенергії</t>
  </si>
  <si>
    <t>Оплата природного газу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</si>
  <si>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</si>
  <si>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</si>
  <si>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Затрат</t>
  </si>
  <si>
    <t xml:space="preserve">formula=RC[-16]+RC[-8]                          </t>
  </si>
  <si>
    <t>мережа, штати і контингенти</t>
  </si>
  <si>
    <t>Продукту</t>
  </si>
  <si>
    <t>журнал реєстрації рішень, книга наказів</t>
  </si>
  <si>
    <t>журнал реєстрації</t>
  </si>
  <si>
    <t>кількість отриманих доручень, листів, звернень, заяв, скарг</t>
  </si>
  <si>
    <t>журнали реєстрації вхідної і вихідної кореспонденції</t>
  </si>
  <si>
    <t>Ефективності</t>
  </si>
  <si>
    <t>кількість підготовлених нормативно-правових актів на одного працівника</t>
  </si>
  <si>
    <t>розрахунок</t>
  </si>
  <si>
    <t>кількість отриманих доручень, листів, звернень, заяв, скарг на одного працівника</t>
  </si>
  <si>
    <t>кількість підготовлених довідок про внесення змін до розпису на одного працівника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</si>
  <si>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</si>
  <si>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</si>
  <si>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</si>
  <si>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</si>
  <si>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</si>
  <si>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</si>
  <si>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</si>
  <si>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</si>
  <si>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</si>
  <si>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</si>
  <si>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</si>
  <si>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</si>
  <si>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Здійснення повноважень з виконання бюджету громади та управління бюджетним процесом;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у_x000D_
відповідній сфері</t>
  </si>
  <si>
    <t>- Бюджетний Кодекс України;_x000D_
- наказ МФУ від 26.08.2014 р. №836 "Про деякі питання запровадження програмно-цільового методу складання та виконання місцевих бюджетів" зі змінами;_x000D_
- наказ МФУ від 01.10.2010 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 зі змінами;_x000D_
- Закон України "Про місцеве самоврядування в Україні";_x000D_
- Положення про фінансовий відділ Розвадівської сільської ради, затверджене рішенням сільської ради від 26.01.2021 р. №112.</t>
  </si>
  <si>
    <t>Федьків Л. В.</t>
  </si>
  <si>
    <t>Опрісник М. М.</t>
  </si>
  <si>
    <t>1) кредиторська заборгованість місцевого бюджету у 2020 році:</t>
  </si>
  <si>
    <t>Дебіторська заборгованість на 01.01.2020</t>
  </si>
  <si>
    <t>2021 рік (план)</t>
  </si>
  <si>
    <t>2021 рік</t>
  </si>
  <si>
    <t>3) дебіторська заборгованість у 2020 - 2021 роках:</t>
  </si>
  <si>
    <t>Дебіторська заборгованість на 01.01.2021</t>
  </si>
  <si>
    <t>4) аналіз управління бюджетними зобов'язаннями та пропозиції щодо упорядкування бюджетних зобов'язань у 2021 році.</t>
  </si>
  <si>
    <t>внаслідок використання коштів спеціального фонду бюджету у 2020 році, та очікувані результати у 2021 році.</t>
  </si>
  <si>
    <t>1) надходження для виконання бюджетної програми у 2020 - 2022 роках:</t>
  </si>
  <si>
    <t>1) видатки за кодами Економічної класифікації видатків бюджету у 2020 - 2022 роках:</t>
  </si>
  <si>
    <t>2) надання кредитів за кодами Класифікації кредитування бюджету у 2020 - 2022 роках:</t>
  </si>
  <si>
    <t>1) витрати за напрямами використання бюджетних коштів у 2020 - 2022 роках:</t>
  </si>
  <si>
    <t>1) результативні показники бюджетної програми у 2020 - 2022 роках:</t>
  </si>
  <si>
    <t>2022 рік</t>
  </si>
  <si>
    <t>1) місцеві/регіональні програми, які виконуються в межах бюджетної програми у 2020 - 2022 роках:</t>
  </si>
  <si>
    <t>14. Бюджетні зобов’язання у 2020 - 2022 роках:</t>
  </si>
  <si>
    <t xml:space="preserve">2) кредиторська заборгованість місцевого бюджету у 2021 - 2022 роках: </t>
  </si>
  <si>
    <t>Очікувана дебіторська заборгованость  на 01.01.2022</t>
  </si>
  <si>
    <t>2023 рік</t>
  </si>
  <si>
    <t>БЮДЖЕТНИЙ ЗАПИТ НА 2022-2024 РОКИ індивідуальний (Форма 2022-2)</t>
  </si>
  <si>
    <t>4. Мета та завдання бюджетної програми на 2022 - 2024 роки</t>
  </si>
  <si>
    <t>2) надходження для виконання бюджетної програми  у 2023 - 2024 роках:</t>
  </si>
  <si>
    <t>3) видатки за кодами Економічної класифікації видатків бюджету у 2023 - 2024 роках:</t>
  </si>
  <si>
    <t>4) надання кредитів за кодами Класифікації кредитування бюджету у 2023 - 2024 роках:</t>
  </si>
  <si>
    <t>2) витрати за напрямами використання бюджетних коштів у 2023 - 2024 роках:</t>
  </si>
  <si>
    <t>2) результативні показники бюджетної програми у 2023 - 2024 роках:</t>
  </si>
  <si>
    <t xml:space="preserve">2024 рік </t>
  </si>
  <si>
    <t>2) місцеві/регіональні програми, які виконуються в межах бюджетної програми у 2023 - 2024 роках:</t>
  </si>
  <si>
    <t>12. Об’єкти, які виконуються в межах бюджетної програми за рахунок коштів бюджету розвитку у 2020 - 2024 роках:</t>
  </si>
  <si>
    <t>13. Аналіз результатів, досягнутих внаслідок використання коштів загального фонду бюджету у 2020 році, очікувані результати у 
2021 році, обґрунтування необхідності передбачення витрат кредитів на 2022 - 2024 роки</t>
  </si>
  <si>
    <t xml:space="preserve"> 15. Підстави та обґрунтування видатків спеціального фонду на 2022 рік та на 2023 - 2024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</si>
  <si>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</si>
  <si>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</si>
  <si>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</si>
  <si>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</si>
  <si>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(3)(7)(1)(8)(7)(1)(0)</t>
  </si>
  <si>
    <t>(8)(7)(1)(0)</t>
  </si>
  <si>
    <t>(0)(1)(3)(3)</t>
  </si>
  <si>
    <t>Поточні трансферти органам державного управління інших рівнів</t>
  </si>
  <si>
    <t>(3)(7)(1)(9)(7)(7)(0)</t>
  </si>
  <si>
    <t>(9)(7)(7)(0)</t>
  </si>
  <si>
    <t>(0)(1)(8)(0)</t>
  </si>
  <si>
    <t>1) додаткові витрати на 2022 рік за бюджетними програмами:</t>
  </si>
  <si>
    <t>Обґрунтування необхідності додаткових коштів на 2022 рік</t>
  </si>
  <si>
    <t>2022 рік (проект) в межах доведених граничних обсягів</t>
  </si>
  <si>
    <t>2022 рік (проект) зміни у разі передбачення додаткових коштів</t>
  </si>
  <si>
    <t>Наслідки у разі, якщо додаткові кошти не будуть передбачені у 2022 році, та альтернативні заходи, яких необхідно вжити для забезпечення виконання бюджетної програми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</si>
  <si>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</si>
  <si>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</si>
  <si>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БЮДЖЕТНИЙ ЗАПИТ НА 2022 – 2024 РОКИ додатковий (Форма 2022-3)</t>
  </si>
  <si>
    <t>2) додаткові витрати на 2023 - 2024  роки за бюджетними програмами:</t>
  </si>
  <si>
    <t>Обґрунтування необхідності додаткових коштів  на 2023 - 2024 роки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</si>
  <si>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</si>
  <si>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</si>
  <si>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Наслідки у разі, якщо додаткові кошти не будуть передбачені у 2023-2024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</si>
</sst>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174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5" xfId="0" quotePrefix="1" applyFont="1" applyBorder="1" applyAlignment="1">
      <alignment horizontal="left" vertical="top" wrapText="1"/>
    </xf>
    <xf numFmtId="0" fontId="16" fillId="0" borderId="5" xfId="0" quotePrefix="1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Звичайний" xfId="0" builtinId="0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46"/>
  <sheetViews>
    <sheetView zoomScaleNormal="100" workbookViewId="0"/>
  </sheetViews>
  <sheetFormatPr defaultRowHeight="13.2" x14ac:dyDescent="0.25"/>
  <cols>
    <col min="1" max="64" width="2.88671875" customWidth="1"/>
    <col min="79" max="79" width="4.109375" hidden="1" customWidth="1"/>
  </cols>
  <sheetData>
    <row r="1" spans="1:80" ht="34.5" customHeight="1" x14ac:dyDescent="0.25">
      <c r="BA1" s="63" t="s">
        <v>218</v>
      </c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80" x14ac:dyDescent="0.25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5">
      <c r="A3" s="66" t="s">
        <v>253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5" spans="1:80" ht="14.1" customHeight="1" x14ac:dyDescent="0.25">
      <c r="A5" s="27" t="s">
        <v>198</v>
      </c>
      <c r="B5" s="152" t="s">
        <v>229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24"/>
      <c r="AH5" s="46" t="s">
        <v>241</v>
      </c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24"/>
      <c r="AT5" s="24"/>
      <c r="AU5" s="157" t="s">
        <v>246</v>
      </c>
      <c r="AV5" s="46"/>
      <c r="AW5" s="46"/>
      <c r="AX5" s="46"/>
      <c r="AY5" s="46"/>
      <c r="AZ5" s="46"/>
      <c r="BA5" s="46"/>
      <c r="BB5" s="46"/>
      <c r="BC5" s="24"/>
      <c r="BD5" s="24"/>
      <c r="BE5" s="157" t="s">
        <v>247</v>
      </c>
      <c r="BF5" s="46"/>
      <c r="BG5" s="46"/>
      <c r="BH5" s="46"/>
      <c r="BI5" s="46"/>
      <c r="BJ5" s="46"/>
      <c r="BK5" s="46"/>
      <c r="BL5" s="46"/>
    </row>
    <row r="6" spans="1:80" s="23" customFormat="1" ht="24.75" customHeight="1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22"/>
      <c r="AH6" s="47" t="s">
        <v>205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22"/>
      <c r="AT6" s="22"/>
      <c r="AU6" s="47" t="s">
        <v>196</v>
      </c>
      <c r="AV6" s="47"/>
      <c r="AW6" s="47"/>
      <c r="AX6" s="47"/>
      <c r="AY6" s="47"/>
      <c r="AZ6" s="47"/>
      <c r="BA6" s="47"/>
      <c r="BB6" s="47"/>
      <c r="BC6" s="22"/>
      <c r="BD6" s="22"/>
      <c r="BE6" s="47" t="s">
        <v>197</v>
      </c>
      <c r="BF6" s="47"/>
      <c r="BG6" s="47"/>
      <c r="BH6" s="47"/>
      <c r="BI6" s="47"/>
      <c r="BJ6" s="47"/>
      <c r="BK6" s="47"/>
      <c r="BL6" s="47"/>
    </row>
    <row r="7" spans="1:80" ht="15" customHeight="1" x14ac:dyDescent="0.25"/>
    <row r="8" spans="1:80" ht="14.25" customHeight="1" x14ac:dyDescent="0.25">
      <c r="A8" s="65" t="s">
        <v>191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</row>
    <row r="9" spans="1:80" ht="15" customHeight="1" x14ac:dyDescent="0.25">
      <c r="A9" s="150" t="s">
        <v>240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80" x14ac:dyDescent="0.25">
      <c r="A10" s="61" t="s">
        <v>192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80" ht="15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80" ht="37.5" customHeight="1" x14ac:dyDescent="0.25">
      <c r="A12" s="48" t="s">
        <v>202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48" t="s">
        <v>9</v>
      </c>
      <c r="Y12" s="49"/>
      <c r="Z12" s="49"/>
      <c r="AA12" s="49"/>
      <c r="AB12" s="49"/>
      <c r="AC12" s="49"/>
      <c r="AD12" s="49"/>
      <c r="AE12" s="49"/>
      <c r="AF12" s="49"/>
      <c r="AG12" s="49"/>
      <c r="AH12" s="50"/>
      <c r="AI12" s="58" t="s">
        <v>249</v>
      </c>
      <c r="AJ12" s="58"/>
      <c r="AK12" s="58"/>
      <c r="AL12" s="58"/>
      <c r="AM12" s="58"/>
      <c r="AN12" s="58"/>
      <c r="AO12" s="58" t="s">
        <v>250</v>
      </c>
      <c r="AP12" s="58"/>
      <c r="AQ12" s="58"/>
      <c r="AR12" s="58"/>
      <c r="AS12" s="58"/>
      <c r="AT12" s="58"/>
      <c r="AU12" s="58" t="s">
        <v>251</v>
      </c>
      <c r="AV12" s="58"/>
      <c r="AW12" s="58"/>
      <c r="AX12" s="58"/>
      <c r="AY12" s="58"/>
      <c r="AZ12" s="58"/>
      <c r="BA12" s="58" t="s">
        <v>252</v>
      </c>
      <c r="BB12" s="58"/>
      <c r="BC12" s="58"/>
      <c r="BD12" s="58"/>
      <c r="BE12" s="58"/>
      <c r="BF12" s="58"/>
      <c r="BG12" s="58" t="s">
        <v>254</v>
      </c>
      <c r="BH12" s="58"/>
      <c r="BI12" s="58"/>
      <c r="BJ12" s="58"/>
      <c r="BK12" s="58"/>
      <c r="BL12" s="58"/>
    </row>
    <row r="13" spans="1:80" ht="15" customHeight="1" x14ac:dyDescent="0.25">
      <c r="A13" s="51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51">
        <v>2</v>
      </c>
      <c r="Y13" s="52"/>
      <c r="Z13" s="52"/>
      <c r="AA13" s="52"/>
      <c r="AB13" s="52"/>
      <c r="AC13" s="52"/>
      <c r="AD13" s="52"/>
      <c r="AE13" s="52"/>
      <c r="AF13" s="52"/>
      <c r="AG13" s="52"/>
      <c r="AH13" s="53"/>
      <c r="AI13" s="57">
        <v>3</v>
      </c>
      <c r="AJ13" s="57"/>
      <c r="AK13" s="57"/>
      <c r="AL13" s="57"/>
      <c r="AM13" s="57"/>
      <c r="AN13" s="57"/>
      <c r="AO13" s="57">
        <v>4</v>
      </c>
      <c r="AP13" s="57"/>
      <c r="AQ13" s="57"/>
      <c r="AR13" s="57"/>
      <c r="AS13" s="57"/>
      <c r="AT13" s="57"/>
      <c r="AU13" s="57">
        <v>5</v>
      </c>
      <c r="AV13" s="57"/>
      <c r="AW13" s="57"/>
      <c r="AX13" s="57"/>
      <c r="AY13" s="57"/>
      <c r="AZ13" s="57"/>
      <c r="BA13" s="57">
        <v>6</v>
      </c>
      <c r="BB13" s="57"/>
      <c r="BC13" s="57"/>
      <c r="BD13" s="57"/>
      <c r="BE13" s="57"/>
      <c r="BF13" s="57"/>
      <c r="BG13" s="57">
        <v>7</v>
      </c>
      <c r="BH13" s="57"/>
      <c r="BI13" s="57"/>
      <c r="BJ13" s="57"/>
      <c r="BK13" s="57"/>
      <c r="BL13" s="57"/>
    </row>
    <row r="14" spans="1:80" hidden="1" x14ac:dyDescent="0.25">
      <c r="A14" s="54" t="s">
        <v>203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54" t="s">
        <v>91</v>
      </c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9" t="s">
        <v>72</v>
      </c>
      <c r="AJ14" s="59"/>
      <c r="AK14" s="59"/>
      <c r="AL14" s="59"/>
      <c r="AM14" s="59"/>
      <c r="AN14" s="59"/>
      <c r="AO14" s="59" t="s">
        <v>73</v>
      </c>
      <c r="AP14" s="59"/>
      <c r="AQ14" s="59"/>
      <c r="AR14" s="59"/>
      <c r="AS14" s="59"/>
      <c r="AT14" s="59"/>
      <c r="AU14" s="59" t="s">
        <v>74</v>
      </c>
      <c r="AV14" s="59"/>
      <c r="AW14" s="59"/>
      <c r="AX14" s="59"/>
      <c r="AY14" s="59"/>
      <c r="AZ14" s="59"/>
      <c r="BA14" s="59" t="s">
        <v>75</v>
      </c>
      <c r="BB14" s="59"/>
      <c r="BC14" s="59"/>
      <c r="BD14" s="59"/>
      <c r="BE14" s="59"/>
      <c r="BF14" s="59"/>
      <c r="BG14" s="59" t="s">
        <v>76</v>
      </c>
      <c r="BH14" s="59"/>
      <c r="BI14" s="59"/>
      <c r="BJ14" s="59"/>
      <c r="BK14" s="59"/>
      <c r="BL14" s="59"/>
      <c r="CA14" t="s">
        <v>199</v>
      </c>
    </row>
    <row r="15" spans="1:80" s="8" customFormat="1" ht="13.2" customHeight="1" x14ac:dyDescent="0.25">
      <c r="A15" s="139" t="s">
        <v>220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1"/>
      <c r="CA15" s="8" t="s">
        <v>200</v>
      </c>
      <c r="CB15" s="131" t="s">
        <v>221</v>
      </c>
    </row>
    <row r="16" spans="1:80" s="138" customFormat="1" ht="13.2" customHeight="1" x14ac:dyDescent="0.25">
      <c r="A16" s="132" t="s">
        <v>222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4"/>
      <c r="X16" s="132" t="s">
        <v>223</v>
      </c>
      <c r="Y16" s="133"/>
      <c r="Z16" s="133"/>
      <c r="AA16" s="133"/>
      <c r="AB16" s="133"/>
      <c r="AC16" s="133"/>
      <c r="AD16" s="133"/>
      <c r="AE16" s="133"/>
      <c r="AF16" s="133"/>
      <c r="AG16" s="133"/>
      <c r="AH16" s="134"/>
      <c r="AI16" s="135">
        <v>0</v>
      </c>
      <c r="AJ16" s="136"/>
      <c r="AK16" s="136"/>
      <c r="AL16" s="136"/>
      <c r="AM16" s="136"/>
      <c r="AN16" s="137"/>
      <c r="AO16" s="135">
        <v>5</v>
      </c>
      <c r="AP16" s="136"/>
      <c r="AQ16" s="136"/>
      <c r="AR16" s="136"/>
      <c r="AS16" s="136"/>
      <c r="AT16" s="137"/>
      <c r="AU16" s="135">
        <v>5</v>
      </c>
      <c r="AV16" s="136"/>
      <c r="AW16" s="136"/>
      <c r="AX16" s="136"/>
      <c r="AY16" s="136"/>
      <c r="AZ16" s="137"/>
      <c r="BA16" s="135">
        <v>5</v>
      </c>
      <c r="BB16" s="136"/>
      <c r="BC16" s="136"/>
      <c r="BD16" s="136"/>
      <c r="BE16" s="136"/>
      <c r="BF16" s="137"/>
      <c r="BG16" s="135">
        <v>5</v>
      </c>
      <c r="BH16" s="136"/>
      <c r="BI16" s="136"/>
      <c r="BJ16" s="136"/>
      <c r="BK16" s="136"/>
      <c r="BL16" s="137"/>
    </row>
    <row r="17" spans="1:79" s="138" customFormat="1" ht="13.2" customHeight="1" x14ac:dyDescent="0.25">
      <c r="A17" s="132" t="s">
        <v>224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4"/>
      <c r="X17" s="132" t="s">
        <v>225</v>
      </c>
      <c r="Y17" s="133"/>
      <c r="Z17" s="133"/>
      <c r="AA17" s="133"/>
      <c r="AB17" s="133"/>
      <c r="AC17" s="133"/>
      <c r="AD17" s="133"/>
      <c r="AE17" s="133"/>
      <c r="AF17" s="133"/>
      <c r="AG17" s="133"/>
      <c r="AH17" s="134"/>
      <c r="AI17" s="135">
        <v>0</v>
      </c>
      <c r="AJ17" s="136"/>
      <c r="AK17" s="136"/>
      <c r="AL17" s="136"/>
      <c r="AM17" s="136"/>
      <c r="AN17" s="137"/>
      <c r="AO17" s="135">
        <v>12</v>
      </c>
      <c r="AP17" s="136"/>
      <c r="AQ17" s="136"/>
      <c r="AR17" s="136"/>
      <c r="AS17" s="136"/>
      <c r="AT17" s="137"/>
      <c r="AU17" s="135">
        <v>15</v>
      </c>
      <c r="AV17" s="136"/>
      <c r="AW17" s="136"/>
      <c r="AX17" s="136"/>
      <c r="AY17" s="136"/>
      <c r="AZ17" s="137"/>
      <c r="BA17" s="135">
        <v>18</v>
      </c>
      <c r="BB17" s="136"/>
      <c r="BC17" s="136"/>
      <c r="BD17" s="136"/>
      <c r="BE17" s="136"/>
      <c r="BF17" s="137"/>
      <c r="BG17" s="135">
        <v>22</v>
      </c>
      <c r="BH17" s="136"/>
      <c r="BI17" s="136"/>
      <c r="BJ17" s="136"/>
      <c r="BK17" s="136"/>
      <c r="BL17" s="137"/>
    </row>
    <row r="18" spans="1:79" s="138" customFormat="1" ht="13.2" customHeight="1" x14ac:dyDescent="0.25">
      <c r="A18" s="132" t="s">
        <v>226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4"/>
      <c r="X18" s="132" t="s">
        <v>225</v>
      </c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135">
        <v>0</v>
      </c>
      <c r="AJ18" s="136"/>
      <c r="AK18" s="136"/>
      <c r="AL18" s="136"/>
      <c r="AM18" s="136"/>
      <c r="AN18" s="137"/>
      <c r="AO18" s="135">
        <v>100</v>
      </c>
      <c r="AP18" s="136"/>
      <c r="AQ18" s="136"/>
      <c r="AR18" s="136"/>
      <c r="AS18" s="136"/>
      <c r="AT18" s="137"/>
      <c r="AU18" s="135">
        <v>120</v>
      </c>
      <c r="AV18" s="136"/>
      <c r="AW18" s="136"/>
      <c r="AX18" s="136"/>
      <c r="AY18" s="136"/>
      <c r="AZ18" s="137"/>
      <c r="BA18" s="135">
        <v>130</v>
      </c>
      <c r="BB18" s="136"/>
      <c r="BC18" s="136"/>
      <c r="BD18" s="136"/>
      <c r="BE18" s="136"/>
      <c r="BF18" s="137"/>
      <c r="BG18" s="135">
        <v>140</v>
      </c>
      <c r="BH18" s="136"/>
      <c r="BI18" s="136"/>
      <c r="BJ18" s="136"/>
      <c r="BK18" s="136"/>
      <c r="BL18" s="137"/>
    </row>
    <row r="19" spans="1:79" s="138" customFormat="1" ht="13.2" customHeight="1" x14ac:dyDescent="0.25">
      <c r="A19" s="132" t="s">
        <v>227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4"/>
      <c r="X19" s="132" t="s">
        <v>225</v>
      </c>
      <c r="Y19" s="133"/>
      <c r="Z19" s="133"/>
      <c r="AA19" s="133"/>
      <c r="AB19" s="133"/>
      <c r="AC19" s="133"/>
      <c r="AD19" s="133"/>
      <c r="AE19" s="133"/>
      <c r="AF19" s="133"/>
      <c r="AG19" s="133"/>
      <c r="AH19" s="134"/>
      <c r="AI19" s="135">
        <v>0</v>
      </c>
      <c r="AJ19" s="136"/>
      <c r="AK19" s="136"/>
      <c r="AL19" s="136"/>
      <c r="AM19" s="136"/>
      <c r="AN19" s="137"/>
      <c r="AO19" s="135">
        <v>12</v>
      </c>
      <c r="AP19" s="136"/>
      <c r="AQ19" s="136"/>
      <c r="AR19" s="136"/>
      <c r="AS19" s="136"/>
      <c r="AT19" s="137"/>
      <c r="AU19" s="135">
        <v>30</v>
      </c>
      <c r="AV19" s="136"/>
      <c r="AW19" s="136"/>
      <c r="AX19" s="136"/>
      <c r="AY19" s="136"/>
      <c r="AZ19" s="137"/>
      <c r="BA19" s="135">
        <v>40</v>
      </c>
      <c r="BB19" s="136"/>
      <c r="BC19" s="136"/>
      <c r="BD19" s="136"/>
      <c r="BE19" s="136"/>
      <c r="BF19" s="137"/>
      <c r="BG19" s="135">
        <v>50</v>
      </c>
      <c r="BH19" s="136"/>
      <c r="BI19" s="136"/>
      <c r="BJ19" s="136"/>
      <c r="BK19" s="136"/>
      <c r="BL19" s="137"/>
    </row>
    <row r="21" spans="1:79" x14ac:dyDescent="0.25">
      <c r="A21" s="61" t="s">
        <v>255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</row>
    <row r="22" spans="1:79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</row>
    <row r="23" spans="1:79" ht="15" customHeight="1" x14ac:dyDescent="0.25">
      <c r="A23" s="62" t="s">
        <v>248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</row>
    <row r="24" spans="1:79" ht="84.75" customHeight="1" x14ac:dyDescent="0.25">
      <c r="A24" s="58" t="s">
        <v>206</v>
      </c>
      <c r="B24" s="58"/>
      <c r="C24" s="58"/>
      <c r="D24" s="58"/>
      <c r="E24" s="58"/>
      <c r="F24" s="58" t="s">
        <v>193</v>
      </c>
      <c r="G24" s="58"/>
      <c r="H24" s="58"/>
      <c r="I24" s="58"/>
      <c r="J24" s="58" t="s">
        <v>144</v>
      </c>
      <c r="K24" s="58"/>
      <c r="L24" s="58"/>
      <c r="M24" s="58"/>
      <c r="N24" s="58" t="s">
        <v>194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 t="s">
        <v>249</v>
      </c>
      <c r="AE24" s="58"/>
      <c r="AF24" s="58"/>
      <c r="AG24" s="58"/>
      <c r="AH24" s="58"/>
      <c r="AI24" s="58"/>
      <c r="AJ24" s="58" t="s">
        <v>250</v>
      </c>
      <c r="AK24" s="58"/>
      <c r="AL24" s="58"/>
      <c r="AM24" s="58"/>
      <c r="AN24" s="58"/>
      <c r="AO24" s="58"/>
      <c r="AP24" s="58" t="s">
        <v>251</v>
      </c>
      <c r="AQ24" s="58"/>
      <c r="AR24" s="58"/>
      <c r="AS24" s="58"/>
      <c r="AT24" s="58"/>
      <c r="AU24" s="58"/>
      <c r="AV24" s="58" t="s">
        <v>252</v>
      </c>
      <c r="AW24" s="58"/>
      <c r="AX24" s="58"/>
      <c r="AY24" s="58"/>
      <c r="AZ24" s="58"/>
      <c r="BA24" s="58"/>
      <c r="BB24" s="58" t="s">
        <v>254</v>
      </c>
      <c r="BC24" s="58"/>
      <c r="BD24" s="58"/>
      <c r="BE24" s="58"/>
      <c r="BF24" s="58"/>
      <c r="BG24" s="58"/>
      <c r="BH24" s="58" t="s">
        <v>195</v>
      </c>
      <c r="BI24" s="58"/>
      <c r="BJ24" s="58"/>
      <c r="BK24" s="58"/>
      <c r="BL24" s="58"/>
    </row>
    <row r="25" spans="1:79" ht="15" customHeight="1" x14ac:dyDescent="0.25">
      <c r="A25" s="57">
        <v>1</v>
      </c>
      <c r="B25" s="57"/>
      <c r="C25" s="57"/>
      <c r="D25" s="57"/>
      <c r="E25" s="57"/>
      <c r="F25" s="57">
        <v>2</v>
      </c>
      <c r="G25" s="57"/>
      <c r="H25" s="57"/>
      <c r="I25" s="57"/>
      <c r="J25" s="57">
        <v>3</v>
      </c>
      <c r="K25" s="57"/>
      <c r="L25" s="57"/>
      <c r="M25" s="57"/>
      <c r="N25" s="57">
        <v>4</v>
      </c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>
        <v>5</v>
      </c>
      <c r="AE25" s="57"/>
      <c r="AF25" s="57"/>
      <c r="AG25" s="57"/>
      <c r="AH25" s="57"/>
      <c r="AI25" s="57"/>
      <c r="AJ25" s="57">
        <v>6</v>
      </c>
      <c r="AK25" s="57"/>
      <c r="AL25" s="57"/>
      <c r="AM25" s="57"/>
      <c r="AN25" s="57"/>
      <c r="AO25" s="57"/>
      <c r="AP25" s="57">
        <v>7</v>
      </c>
      <c r="AQ25" s="57"/>
      <c r="AR25" s="57"/>
      <c r="AS25" s="57"/>
      <c r="AT25" s="57"/>
      <c r="AU25" s="57"/>
      <c r="AV25" s="57">
        <v>8</v>
      </c>
      <c r="AW25" s="57"/>
      <c r="AX25" s="57"/>
      <c r="AY25" s="57"/>
      <c r="AZ25" s="57"/>
      <c r="BA25" s="57"/>
      <c r="BB25" s="57">
        <v>9</v>
      </c>
      <c r="BC25" s="57"/>
      <c r="BD25" s="57"/>
      <c r="BE25" s="57"/>
      <c r="BF25" s="57"/>
      <c r="BG25" s="57"/>
      <c r="BH25" s="57">
        <v>10</v>
      </c>
      <c r="BI25" s="57"/>
      <c r="BJ25" s="57"/>
      <c r="BK25" s="57"/>
      <c r="BL25" s="57"/>
    </row>
    <row r="26" spans="1:79" ht="9.75" hidden="1" customHeight="1" x14ac:dyDescent="0.25">
      <c r="A26" s="60" t="s">
        <v>23</v>
      </c>
      <c r="B26" s="60"/>
      <c r="C26" s="60"/>
      <c r="D26" s="60"/>
      <c r="E26" s="60"/>
      <c r="F26" s="60" t="s">
        <v>201</v>
      </c>
      <c r="G26" s="60"/>
      <c r="H26" s="60"/>
      <c r="I26" s="60"/>
      <c r="J26" s="60" t="s">
        <v>145</v>
      </c>
      <c r="K26" s="60"/>
      <c r="L26" s="60"/>
      <c r="M26" s="60"/>
      <c r="N26" s="60" t="s">
        <v>24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59" t="s">
        <v>72</v>
      </c>
      <c r="AE26" s="59"/>
      <c r="AF26" s="59"/>
      <c r="AG26" s="59"/>
      <c r="AH26" s="59"/>
      <c r="AI26" s="59"/>
      <c r="AJ26" s="59" t="s">
        <v>73</v>
      </c>
      <c r="AK26" s="59"/>
      <c r="AL26" s="59"/>
      <c r="AM26" s="59"/>
      <c r="AN26" s="59"/>
      <c r="AO26" s="59"/>
      <c r="AP26" s="59" t="s">
        <v>74</v>
      </c>
      <c r="AQ26" s="59"/>
      <c r="AR26" s="59"/>
      <c r="AS26" s="59"/>
      <c r="AT26" s="59"/>
      <c r="AU26" s="59"/>
      <c r="AV26" s="59" t="s">
        <v>75</v>
      </c>
      <c r="AW26" s="59"/>
      <c r="AX26" s="59"/>
      <c r="AY26" s="59"/>
      <c r="AZ26" s="59"/>
      <c r="BA26" s="59"/>
      <c r="BB26" s="59" t="s">
        <v>76</v>
      </c>
      <c r="BC26" s="59"/>
      <c r="BD26" s="59"/>
      <c r="BE26" s="59"/>
      <c r="BF26" s="59"/>
      <c r="BG26" s="59"/>
      <c r="BH26" s="60" t="s">
        <v>217</v>
      </c>
      <c r="BI26" s="60"/>
      <c r="BJ26" s="60"/>
      <c r="BK26" s="60"/>
      <c r="BL26" s="60"/>
      <c r="CA26" t="s">
        <v>25</v>
      </c>
    </row>
    <row r="27" spans="1:79" s="9" customFormat="1" ht="13.2" customHeight="1" x14ac:dyDescent="0.25">
      <c r="A27" s="142" t="s">
        <v>228</v>
      </c>
      <c r="B27" s="140"/>
      <c r="C27" s="140"/>
      <c r="D27" s="140"/>
      <c r="E27" s="141"/>
      <c r="F27" s="143"/>
      <c r="G27" s="143"/>
      <c r="H27" s="143"/>
      <c r="I27" s="143"/>
      <c r="J27" s="144" t="s">
        <v>1</v>
      </c>
      <c r="K27" s="143"/>
      <c r="L27" s="143"/>
      <c r="M27" s="143"/>
      <c r="N27" s="139" t="s">
        <v>229</v>
      </c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1"/>
      <c r="AD27" s="145">
        <v>0</v>
      </c>
      <c r="AE27" s="145"/>
      <c r="AF27" s="145"/>
      <c r="AG27" s="145"/>
      <c r="AH27" s="145"/>
      <c r="AI27" s="145"/>
      <c r="AJ27" s="145">
        <v>2282800</v>
      </c>
      <c r="AK27" s="145"/>
      <c r="AL27" s="145"/>
      <c r="AM27" s="145"/>
      <c r="AN27" s="145"/>
      <c r="AO27" s="145"/>
      <c r="AP27" s="145">
        <v>5500000</v>
      </c>
      <c r="AQ27" s="145"/>
      <c r="AR27" s="145"/>
      <c r="AS27" s="145"/>
      <c r="AT27" s="145"/>
      <c r="AU27" s="145"/>
      <c r="AV27" s="145">
        <v>5792527</v>
      </c>
      <c r="AW27" s="145"/>
      <c r="AX27" s="145"/>
      <c r="AY27" s="145"/>
      <c r="AZ27" s="145"/>
      <c r="BA27" s="145"/>
      <c r="BB27" s="145">
        <v>6083003</v>
      </c>
      <c r="BC27" s="145"/>
      <c r="BD27" s="145"/>
      <c r="BE27" s="145"/>
      <c r="BF27" s="145"/>
      <c r="BG27" s="145"/>
      <c r="BH27" s="143"/>
      <c r="BI27" s="143"/>
      <c r="BJ27" s="143"/>
      <c r="BK27" s="143"/>
      <c r="BL27" s="143"/>
      <c r="CA27" s="9" t="s">
        <v>26</v>
      </c>
    </row>
    <row r="28" spans="1:79" s="138" customFormat="1" ht="39.6" customHeight="1" x14ac:dyDescent="0.25">
      <c r="A28" s="146" t="s">
        <v>230</v>
      </c>
      <c r="B28" s="133"/>
      <c r="C28" s="133"/>
      <c r="D28" s="133"/>
      <c r="E28" s="134"/>
      <c r="F28" s="147">
        <v>160</v>
      </c>
      <c r="G28" s="147"/>
      <c r="H28" s="147"/>
      <c r="I28" s="147"/>
      <c r="J28" s="148" t="s">
        <v>232</v>
      </c>
      <c r="K28" s="147"/>
      <c r="L28" s="147"/>
      <c r="M28" s="147"/>
      <c r="N28" s="132" t="s">
        <v>231</v>
      </c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4"/>
      <c r="AD28" s="149">
        <v>0</v>
      </c>
      <c r="AE28" s="149"/>
      <c r="AF28" s="149"/>
      <c r="AG28" s="149"/>
      <c r="AH28" s="149"/>
      <c r="AI28" s="149"/>
      <c r="AJ28" s="149">
        <v>1782800</v>
      </c>
      <c r="AK28" s="149"/>
      <c r="AL28" s="149"/>
      <c r="AM28" s="149"/>
      <c r="AN28" s="149"/>
      <c r="AO28" s="149"/>
      <c r="AP28" s="149">
        <v>1850000</v>
      </c>
      <c r="AQ28" s="149"/>
      <c r="AR28" s="149"/>
      <c r="AS28" s="149"/>
      <c r="AT28" s="149"/>
      <c r="AU28" s="149"/>
      <c r="AV28" s="149">
        <v>1949077</v>
      </c>
      <c r="AW28" s="149"/>
      <c r="AX28" s="149"/>
      <c r="AY28" s="149"/>
      <c r="AZ28" s="149"/>
      <c r="BA28" s="149"/>
      <c r="BB28" s="149">
        <v>2047380</v>
      </c>
      <c r="BC28" s="149"/>
      <c r="BD28" s="149"/>
      <c r="BE28" s="149"/>
      <c r="BF28" s="149"/>
      <c r="BG28" s="149"/>
      <c r="BH28" s="147">
        <v>1</v>
      </c>
      <c r="BI28" s="147"/>
      <c r="BJ28" s="147"/>
      <c r="BK28" s="147"/>
      <c r="BL28" s="147"/>
    </row>
    <row r="29" spans="1:79" s="138" customFormat="1" ht="13.2" customHeight="1" x14ac:dyDescent="0.25">
      <c r="A29" s="146" t="s">
        <v>233</v>
      </c>
      <c r="B29" s="133"/>
      <c r="C29" s="133"/>
      <c r="D29" s="133"/>
      <c r="E29" s="134"/>
      <c r="F29" s="147">
        <v>8710</v>
      </c>
      <c r="G29" s="147"/>
      <c r="H29" s="147"/>
      <c r="I29" s="147"/>
      <c r="J29" s="148" t="s">
        <v>235</v>
      </c>
      <c r="K29" s="147"/>
      <c r="L29" s="147"/>
      <c r="M29" s="147"/>
      <c r="N29" s="132" t="s">
        <v>234</v>
      </c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4"/>
      <c r="AD29" s="149">
        <v>0</v>
      </c>
      <c r="AE29" s="149"/>
      <c r="AF29" s="149"/>
      <c r="AG29" s="149"/>
      <c r="AH29" s="149"/>
      <c r="AI29" s="149"/>
      <c r="AJ29" s="149">
        <v>500000</v>
      </c>
      <c r="AK29" s="149"/>
      <c r="AL29" s="149"/>
      <c r="AM29" s="149"/>
      <c r="AN29" s="149"/>
      <c r="AO29" s="149"/>
      <c r="AP29" s="149">
        <v>500000</v>
      </c>
      <c r="AQ29" s="149"/>
      <c r="AR29" s="149"/>
      <c r="AS29" s="149"/>
      <c r="AT29" s="149"/>
      <c r="AU29" s="149"/>
      <c r="AV29" s="149">
        <v>526500</v>
      </c>
      <c r="AW29" s="149"/>
      <c r="AX29" s="149"/>
      <c r="AY29" s="149"/>
      <c r="AZ29" s="149"/>
      <c r="BA29" s="149"/>
      <c r="BB29" s="149">
        <v>552825</v>
      </c>
      <c r="BC29" s="149"/>
      <c r="BD29" s="149"/>
      <c r="BE29" s="149"/>
      <c r="BF29" s="149"/>
      <c r="BG29" s="149"/>
      <c r="BH29" s="147">
        <v>1</v>
      </c>
      <c r="BI29" s="147"/>
      <c r="BJ29" s="147"/>
      <c r="BK29" s="147"/>
      <c r="BL29" s="147"/>
    </row>
    <row r="30" spans="1:79" s="138" customFormat="1" ht="13.2" customHeight="1" x14ac:dyDescent="0.25">
      <c r="A30" s="146" t="s">
        <v>236</v>
      </c>
      <c r="B30" s="133"/>
      <c r="C30" s="133"/>
      <c r="D30" s="133"/>
      <c r="E30" s="134"/>
      <c r="F30" s="147">
        <v>9770</v>
      </c>
      <c r="G30" s="147"/>
      <c r="H30" s="147"/>
      <c r="I30" s="147"/>
      <c r="J30" s="148" t="s">
        <v>238</v>
      </c>
      <c r="K30" s="147"/>
      <c r="L30" s="147"/>
      <c r="M30" s="147"/>
      <c r="N30" s="132" t="s">
        <v>237</v>
      </c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4"/>
      <c r="AD30" s="149">
        <v>0</v>
      </c>
      <c r="AE30" s="149"/>
      <c r="AF30" s="149"/>
      <c r="AG30" s="149"/>
      <c r="AH30" s="149"/>
      <c r="AI30" s="149"/>
      <c r="AJ30" s="149">
        <v>0</v>
      </c>
      <c r="AK30" s="149"/>
      <c r="AL30" s="149"/>
      <c r="AM30" s="149"/>
      <c r="AN30" s="149"/>
      <c r="AO30" s="149"/>
      <c r="AP30" s="149">
        <v>3150000</v>
      </c>
      <c r="AQ30" s="149"/>
      <c r="AR30" s="149"/>
      <c r="AS30" s="149"/>
      <c r="AT30" s="149"/>
      <c r="AU30" s="149"/>
      <c r="AV30" s="149">
        <v>3316950</v>
      </c>
      <c r="AW30" s="149"/>
      <c r="AX30" s="149"/>
      <c r="AY30" s="149"/>
      <c r="AZ30" s="149"/>
      <c r="BA30" s="149"/>
      <c r="BB30" s="149">
        <v>3482798</v>
      </c>
      <c r="BC30" s="149"/>
      <c r="BD30" s="149"/>
      <c r="BE30" s="149"/>
      <c r="BF30" s="149"/>
      <c r="BG30" s="149"/>
      <c r="BH30" s="147">
        <v>1</v>
      </c>
      <c r="BI30" s="147"/>
      <c r="BJ30" s="147"/>
      <c r="BK30" s="147"/>
      <c r="BL30" s="147"/>
    </row>
    <row r="31" spans="1:79" s="9" customFormat="1" x14ac:dyDescent="0.25">
      <c r="A31" s="142" t="s">
        <v>239</v>
      </c>
      <c r="B31" s="140"/>
      <c r="C31" s="140"/>
      <c r="D31" s="140"/>
      <c r="E31" s="141"/>
      <c r="F31" s="143"/>
      <c r="G31" s="143"/>
      <c r="H31" s="143"/>
      <c r="I31" s="143"/>
      <c r="J31" s="144" t="s">
        <v>1</v>
      </c>
      <c r="K31" s="143"/>
      <c r="L31" s="143"/>
      <c r="M31" s="143"/>
      <c r="N31" s="139" t="s">
        <v>179</v>
      </c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1"/>
      <c r="AD31" s="145">
        <v>0</v>
      </c>
      <c r="AE31" s="145"/>
      <c r="AF31" s="145"/>
      <c r="AG31" s="145"/>
      <c r="AH31" s="145"/>
      <c r="AI31" s="145"/>
      <c r="AJ31" s="145">
        <v>2282800</v>
      </c>
      <c r="AK31" s="145"/>
      <c r="AL31" s="145"/>
      <c r="AM31" s="145"/>
      <c r="AN31" s="145"/>
      <c r="AO31" s="145"/>
      <c r="AP31" s="145">
        <v>5500000</v>
      </c>
      <c r="AQ31" s="145"/>
      <c r="AR31" s="145"/>
      <c r="AS31" s="145"/>
      <c r="AT31" s="145"/>
      <c r="AU31" s="145"/>
      <c r="AV31" s="145">
        <v>5792527</v>
      </c>
      <c r="AW31" s="145"/>
      <c r="AX31" s="145"/>
      <c r="AY31" s="145"/>
      <c r="AZ31" s="145"/>
      <c r="BA31" s="145"/>
      <c r="BB31" s="145">
        <v>6083003</v>
      </c>
      <c r="BC31" s="145"/>
      <c r="BD31" s="145"/>
      <c r="BE31" s="145"/>
      <c r="BF31" s="145"/>
      <c r="BG31" s="145"/>
      <c r="BH31" s="143"/>
      <c r="BI31" s="143"/>
      <c r="BJ31" s="143"/>
      <c r="BK31" s="143"/>
      <c r="BL31" s="143"/>
    </row>
    <row r="33" spans="1:79" ht="28.5" customHeight="1" x14ac:dyDescent="0.25">
      <c r="A33" s="61" t="s">
        <v>256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</row>
    <row r="34" spans="1:79" ht="15" customHeight="1" x14ac:dyDescent="0.25">
      <c r="A34" s="62" t="s">
        <v>248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84.75" customHeight="1" x14ac:dyDescent="0.25">
      <c r="A35" s="58" t="s">
        <v>206</v>
      </c>
      <c r="B35" s="58"/>
      <c r="C35" s="58"/>
      <c r="D35" s="58"/>
      <c r="E35" s="58"/>
      <c r="F35" s="58" t="s">
        <v>193</v>
      </c>
      <c r="G35" s="58"/>
      <c r="H35" s="58"/>
      <c r="I35" s="58"/>
      <c r="J35" s="58" t="s">
        <v>144</v>
      </c>
      <c r="K35" s="58"/>
      <c r="L35" s="58"/>
      <c r="M35" s="58"/>
      <c r="N35" s="58" t="s">
        <v>194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 t="s">
        <v>249</v>
      </c>
      <c r="AE35" s="58"/>
      <c r="AF35" s="58"/>
      <c r="AG35" s="58"/>
      <c r="AH35" s="58"/>
      <c r="AI35" s="58"/>
      <c r="AJ35" s="58" t="s">
        <v>250</v>
      </c>
      <c r="AK35" s="58"/>
      <c r="AL35" s="58"/>
      <c r="AM35" s="58"/>
      <c r="AN35" s="58"/>
      <c r="AO35" s="58"/>
      <c r="AP35" s="58" t="s">
        <v>251</v>
      </c>
      <c r="AQ35" s="58"/>
      <c r="AR35" s="58"/>
      <c r="AS35" s="58"/>
      <c r="AT35" s="58"/>
      <c r="AU35" s="58"/>
      <c r="AV35" s="58" t="s">
        <v>252</v>
      </c>
      <c r="AW35" s="58"/>
      <c r="AX35" s="58"/>
      <c r="AY35" s="58"/>
      <c r="AZ35" s="58"/>
      <c r="BA35" s="58"/>
      <c r="BB35" s="58" t="s">
        <v>254</v>
      </c>
      <c r="BC35" s="58"/>
      <c r="BD35" s="58"/>
      <c r="BE35" s="58"/>
      <c r="BF35" s="58"/>
      <c r="BG35" s="58"/>
      <c r="BH35" s="58" t="s">
        <v>195</v>
      </c>
      <c r="BI35" s="58"/>
      <c r="BJ35" s="58"/>
      <c r="BK35" s="58"/>
      <c r="BL35" s="58"/>
    </row>
    <row r="36" spans="1:79" ht="15" customHeight="1" x14ac:dyDescent="0.25">
      <c r="A36" s="57">
        <v>1</v>
      </c>
      <c r="B36" s="57"/>
      <c r="C36" s="57"/>
      <c r="D36" s="57"/>
      <c r="E36" s="57"/>
      <c r="F36" s="57">
        <v>2</v>
      </c>
      <c r="G36" s="57"/>
      <c r="H36" s="57"/>
      <c r="I36" s="57"/>
      <c r="J36" s="57">
        <v>3</v>
      </c>
      <c r="K36" s="57"/>
      <c r="L36" s="57"/>
      <c r="M36" s="57"/>
      <c r="N36" s="57">
        <v>4</v>
      </c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>
        <v>5</v>
      </c>
      <c r="AE36" s="57"/>
      <c r="AF36" s="57"/>
      <c r="AG36" s="57"/>
      <c r="AH36" s="57"/>
      <c r="AI36" s="57"/>
      <c r="AJ36" s="57">
        <v>6</v>
      </c>
      <c r="AK36" s="57"/>
      <c r="AL36" s="57"/>
      <c r="AM36" s="57"/>
      <c r="AN36" s="57"/>
      <c r="AO36" s="57"/>
      <c r="AP36" s="57">
        <v>7</v>
      </c>
      <c r="AQ36" s="57"/>
      <c r="AR36" s="57"/>
      <c r="AS36" s="57"/>
      <c r="AT36" s="57"/>
      <c r="AU36" s="57"/>
      <c r="AV36" s="57">
        <v>8</v>
      </c>
      <c r="AW36" s="57"/>
      <c r="AX36" s="57"/>
      <c r="AY36" s="57"/>
      <c r="AZ36" s="57"/>
      <c r="BA36" s="57"/>
      <c r="BB36" s="57">
        <v>9</v>
      </c>
      <c r="BC36" s="57"/>
      <c r="BD36" s="57"/>
      <c r="BE36" s="57"/>
      <c r="BF36" s="57"/>
      <c r="BG36" s="57"/>
      <c r="BH36" s="57">
        <v>10</v>
      </c>
      <c r="BI36" s="57"/>
      <c r="BJ36" s="57"/>
      <c r="BK36" s="57"/>
      <c r="BL36" s="57"/>
    </row>
    <row r="37" spans="1:79" ht="9.75" hidden="1" customHeight="1" x14ac:dyDescent="0.25">
      <c r="A37" s="60" t="s">
        <v>23</v>
      </c>
      <c r="B37" s="60"/>
      <c r="C37" s="60"/>
      <c r="D37" s="60"/>
      <c r="E37" s="60"/>
      <c r="F37" s="60" t="s">
        <v>201</v>
      </c>
      <c r="G37" s="60"/>
      <c r="H37" s="60"/>
      <c r="I37" s="60"/>
      <c r="J37" s="60" t="s">
        <v>145</v>
      </c>
      <c r="K37" s="60"/>
      <c r="L37" s="60"/>
      <c r="M37" s="60"/>
      <c r="N37" s="60" t="s">
        <v>24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59" t="s">
        <v>72</v>
      </c>
      <c r="AE37" s="59"/>
      <c r="AF37" s="59"/>
      <c r="AG37" s="59"/>
      <c r="AH37" s="59"/>
      <c r="AI37" s="59"/>
      <c r="AJ37" s="59" t="s">
        <v>73</v>
      </c>
      <c r="AK37" s="59"/>
      <c r="AL37" s="59"/>
      <c r="AM37" s="59"/>
      <c r="AN37" s="59"/>
      <c r="AO37" s="59"/>
      <c r="AP37" s="59" t="s">
        <v>74</v>
      </c>
      <c r="AQ37" s="59"/>
      <c r="AR37" s="59"/>
      <c r="AS37" s="59"/>
      <c r="AT37" s="59"/>
      <c r="AU37" s="59"/>
      <c r="AV37" s="59" t="s">
        <v>75</v>
      </c>
      <c r="AW37" s="59"/>
      <c r="AX37" s="59"/>
      <c r="AY37" s="59"/>
      <c r="AZ37" s="59"/>
      <c r="BA37" s="59"/>
      <c r="BB37" s="59" t="s">
        <v>76</v>
      </c>
      <c r="BC37" s="59"/>
      <c r="BD37" s="59"/>
      <c r="BE37" s="59"/>
      <c r="BF37" s="59"/>
      <c r="BG37" s="59"/>
      <c r="BH37" s="60" t="s">
        <v>217</v>
      </c>
      <c r="BI37" s="60"/>
      <c r="BJ37" s="60"/>
      <c r="BK37" s="60"/>
      <c r="BL37" s="60"/>
      <c r="CA37" t="s">
        <v>27</v>
      </c>
    </row>
    <row r="38" spans="1:79" s="9" customFormat="1" x14ac:dyDescent="0.25">
      <c r="A38" s="142" t="s">
        <v>239</v>
      </c>
      <c r="B38" s="140"/>
      <c r="C38" s="140"/>
      <c r="D38" s="140"/>
      <c r="E38" s="141"/>
      <c r="F38" s="143"/>
      <c r="G38" s="143"/>
      <c r="H38" s="143"/>
      <c r="I38" s="143"/>
      <c r="J38" s="144" t="s">
        <v>1</v>
      </c>
      <c r="K38" s="143"/>
      <c r="L38" s="143"/>
      <c r="M38" s="143"/>
      <c r="N38" s="143" t="s">
        <v>179</v>
      </c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3"/>
      <c r="BI38" s="143"/>
      <c r="BJ38" s="143"/>
      <c r="BK38" s="143"/>
      <c r="BL38" s="143"/>
      <c r="CA38" s="9" t="s">
        <v>28</v>
      </c>
    </row>
    <row r="41" spans="1:79" ht="18.899999999999999" customHeight="1" x14ac:dyDescent="0.25">
      <c r="A41" s="154" t="s">
        <v>242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40"/>
      <c r="AC41" s="40"/>
      <c r="AD41" s="40"/>
      <c r="AE41" s="40"/>
      <c r="AF41" s="40"/>
      <c r="AG41" s="40"/>
      <c r="AH41" s="43"/>
      <c r="AI41" s="43"/>
      <c r="AJ41" s="43"/>
      <c r="AK41" s="43"/>
      <c r="AL41" s="43"/>
      <c r="AM41" s="43"/>
      <c r="AN41" s="43"/>
      <c r="AO41" s="43"/>
      <c r="AP41" s="43"/>
      <c r="AQ41" s="40"/>
      <c r="AR41" s="40"/>
      <c r="AS41" s="40"/>
      <c r="AT41" s="40"/>
      <c r="AU41" s="155" t="s">
        <v>244</v>
      </c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</row>
    <row r="42" spans="1:79" ht="12.75" customHeight="1" x14ac:dyDescent="0.25">
      <c r="AB42" s="41"/>
      <c r="AC42" s="41"/>
      <c r="AD42" s="41"/>
      <c r="AE42" s="41"/>
      <c r="AF42" s="41"/>
      <c r="AG42" s="41"/>
      <c r="AH42" s="45" t="s">
        <v>2</v>
      </c>
      <c r="AI42" s="45"/>
      <c r="AJ42" s="45"/>
      <c r="AK42" s="45"/>
      <c r="AL42" s="45"/>
      <c r="AM42" s="45"/>
      <c r="AN42" s="45"/>
      <c r="AO42" s="45"/>
      <c r="AP42" s="45"/>
      <c r="AQ42" s="41"/>
      <c r="AR42" s="41"/>
      <c r="AS42" s="41"/>
      <c r="AT42" s="41"/>
      <c r="AU42" s="45" t="s">
        <v>204</v>
      </c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</row>
    <row r="43" spans="1:79" ht="13.8" x14ac:dyDescent="0.25">
      <c r="AB43" s="41"/>
      <c r="AC43" s="41"/>
      <c r="AD43" s="41"/>
      <c r="AE43" s="41"/>
      <c r="AF43" s="41"/>
      <c r="AG43" s="41"/>
      <c r="AH43" s="42"/>
      <c r="AI43" s="42"/>
      <c r="AJ43" s="42"/>
      <c r="AK43" s="42"/>
      <c r="AL43" s="42"/>
      <c r="AM43" s="42"/>
      <c r="AN43" s="42"/>
      <c r="AO43" s="42"/>
      <c r="AP43" s="42"/>
      <c r="AQ43" s="41"/>
      <c r="AR43" s="41"/>
      <c r="AS43" s="41"/>
      <c r="AT43" s="41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</row>
    <row r="44" spans="1:79" ht="18" customHeight="1" x14ac:dyDescent="0.25">
      <c r="A44" s="154" t="s">
        <v>243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41"/>
      <c r="AC44" s="41"/>
      <c r="AD44" s="41"/>
      <c r="AE44" s="41"/>
      <c r="AF44" s="41"/>
      <c r="AG44" s="41"/>
      <c r="AH44" s="44"/>
      <c r="AI44" s="44"/>
      <c r="AJ44" s="44"/>
      <c r="AK44" s="44"/>
      <c r="AL44" s="44"/>
      <c r="AM44" s="44"/>
      <c r="AN44" s="44"/>
      <c r="AO44" s="44"/>
      <c r="AP44" s="44"/>
      <c r="AQ44" s="41"/>
      <c r="AR44" s="41"/>
      <c r="AS44" s="41"/>
      <c r="AT44" s="41"/>
      <c r="AU44" s="156" t="s">
        <v>245</v>
      </c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</row>
    <row r="45" spans="1:79" ht="12" customHeight="1" x14ac:dyDescent="0.25">
      <c r="AB45" s="41"/>
      <c r="AC45" s="41"/>
      <c r="AD45" s="41"/>
      <c r="AE45" s="41"/>
      <c r="AF45" s="41"/>
      <c r="AG45" s="41"/>
      <c r="AH45" s="45" t="s">
        <v>2</v>
      </c>
      <c r="AI45" s="45"/>
      <c r="AJ45" s="45"/>
      <c r="AK45" s="45"/>
      <c r="AL45" s="45"/>
      <c r="AM45" s="45"/>
      <c r="AN45" s="45"/>
      <c r="AO45" s="45"/>
      <c r="AP45" s="45"/>
      <c r="AQ45" s="41"/>
      <c r="AR45" s="41"/>
      <c r="AS45" s="41"/>
      <c r="AT45" s="41"/>
      <c r="AU45" s="45" t="s">
        <v>204</v>
      </c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</row>
    <row r="46" spans="1:79" x14ac:dyDescent="0.25">
      <c r="A46" s="5"/>
    </row>
  </sheetData>
  <mergeCells count="197">
    <mergeCell ref="AP31:AU31"/>
    <mergeCell ref="AV31:BA31"/>
    <mergeCell ref="BB31:BG31"/>
    <mergeCell ref="BH31:BL31"/>
    <mergeCell ref="AP30:AU30"/>
    <mergeCell ref="AV30:BA30"/>
    <mergeCell ref="BB30:BG30"/>
    <mergeCell ref="BH30:BL30"/>
    <mergeCell ref="A31:E31"/>
    <mergeCell ref="F31:I31"/>
    <mergeCell ref="J31:M31"/>
    <mergeCell ref="N31:AC31"/>
    <mergeCell ref="AD31:AI31"/>
    <mergeCell ref="AJ31:AO31"/>
    <mergeCell ref="AP29:AU29"/>
    <mergeCell ref="AV29:BA29"/>
    <mergeCell ref="BB29:BG29"/>
    <mergeCell ref="BH29:BL29"/>
    <mergeCell ref="A30:E30"/>
    <mergeCell ref="F30:I30"/>
    <mergeCell ref="J30:M30"/>
    <mergeCell ref="N30:AC30"/>
    <mergeCell ref="AD30:AI30"/>
    <mergeCell ref="AJ30:AO30"/>
    <mergeCell ref="AP28:AU28"/>
    <mergeCell ref="AV28:BA28"/>
    <mergeCell ref="BB28:BG28"/>
    <mergeCell ref="BH28:BL28"/>
    <mergeCell ref="A29:E29"/>
    <mergeCell ref="F29:I29"/>
    <mergeCell ref="J29:M29"/>
    <mergeCell ref="N29:AC29"/>
    <mergeCell ref="AD29:AI29"/>
    <mergeCell ref="AJ29:AO29"/>
    <mergeCell ref="A28:E28"/>
    <mergeCell ref="F28:I28"/>
    <mergeCell ref="J28:M28"/>
    <mergeCell ref="N28:AC28"/>
    <mergeCell ref="AD28:AI28"/>
    <mergeCell ref="AJ28:AO28"/>
    <mergeCell ref="BG19:BL19"/>
    <mergeCell ref="A19:W19"/>
    <mergeCell ref="X19:AH19"/>
    <mergeCell ref="AI19:AN19"/>
    <mergeCell ref="AO19:AT19"/>
    <mergeCell ref="AU19:AZ19"/>
    <mergeCell ref="BA19:BF19"/>
    <mergeCell ref="A18:W18"/>
    <mergeCell ref="X18:AH18"/>
    <mergeCell ref="AI18:AN18"/>
    <mergeCell ref="AO18:AT18"/>
    <mergeCell ref="AU18:AZ18"/>
    <mergeCell ref="BA18:BF18"/>
    <mergeCell ref="A17:W17"/>
    <mergeCell ref="X17:AH17"/>
    <mergeCell ref="AI17:AN17"/>
    <mergeCell ref="AO17:AT17"/>
    <mergeCell ref="AU17:AZ17"/>
    <mergeCell ref="BA17:BF17"/>
    <mergeCell ref="A16:W16"/>
    <mergeCell ref="X16:AH16"/>
    <mergeCell ref="AI16:AN16"/>
    <mergeCell ref="AO16:AT16"/>
    <mergeCell ref="AU16:AZ16"/>
    <mergeCell ref="BA16:BF16"/>
    <mergeCell ref="A6:AF6"/>
    <mergeCell ref="J26:M26"/>
    <mergeCell ref="A24:E24"/>
    <mergeCell ref="A25:E25"/>
    <mergeCell ref="N26:AC26"/>
    <mergeCell ref="F24:I24"/>
    <mergeCell ref="J24:M24"/>
    <mergeCell ref="N24:AC24"/>
    <mergeCell ref="A26:E26"/>
    <mergeCell ref="F25:I25"/>
    <mergeCell ref="AU45:BF45"/>
    <mergeCell ref="AU42:BF42"/>
    <mergeCell ref="A37:E37"/>
    <mergeCell ref="A38:E38"/>
    <mergeCell ref="F38:I38"/>
    <mergeCell ref="AU44:BF44"/>
    <mergeCell ref="A41:AA41"/>
    <mergeCell ref="AU41:BF41"/>
    <mergeCell ref="A44:AA44"/>
    <mergeCell ref="AD37:AI37"/>
    <mergeCell ref="BA1:BL1"/>
    <mergeCell ref="A23:BL23"/>
    <mergeCell ref="A8:BL8"/>
    <mergeCell ref="A3:BL3"/>
    <mergeCell ref="A9:BL9"/>
    <mergeCell ref="BE6:BL6"/>
    <mergeCell ref="B5:AF5"/>
    <mergeCell ref="A10:BL11"/>
    <mergeCell ref="AU12:AZ12"/>
    <mergeCell ref="BA12:BF12"/>
    <mergeCell ref="A36:E36"/>
    <mergeCell ref="N36:AC36"/>
    <mergeCell ref="F37:I37"/>
    <mergeCell ref="J36:M36"/>
    <mergeCell ref="J37:M37"/>
    <mergeCell ref="F36:I36"/>
    <mergeCell ref="BE5:BL5"/>
    <mergeCell ref="A33:BL33"/>
    <mergeCell ref="A34:BL34"/>
    <mergeCell ref="BH35:BL35"/>
    <mergeCell ref="BB35:BG35"/>
    <mergeCell ref="N35:AC35"/>
    <mergeCell ref="AP35:AU35"/>
    <mergeCell ref="AV35:BA35"/>
    <mergeCell ref="J35:M35"/>
    <mergeCell ref="F35:I35"/>
    <mergeCell ref="J38:M38"/>
    <mergeCell ref="AI12:AN12"/>
    <mergeCell ref="AO12:AT12"/>
    <mergeCell ref="A21:BL22"/>
    <mergeCell ref="BH25:BL25"/>
    <mergeCell ref="AD35:AI35"/>
    <mergeCell ref="AJ35:AO35"/>
    <mergeCell ref="A35:E35"/>
    <mergeCell ref="A27:E27"/>
    <mergeCell ref="F26:I26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A15:BL15"/>
    <mergeCell ref="BH36:BL36"/>
    <mergeCell ref="BH37:BL37"/>
    <mergeCell ref="BG14:BL14"/>
    <mergeCell ref="BB24:BG24"/>
    <mergeCell ref="BB27:BG27"/>
    <mergeCell ref="BH24:BL24"/>
    <mergeCell ref="BG16:BL16"/>
    <mergeCell ref="BG17:BL17"/>
    <mergeCell ref="BG18:BL18"/>
    <mergeCell ref="BH38:BL38"/>
    <mergeCell ref="N37:AC37"/>
    <mergeCell ref="N38:AC38"/>
    <mergeCell ref="AD38:AI38"/>
    <mergeCell ref="AJ38:AO38"/>
    <mergeCell ref="BB38:BG38"/>
    <mergeCell ref="AJ37:AO37"/>
    <mergeCell ref="AP37:AU37"/>
    <mergeCell ref="AV37:BA37"/>
    <mergeCell ref="AP38:AU38"/>
    <mergeCell ref="AP24:AU24"/>
    <mergeCell ref="AV24:BA24"/>
    <mergeCell ref="AD26:AI26"/>
    <mergeCell ref="AJ26:AO26"/>
    <mergeCell ref="AD24:AI24"/>
    <mergeCell ref="AP26:AU26"/>
    <mergeCell ref="AV26:BA26"/>
    <mergeCell ref="AP25:AU25"/>
    <mergeCell ref="AP36:AU36"/>
    <mergeCell ref="AV36:BA36"/>
    <mergeCell ref="BB36:BG36"/>
    <mergeCell ref="BB37:BG37"/>
    <mergeCell ref="AD36:AI36"/>
    <mergeCell ref="AJ36:AO36"/>
    <mergeCell ref="BH27:BL27"/>
    <mergeCell ref="BB26:BG26"/>
    <mergeCell ref="BH26:BL26"/>
    <mergeCell ref="AJ27:AO27"/>
    <mergeCell ref="AP27:AU27"/>
    <mergeCell ref="AV27:BA27"/>
    <mergeCell ref="F27:I27"/>
    <mergeCell ref="J27:M27"/>
    <mergeCell ref="N27:AC27"/>
    <mergeCell ref="AD27:AI27"/>
    <mergeCell ref="AV25:BA25"/>
    <mergeCell ref="BB25:BG25"/>
    <mergeCell ref="J25:M25"/>
    <mergeCell ref="N25:AC25"/>
    <mergeCell ref="AD25:AI25"/>
    <mergeCell ref="AJ25:AO25"/>
    <mergeCell ref="A12:W12"/>
    <mergeCell ref="A13:W13"/>
    <mergeCell ref="A14:W14"/>
    <mergeCell ref="X12:AH12"/>
    <mergeCell ref="X13:AH13"/>
    <mergeCell ref="X14:AH14"/>
    <mergeCell ref="AH41:AP41"/>
    <mergeCell ref="AH44:AP44"/>
    <mergeCell ref="AH45:AP45"/>
    <mergeCell ref="AH42:AP42"/>
    <mergeCell ref="AU5:BB5"/>
    <mergeCell ref="AU6:BB6"/>
    <mergeCell ref="AH5:AR5"/>
    <mergeCell ref="AH6:AR6"/>
    <mergeCell ref="AJ24:AO24"/>
    <mergeCell ref="AV38:BA38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7"/>
  <sheetViews>
    <sheetView topLeftCell="A227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5">
      <c r="A2" s="66" t="s">
        <v>316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3.8" customHeight="1" x14ac:dyDescent="0.25">
      <c r="A4" s="27" t="s">
        <v>198</v>
      </c>
      <c r="B4" s="152" t="s">
        <v>229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7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205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196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152" t="s">
        <v>229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46" t="s">
        <v>331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7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208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196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209</v>
      </c>
      <c r="B10" s="46" t="s">
        <v>328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329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330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231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10" t="s">
        <v>213</v>
      </c>
      <c r="AB11" s="110"/>
      <c r="AC11" s="110"/>
      <c r="AD11" s="110"/>
      <c r="AE11" s="110"/>
      <c r="AF11" s="110"/>
      <c r="AG11" s="110"/>
      <c r="AH11" s="110"/>
      <c r="AI11" s="110"/>
      <c r="AJ11" s="29"/>
      <c r="AK11" s="111" t="s">
        <v>211</v>
      </c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35"/>
      <c r="BL11" s="47" t="s">
        <v>197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67" t="s">
        <v>317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5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5">
      <c r="A15" s="150" t="s">
        <v>240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41.4" customHeight="1" x14ac:dyDescent="0.25">
      <c r="A18" s="150" t="s">
        <v>293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9" customHeight="1" x14ac:dyDescent="0.25">
      <c r="A21" s="150" t="s">
        <v>294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5">
      <c r="A24" s="83" t="s">
        <v>305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5">
      <c r="A25" s="62" t="s">
        <v>248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5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249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5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5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5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215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215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215</v>
      </c>
      <c r="BV29" s="76"/>
      <c r="BW29" s="76"/>
      <c r="BX29" s="76"/>
      <c r="BY29" s="77"/>
      <c r="CA29" t="s">
        <v>29</v>
      </c>
    </row>
    <row r="30" spans="1:79" s="138" customFormat="1" ht="13.2" customHeight="1" x14ac:dyDescent="0.25">
      <c r="A30" s="158"/>
      <c r="B30" s="159"/>
      <c r="C30" s="159"/>
      <c r="D30" s="160"/>
      <c r="E30" s="132" t="s">
        <v>257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258</v>
      </c>
      <c r="AA30" s="161"/>
      <c r="AB30" s="161"/>
      <c r="AC30" s="161"/>
      <c r="AD30" s="161"/>
      <c r="AE30" s="162" t="s">
        <v>258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1782800</v>
      </c>
      <c r="AO30" s="163"/>
      <c r="AP30" s="163"/>
      <c r="AQ30" s="163"/>
      <c r="AR30" s="164"/>
      <c r="AS30" s="162" t="s">
        <v>258</v>
      </c>
      <c r="AT30" s="163"/>
      <c r="AU30" s="163"/>
      <c r="AV30" s="163"/>
      <c r="AW30" s="164"/>
      <c r="AX30" s="162" t="s">
        <v>258</v>
      </c>
      <c r="AY30" s="163"/>
      <c r="AZ30" s="163"/>
      <c r="BA30" s="164"/>
      <c r="BB30" s="162">
        <f>IF(ISNUMBER(AN30),AN30,0)+IF(ISNUMBER(AS30),AS30,0)</f>
        <v>1782800</v>
      </c>
      <c r="BC30" s="163"/>
      <c r="BD30" s="163"/>
      <c r="BE30" s="163"/>
      <c r="BF30" s="164"/>
      <c r="BG30" s="162">
        <v>1850000</v>
      </c>
      <c r="BH30" s="163"/>
      <c r="BI30" s="163"/>
      <c r="BJ30" s="163"/>
      <c r="BK30" s="164"/>
      <c r="BL30" s="162" t="s">
        <v>258</v>
      </c>
      <c r="BM30" s="163"/>
      <c r="BN30" s="163"/>
      <c r="BO30" s="163"/>
      <c r="BP30" s="164"/>
      <c r="BQ30" s="162" t="s">
        <v>258</v>
      </c>
      <c r="BR30" s="163"/>
      <c r="BS30" s="163"/>
      <c r="BT30" s="164"/>
      <c r="BU30" s="162">
        <f>IF(ISNUMBER(BG30),BG30,0)+IF(ISNUMBER(BL30),BL30,0)</f>
        <v>1850000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5">
      <c r="A31" s="120"/>
      <c r="B31" s="118"/>
      <c r="C31" s="118"/>
      <c r="D31" s="119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1782800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1782800</v>
      </c>
      <c r="BC31" s="167"/>
      <c r="BD31" s="167"/>
      <c r="BE31" s="167"/>
      <c r="BF31" s="168"/>
      <c r="BG31" s="166">
        <v>1850000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1850000</v>
      </c>
      <c r="BV31" s="167"/>
      <c r="BW31" s="167"/>
      <c r="BX31" s="167"/>
      <c r="BY31" s="168"/>
    </row>
    <row r="33" spans="1:79" ht="14.25" customHeight="1" x14ac:dyDescent="0.25">
      <c r="A33" s="83" t="s">
        <v>318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5">
      <c r="A34" s="78" t="s">
        <v>248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5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252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254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5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5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5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216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216</v>
      </c>
      <c r="BH38" s="76"/>
      <c r="BI38" s="76"/>
      <c r="BJ38" s="76"/>
      <c r="BK38" s="77"/>
      <c r="CA38" t="s">
        <v>31</v>
      </c>
    </row>
    <row r="39" spans="1:79" s="138" customFormat="1" ht="13.2" customHeight="1" x14ac:dyDescent="0.25">
      <c r="A39" s="158"/>
      <c r="B39" s="159"/>
      <c r="C39" s="159"/>
      <c r="D39" s="160"/>
      <c r="E39" s="132" t="s">
        <v>257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1949077</v>
      </c>
      <c r="Y39" s="163"/>
      <c r="Z39" s="163"/>
      <c r="AA39" s="163"/>
      <c r="AB39" s="164"/>
      <c r="AC39" s="162" t="s">
        <v>258</v>
      </c>
      <c r="AD39" s="163"/>
      <c r="AE39" s="163"/>
      <c r="AF39" s="163"/>
      <c r="AG39" s="164"/>
      <c r="AH39" s="162" t="s">
        <v>258</v>
      </c>
      <c r="AI39" s="163"/>
      <c r="AJ39" s="163"/>
      <c r="AK39" s="163"/>
      <c r="AL39" s="164"/>
      <c r="AM39" s="162">
        <f>IF(ISNUMBER(X39),X39,0)+IF(ISNUMBER(AC39),AC39,0)</f>
        <v>1949077</v>
      </c>
      <c r="AN39" s="163"/>
      <c r="AO39" s="163"/>
      <c r="AP39" s="163"/>
      <c r="AQ39" s="164"/>
      <c r="AR39" s="162">
        <v>2047380</v>
      </c>
      <c r="AS39" s="163"/>
      <c r="AT39" s="163"/>
      <c r="AU39" s="163"/>
      <c r="AV39" s="164"/>
      <c r="AW39" s="162" t="s">
        <v>258</v>
      </c>
      <c r="AX39" s="163"/>
      <c r="AY39" s="163"/>
      <c r="AZ39" s="163"/>
      <c r="BA39" s="164"/>
      <c r="BB39" s="162" t="s">
        <v>258</v>
      </c>
      <c r="BC39" s="163"/>
      <c r="BD39" s="163"/>
      <c r="BE39" s="163"/>
      <c r="BF39" s="164"/>
      <c r="BG39" s="161">
        <f>IF(ISNUMBER(AR39),AR39,0)+IF(ISNUMBER(AW39),AW39,0)</f>
        <v>2047380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5">
      <c r="A40" s="120"/>
      <c r="B40" s="118"/>
      <c r="C40" s="118"/>
      <c r="D40" s="119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1949077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1949077</v>
      </c>
      <c r="AN40" s="167"/>
      <c r="AO40" s="167"/>
      <c r="AP40" s="167"/>
      <c r="AQ40" s="168"/>
      <c r="AR40" s="166">
        <v>2047380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2047380</v>
      </c>
      <c r="BH40" s="165"/>
      <c r="BI40" s="165"/>
      <c r="BJ40" s="165"/>
      <c r="BK40" s="165"/>
    </row>
    <row r="41" spans="1:79" s="7" customFormat="1" ht="12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5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5">
      <c r="A44" s="67" t="s">
        <v>306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5">
      <c r="A45" s="62" t="s">
        <v>248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5">
      <c r="A46" s="94" t="s">
        <v>149</v>
      </c>
      <c r="B46" s="95"/>
      <c r="C46" s="95"/>
      <c r="D46" s="96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249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250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251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5">
      <c r="A47" s="97"/>
      <c r="B47" s="98"/>
      <c r="C47" s="98"/>
      <c r="D47" s="99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5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5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215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215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215</v>
      </c>
      <c r="BV49" s="76"/>
      <c r="BW49" s="76"/>
      <c r="BX49" s="76"/>
      <c r="BY49" s="77"/>
      <c r="CA49" t="s">
        <v>33</v>
      </c>
    </row>
    <row r="50" spans="1:79" s="138" customFormat="1" ht="13.2" customHeight="1" x14ac:dyDescent="0.25">
      <c r="A50" s="158">
        <v>2111</v>
      </c>
      <c r="B50" s="159"/>
      <c r="C50" s="159"/>
      <c r="D50" s="160"/>
      <c r="E50" s="132" t="s">
        <v>259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0</v>
      </c>
      <c r="V50" s="163"/>
      <c r="W50" s="163"/>
      <c r="X50" s="163"/>
      <c r="Y50" s="164"/>
      <c r="Z50" s="162"/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0</v>
      </c>
      <c r="AJ50" s="163"/>
      <c r="AK50" s="163"/>
      <c r="AL50" s="163"/>
      <c r="AM50" s="164"/>
      <c r="AN50" s="162">
        <v>1378500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1378500</v>
      </c>
      <c r="BC50" s="163"/>
      <c r="BD50" s="163"/>
      <c r="BE50" s="163"/>
      <c r="BF50" s="164"/>
      <c r="BG50" s="162">
        <v>1384000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1384000</v>
      </c>
      <c r="BV50" s="163"/>
      <c r="BW50" s="163"/>
      <c r="BX50" s="163"/>
      <c r="BY50" s="164"/>
      <c r="CA50" s="138" t="s">
        <v>34</v>
      </c>
    </row>
    <row r="51" spans="1:79" s="138" customFormat="1" ht="13.2" customHeight="1" x14ac:dyDescent="0.25">
      <c r="A51" s="158">
        <v>2120</v>
      </c>
      <c r="B51" s="159"/>
      <c r="C51" s="159"/>
      <c r="D51" s="160"/>
      <c r="E51" s="132" t="s">
        <v>260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270700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270700</v>
      </c>
      <c r="BC51" s="163"/>
      <c r="BD51" s="163"/>
      <c r="BE51" s="163"/>
      <c r="BF51" s="164"/>
      <c r="BG51" s="162">
        <v>304500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304500</v>
      </c>
      <c r="BV51" s="163"/>
      <c r="BW51" s="163"/>
      <c r="BX51" s="163"/>
      <c r="BY51" s="164"/>
    </row>
    <row r="52" spans="1:79" s="138" customFormat="1" ht="13.2" customHeight="1" x14ac:dyDescent="0.25">
      <c r="A52" s="158">
        <v>2210</v>
      </c>
      <c r="B52" s="159"/>
      <c r="C52" s="159"/>
      <c r="D52" s="160"/>
      <c r="E52" s="132" t="s">
        <v>261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4"/>
      <c r="U52" s="162">
        <v>0</v>
      </c>
      <c r="V52" s="163"/>
      <c r="W52" s="163"/>
      <c r="X52" s="163"/>
      <c r="Y52" s="164"/>
      <c r="Z52" s="162">
        <v>0</v>
      </c>
      <c r="AA52" s="163"/>
      <c r="AB52" s="163"/>
      <c r="AC52" s="163"/>
      <c r="AD52" s="164"/>
      <c r="AE52" s="162">
        <v>0</v>
      </c>
      <c r="AF52" s="163"/>
      <c r="AG52" s="163"/>
      <c r="AH52" s="164"/>
      <c r="AI52" s="162">
        <f>IF(ISNUMBER(U52),U52,0)+IF(ISNUMBER(Z52),Z52,0)</f>
        <v>0</v>
      </c>
      <c r="AJ52" s="163"/>
      <c r="AK52" s="163"/>
      <c r="AL52" s="163"/>
      <c r="AM52" s="164"/>
      <c r="AN52" s="162">
        <v>76000</v>
      </c>
      <c r="AO52" s="163"/>
      <c r="AP52" s="163"/>
      <c r="AQ52" s="163"/>
      <c r="AR52" s="164"/>
      <c r="AS52" s="162">
        <v>0</v>
      </c>
      <c r="AT52" s="163"/>
      <c r="AU52" s="163"/>
      <c r="AV52" s="163"/>
      <c r="AW52" s="164"/>
      <c r="AX52" s="162">
        <v>0</v>
      </c>
      <c r="AY52" s="163"/>
      <c r="AZ52" s="163"/>
      <c r="BA52" s="164"/>
      <c r="BB52" s="162">
        <f>IF(ISNUMBER(AN52),AN52,0)+IF(ISNUMBER(AS52),AS52,0)</f>
        <v>76000</v>
      </c>
      <c r="BC52" s="163"/>
      <c r="BD52" s="163"/>
      <c r="BE52" s="163"/>
      <c r="BF52" s="164"/>
      <c r="BG52" s="162">
        <v>89700</v>
      </c>
      <c r="BH52" s="163"/>
      <c r="BI52" s="163"/>
      <c r="BJ52" s="163"/>
      <c r="BK52" s="164"/>
      <c r="BL52" s="162">
        <v>0</v>
      </c>
      <c r="BM52" s="163"/>
      <c r="BN52" s="163"/>
      <c r="BO52" s="163"/>
      <c r="BP52" s="164"/>
      <c r="BQ52" s="162">
        <v>0</v>
      </c>
      <c r="BR52" s="163"/>
      <c r="BS52" s="163"/>
      <c r="BT52" s="164"/>
      <c r="BU52" s="162">
        <f>IF(ISNUMBER(BG52),BG52,0)+IF(ISNUMBER(BL52),BL52,0)</f>
        <v>89700</v>
      </c>
      <c r="BV52" s="163"/>
      <c r="BW52" s="163"/>
      <c r="BX52" s="163"/>
      <c r="BY52" s="164"/>
    </row>
    <row r="53" spans="1:79" s="138" customFormat="1" ht="13.2" customHeight="1" x14ac:dyDescent="0.25">
      <c r="A53" s="158">
        <v>2240</v>
      </c>
      <c r="B53" s="159"/>
      <c r="C53" s="159"/>
      <c r="D53" s="160"/>
      <c r="E53" s="132" t="s">
        <v>262</v>
      </c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4"/>
      <c r="U53" s="162">
        <v>0</v>
      </c>
      <c r="V53" s="163"/>
      <c r="W53" s="163"/>
      <c r="X53" s="163"/>
      <c r="Y53" s="164"/>
      <c r="Z53" s="162">
        <v>0</v>
      </c>
      <c r="AA53" s="163"/>
      <c r="AB53" s="163"/>
      <c r="AC53" s="163"/>
      <c r="AD53" s="164"/>
      <c r="AE53" s="162">
        <v>0</v>
      </c>
      <c r="AF53" s="163"/>
      <c r="AG53" s="163"/>
      <c r="AH53" s="164"/>
      <c r="AI53" s="162">
        <f>IF(ISNUMBER(U53),U53,0)+IF(ISNUMBER(Z53),Z53,0)</f>
        <v>0</v>
      </c>
      <c r="AJ53" s="163"/>
      <c r="AK53" s="163"/>
      <c r="AL53" s="163"/>
      <c r="AM53" s="164"/>
      <c r="AN53" s="162">
        <v>25500</v>
      </c>
      <c r="AO53" s="163"/>
      <c r="AP53" s="163"/>
      <c r="AQ53" s="163"/>
      <c r="AR53" s="164"/>
      <c r="AS53" s="162">
        <v>0</v>
      </c>
      <c r="AT53" s="163"/>
      <c r="AU53" s="163"/>
      <c r="AV53" s="163"/>
      <c r="AW53" s="164"/>
      <c r="AX53" s="162">
        <v>0</v>
      </c>
      <c r="AY53" s="163"/>
      <c r="AZ53" s="163"/>
      <c r="BA53" s="164"/>
      <c r="BB53" s="162">
        <f>IF(ISNUMBER(AN53),AN53,0)+IF(ISNUMBER(AS53),AS53,0)</f>
        <v>25500</v>
      </c>
      <c r="BC53" s="163"/>
      <c r="BD53" s="163"/>
      <c r="BE53" s="163"/>
      <c r="BF53" s="164"/>
      <c r="BG53" s="162">
        <v>37000</v>
      </c>
      <c r="BH53" s="163"/>
      <c r="BI53" s="163"/>
      <c r="BJ53" s="163"/>
      <c r="BK53" s="164"/>
      <c r="BL53" s="162">
        <v>0</v>
      </c>
      <c r="BM53" s="163"/>
      <c r="BN53" s="163"/>
      <c r="BO53" s="163"/>
      <c r="BP53" s="164"/>
      <c r="BQ53" s="162">
        <v>0</v>
      </c>
      <c r="BR53" s="163"/>
      <c r="BS53" s="163"/>
      <c r="BT53" s="164"/>
      <c r="BU53" s="162">
        <f>IF(ISNUMBER(BG53),BG53,0)+IF(ISNUMBER(BL53),BL53,0)</f>
        <v>37000</v>
      </c>
      <c r="BV53" s="163"/>
      <c r="BW53" s="163"/>
      <c r="BX53" s="163"/>
      <c r="BY53" s="164"/>
    </row>
    <row r="54" spans="1:79" s="138" customFormat="1" ht="13.2" customHeight="1" x14ac:dyDescent="0.25">
      <c r="A54" s="158">
        <v>2250</v>
      </c>
      <c r="B54" s="159"/>
      <c r="C54" s="159"/>
      <c r="D54" s="160"/>
      <c r="E54" s="132" t="s">
        <v>263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0</v>
      </c>
      <c r="V54" s="163"/>
      <c r="W54" s="163"/>
      <c r="X54" s="163"/>
      <c r="Y54" s="164"/>
      <c r="Z54" s="162">
        <v>0</v>
      </c>
      <c r="AA54" s="163"/>
      <c r="AB54" s="163"/>
      <c r="AC54" s="163"/>
      <c r="AD54" s="164"/>
      <c r="AE54" s="162">
        <v>0</v>
      </c>
      <c r="AF54" s="163"/>
      <c r="AG54" s="163"/>
      <c r="AH54" s="164"/>
      <c r="AI54" s="162">
        <f>IF(ISNUMBER(U54),U54,0)+IF(ISNUMBER(Z54),Z54,0)</f>
        <v>0</v>
      </c>
      <c r="AJ54" s="163"/>
      <c r="AK54" s="163"/>
      <c r="AL54" s="163"/>
      <c r="AM54" s="164"/>
      <c r="AN54" s="162">
        <v>3000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3000</v>
      </c>
      <c r="BC54" s="163"/>
      <c r="BD54" s="163"/>
      <c r="BE54" s="163"/>
      <c r="BF54" s="164"/>
      <c r="BG54" s="162">
        <v>3000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3000</v>
      </c>
      <c r="BV54" s="163"/>
      <c r="BW54" s="163"/>
      <c r="BX54" s="163"/>
      <c r="BY54" s="164"/>
    </row>
    <row r="55" spans="1:79" s="138" customFormat="1" ht="13.2" customHeight="1" x14ac:dyDescent="0.25">
      <c r="A55" s="158">
        <v>2273</v>
      </c>
      <c r="B55" s="159"/>
      <c r="C55" s="159"/>
      <c r="D55" s="160"/>
      <c r="E55" s="132" t="s">
        <v>264</v>
      </c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4"/>
      <c r="U55" s="162">
        <v>0</v>
      </c>
      <c r="V55" s="163"/>
      <c r="W55" s="163"/>
      <c r="X55" s="163"/>
      <c r="Y55" s="164"/>
      <c r="Z55" s="162">
        <v>0</v>
      </c>
      <c r="AA55" s="163"/>
      <c r="AB55" s="163"/>
      <c r="AC55" s="163"/>
      <c r="AD55" s="164"/>
      <c r="AE55" s="162">
        <v>0</v>
      </c>
      <c r="AF55" s="163"/>
      <c r="AG55" s="163"/>
      <c r="AH55" s="164"/>
      <c r="AI55" s="162">
        <f>IF(ISNUMBER(U55),U55,0)+IF(ISNUMBER(Z55),Z55,0)</f>
        <v>0</v>
      </c>
      <c r="AJ55" s="163"/>
      <c r="AK55" s="163"/>
      <c r="AL55" s="163"/>
      <c r="AM55" s="164"/>
      <c r="AN55" s="162">
        <v>16450</v>
      </c>
      <c r="AO55" s="163"/>
      <c r="AP55" s="163"/>
      <c r="AQ55" s="163"/>
      <c r="AR55" s="164"/>
      <c r="AS55" s="162">
        <v>0</v>
      </c>
      <c r="AT55" s="163"/>
      <c r="AU55" s="163"/>
      <c r="AV55" s="163"/>
      <c r="AW55" s="164"/>
      <c r="AX55" s="162">
        <v>0</v>
      </c>
      <c r="AY55" s="163"/>
      <c r="AZ55" s="163"/>
      <c r="BA55" s="164"/>
      <c r="BB55" s="162">
        <f>IF(ISNUMBER(AN55),AN55,0)+IF(ISNUMBER(AS55),AS55,0)</f>
        <v>16450</v>
      </c>
      <c r="BC55" s="163"/>
      <c r="BD55" s="163"/>
      <c r="BE55" s="163"/>
      <c r="BF55" s="164"/>
      <c r="BG55" s="162">
        <v>17500</v>
      </c>
      <c r="BH55" s="163"/>
      <c r="BI55" s="163"/>
      <c r="BJ55" s="163"/>
      <c r="BK55" s="164"/>
      <c r="BL55" s="162">
        <v>0</v>
      </c>
      <c r="BM55" s="163"/>
      <c r="BN55" s="163"/>
      <c r="BO55" s="163"/>
      <c r="BP55" s="164"/>
      <c r="BQ55" s="162">
        <v>0</v>
      </c>
      <c r="BR55" s="163"/>
      <c r="BS55" s="163"/>
      <c r="BT55" s="164"/>
      <c r="BU55" s="162">
        <f>IF(ISNUMBER(BG55),BG55,0)+IF(ISNUMBER(BL55),BL55,0)</f>
        <v>17500</v>
      </c>
      <c r="BV55" s="163"/>
      <c r="BW55" s="163"/>
      <c r="BX55" s="163"/>
      <c r="BY55" s="164"/>
    </row>
    <row r="56" spans="1:79" s="138" customFormat="1" ht="13.2" customHeight="1" x14ac:dyDescent="0.25">
      <c r="A56" s="158">
        <v>2274</v>
      </c>
      <c r="B56" s="159"/>
      <c r="C56" s="159"/>
      <c r="D56" s="160"/>
      <c r="E56" s="132" t="s">
        <v>265</v>
      </c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4"/>
      <c r="U56" s="162">
        <v>0</v>
      </c>
      <c r="V56" s="163"/>
      <c r="W56" s="163"/>
      <c r="X56" s="163"/>
      <c r="Y56" s="164"/>
      <c r="Z56" s="162">
        <v>0</v>
      </c>
      <c r="AA56" s="163"/>
      <c r="AB56" s="163"/>
      <c r="AC56" s="163"/>
      <c r="AD56" s="164"/>
      <c r="AE56" s="162">
        <v>0</v>
      </c>
      <c r="AF56" s="163"/>
      <c r="AG56" s="163"/>
      <c r="AH56" s="164"/>
      <c r="AI56" s="162">
        <f>IF(ISNUMBER(U56),U56,0)+IF(ISNUMBER(Z56),Z56,0)</f>
        <v>0</v>
      </c>
      <c r="AJ56" s="163"/>
      <c r="AK56" s="163"/>
      <c r="AL56" s="163"/>
      <c r="AM56" s="164"/>
      <c r="AN56" s="162">
        <v>6350</v>
      </c>
      <c r="AO56" s="163"/>
      <c r="AP56" s="163"/>
      <c r="AQ56" s="163"/>
      <c r="AR56" s="164"/>
      <c r="AS56" s="162">
        <v>0</v>
      </c>
      <c r="AT56" s="163"/>
      <c r="AU56" s="163"/>
      <c r="AV56" s="163"/>
      <c r="AW56" s="164"/>
      <c r="AX56" s="162">
        <v>0</v>
      </c>
      <c r="AY56" s="163"/>
      <c r="AZ56" s="163"/>
      <c r="BA56" s="164"/>
      <c r="BB56" s="162">
        <f>IF(ISNUMBER(AN56),AN56,0)+IF(ISNUMBER(AS56),AS56,0)</f>
        <v>6350</v>
      </c>
      <c r="BC56" s="163"/>
      <c r="BD56" s="163"/>
      <c r="BE56" s="163"/>
      <c r="BF56" s="164"/>
      <c r="BG56" s="162">
        <v>7000</v>
      </c>
      <c r="BH56" s="163"/>
      <c r="BI56" s="163"/>
      <c r="BJ56" s="163"/>
      <c r="BK56" s="164"/>
      <c r="BL56" s="162">
        <v>0</v>
      </c>
      <c r="BM56" s="163"/>
      <c r="BN56" s="163"/>
      <c r="BO56" s="163"/>
      <c r="BP56" s="164"/>
      <c r="BQ56" s="162">
        <v>0</v>
      </c>
      <c r="BR56" s="163"/>
      <c r="BS56" s="163"/>
      <c r="BT56" s="164"/>
      <c r="BU56" s="162">
        <f>IF(ISNUMBER(BG56),BG56,0)+IF(ISNUMBER(BL56),BL56,0)</f>
        <v>7000</v>
      </c>
      <c r="BV56" s="163"/>
      <c r="BW56" s="163"/>
      <c r="BX56" s="163"/>
      <c r="BY56" s="164"/>
    </row>
    <row r="57" spans="1:79" s="138" customFormat="1" ht="39.6" customHeight="1" x14ac:dyDescent="0.25">
      <c r="A57" s="158">
        <v>2282</v>
      </c>
      <c r="B57" s="159"/>
      <c r="C57" s="159"/>
      <c r="D57" s="160"/>
      <c r="E57" s="132" t="s">
        <v>266</v>
      </c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4"/>
      <c r="U57" s="162">
        <v>0</v>
      </c>
      <c r="V57" s="163"/>
      <c r="W57" s="163"/>
      <c r="X57" s="163"/>
      <c r="Y57" s="164"/>
      <c r="Z57" s="162">
        <v>0</v>
      </c>
      <c r="AA57" s="163"/>
      <c r="AB57" s="163"/>
      <c r="AC57" s="163"/>
      <c r="AD57" s="164"/>
      <c r="AE57" s="162">
        <v>0</v>
      </c>
      <c r="AF57" s="163"/>
      <c r="AG57" s="163"/>
      <c r="AH57" s="164"/>
      <c r="AI57" s="162">
        <f>IF(ISNUMBER(U57),U57,0)+IF(ISNUMBER(Z57),Z57,0)</f>
        <v>0</v>
      </c>
      <c r="AJ57" s="163"/>
      <c r="AK57" s="163"/>
      <c r="AL57" s="163"/>
      <c r="AM57" s="164"/>
      <c r="AN57" s="162">
        <v>5000</v>
      </c>
      <c r="AO57" s="163"/>
      <c r="AP57" s="163"/>
      <c r="AQ57" s="163"/>
      <c r="AR57" s="164"/>
      <c r="AS57" s="162">
        <v>0</v>
      </c>
      <c r="AT57" s="163"/>
      <c r="AU57" s="163"/>
      <c r="AV57" s="163"/>
      <c r="AW57" s="164"/>
      <c r="AX57" s="162">
        <v>0</v>
      </c>
      <c r="AY57" s="163"/>
      <c r="AZ57" s="163"/>
      <c r="BA57" s="164"/>
      <c r="BB57" s="162">
        <f>IF(ISNUMBER(AN57),AN57,0)+IF(ISNUMBER(AS57),AS57,0)</f>
        <v>5000</v>
      </c>
      <c r="BC57" s="163"/>
      <c r="BD57" s="163"/>
      <c r="BE57" s="163"/>
      <c r="BF57" s="164"/>
      <c r="BG57" s="162">
        <v>6000</v>
      </c>
      <c r="BH57" s="163"/>
      <c r="BI57" s="163"/>
      <c r="BJ57" s="163"/>
      <c r="BK57" s="164"/>
      <c r="BL57" s="162">
        <v>0</v>
      </c>
      <c r="BM57" s="163"/>
      <c r="BN57" s="163"/>
      <c r="BO57" s="163"/>
      <c r="BP57" s="164"/>
      <c r="BQ57" s="162">
        <v>0</v>
      </c>
      <c r="BR57" s="163"/>
      <c r="BS57" s="163"/>
      <c r="BT57" s="164"/>
      <c r="BU57" s="162">
        <f>IF(ISNUMBER(BG57),BG57,0)+IF(ISNUMBER(BL57),BL57,0)</f>
        <v>6000</v>
      </c>
      <c r="BV57" s="163"/>
      <c r="BW57" s="163"/>
      <c r="BX57" s="163"/>
      <c r="BY57" s="164"/>
    </row>
    <row r="58" spans="1:79" s="138" customFormat="1" ht="13.2" customHeight="1" x14ac:dyDescent="0.25">
      <c r="A58" s="158">
        <v>2800</v>
      </c>
      <c r="B58" s="159"/>
      <c r="C58" s="159"/>
      <c r="D58" s="160"/>
      <c r="E58" s="132" t="s">
        <v>267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4"/>
      <c r="U58" s="162">
        <v>0</v>
      </c>
      <c r="V58" s="163"/>
      <c r="W58" s="163"/>
      <c r="X58" s="163"/>
      <c r="Y58" s="164"/>
      <c r="Z58" s="162">
        <v>0</v>
      </c>
      <c r="AA58" s="163"/>
      <c r="AB58" s="163"/>
      <c r="AC58" s="163"/>
      <c r="AD58" s="164"/>
      <c r="AE58" s="162">
        <v>0</v>
      </c>
      <c r="AF58" s="163"/>
      <c r="AG58" s="163"/>
      <c r="AH58" s="164"/>
      <c r="AI58" s="162">
        <f>IF(ISNUMBER(U58),U58,0)+IF(ISNUMBER(Z58),Z58,0)</f>
        <v>0</v>
      </c>
      <c r="AJ58" s="163"/>
      <c r="AK58" s="163"/>
      <c r="AL58" s="163"/>
      <c r="AM58" s="164"/>
      <c r="AN58" s="162">
        <v>1300</v>
      </c>
      <c r="AO58" s="163"/>
      <c r="AP58" s="163"/>
      <c r="AQ58" s="163"/>
      <c r="AR58" s="164"/>
      <c r="AS58" s="162">
        <v>0</v>
      </c>
      <c r="AT58" s="163"/>
      <c r="AU58" s="163"/>
      <c r="AV58" s="163"/>
      <c r="AW58" s="164"/>
      <c r="AX58" s="162">
        <v>0</v>
      </c>
      <c r="AY58" s="163"/>
      <c r="AZ58" s="163"/>
      <c r="BA58" s="164"/>
      <c r="BB58" s="162">
        <f>IF(ISNUMBER(AN58),AN58,0)+IF(ISNUMBER(AS58),AS58,0)</f>
        <v>1300</v>
      </c>
      <c r="BC58" s="163"/>
      <c r="BD58" s="163"/>
      <c r="BE58" s="163"/>
      <c r="BF58" s="164"/>
      <c r="BG58" s="162">
        <v>1300</v>
      </c>
      <c r="BH58" s="163"/>
      <c r="BI58" s="163"/>
      <c r="BJ58" s="163"/>
      <c r="BK58" s="164"/>
      <c r="BL58" s="162">
        <v>0</v>
      </c>
      <c r="BM58" s="163"/>
      <c r="BN58" s="163"/>
      <c r="BO58" s="163"/>
      <c r="BP58" s="164"/>
      <c r="BQ58" s="162">
        <v>0</v>
      </c>
      <c r="BR58" s="163"/>
      <c r="BS58" s="163"/>
      <c r="BT58" s="164"/>
      <c r="BU58" s="162">
        <f>IF(ISNUMBER(BG58),BG58,0)+IF(ISNUMBER(BL58),BL58,0)</f>
        <v>1300</v>
      </c>
      <c r="BV58" s="163"/>
      <c r="BW58" s="163"/>
      <c r="BX58" s="163"/>
      <c r="BY58" s="164"/>
    </row>
    <row r="59" spans="1:79" s="9" customFormat="1" ht="12.75" customHeight="1" x14ac:dyDescent="0.25">
      <c r="A59" s="120"/>
      <c r="B59" s="118"/>
      <c r="C59" s="118"/>
      <c r="D59" s="119"/>
      <c r="E59" s="139" t="s">
        <v>179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1"/>
      <c r="U59" s="166">
        <v>0</v>
      </c>
      <c r="V59" s="167"/>
      <c r="W59" s="167"/>
      <c r="X59" s="167"/>
      <c r="Y59" s="168"/>
      <c r="Z59" s="166">
        <v>0</v>
      </c>
      <c r="AA59" s="167"/>
      <c r="AB59" s="167"/>
      <c r="AC59" s="167"/>
      <c r="AD59" s="168"/>
      <c r="AE59" s="166">
        <v>0</v>
      </c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>
        <v>1782800</v>
      </c>
      <c r="AO59" s="167"/>
      <c r="AP59" s="167"/>
      <c r="AQ59" s="167"/>
      <c r="AR59" s="168"/>
      <c r="AS59" s="166">
        <v>0</v>
      </c>
      <c r="AT59" s="167"/>
      <c r="AU59" s="167"/>
      <c r="AV59" s="167"/>
      <c r="AW59" s="168"/>
      <c r="AX59" s="166">
        <v>0</v>
      </c>
      <c r="AY59" s="167"/>
      <c r="AZ59" s="167"/>
      <c r="BA59" s="168"/>
      <c r="BB59" s="166">
        <f>IF(ISNUMBER(AN59),AN59,0)+IF(ISNUMBER(AS59),AS59,0)</f>
        <v>1782800</v>
      </c>
      <c r="BC59" s="167"/>
      <c r="BD59" s="167"/>
      <c r="BE59" s="167"/>
      <c r="BF59" s="168"/>
      <c r="BG59" s="166">
        <v>1850000</v>
      </c>
      <c r="BH59" s="167"/>
      <c r="BI59" s="167"/>
      <c r="BJ59" s="167"/>
      <c r="BK59" s="168"/>
      <c r="BL59" s="166">
        <v>0</v>
      </c>
      <c r="BM59" s="167"/>
      <c r="BN59" s="167"/>
      <c r="BO59" s="167"/>
      <c r="BP59" s="168"/>
      <c r="BQ59" s="166">
        <v>0</v>
      </c>
      <c r="BR59" s="167"/>
      <c r="BS59" s="167"/>
      <c r="BT59" s="168"/>
      <c r="BU59" s="166">
        <f>IF(ISNUMBER(BG59),BG59,0)+IF(ISNUMBER(BL59),BL59,0)</f>
        <v>1850000</v>
      </c>
      <c r="BV59" s="167"/>
      <c r="BW59" s="167"/>
      <c r="BX59" s="167"/>
      <c r="BY59" s="168"/>
    </row>
    <row r="61" spans="1:79" ht="14.25" customHeight="1" x14ac:dyDescent="0.25">
      <c r="A61" s="67" t="s">
        <v>307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5">
      <c r="A62" s="78" t="s">
        <v>248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</row>
    <row r="63" spans="1:79" ht="23.1" customHeight="1" x14ac:dyDescent="0.25">
      <c r="A63" s="94" t="s">
        <v>150</v>
      </c>
      <c r="B63" s="95"/>
      <c r="C63" s="95"/>
      <c r="D63" s="95"/>
      <c r="E63" s="96"/>
      <c r="F63" s="57" t="s">
        <v>20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1" t="s">
        <v>249</v>
      </c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3"/>
      <c r="AN63" s="51" t="s">
        <v>250</v>
      </c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3"/>
      <c r="BG63" s="51" t="s">
        <v>251</v>
      </c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3"/>
    </row>
    <row r="64" spans="1:79" ht="51.75" customHeight="1" x14ac:dyDescent="0.25">
      <c r="A64" s="97"/>
      <c r="B64" s="98"/>
      <c r="C64" s="98"/>
      <c r="D64" s="98"/>
      <c r="E64" s="99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1" t="s">
        <v>5</v>
      </c>
      <c r="V64" s="52"/>
      <c r="W64" s="52"/>
      <c r="X64" s="52"/>
      <c r="Y64" s="53"/>
      <c r="Z64" s="51" t="s">
        <v>4</v>
      </c>
      <c r="AA64" s="52"/>
      <c r="AB64" s="52"/>
      <c r="AC64" s="52"/>
      <c r="AD64" s="53"/>
      <c r="AE64" s="71" t="s">
        <v>147</v>
      </c>
      <c r="AF64" s="72"/>
      <c r="AG64" s="72"/>
      <c r="AH64" s="73"/>
      <c r="AI64" s="51" t="s">
        <v>6</v>
      </c>
      <c r="AJ64" s="52"/>
      <c r="AK64" s="52"/>
      <c r="AL64" s="52"/>
      <c r="AM64" s="53"/>
      <c r="AN64" s="51" t="s">
        <v>5</v>
      </c>
      <c r="AO64" s="52"/>
      <c r="AP64" s="52"/>
      <c r="AQ64" s="52"/>
      <c r="AR64" s="53"/>
      <c r="AS64" s="51" t="s">
        <v>4</v>
      </c>
      <c r="AT64" s="52"/>
      <c r="AU64" s="52"/>
      <c r="AV64" s="52"/>
      <c r="AW64" s="53"/>
      <c r="AX64" s="71" t="s">
        <v>147</v>
      </c>
      <c r="AY64" s="72"/>
      <c r="AZ64" s="72"/>
      <c r="BA64" s="73"/>
      <c r="BB64" s="51" t="s">
        <v>118</v>
      </c>
      <c r="BC64" s="52"/>
      <c r="BD64" s="52"/>
      <c r="BE64" s="52"/>
      <c r="BF64" s="53"/>
      <c r="BG64" s="51" t="s">
        <v>5</v>
      </c>
      <c r="BH64" s="52"/>
      <c r="BI64" s="52"/>
      <c r="BJ64" s="52"/>
      <c r="BK64" s="53"/>
      <c r="BL64" s="51" t="s">
        <v>4</v>
      </c>
      <c r="BM64" s="52"/>
      <c r="BN64" s="52"/>
      <c r="BO64" s="52"/>
      <c r="BP64" s="53"/>
      <c r="BQ64" s="71" t="s">
        <v>147</v>
      </c>
      <c r="BR64" s="72"/>
      <c r="BS64" s="72"/>
      <c r="BT64" s="73"/>
      <c r="BU64" s="57" t="s">
        <v>119</v>
      </c>
      <c r="BV64" s="57"/>
      <c r="BW64" s="57"/>
      <c r="BX64" s="57"/>
      <c r="BY64" s="57"/>
    </row>
    <row r="65" spans="1:79" ht="15" customHeight="1" x14ac:dyDescent="0.25">
      <c r="A65" s="51">
        <v>1</v>
      </c>
      <c r="B65" s="52"/>
      <c r="C65" s="52"/>
      <c r="D65" s="52"/>
      <c r="E65" s="53"/>
      <c r="F65" s="51">
        <v>2</v>
      </c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3"/>
      <c r="U65" s="51">
        <v>3</v>
      </c>
      <c r="V65" s="52"/>
      <c r="W65" s="52"/>
      <c r="X65" s="52"/>
      <c r="Y65" s="53"/>
      <c r="Z65" s="51">
        <v>4</v>
      </c>
      <c r="AA65" s="52"/>
      <c r="AB65" s="52"/>
      <c r="AC65" s="52"/>
      <c r="AD65" s="53"/>
      <c r="AE65" s="51">
        <v>5</v>
      </c>
      <c r="AF65" s="52"/>
      <c r="AG65" s="52"/>
      <c r="AH65" s="53"/>
      <c r="AI65" s="51">
        <v>6</v>
      </c>
      <c r="AJ65" s="52"/>
      <c r="AK65" s="52"/>
      <c r="AL65" s="52"/>
      <c r="AM65" s="53"/>
      <c r="AN65" s="51">
        <v>7</v>
      </c>
      <c r="AO65" s="52"/>
      <c r="AP65" s="52"/>
      <c r="AQ65" s="52"/>
      <c r="AR65" s="53"/>
      <c r="AS65" s="51">
        <v>8</v>
      </c>
      <c r="AT65" s="52"/>
      <c r="AU65" s="52"/>
      <c r="AV65" s="52"/>
      <c r="AW65" s="53"/>
      <c r="AX65" s="51">
        <v>9</v>
      </c>
      <c r="AY65" s="52"/>
      <c r="AZ65" s="52"/>
      <c r="BA65" s="53"/>
      <c r="BB65" s="51">
        <v>10</v>
      </c>
      <c r="BC65" s="52"/>
      <c r="BD65" s="52"/>
      <c r="BE65" s="52"/>
      <c r="BF65" s="53"/>
      <c r="BG65" s="51">
        <v>11</v>
      </c>
      <c r="BH65" s="52"/>
      <c r="BI65" s="52"/>
      <c r="BJ65" s="52"/>
      <c r="BK65" s="53"/>
      <c r="BL65" s="51">
        <v>12</v>
      </c>
      <c r="BM65" s="52"/>
      <c r="BN65" s="52"/>
      <c r="BO65" s="52"/>
      <c r="BP65" s="53"/>
      <c r="BQ65" s="51">
        <v>13</v>
      </c>
      <c r="BR65" s="52"/>
      <c r="BS65" s="52"/>
      <c r="BT65" s="53"/>
      <c r="BU65" s="57">
        <v>14</v>
      </c>
      <c r="BV65" s="57"/>
      <c r="BW65" s="57"/>
      <c r="BX65" s="57"/>
      <c r="BY65" s="57"/>
    </row>
    <row r="66" spans="1:79" s="2" customFormat="1" ht="13.5" hidden="1" customHeight="1" x14ac:dyDescent="0.25">
      <c r="A66" s="54" t="s">
        <v>85</v>
      </c>
      <c r="B66" s="55"/>
      <c r="C66" s="55"/>
      <c r="D66" s="55"/>
      <c r="E66" s="56"/>
      <c r="F66" s="54" t="s">
        <v>78</v>
      </c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6"/>
      <c r="U66" s="54" t="s">
        <v>86</v>
      </c>
      <c r="V66" s="55"/>
      <c r="W66" s="55"/>
      <c r="X66" s="55"/>
      <c r="Y66" s="56"/>
      <c r="Z66" s="54" t="s">
        <v>87</v>
      </c>
      <c r="AA66" s="55"/>
      <c r="AB66" s="55"/>
      <c r="AC66" s="55"/>
      <c r="AD66" s="56"/>
      <c r="AE66" s="54" t="s">
        <v>113</v>
      </c>
      <c r="AF66" s="55"/>
      <c r="AG66" s="55"/>
      <c r="AH66" s="56"/>
      <c r="AI66" s="75" t="s">
        <v>215</v>
      </c>
      <c r="AJ66" s="76"/>
      <c r="AK66" s="76"/>
      <c r="AL66" s="76"/>
      <c r="AM66" s="77"/>
      <c r="AN66" s="54" t="s">
        <v>88</v>
      </c>
      <c r="AO66" s="55"/>
      <c r="AP66" s="55"/>
      <c r="AQ66" s="55"/>
      <c r="AR66" s="56"/>
      <c r="AS66" s="54" t="s">
        <v>89</v>
      </c>
      <c r="AT66" s="55"/>
      <c r="AU66" s="55"/>
      <c r="AV66" s="55"/>
      <c r="AW66" s="56"/>
      <c r="AX66" s="54" t="s">
        <v>114</v>
      </c>
      <c r="AY66" s="55"/>
      <c r="AZ66" s="55"/>
      <c r="BA66" s="56"/>
      <c r="BB66" s="75" t="s">
        <v>215</v>
      </c>
      <c r="BC66" s="76"/>
      <c r="BD66" s="76"/>
      <c r="BE66" s="76"/>
      <c r="BF66" s="77"/>
      <c r="BG66" s="54" t="s">
        <v>79</v>
      </c>
      <c r="BH66" s="55"/>
      <c r="BI66" s="55"/>
      <c r="BJ66" s="55"/>
      <c r="BK66" s="56"/>
      <c r="BL66" s="54" t="s">
        <v>80</v>
      </c>
      <c r="BM66" s="55"/>
      <c r="BN66" s="55"/>
      <c r="BO66" s="55"/>
      <c r="BP66" s="56"/>
      <c r="BQ66" s="54" t="s">
        <v>115</v>
      </c>
      <c r="BR66" s="55"/>
      <c r="BS66" s="55"/>
      <c r="BT66" s="56"/>
      <c r="BU66" s="69" t="s">
        <v>215</v>
      </c>
      <c r="BV66" s="69"/>
      <c r="BW66" s="69"/>
      <c r="BX66" s="69"/>
      <c r="BY66" s="69"/>
      <c r="CA66" t="s">
        <v>35</v>
      </c>
    </row>
    <row r="67" spans="1:79" s="9" customFormat="1" ht="12.75" customHeight="1" x14ac:dyDescent="0.25">
      <c r="A67" s="120"/>
      <c r="B67" s="118"/>
      <c r="C67" s="118"/>
      <c r="D67" s="118"/>
      <c r="E67" s="119"/>
      <c r="F67" s="120" t="s">
        <v>179</v>
      </c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9"/>
      <c r="U67" s="166"/>
      <c r="V67" s="167"/>
      <c r="W67" s="167"/>
      <c r="X67" s="167"/>
      <c r="Y67" s="168"/>
      <c r="Z67" s="166"/>
      <c r="AA67" s="167"/>
      <c r="AB67" s="167"/>
      <c r="AC67" s="167"/>
      <c r="AD67" s="168"/>
      <c r="AE67" s="166"/>
      <c r="AF67" s="167"/>
      <c r="AG67" s="167"/>
      <c r="AH67" s="168"/>
      <c r="AI67" s="166">
        <f>IF(ISNUMBER(U67),U67,0)+IF(ISNUMBER(Z67),Z67,0)</f>
        <v>0</v>
      </c>
      <c r="AJ67" s="167"/>
      <c r="AK67" s="167"/>
      <c r="AL67" s="167"/>
      <c r="AM67" s="168"/>
      <c r="AN67" s="166"/>
      <c r="AO67" s="167"/>
      <c r="AP67" s="167"/>
      <c r="AQ67" s="167"/>
      <c r="AR67" s="168"/>
      <c r="AS67" s="166"/>
      <c r="AT67" s="167"/>
      <c r="AU67" s="167"/>
      <c r="AV67" s="167"/>
      <c r="AW67" s="168"/>
      <c r="AX67" s="166"/>
      <c r="AY67" s="167"/>
      <c r="AZ67" s="167"/>
      <c r="BA67" s="168"/>
      <c r="BB67" s="166">
        <f>IF(ISNUMBER(AN67),AN67,0)+IF(ISNUMBER(AS67),AS67,0)</f>
        <v>0</v>
      </c>
      <c r="BC67" s="167"/>
      <c r="BD67" s="167"/>
      <c r="BE67" s="167"/>
      <c r="BF67" s="168"/>
      <c r="BG67" s="166"/>
      <c r="BH67" s="167"/>
      <c r="BI67" s="167"/>
      <c r="BJ67" s="167"/>
      <c r="BK67" s="168"/>
      <c r="BL67" s="166"/>
      <c r="BM67" s="167"/>
      <c r="BN67" s="167"/>
      <c r="BO67" s="167"/>
      <c r="BP67" s="168"/>
      <c r="BQ67" s="166"/>
      <c r="BR67" s="167"/>
      <c r="BS67" s="167"/>
      <c r="BT67" s="168"/>
      <c r="BU67" s="166">
        <f>IF(ISNUMBER(BG67),BG67,0)+IF(ISNUMBER(BL67),BL67,0)</f>
        <v>0</v>
      </c>
      <c r="BV67" s="167"/>
      <c r="BW67" s="167"/>
      <c r="BX67" s="167"/>
      <c r="BY67" s="168"/>
      <c r="CA67" s="9" t="s">
        <v>36</v>
      </c>
    </row>
    <row r="69" spans="1:79" ht="14.25" customHeight="1" x14ac:dyDescent="0.25">
      <c r="A69" s="67" t="s">
        <v>319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79" ht="15" customHeight="1" x14ac:dyDescent="0.25">
      <c r="A70" s="78" t="s">
        <v>248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</row>
    <row r="71" spans="1:79" ht="23.1" customHeight="1" x14ac:dyDescent="0.25">
      <c r="A71" s="94" t="s">
        <v>149</v>
      </c>
      <c r="B71" s="95"/>
      <c r="C71" s="95"/>
      <c r="D71" s="96"/>
      <c r="E71" s="87" t="s">
        <v>20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9"/>
      <c r="X71" s="51" t="s">
        <v>252</v>
      </c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  <c r="AR71" s="57" t="s">
        <v>254</v>
      </c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</row>
    <row r="72" spans="1:79" ht="48.75" customHeight="1" x14ac:dyDescent="0.25">
      <c r="A72" s="97"/>
      <c r="B72" s="98"/>
      <c r="C72" s="98"/>
      <c r="D72" s="99"/>
      <c r="E72" s="90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2"/>
      <c r="X72" s="87" t="s">
        <v>5</v>
      </c>
      <c r="Y72" s="88"/>
      <c r="Z72" s="88"/>
      <c r="AA72" s="88"/>
      <c r="AB72" s="89"/>
      <c r="AC72" s="87" t="s">
        <v>4</v>
      </c>
      <c r="AD72" s="88"/>
      <c r="AE72" s="88"/>
      <c r="AF72" s="88"/>
      <c r="AG72" s="89"/>
      <c r="AH72" s="71" t="s">
        <v>147</v>
      </c>
      <c r="AI72" s="72"/>
      <c r="AJ72" s="72"/>
      <c r="AK72" s="72"/>
      <c r="AL72" s="73"/>
      <c r="AM72" s="51" t="s">
        <v>6</v>
      </c>
      <c r="AN72" s="52"/>
      <c r="AO72" s="52"/>
      <c r="AP72" s="52"/>
      <c r="AQ72" s="53"/>
      <c r="AR72" s="51" t="s">
        <v>5</v>
      </c>
      <c r="AS72" s="52"/>
      <c r="AT72" s="52"/>
      <c r="AU72" s="52"/>
      <c r="AV72" s="53"/>
      <c r="AW72" s="51" t="s">
        <v>4</v>
      </c>
      <c r="AX72" s="52"/>
      <c r="AY72" s="52"/>
      <c r="AZ72" s="52"/>
      <c r="BA72" s="53"/>
      <c r="BB72" s="71" t="s">
        <v>147</v>
      </c>
      <c r="BC72" s="72"/>
      <c r="BD72" s="72"/>
      <c r="BE72" s="72"/>
      <c r="BF72" s="73"/>
      <c r="BG72" s="51" t="s">
        <v>118</v>
      </c>
      <c r="BH72" s="52"/>
      <c r="BI72" s="52"/>
      <c r="BJ72" s="52"/>
      <c r="BK72" s="53"/>
    </row>
    <row r="73" spans="1:79" ht="12.75" customHeight="1" x14ac:dyDescent="0.25">
      <c r="A73" s="51">
        <v>1</v>
      </c>
      <c r="B73" s="52"/>
      <c r="C73" s="52"/>
      <c r="D73" s="53"/>
      <c r="E73" s="51">
        <v>2</v>
      </c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3"/>
      <c r="X73" s="51">
        <v>3</v>
      </c>
      <c r="Y73" s="52"/>
      <c r="Z73" s="52"/>
      <c r="AA73" s="52"/>
      <c r="AB73" s="53"/>
      <c r="AC73" s="51">
        <v>4</v>
      </c>
      <c r="AD73" s="52"/>
      <c r="AE73" s="52"/>
      <c r="AF73" s="52"/>
      <c r="AG73" s="53"/>
      <c r="AH73" s="51">
        <v>5</v>
      </c>
      <c r="AI73" s="52"/>
      <c r="AJ73" s="52"/>
      <c r="AK73" s="52"/>
      <c r="AL73" s="53"/>
      <c r="AM73" s="51">
        <v>6</v>
      </c>
      <c r="AN73" s="52"/>
      <c r="AO73" s="52"/>
      <c r="AP73" s="52"/>
      <c r="AQ73" s="53"/>
      <c r="AR73" s="51">
        <v>7</v>
      </c>
      <c r="AS73" s="52"/>
      <c r="AT73" s="52"/>
      <c r="AU73" s="52"/>
      <c r="AV73" s="53"/>
      <c r="AW73" s="51">
        <v>8</v>
      </c>
      <c r="AX73" s="52"/>
      <c r="AY73" s="52"/>
      <c r="AZ73" s="52"/>
      <c r="BA73" s="53"/>
      <c r="BB73" s="51">
        <v>9</v>
      </c>
      <c r="BC73" s="52"/>
      <c r="BD73" s="52"/>
      <c r="BE73" s="52"/>
      <c r="BF73" s="53"/>
      <c r="BG73" s="51">
        <v>10</v>
      </c>
      <c r="BH73" s="52"/>
      <c r="BI73" s="52"/>
      <c r="BJ73" s="52"/>
      <c r="BK73" s="53"/>
    </row>
    <row r="74" spans="1:79" s="2" customFormat="1" ht="12.75" hidden="1" customHeight="1" x14ac:dyDescent="0.25">
      <c r="A74" s="54" t="s">
        <v>85</v>
      </c>
      <c r="B74" s="55"/>
      <c r="C74" s="55"/>
      <c r="D74" s="56"/>
      <c r="E74" s="54" t="s">
        <v>78</v>
      </c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107" t="s">
        <v>81</v>
      </c>
      <c r="Y74" s="108"/>
      <c r="Z74" s="108"/>
      <c r="AA74" s="108"/>
      <c r="AB74" s="109"/>
      <c r="AC74" s="107" t="s">
        <v>82</v>
      </c>
      <c r="AD74" s="108"/>
      <c r="AE74" s="108"/>
      <c r="AF74" s="108"/>
      <c r="AG74" s="109"/>
      <c r="AH74" s="54" t="s">
        <v>116</v>
      </c>
      <c r="AI74" s="55"/>
      <c r="AJ74" s="55"/>
      <c r="AK74" s="55"/>
      <c r="AL74" s="56"/>
      <c r="AM74" s="75" t="s">
        <v>216</v>
      </c>
      <c r="AN74" s="76"/>
      <c r="AO74" s="76"/>
      <c r="AP74" s="76"/>
      <c r="AQ74" s="77"/>
      <c r="AR74" s="54" t="s">
        <v>83</v>
      </c>
      <c r="AS74" s="55"/>
      <c r="AT74" s="55"/>
      <c r="AU74" s="55"/>
      <c r="AV74" s="56"/>
      <c r="AW74" s="54" t="s">
        <v>84</v>
      </c>
      <c r="AX74" s="55"/>
      <c r="AY74" s="55"/>
      <c r="AZ74" s="55"/>
      <c r="BA74" s="56"/>
      <c r="BB74" s="54" t="s">
        <v>117</v>
      </c>
      <c r="BC74" s="55"/>
      <c r="BD74" s="55"/>
      <c r="BE74" s="55"/>
      <c r="BF74" s="56"/>
      <c r="BG74" s="75" t="s">
        <v>216</v>
      </c>
      <c r="BH74" s="76"/>
      <c r="BI74" s="76"/>
      <c r="BJ74" s="76"/>
      <c r="BK74" s="77"/>
      <c r="CA74" t="s">
        <v>37</v>
      </c>
    </row>
    <row r="75" spans="1:79" s="138" customFormat="1" ht="13.2" customHeight="1" x14ac:dyDescent="0.25">
      <c r="A75" s="158">
        <v>2111</v>
      </c>
      <c r="B75" s="159"/>
      <c r="C75" s="159"/>
      <c r="D75" s="160"/>
      <c r="E75" s="132" t="s">
        <v>259</v>
      </c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4"/>
      <c r="X75" s="162">
        <v>1457352</v>
      </c>
      <c r="Y75" s="163"/>
      <c r="Z75" s="163"/>
      <c r="AA75" s="163"/>
      <c r="AB75" s="164"/>
      <c r="AC75" s="162">
        <v>0</v>
      </c>
      <c r="AD75" s="163"/>
      <c r="AE75" s="163"/>
      <c r="AF75" s="163"/>
      <c r="AG75" s="164"/>
      <c r="AH75" s="162">
        <v>0</v>
      </c>
      <c r="AI75" s="163"/>
      <c r="AJ75" s="163"/>
      <c r="AK75" s="163"/>
      <c r="AL75" s="164"/>
      <c r="AM75" s="162">
        <f>IF(ISNUMBER(X75),X75,0)+IF(ISNUMBER(AC75),AC75,0)</f>
        <v>1457352</v>
      </c>
      <c r="AN75" s="163"/>
      <c r="AO75" s="163"/>
      <c r="AP75" s="163"/>
      <c r="AQ75" s="164"/>
      <c r="AR75" s="162">
        <v>1530220</v>
      </c>
      <c r="AS75" s="163"/>
      <c r="AT75" s="163"/>
      <c r="AU75" s="163"/>
      <c r="AV75" s="164"/>
      <c r="AW75" s="162">
        <v>0</v>
      </c>
      <c r="AX75" s="163"/>
      <c r="AY75" s="163"/>
      <c r="AZ75" s="163"/>
      <c r="BA75" s="164"/>
      <c r="BB75" s="162">
        <v>0</v>
      </c>
      <c r="BC75" s="163"/>
      <c r="BD75" s="163"/>
      <c r="BE75" s="163"/>
      <c r="BF75" s="164"/>
      <c r="BG75" s="161">
        <f>IF(ISNUMBER(AR75),AR75,0)+IF(ISNUMBER(AW75),AW75,0)</f>
        <v>1530220</v>
      </c>
      <c r="BH75" s="161"/>
      <c r="BI75" s="161"/>
      <c r="BJ75" s="161"/>
      <c r="BK75" s="161"/>
      <c r="CA75" s="138" t="s">
        <v>38</v>
      </c>
    </row>
    <row r="76" spans="1:79" s="138" customFormat="1" ht="13.2" customHeight="1" x14ac:dyDescent="0.25">
      <c r="A76" s="158">
        <v>2120</v>
      </c>
      <c r="B76" s="159"/>
      <c r="C76" s="159"/>
      <c r="D76" s="160"/>
      <c r="E76" s="132" t="s">
        <v>260</v>
      </c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4"/>
      <c r="X76" s="162">
        <v>320638</v>
      </c>
      <c r="Y76" s="163"/>
      <c r="Z76" s="163"/>
      <c r="AA76" s="163"/>
      <c r="AB76" s="164"/>
      <c r="AC76" s="162">
        <v>0</v>
      </c>
      <c r="AD76" s="163"/>
      <c r="AE76" s="163"/>
      <c r="AF76" s="163"/>
      <c r="AG76" s="164"/>
      <c r="AH76" s="162">
        <v>0</v>
      </c>
      <c r="AI76" s="163"/>
      <c r="AJ76" s="163"/>
      <c r="AK76" s="163"/>
      <c r="AL76" s="164"/>
      <c r="AM76" s="162">
        <f>IF(ISNUMBER(X76),X76,0)+IF(ISNUMBER(AC76),AC76,0)</f>
        <v>320638</v>
      </c>
      <c r="AN76" s="163"/>
      <c r="AO76" s="163"/>
      <c r="AP76" s="163"/>
      <c r="AQ76" s="164"/>
      <c r="AR76" s="162">
        <v>336670</v>
      </c>
      <c r="AS76" s="163"/>
      <c r="AT76" s="163"/>
      <c r="AU76" s="163"/>
      <c r="AV76" s="164"/>
      <c r="AW76" s="162">
        <v>0</v>
      </c>
      <c r="AX76" s="163"/>
      <c r="AY76" s="163"/>
      <c r="AZ76" s="163"/>
      <c r="BA76" s="164"/>
      <c r="BB76" s="162">
        <v>0</v>
      </c>
      <c r="BC76" s="163"/>
      <c r="BD76" s="163"/>
      <c r="BE76" s="163"/>
      <c r="BF76" s="164"/>
      <c r="BG76" s="161">
        <f>IF(ISNUMBER(AR76),AR76,0)+IF(ISNUMBER(AW76),AW76,0)</f>
        <v>336670</v>
      </c>
      <c r="BH76" s="161"/>
      <c r="BI76" s="161"/>
      <c r="BJ76" s="161"/>
      <c r="BK76" s="161"/>
    </row>
    <row r="77" spans="1:79" s="138" customFormat="1" ht="13.2" customHeight="1" x14ac:dyDescent="0.25">
      <c r="A77" s="158">
        <v>2210</v>
      </c>
      <c r="B77" s="159"/>
      <c r="C77" s="159"/>
      <c r="D77" s="160"/>
      <c r="E77" s="132" t="s">
        <v>261</v>
      </c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4"/>
      <c r="X77" s="162">
        <v>95261</v>
      </c>
      <c r="Y77" s="163"/>
      <c r="Z77" s="163"/>
      <c r="AA77" s="163"/>
      <c r="AB77" s="164"/>
      <c r="AC77" s="162">
        <v>0</v>
      </c>
      <c r="AD77" s="163"/>
      <c r="AE77" s="163"/>
      <c r="AF77" s="163"/>
      <c r="AG77" s="164"/>
      <c r="AH77" s="162">
        <v>0</v>
      </c>
      <c r="AI77" s="163"/>
      <c r="AJ77" s="163"/>
      <c r="AK77" s="163"/>
      <c r="AL77" s="164"/>
      <c r="AM77" s="162">
        <f>IF(ISNUMBER(X77),X77,0)+IF(ISNUMBER(AC77),AC77,0)</f>
        <v>95261</v>
      </c>
      <c r="AN77" s="163"/>
      <c r="AO77" s="163"/>
      <c r="AP77" s="163"/>
      <c r="AQ77" s="164"/>
      <c r="AR77" s="162">
        <v>100691</v>
      </c>
      <c r="AS77" s="163"/>
      <c r="AT77" s="163"/>
      <c r="AU77" s="163"/>
      <c r="AV77" s="164"/>
      <c r="AW77" s="162">
        <v>0</v>
      </c>
      <c r="AX77" s="163"/>
      <c r="AY77" s="163"/>
      <c r="AZ77" s="163"/>
      <c r="BA77" s="164"/>
      <c r="BB77" s="162">
        <v>0</v>
      </c>
      <c r="BC77" s="163"/>
      <c r="BD77" s="163"/>
      <c r="BE77" s="163"/>
      <c r="BF77" s="164"/>
      <c r="BG77" s="161">
        <f>IF(ISNUMBER(AR77),AR77,0)+IF(ISNUMBER(AW77),AW77,0)</f>
        <v>100691</v>
      </c>
      <c r="BH77" s="161"/>
      <c r="BI77" s="161"/>
      <c r="BJ77" s="161"/>
      <c r="BK77" s="161"/>
    </row>
    <row r="78" spans="1:79" s="138" customFormat="1" ht="13.2" customHeight="1" x14ac:dyDescent="0.25">
      <c r="A78" s="158">
        <v>2240</v>
      </c>
      <c r="B78" s="159"/>
      <c r="C78" s="159"/>
      <c r="D78" s="160"/>
      <c r="E78" s="132" t="s">
        <v>262</v>
      </c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4"/>
      <c r="X78" s="162">
        <v>38961</v>
      </c>
      <c r="Y78" s="163"/>
      <c r="Z78" s="163"/>
      <c r="AA78" s="163"/>
      <c r="AB78" s="164"/>
      <c r="AC78" s="162">
        <v>0</v>
      </c>
      <c r="AD78" s="163"/>
      <c r="AE78" s="163"/>
      <c r="AF78" s="163"/>
      <c r="AG78" s="164"/>
      <c r="AH78" s="162">
        <v>0</v>
      </c>
      <c r="AI78" s="163"/>
      <c r="AJ78" s="163"/>
      <c r="AK78" s="163"/>
      <c r="AL78" s="164"/>
      <c r="AM78" s="162">
        <f>IF(ISNUMBER(X78),X78,0)+IF(ISNUMBER(AC78),AC78,0)</f>
        <v>38961</v>
      </c>
      <c r="AN78" s="163"/>
      <c r="AO78" s="163"/>
      <c r="AP78" s="163"/>
      <c r="AQ78" s="164"/>
      <c r="AR78" s="162">
        <v>40909</v>
      </c>
      <c r="AS78" s="163"/>
      <c r="AT78" s="163"/>
      <c r="AU78" s="163"/>
      <c r="AV78" s="164"/>
      <c r="AW78" s="162">
        <v>0</v>
      </c>
      <c r="AX78" s="163"/>
      <c r="AY78" s="163"/>
      <c r="AZ78" s="163"/>
      <c r="BA78" s="164"/>
      <c r="BB78" s="162">
        <v>0</v>
      </c>
      <c r="BC78" s="163"/>
      <c r="BD78" s="163"/>
      <c r="BE78" s="163"/>
      <c r="BF78" s="164"/>
      <c r="BG78" s="161">
        <f>IF(ISNUMBER(AR78),AR78,0)+IF(ISNUMBER(AW78),AW78,0)</f>
        <v>40909</v>
      </c>
      <c r="BH78" s="161"/>
      <c r="BI78" s="161"/>
      <c r="BJ78" s="161"/>
      <c r="BK78" s="161"/>
    </row>
    <row r="79" spans="1:79" s="138" customFormat="1" ht="13.2" customHeight="1" x14ac:dyDescent="0.25">
      <c r="A79" s="158">
        <v>2250</v>
      </c>
      <c r="B79" s="159"/>
      <c r="C79" s="159"/>
      <c r="D79" s="160"/>
      <c r="E79" s="132" t="s">
        <v>263</v>
      </c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4"/>
      <c r="X79" s="162">
        <v>3159</v>
      </c>
      <c r="Y79" s="163"/>
      <c r="Z79" s="163"/>
      <c r="AA79" s="163"/>
      <c r="AB79" s="164"/>
      <c r="AC79" s="162">
        <v>0</v>
      </c>
      <c r="AD79" s="163"/>
      <c r="AE79" s="163"/>
      <c r="AF79" s="163"/>
      <c r="AG79" s="164"/>
      <c r="AH79" s="162">
        <v>0</v>
      </c>
      <c r="AI79" s="163"/>
      <c r="AJ79" s="163"/>
      <c r="AK79" s="163"/>
      <c r="AL79" s="164"/>
      <c r="AM79" s="162">
        <f>IF(ISNUMBER(X79),X79,0)+IF(ISNUMBER(AC79),AC79,0)</f>
        <v>3159</v>
      </c>
      <c r="AN79" s="163"/>
      <c r="AO79" s="163"/>
      <c r="AP79" s="163"/>
      <c r="AQ79" s="164"/>
      <c r="AR79" s="162">
        <v>3317</v>
      </c>
      <c r="AS79" s="163"/>
      <c r="AT79" s="163"/>
      <c r="AU79" s="163"/>
      <c r="AV79" s="164"/>
      <c r="AW79" s="162">
        <v>0</v>
      </c>
      <c r="AX79" s="163"/>
      <c r="AY79" s="163"/>
      <c r="AZ79" s="163"/>
      <c r="BA79" s="164"/>
      <c r="BB79" s="162">
        <v>0</v>
      </c>
      <c r="BC79" s="163"/>
      <c r="BD79" s="163"/>
      <c r="BE79" s="163"/>
      <c r="BF79" s="164"/>
      <c r="BG79" s="161">
        <f>IF(ISNUMBER(AR79),AR79,0)+IF(ISNUMBER(AW79),AW79,0)</f>
        <v>3317</v>
      </c>
      <c r="BH79" s="161"/>
      <c r="BI79" s="161"/>
      <c r="BJ79" s="161"/>
      <c r="BK79" s="161"/>
    </row>
    <row r="80" spans="1:79" s="138" customFormat="1" ht="13.2" customHeight="1" x14ac:dyDescent="0.25">
      <c r="A80" s="158">
        <v>2273</v>
      </c>
      <c r="B80" s="159"/>
      <c r="C80" s="159"/>
      <c r="D80" s="160"/>
      <c r="E80" s="132" t="s">
        <v>264</v>
      </c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4"/>
      <c r="X80" s="162">
        <v>18585</v>
      </c>
      <c r="Y80" s="163"/>
      <c r="Z80" s="163"/>
      <c r="AA80" s="163"/>
      <c r="AB80" s="164"/>
      <c r="AC80" s="162">
        <v>0</v>
      </c>
      <c r="AD80" s="163"/>
      <c r="AE80" s="163"/>
      <c r="AF80" s="163"/>
      <c r="AG80" s="164"/>
      <c r="AH80" s="162">
        <v>0</v>
      </c>
      <c r="AI80" s="163"/>
      <c r="AJ80" s="163"/>
      <c r="AK80" s="163"/>
      <c r="AL80" s="164"/>
      <c r="AM80" s="162">
        <f>IF(ISNUMBER(X80),X80,0)+IF(ISNUMBER(AC80),AC80,0)</f>
        <v>18585</v>
      </c>
      <c r="AN80" s="163"/>
      <c r="AO80" s="163"/>
      <c r="AP80" s="163"/>
      <c r="AQ80" s="164"/>
      <c r="AR80" s="162">
        <v>19644</v>
      </c>
      <c r="AS80" s="163"/>
      <c r="AT80" s="163"/>
      <c r="AU80" s="163"/>
      <c r="AV80" s="164"/>
      <c r="AW80" s="162">
        <v>0</v>
      </c>
      <c r="AX80" s="163"/>
      <c r="AY80" s="163"/>
      <c r="AZ80" s="163"/>
      <c r="BA80" s="164"/>
      <c r="BB80" s="162">
        <v>0</v>
      </c>
      <c r="BC80" s="163"/>
      <c r="BD80" s="163"/>
      <c r="BE80" s="163"/>
      <c r="BF80" s="164"/>
      <c r="BG80" s="161">
        <f>IF(ISNUMBER(AR80),AR80,0)+IF(ISNUMBER(AW80),AW80,0)</f>
        <v>19644</v>
      </c>
      <c r="BH80" s="161"/>
      <c r="BI80" s="161"/>
      <c r="BJ80" s="161"/>
      <c r="BK80" s="161"/>
    </row>
    <row r="81" spans="1:79" s="138" customFormat="1" ht="13.2" customHeight="1" x14ac:dyDescent="0.25">
      <c r="A81" s="158">
        <v>2274</v>
      </c>
      <c r="B81" s="159"/>
      <c r="C81" s="159"/>
      <c r="D81" s="160"/>
      <c r="E81" s="132" t="s">
        <v>265</v>
      </c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4"/>
      <c r="X81" s="162">
        <v>7434</v>
      </c>
      <c r="Y81" s="163"/>
      <c r="Z81" s="163"/>
      <c r="AA81" s="163"/>
      <c r="AB81" s="164"/>
      <c r="AC81" s="162">
        <v>0</v>
      </c>
      <c r="AD81" s="163"/>
      <c r="AE81" s="163"/>
      <c r="AF81" s="163"/>
      <c r="AG81" s="164"/>
      <c r="AH81" s="162">
        <v>0</v>
      </c>
      <c r="AI81" s="163"/>
      <c r="AJ81" s="163"/>
      <c r="AK81" s="163"/>
      <c r="AL81" s="164"/>
      <c r="AM81" s="162">
        <f>IF(ISNUMBER(X81),X81,0)+IF(ISNUMBER(AC81),AC81,0)</f>
        <v>7434</v>
      </c>
      <c r="AN81" s="163"/>
      <c r="AO81" s="163"/>
      <c r="AP81" s="163"/>
      <c r="AQ81" s="164"/>
      <c r="AR81" s="162">
        <v>7858</v>
      </c>
      <c r="AS81" s="163"/>
      <c r="AT81" s="163"/>
      <c r="AU81" s="163"/>
      <c r="AV81" s="164"/>
      <c r="AW81" s="162">
        <v>0</v>
      </c>
      <c r="AX81" s="163"/>
      <c r="AY81" s="163"/>
      <c r="AZ81" s="163"/>
      <c r="BA81" s="164"/>
      <c r="BB81" s="162">
        <v>0</v>
      </c>
      <c r="BC81" s="163"/>
      <c r="BD81" s="163"/>
      <c r="BE81" s="163"/>
      <c r="BF81" s="164"/>
      <c r="BG81" s="161">
        <f>IF(ISNUMBER(AR81),AR81,0)+IF(ISNUMBER(AW81),AW81,0)</f>
        <v>7858</v>
      </c>
      <c r="BH81" s="161"/>
      <c r="BI81" s="161"/>
      <c r="BJ81" s="161"/>
      <c r="BK81" s="161"/>
    </row>
    <row r="82" spans="1:79" s="138" customFormat="1" ht="26.4" customHeight="1" x14ac:dyDescent="0.25">
      <c r="A82" s="158">
        <v>2282</v>
      </c>
      <c r="B82" s="159"/>
      <c r="C82" s="159"/>
      <c r="D82" s="160"/>
      <c r="E82" s="132" t="s">
        <v>266</v>
      </c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4"/>
      <c r="X82" s="162">
        <v>6318</v>
      </c>
      <c r="Y82" s="163"/>
      <c r="Z82" s="163"/>
      <c r="AA82" s="163"/>
      <c r="AB82" s="164"/>
      <c r="AC82" s="162">
        <v>0</v>
      </c>
      <c r="AD82" s="163"/>
      <c r="AE82" s="163"/>
      <c r="AF82" s="163"/>
      <c r="AG82" s="164"/>
      <c r="AH82" s="162">
        <v>0</v>
      </c>
      <c r="AI82" s="163"/>
      <c r="AJ82" s="163"/>
      <c r="AK82" s="163"/>
      <c r="AL82" s="164"/>
      <c r="AM82" s="162">
        <f>IF(ISNUMBER(X82),X82,0)+IF(ISNUMBER(AC82),AC82,0)</f>
        <v>6318</v>
      </c>
      <c r="AN82" s="163"/>
      <c r="AO82" s="163"/>
      <c r="AP82" s="163"/>
      <c r="AQ82" s="164"/>
      <c r="AR82" s="162">
        <v>6634</v>
      </c>
      <c r="AS82" s="163"/>
      <c r="AT82" s="163"/>
      <c r="AU82" s="163"/>
      <c r="AV82" s="164"/>
      <c r="AW82" s="162">
        <v>0</v>
      </c>
      <c r="AX82" s="163"/>
      <c r="AY82" s="163"/>
      <c r="AZ82" s="163"/>
      <c r="BA82" s="164"/>
      <c r="BB82" s="162">
        <v>0</v>
      </c>
      <c r="BC82" s="163"/>
      <c r="BD82" s="163"/>
      <c r="BE82" s="163"/>
      <c r="BF82" s="164"/>
      <c r="BG82" s="161">
        <f>IF(ISNUMBER(AR82),AR82,0)+IF(ISNUMBER(AW82),AW82,0)</f>
        <v>6634</v>
      </c>
      <c r="BH82" s="161"/>
      <c r="BI82" s="161"/>
      <c r="BJ82" s="161"/>
      <c r="BK82" s="161"/>
    </row>
    <row r="83" spans="1:79" s="138" customFormat="1" ht="13.2" customHeight="1" x14ac:dyDescent="0.25">
      <c r="A83" s="158">
        <v>2800</v>
      </c>
      <c r="B83" s="159"/>
      <c r="C83" s="159"/>
      <c r="D83" s="160"/>
      <c r="E83" s="132" t="s">
        <v>267</v>
      </c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4"/>
      <c r="X83" s="162">
        <v>1369</v>
      </c>
      <c r="Y83" s="163"/>
      <c r="Z83" s="163"/>
      <c r="AA83" s="163"/>
      <c r="AB83" s="164"/>
      <c r="AC83" s="162">
        <v>0</v>
      </c>
      <c r="AD83" s="163"/>
      <c r="AE83" s="163"/>
      <c r="AF83" s="163"/>
      <c r="AG83" s="164"/>
      <c r="AH83" s="162">
        <v>0</v>
      </c>
      <c r="AI83" s="163"/>
      <c r="AJ83" s="163"/>
      <c r="AK83" s="163"/>
      <c r="AL83" s="164"/>
      <c r="AM83" s="162">
        <f>IF(ISNUMBER(X83),X83,0)+IF(ISNUMBER(AC83),AC83,0)</f>
        <v>1369</v>
      </c>
      <c r="AN83" s="163"/>
      <c r="AO83" s="163"/>
      <c r="AP83" s="163"/>
      <c r="AQ83" s="164"/>
      <c r="AR83" s="162">
        <v>1437</v>
      </c>
      <c r="AS83" s="163"/>
      <c r="AT83" s="163"/>
      <c r="AU83" s="163"/>
      <c r="AV83" s="164"/>
      <c r="AW83" s="162">
        <v>0</v>
      </c>
      <c r="AX83" s="163"/>
      <c r="AY83" s="163"/>
      <c r="AZ83" s="163"/>
      <c r="BA83" s="164"/>
      <c r="BB83" s="162">
        <v>0</v>
      </c>
      <c r="BC83" s="163"/>
      <c r="BD83" s="163"/>
      <c r="BE83" s="163"/>
      <c r="BF83" s="164"/>
      <c r="BG83" s="161">
        <f>IF(ISNUMBER(AR83),AR83,0)+IF(ISNUMBER(AW83),AW83,0)</f>
        <v>1437</v>
      </c>
      <c r="BH83" s="161"/>
      <c r="BI83" s="161"/>
      <c r="BJ83" s="161"/>
      <c r="BK83" s="161"/>
    </row>
    <row r="84" spans="1:79" s="9" customFormat="1" ht="12.75" customHeight="1" x14ac:dyDescent="0.25">
      <c r="A84" s="120"/>
      <c r="B84" s="118"/>
      <c r="C84" s="118"/>
      <c r="D84" s="119"/>
      <c r="E84" s="139" t="s">
        <v>179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1"/>
      <c r="X84" s="166">
        <v>1949077</v>
      </c>
      <c r="Y84" s="167"/>
      <c r="Z84" s="167"/>
      <c r="AA84" s="167"/>
      <c r="AB84" s="168"/>
      <c r="AC84" s="166">
        <v>0</v>
      </c>
      <c r="AD84" s="167"/>
      <c r="AE84" s="167"/>
      <c r="AF84" s="167"/>
      <c r="AG84" s="168"/>
      <c r="AH84" s="166">
        <v>0</v>
      </c>
      <c r="AI84" s="167"/>
      <c r="AJ84" s="167"/>
      <c r="AK84" s="167"/>
      <c r="AL84" s="168"/>
      <c r="AM84" s="166">
        <f>IF(ISNUMBER(X84),X84,0)+IF(ISNUMBER(AC84),AC84,0)</f>
        <v>1949077</v>
      </c>
      <c r="AN84" s="167"/>
      <c r="AO84" s="167"/>
      <c r="AP84" s="167"/>
      <c r="AQ84" s="168"/>
      <c r="AR84" s="166">
        <v>2047380</v>
      </c>
      <c r="AS84" s="167"/>
      <c r="AT84" s="167"/>
      <c r="AU84" s="167"/>
      <c r="AV84" s="168"/>
      <c r="AW84" s="166">
        <v>0</v>
      </c>
      <c r="AX84" s="167"/>
      <c r="AY84" s="167"/>
      <c r="AZ84" s="167"/>
      <c r="BA84" s="168"/>
      <c r="BB84" s="166">
        <v>0</v>
      </c>
      <c r="BC84" s="167"/>
      <c r="BD84" s="167"/>
      <c r="BE84" s="167"/>
      <c r="BF84" s="168"/>
      <c r="BG84" s="165">
        <f>IF(ISNUMBER(AR84),AR84,0)+IF(ISNUMBER(AW84),AW84,0)</f>
        <v>2047380</v>
      </c>
      <c r="BH84" s="165"/>
      <c r="BI84" s="165"/>
      <c r="BJ84" s="165"/>
      <c r="BK84" s="165"/>
    </row>
    <row r="86" spans="1:79" ht="14.25" customHeight="1" x14ac:dyDescent="0.25">
      <c r="A86" s="67" t="s">
        <v>320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79" ht="15" customHeight="1" x14ac:dyDescent="0.25">
      <c r="A87" s="78" t="s">
        <v>248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</row>
    <row r="88" spans="1:79" ht="23.1" customHeight="1" x14ac:dyDescent="0.25">
      <c r="A88" s="94" t="s">
        <v>150</v>
      </c>
      <c r="B88" s="95"/>
      <c r="C88" s="95"/>
      <c r="D88" s="95"/>
      <c r="E88" s="96"/>
      <c r="F88" s="87" t="s">
        <v>20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9"/>
      <c r="X88" s="57" t="s">
        <v>252</v>
      </c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1" t="s">
        <v>254</v>
      </c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3"/>
    </row>
    <row r="89" spans="1:79" ht="53.25" customHeight="1" x14ac:dyDescent="0.25">
      <c r="A89" s="97"/>
      <c r="B89" s="98"/>
      <c r="C89" s="98"/>
      <c r="D89" s="98"/>
      <c r="E89" s="99"/>
      <c r="F89" s="90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2"/>
      <c r="X89" s="51" t="s">
        <v>5</v>
      </c>
      <c r="Y89" s="52"/>
      <c r="Z89" s="52"/>
      <c r="AA89" s="52"/>
      <c r="AB89" s="53"/>
      <c r="AC89" s="51" t="s">
        <v>4</v>
      </c>
      <c r="AD89" s="52"/>
      <c r="AE89" s="52"/>
      <c r="AF89" s="52"/>
      <c r="AG89" s="53"/>
      <c r="AH89" s="71" t="s">
        <v>147</v>
      </c>
      <c r="AI89" s="72"/>
      <c r="AJ89" s="72"/>
      <c r="AK89" s="72"/>
      <c r="AL89" s="73"/>
      <c r="AM89" s="51" t="s">
        <v>6</v>
      </c>
      <c r="AN89" s="52"/>
      <c r="AO89" s="52"/>
      <c r="AP89" s="52"/>
      <c r="AQ89" s="53"/>
      <c r="AR89" s="51" t="s">
        <v>5</v>
      </c>
      <c r="AS89" s="52"/>
      <c r="AT89" s="52"/>
      <c r="AU89" s="52"/>
      <c r="AV89" s="53"/>
      <c r="AW89" s="51" t="s">
        <v>4</v>
      </c>
      <c r="AX89" s="52"/>
      <c r="AY89" s="52"/>
      <c r="AZ89" s="52"/>
      <c r="BA89" s="53"/>
      <c r="BB89" s="74" t="s">
        <v>147</v>
      </c>
      <c r="BC89" s="74"/>
      <c r="BD89" s="74"/>
      <c r="BE89" s="74"/>
      <c r="BF89" s="74"/>
      <c r="BG89" s="51" t="s">
        <v>118</v>
      </c>
      <c r="BH89" s="52"/>
      <c r="BI89" s="52"/>
      <c r="BJ89" s="52"/>
      <c r="BK89" s="53"/>
    </row>
    <row r="90" spans="1:79" ht="15" customHeight="1" x14ac:dyDescent="0.25">
      <c r="A90" s="51">
        <v>1</v>
      </c>
      <c r="B90" s="52"/>
      <c r="C90" s="52"/>
      <c r="D90" s="52"/>
      <c r="E90" s="53"/>
      <c r="F90" s="51">
        <v>2</v>
      </c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3"/>
      <c r="X90" s="51">
        <v>3</v>
      </c>
      <c r="Y90" s="52"/>
      <c r="Z90" s="52"/>
      <c r="AA90" s="52"/>
      <c r="AB90" s="53"/>
      <c r="AC90" s="51">
        <v>4</v>
      </c>
      <c r="AD90" s="52"/>
      <c r="AE90" s="52"/>
      <c r="AF90" s="52"/>
      <c r="AG90" s="53"/>
      <c r="AH90" s="51">
        <v>5</v>
      </c>
      <c r="AI90" s="52"/>
      <c r="AJ90" s="52"/>
      <c r="AK90" s="52"/>
      <c r="AL90" s="53"/>
      <c r="AM90" s="51">
        <v>6</v>
      </c>
      <c r="AN90" s="52"/>
      <c r="AO90" s="52"/>
      <c r="AP90" s="52"/>
      <c r="AQ90" s="53"/>
      <c r="AR90" s="51">
        <v>7</v>
      </c>
      <c r="AS90" s="52"/>
      <c r="AT90" s="52"/>
      <c r="AU90" s="52"/>
      <c r="AV90" s="53"/>
      <c r="AW90" s="51">
        <v>8</v>
      </c>
      <c r="AX90" s="52"/>
      <c r="AY90" s="52"/>
      <c r="AZ90" s="52"/>
      <c r="BA90" s="53"/>
      <c r="BB90" s="51">
        <v>9</v>
      </c>
      <c r="BC90" s="52"/>
      <c r="BD90" s="52"/>
      <c r="BE90" s="52"/>
      <c r="BF90" s="53"/>
      <c r="BG90" s="51">
        <v>10</v>
      </c>
      <c r="BH90" s="52"/>
      <c r="BI90" s="52"/>
      <c r="BJ90" s="52"/>
      <c r="BK90" s="53"/>
    </row>
    <row r="91" spans="1:79" s="2" customFormat="1" ht="15" hidden="1" customHeight="1" x14ac:dyDescent="0.25">
      <c r="A91" s="54" t="s">
        <v>85</v>
      </c>
      <c r="B91" s="55"/>
      <c r="C91" s="55"/>
      <c r="D91" s="55"/>
      <c r="E91" s="56"/>
      <c r="F91" s="54" t="s">
        <v>78</v>
      </c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6"/>
      <c r="X91" s="54" t="s">
        <v>81</v>
      </c>
      <c r="Y91" s="55"/>
      <c r="Z91" s="55"/>
      <c r="AA91" s="55"/>
      <c r="AB91" s="56"/>
      <c r="AC91" s="54" t="s">
        <v>82</v>
      </c>
      <c r="AD91" s="55"/>
      <c r="AE91" s="55"/>
      <c r="AF91" s="55"/>
      <c r="AG91" s="56"/>
      <c r="AH91" s="54" t="s">
        <v>116</v>
      </c>
      <c r="AI91" s="55"/>
      <c r="AJ91" s="55"/>
      <c r="AK91" s="55"/>
      <c r="AL91" s="56"/>
      <c r="AM91" s="75" t="s">
        <v>216</v>
      </c>
      <c r="AN91" s="76"/>
      <c r="AO91" s="76"/>
      <c r="AP91" s="76"/>
      <c r="AQ91" s="77"/>
      <c r="AR91" s="54" t="s">
        <v>83</v>
      </c>
      <c r="AS91" s="55"/>
      <c r="AT91" s="55"/>
      <c r="AU91" s="55"/>
      <c r="AV91" s="56"/>
      <c r="AW91" s="54" t="s">
        <v>84</v>
      </c>
      <c r="AX91" s="55"/>
      <c r="AY91" s="55"/>
      <c r="AZ91" s="55"/>
      <c r="BA91" s="56"/>
      <c r="BB91" s="54" t="s">
        <v>117</v>
      </c>
      <c r="BC91" s="55"/>
      <c r="BD91" s="55"/>
      <c r="BE91" s="55"/>
      <c r="BF91" s="56"/>
      <c r="BG91" s="75" t="s">
        <v>216</v>
      </c>
      <c r="BH91" s="76"/>
      <c r="BI91" s="76"/>
      <c r="BJ91" s="76"/>
      <c r="BK91" s="77"/>
      <c r="CA91" t="s">
        <v>39</v>
      </c>
    </row>
    <row r="92" spans="1:79" s="9" customFormat="1" ht="12.75" customHeight="1" x14ac:dyDescent="0.25">
      <c r="A92" s="120"/>
      <c r="B92" s="118"/>
      <c r="C92" s="118"/>
      <c r="D92" s="118"/>
      <c r="E92" s="119"/>
      <c r="F92" s="120" t="s">
        <v>179</v>
      </c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9"/>
      <c r="X92" s="169"/>
      <c r="Y92" s="170"/>
      <c r="Z92" s="170"/>
      <c r="AA92" s="170"/>
      <c r="AB92" s="171"/>
      <c r="AC92" s="169"/>
      <c r="AD92" s="170"/>
      <c r="AE92" s="170"/>
      <c r="AF92" s="170"/>
      <c r="AG92" s="171"/>
      <c r="AH92" s="165"/>
      <c r="AI92" s="165"/>
      <c r="AJ92" s="165"/>
      <c r="AK92" s="165"/>
      <c r="AL92" s="165"/>
      <c r="AM92" s="165">
        <f>IF(ISNUMBER(X92),X92,0)+IF(ISNUMBER(AC92),AC92,0)</f>
        <v>0</v>
      </c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>
        <f>IF(ISNUMBER(AR92),AR92,0)+IF(ISNUMBER(AW92),AW92,0)</f>
        <v>0</v>
      </c>
      <c r="BH92" s="165"/>
      <c r="BI92" s="165"/>
      <c r="BJ92" s="165"/>
      <c r="BK92" s="165"/>
      <c r="CA92" s="9" t="s">
        <v>40</v>
      </c>
    </row>
    <row r="95" spans="1:79" ht="14.25" customHeight="1" x14ac:dyDescent="0.25">
      <c r="A95" s="67" t="s">
        <v>151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</row>
    <row r="96" spans="1:79" ht="14.25" customHeight="1" x14ac:dyDescent="0.25">
      <c r="A96" s="67" t="s">
        <v>308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</row>
    <row r="97" spans="1:79" ht="15" customHeight="1" x14ac:dyDescent="0.25">
      <c r="A97" s="78" t="s">
        <v>248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</row>
    <row r="98" spans="1:79" ht="23.1" customHeight="1" x14ac:dyDescent="0.25">
      <c r="A98" s="87" t="s">
        <v>7</v>
      </c>
      <c r="B98" s="88"/>
      <c r="C98" s="88"/>
      <c r="D98" s="87" t="s">
        <v>152</v>
      </c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9"/>
      <c r="U98" s="51" t="s">
        <v>249</v>
      </c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3"/>
      <c r="AN98" s="51" t="s">
        <v>250</v>
      </c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3"/>
      <c r="BG98" s="57" t="s">
        <v>251</v>
      </c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</row>
    <row r="99" spans="1:79" ht="52.5" customHeight="1" x14ac:dyDescent="0.25">
      <c r="A99" s="90"/>
      <c r="B99" s="91"/>
      <c r="C99" s="91"/>
      <c r="D99" s="90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2"/>
      <c r="U99" s="51" t="s">
        <v>5</v>
      </c>
      <c r="V99" s="52"/>
      <c r="W99" s="52"/>
      <c r="X99" s="52"/>
      <c r="Y99" s="53"/>
      <c r="Z99" s="51" t="s">
        <v>4</v>
      </c>
      <c r="AA99" s="52"/>
      <c r="AB99" s="52"/>
      <c r="AC99" s="52"/>
      <c r="AD99" s="53"/>
      <c r="AE99" s="71" t="s">
        <v>147</v>
      </c>
      <c r="AF99" s="72"/>
      <c r="AG99" s="72"/>
      <c r="AH99" s="73"/>
      <c r="AI99" s="51" t="s">
        <v>6</v>
      </c>
      <c r="AJ99" s="52"/>
      <c r="AK99" s="52"/>
      <c r="AL99" s="52"/>
      <c r="AM99" s="53"/>
      <c r="AN99" s="51" t="s">
        <v>5</v>
      </c>
      <c r="AO99" s="52"/>
      <c r="AP99" s="52"/>
      <c r="AQ99" s="52"/>
      <c r="AR99" s="53"/>
      <c r="AS99" s="51" t="s">
        <v>4</v>
      </c>
      <c r="AT99" s="52"/>
      <c r="AU99" s="52"/>
      <c r="AV99" s="52"/>
      <c r="AW99" s="53"/>
      <c r="AX99" s="71" t="s">
        <v>147</v>
      </c>
      <c r="AY99" s="72"/>
      <c r="AZ99" s="72"/>
      <c r="BA99" s="73"/>
      <c r="BB99" s="51" t="s">
        <v>118</v>
      </c>
      <c r="BC99" s="52"/>
      <c r="BD99" s="52"/>
      <c r="BE99" s="52"/>
      <c r="BF99" s="53"/>
      <c r="BG99" s="51" t="s">
        <v>5</v>
      </c>
      <c r="BH99" s="52"/>
      <c r="BI99" s="52"/>
      <c r="BJ99" s="52"/>
      <c r="BK99" s="53"/>
      <c r="BL99" s="57" t="s">
        <v>4</v>
      </c>
      <c r="BM99" s="57"/>
      <c r="BN99" s="57"/>
      <c r="BO99" s="57"/>
      <c r="BP99" s="57"/>
      <c r="BQ99" s="74" t="s">
        <v>147</v>
      </c>
      <c r="BR99" s="74"/>
      <c r="BS99" s="74"/>
      <c r="BT99" s="74"/>
      <c r="BU99" s="51" t="s">
        <v>119</v>
      </c>
      <c r="BV99" s="52"/>
      <c r="BW99" s="52"/>
      <c r="BX99" s="52"/>
      <c r="BY99" s="53"/>
    </row>
    <row r="100" spans="1:79" ht="15" customHeight="1" x14ac:dyDescent="0.25">
      <c r="A100" s="51">
        <v>1</v>
      </c>
      <c r="B100" s="52"/>
      <c r="C100" s="52"/>
      <c r="D100" s="51">
        <v>2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51">
        <v>3</v>
      </c>
      <c r="V100" s="52"/>
      <c r="W100" s="52"/>
      <c r="X100" s="52"/>
      <c r="Y100" s="53"/>
      <c r="Z100" s="51">
        <v>4</v>
      </c>
      <c r="AA100" s="52"/>
      <c r="AB100" s="52"/>
      <c r="AC100" s="52"/>
      <c r="AD100" s="53"/>
      <c r="AE100" s="51">
        <v>5</v>
      </c>
      <c r="AF100" s="52"/>
      <c r="AG100" s="52"/>
      <c r="AH100" s="53"/>
      <c r="AI100" s="51">
        <v>6</v>
      </c>
      <c r="AJ100" s="52"/>
      <c r="AK100" s="52"/>
      <c r="AL100" s="52"/>
      <c r="AM100" s="53"/>
      <c r="AN100" s="51">
        <v>7</v>
      </c>
      <c r="AO100" s="52"/>
      <c r="AP100" s="52"/>
      <c r="AQ100" s="52"/>
      <c r="AR100" s="53"/>
      <c r="AS100" s="51">
        <v>8</v>
      </c>
      <c r="AT100" s="52"/>
      <c r="AU100" s="52"/>
      <c r="AV100" s="52"/>
      <c r="AW100" s="53"/>
      <c r="AX100" s="57">
        <v>9</v>
      </c>
      <c r="AY100" s="57"/>
      <c r="AZ100" s="57"/>
      <c r="BA100" s="57"/>
      <c r="BB100" s="51">
        <v>10</v>
      </c>
      <c r="BC100" s="52"/>
      <c r="BD100" s="52"/>
      <c r="BE100" s="52"/>
      <c r="BF100" s="53"/>
      <c r="BG100" s="51">
        <v>11</v>
      </c>
      <c r="BH100" s="52"/>
      <c r="BI100" s="52"/>
      <c r="BJ100" s="52"/>
      <c r="BK100" s="53"/>
      <c r="BL100" s="57">
        <v>12</v>
      </c>
      <c r="BM100" s="57"/>
      <c r="BN100" s="57"/>
      <c r="BO100" s="57"/>
      <c r="BP100" s="57"/>
      <c r="BQ100" s="51">
        <v>13</v>
      </c>
      <c r="BR100" s="52"/>
      <c r="BS100" s="52"/>
      <c r="BT100" s="53"/>
      <c r="BU100" s="51">
        <v>14</v>
      </c>
      <c r="BV100" s="52"/>
      <c r="BW100" s="52"/>
      <c r="BX100" s="52"/>
      <c r="BY100" s="53"/>
    </row>
    <row r="101" spans="1:79" s="2" customFormat="1" ht="14.25" hidden="1" customHeight="1" x14ac:dyDescent="0.25">
      <c r="A101" s="54" t="s">
        <v>90</v>
      </c>
      <c r="B101" s="55"/>
      <c r="C101" s="55"/>
      <c r="D101" s="54" t="s">
        <v>78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6"/>
      <c r="U101" s="60" t="s">
        <v>86</v>
      </c>
      <c r="V101" s="60"/>
      <c r="W101" s="60"/>
      <c r="X101" s="60"/>
      <c r="Y101" s="60"/>
      <c r="Z101" s="60" t="s">
        <v>87</v>
      </c>
      <c r="AA101" s="60"/>
      <c r="AB101" s="60"/>
      <c r="AC101" s="60"/>
      <c r="AD101" s="60"/>
      <c r="AE101" s="60" t="s">
        <v>113</v>
      </c>
      <c r="AF101" s="60"/>
      <c r="AG101" s="60"/>
      <c r="AH101" s="60"/>
      <c r="AI101" s="69" t="s">
        <v>215</v>
      </c>
      <c r="AJ101" s="69"/>
      <c r="AK101" s="69"/>
      <c r="AL101" s="69"/>
      <c r="AM101" s="69"/>
      <c r="AN101" s="60" t="s">
        <v>88</v>
      </c>
      <c r="AO101" s="60"/>
      <c r="AP101" s="60"/>
      <c r="AQ101" s="60"/>
      <c r="AR101" s="60"/>
      <c r="AS101" s="60" t="s">
        <v>89</v>
      </c>
      <c r="AT101" s="60"/>
      <c r="AU101" s="60"/>
      <c r="AV101" s="60"/>
      <c r="AW101" s="60"/>
      <c r="AX101" s="60" t="s">
        <v>114</v>
      </c>
      <c r="AY101" s="60"/>
      <c r="AZ101" s="60"/>
      <c r="BA101" s="60"/>
      <c r="BB101" s="69" t="s">
        <v>215</v>
      </c>
      <c r="BC101" s="69"/>
      <c r="BD101" s="69"/>
      <c r="BE101" s="69"/>
      <c r="BF101" s="69"/>
      <c r="BG101" s="60" t="s">
        <v>79</v>
      </c>
      <c r="BH101" s="60"/>
      <c r="BI101" s="60"/>
      <c r="BJ101" s="60"/>
      <c r="BK101" s="60"/>
      <c r="BL101" s="60" t="s">
        <v>80</v>
      </c>
      <c r="BM101" s="60"/>
      <c r="BN101" s="60"/>
      <c r="BO101" s="60"/>
      <c r="BP101" s="60"/>
      <c r="BQ101" s="60" t="s">
        <v>115</v>
      </c>
      <c r="BR101" s="60"/>
      <c r="BS101" s="60"/>
      <c r="BT101" s="60"/>
      <c r="BU101" s="69" t="s">
        <v>215</v>
      </c>
      <c r="BV101" s="69"/>
      <c r="BW101" s="69"/>
      <c r="BX101" s="69"/>
      <c r="BY101" s="69"/>
      <c r="CA101" t="s">
        <v>41</v>
      </c>
    </row>
    <row r="102" spans="1:79" s="138" customFormat="1" ht="26.4" customHeight="1" x14ac:dyDescent="0.25">
      <c r="A102" s="158">
        <v>1</v>
      </c>
      <c r="B102" s="159"/>
      <c r="C102" s="159"/>
      <c r="D102" s="132" t="s">
        <v>240</v>
      </c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4"/>
      <c r="U102" s="162">
        <v>0</v>
      </c>
      <c r="V102" s="163"/>
      <c r="W102" s="163"/>
      <c r="X102" s="163"/>
      <c r="Y102" s="164"/>
      <c r="Z102" s="162">
        <v>0</v>
      </c>
      <c r="AA102" s="163"/>
      <c r="AB102" s="163"/>
      <c r="AC102" s="163"/>
      <c r="AD102" s="164"/>
      <c r="AE102" s="162">
        <v>0</v>
      </c>
      <c r="AF102" s="163"/>
      <c r="AG102" s="163"/>
      <c r="AH102" s="164"/>
      <c r="AI102" s="162">
        <f>IF(ISNUMBER(U102),U102,0)+IF(ISNUMBER(Z102),Z102,0)</f>
        <v>0</v>
      </c>
      <c r="AJ102" s="163"/>
      <c r="AK102" s="163"/>
      <c r="AL102" s="163"/>
      <c r="AM102" s="164"/>
      <c r="AN102" s="162">
        <v>1782800</v>
      </c>
      <c r="AO102" s="163"/>
      <c r="AP102" s="163"/>
      <c r="AQ102" s="163"/>
      <c r="AR102" s="164"/>
      <c r="AS102" s="162">
        <v>0</v>
      </c>
      <c r="AT102" s="163"/>
      <c r="AU102" s="163"/>
      <c r="AV102" s="163"/>
      <c r="AW102" s="164"/>
      <c r="AX102" s="162">
        <v>0</v>
      </c>
      <c r="AY102" s="163"/>
      <c r="AZ102" s="163"/>
      <c r="BA102" s="164"/>
      <c r="BB102" s="162">
        <f>IF(ISNUMBER(AN102),AN102,0)+IF(ISNUMBER(AS102),AS102,0)</f>
        <v>1782800</v>
      </c>
      <c r="BC102" s="163"/>
      <c r="BD102" s="163"/>
      <c r="BE102" s="163"/>
      <c r="BF102" s="164"/>
      <c r="BG102" s="162">
        <v>1850000</v>
      </c>
      <c r="BH102" s="163"/>
      <c r="BI102" s="163"/>
      <c r="BJ102" s="163"/>
      <c r="BK102" s="164"/>
      <c r="BL102" s="162">
        <v>0</v>
      </c>
      <c r="BM102" s="163"/>
      <c r="BN102" s="163"/>
      <c r="BO102" s="163"/>
      <c r="BP102" s="164"/>
      <c r="BQ102" s="162">
        <v>0</v>
      </c>
      <c r="BR102" s="163"/>
      <c r="BS102" s="163"/>
      <c r="BT102" s="164"/>
      <c r="BU102" s="162">
        <f>IF(ISNUMBER(BG102),BG102,0)+IF(ISNUMBER(BL102),BL102,0)</f>
        <v>1850000</v>
      </c>
      <c r="BV102" s="163"/>
      <c r="BW102" s="163"/>
      <c r="BX102" s="163"/>
      <c r="BY102" s="164"/>
      <c r="CA102" s="138" t="s">
        <v>42</v>
      </c>
    </row>
    <row r="103" spans="1:79" s="9" customFormat="1" ht="12.75" customHeight="1" x14ac:dyDescent="0.25">
      <c r="A103" s="120"/>
      <c r="B103" s="118"/>
      <c r="C103" s="118"/>
      <c r="D103" s="139" t="s">
        <v>179</v>
      </c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1"/>
      <c r="U103" s="166">
        <v>0</v>
      </c>
      <c r="V103" s="167"/>
      <c r="W103" s="167"/>
      <c r="X103" s="167"/>
      <c r="Y103" s="168"/>
      <c r="Z103" s="166">
        <v>0</v>
      </c>
      <c r="AA103" s="167"/>
      <c r="AB103" s="167"/>
      <c r="AC103" s="167"/>
      <c r="AD103" s="168"/>
      <c r="AE103" s="166">
        <v>0</v>
      </c>
      <c r="AF103" s="167"/>
      <c r="AG103" s="167"/>
      <c r="AH103" s="168"/>
      <c r="AI103" s="166">
        <f>IF(ISNUMBER(U103),U103,0)+IF(ISNUMBER(Z103),Z103,0)</f>
        <v>0</v>
      </c>
      <c r="AJ103" s="167"/>
      <c r="AK103" s="167"/>
      <c r="AL103" s="167"/>
      <c r="AM103" s="168"/>
      <c r="AN103" s="166">
        <v>1782800</v>
      </c>
      <c r="AO103" s="167"/>
      <c r="AP103" s="167"/>
      <c r="AQ103" s="167"/>
      <c r="AR103" s="168"/>
      <c r="AS103" s="166">
        <v>0</v>
      </c>
      <c r="AT103" s="167"/>
      <c r="AU103" s="167"/>
      <c r="AV103" s="167"/>
      <c r="AW103" s="168"/>
      <c r="AX103" s="166">
        <v>0</v>
      </c>
      <c r="AY103" s="167"/>
      <c r="AZ103" s="167"/>
      <c r="BA103" s="168"/>
      <c r="BB103" s="166">
        <f>IF(ISNUMBER(AN103),AN103,0)+IF(ISNUMBER(AS103),AS103,0)</f>
        <v>1782800</v>
      </c>
      <c r="BC103" s="167"/>
      <c r="BD103" s="167"/>
      <c r="BE103" s="167"/>
      <c r="BF103" s="168"/>
      <c r="BG103" s="166">
        <v>1850000</v>
      </c>
      <c r="BH103" s="167"/>
      <c r="BI103" s="167"/>
      <c r="BJ103" s="167"/>
      <c r="BK103" s="168"/>
      <c r="BL103" s="166">
        <v>0</v>
      </c>
      <c r="BM103" s="167"/>
      <c r="BN103" s="167"/>
      <c r="BO103" s="167"/>
      <c r="BP103" s="168"/>
      <c r="BQ103" s="166">
        <v>0</v>
      </c>
      <c r="BR103" s="167"/>
      <c r="BS103" s="167"/>
      <c r="BT103" s="168"/>
      <c r="BU103" s="166">
        <f>IF(ISNUMBER(BG103),BG103,0)+IF(ISNUMBER(BL103),BL103,0)</f>
        <v>1850000</v>
      </c>
      <c r="BV103" s="167"/>
      <c r="BW103" s="167"/>
      <c r="BX103" s="167"/>
      <c r="BY103" s="168"/>
    </row>
    <row r="105" spans="1:79" ht="14.25" customHeight="1" x14ac:dyDescent="0.25">
      <c r="A105" s="67" t="s">
        <v>321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</row>
    <row r="106" spans="1:79" ht="15" customHeight="1" x14ac:dyDescent="0.25">
      <c r="A106" s="70" t="s">
        <v>248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</row>
    <row r="107" spans="1:79" ht="23.1" customHeight="1" x14ac:dyDescent="0.25">
      <c r="A107" s="87" t="s">
        <v>7</v>
      </c>
      <c r="B107" s="88"/>
      <c r="C107" s="88"/>
      <c r="D107" s="87" t="s">
        <v>152</v>
      </c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9"/>
      <c r="U107" s="57" t="s">
        <v>252</v>
      </c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 t="s">
        <v>254</v>
      </c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</row>
    <row r="108" spans="1:79" ht="54" customHeight="1" x14ac:dyDescent="0.25">
      <c r="A108" s="90"/>
      <c r="B108" s="91"/>
      <c r="C108" s="91"/>
      <c r="D108" s="90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2"/>
      <c r="U108" s="51" t="s">
        <v>5</v>
      </c>
      <c r="V108" s="52"/>
      <c r="W108" s="52"/>
      <c r="X108" s="52"/>
      <c r="Y108" s="53"/>
      <c r="Z108" s="51" t="s">
        <v>4</v>
      </c>
      <c r="AA108" s="52"/>
      <c r="AB108" s="52"/>
      <c r="AC108" s="52"/>
      <c r="AD108" s="53"/>
      <c r="AE108" s="71" t="s">
        <v>147</v>
      </c>
      <c r="AF108" s="72"/>
      <c r="AG108" s="72"/>
      <c r="AH108" s="72"/>
      <c r="AI108" s="73"/>
      <c r="AJ108" s="51" t="s">
        <v>6</v>
      </c>
      <c r="AK108" s="52"/>
      <c r="AL108" s="52"/>
      <c r="AM108" s="52"/>
      <c r="AN108" s="53"/>
      <c r="AO108" s="51" t="s">
        <v>5</v>
      </c>
      <c r="AP108" s="52"/>
      <c r="AQ108" s="52"/>
      <c r="AR108" s="52"/>
      <c r="AS108" s="53"/>
      <c r="AT108" s="51" t="s">
        <v>4</v>
      </c>
      <c r="AU108" s="52"/>
      <c r="AV108" s="52"/>
      <c r="AW108" s="52"/>
      <c r="AX108" s="53"/>
      <c r="AY108" s="71" t="s">
        <v>147</v>
      </c>
      <c r="AZ108" s="72"/>
      <c r="BA108" s="72"/>
      <c r="BB108" s="72"/>
      <c r="BC108" s="73"/>
      <c r="BD108" s="57" t="s">
        <v>118</v>
      </c>
      <c r="BE108" s="57"/>
      <c r="BF108" s="57"/>
      <c r="BG108" s="57"/>
      <c r="BH108" s="57"/>
    </row>
    <row r="109" spans="1:79" ht="15" customHeight="1" x14ac:dyDescent="0.25">
      <c r="A109" s="51" t="s">
        <v>214</v>
      </c>
      <c r="B109" s="52"/>
      <c r="C109" s="52"/>
      <c r="D109" s="51">
        <v>2</v>
      </c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3"/>
      <c r="U109" s="51">
        <v>3</v>
      </c>
      <c r="V109" s="52"/>
      <c r="W109" s="52"/>
      <c r="X109" s="52"/>
      <c r="Y109" s="53"/>
      <c r="Z109" s="51">
        <v>4</v>
      </c>
      <c r="AA109" s="52"/>
      <c r="AB109" s="52"/>
      <c r="AC109" s="52"/>
      <c r="AD109" s="53"/>
      <c r="AE109" s="51">
        <v>5</v>
      </c>
      <c r="AF109" s="52"/>
      <c r="AG109" s="52"/>
      <c r="AH109" s="52"/>
      <c r="AI109" s="53"/>
      <c r="AJ109" s="51">
        <v>6</v>
      </c>
      <c r="AK109" s="52"/>
      <c r="AL109" s="52"/>
      <c r="AM109" s="52"/>
      <c r="AN109" s="53"/>
      <c r="AO109" s="51">
        <v>7</v>
      </c>
      <c r="AP109" s="52"/>
      <c r="AQ109" s="52"/>
      <c r="AR109" s="52"/>
      <c r="AS109" s="53"/>
      <c r="AT109" s="51">
        <v>8</v>
      </c>
      <c r="AU109" s="52"/>
      <c r="AV109" s="52"/>
      <c r="AW109" s="52"/>
      <c r="AX109" s="53"/>
      <c r="AY109" s="51">
        <v>9</v>
      </c>
      <c r="AZ109" s="52"/>
      <c r="BA109" s="52"/>
      <c r="BB109" s="52"/>
      <c r="BC109" s="53"/>
      <c r="BD109" s="51">
        <v>10</v>
      </c>
      <c r="BE109" s="52"/>
      <c r="BF109" s="52"/>
      <c r="BG109" s="52"/>
      <c r="BH109" s="53"/>
    </row>
    <row r="110" spans="1:79" s="2" customFormat="1" ht="12.75" hidden="1" customHeight="1" x14ac:dyDescent="0.25">
      <c r="A110" s="54" t="s">
        <v>90</v>
      </c>
      <c r="B110" s="55"/>
      <c r="C110" s="55"/>
      <c r="D110" s="54" t="s">
        <v>78</v>
      </c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6"/>
      <c r="U110" s="54" t="s">
        <v>81</v>
      </c>
      <c r="V110" s="55"/>
      <c r="W110" s="55"/>
      <c r="X110" s="55"/>
      <c r="Y110" s="56"/>
      <c r="Z110" s="54" t="s">
        <v>82</v>
      </c>
      <c r="AA110" s="55"/>
      <c r="AB110" s="55"/>
      <c r="AC110" s="55"/>
      <c r="AD110" s="56"/>
      <c r="AE110" s="54" t="s">
        <v>116</v>
      </c>
      <c r="AF110" s="55"/>
      <c r="AG110" s="55"/>
      <c r="AH110" s="55"/>
      <c r="AI110" s="56"/>
      <c r="AJ110" s="75" t="s">
        <v>216</v>
      </c>
      <c r="AK110" s="76"/>
      <c r="AL110" s="76"/>
      <c r="AM110" s="76"/>
      <c r="AN110" s="77"/>
      <c r="AO110" s="54" t="s">
        <v>83</v>
      </c>
      <c r="AP110" s="55"/>
      <c r="AQ110" s="55"/>
      <c r="AR110" s="55"/>
      <c r="AS110" s="56"/>
      <c r="AT110" s="54" t="s">
        <v>84</v>
      </c>
      <c r="AU110" s="55"/>
      <c r="AV110" s="55"/>
      <c r="AW110" s="55"/>
      <c r="AX110" s="56"/>
      <c r="AY110" s="54" t="s">
        <v>117</v>
      </c>
      <c r="AZ110" s="55"/>
      <c r="BA110" s="55"/>
      <c r="BB110" s="55"/>
      <c r="BC110" s="56"/>
      <c r="BD110" s="69" t="s">
        <v>216</v>
      </c>
      <c r="BE110" s="69"/>
      <c r="BF110" s="69"/>
      <c r="BG110" s="69"/>
      <c r="BH110" s="69"/>
      <c r="CA110" s="2" t="s">
        <v>43</v>
      </c>
    </row>
    <row r="111" spans="1:79" s="138" customFormat="1" ht="26.4" customHeight="1" x14ac:dyDescent="0.25">
      <c r="A111" s="158">
        <v>1</v>
      </c>
      <c r="B111" s="159"/>
      <c r="C111" s="159"/>
      <c r="D111" s="132" t="s">
        <v>240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4"/>
      <c r="U111" s="162">
        <v>1949077</v>
      </c>
      <c r="V111" s="163"/>
      <c r="W111" s="163"/>
      <c r="X111" s="163"/>
      <c r="Y111" s="164"/>
      <c r="Z111" s="162">
        <v>0</v>
      </c>
      <c r="AA111" s="163"/>
      <c r="AB111" s="163"/>
      <c r="AC111" s="163"/>
      <c r="AD111" s="164"/>
      <c r="AE111" s="161">
        <v>0</v>
      </c>
      <c r="AF111" s="161"/>
      <c r="AG111" s="161"/>
      <c r="AH111" s="161"/>
      <c r="AI111" s="161"/>
      <c r="AJ111" s="172">
        <f>IF(ISNUMBER(U111),U111,0)+IF(ISNUMBER(Z111),Z111,0)</f>
        <v>1949077</v>
      </c>
      <c r="AK111" s="172"/>
      <c r="AL111" s="172"/>
      <c r="AM111" s="172"/>
      <c r="AN111" s="172"/>
      <c r="AO111" s="161">
        <v>2047380</v>
      </c>
      <c r="AP111" s="161"/>
      <c r="AQ111" s="161"/>
      <c r="AR111" s="161"/>
      <c r="AS111" s="161"/>
      <c r="AT111" s="172">
        <v>0</v>
      </c>
      <c r="AU111" s="172"/>
      <c r="AV111" s="172"/>
      <c r="AW111" s="172"/>
      <c r="AX111" s="172"/>
      <c r="AY111" s="161">
        <v>0</v>
      </c>
      <c r="AZ111" s="161"/>
      <c r="BA111" s="161"/>
      <c r="BB111" s="161"/>
      <c r="BC111" s="161"/>
      <c r="BD111" s="172">
        <f>IF(ISNUMBER(AO111),AO111,0)+IF(ISNUMBER(AT111),AT111,0)</f>
        <v>2047380</v>
      </c>
      <c r="BE111" s="172"/>
      <c r="BF111" s="172"/>
      <c r="BG111" s="172"/>
      <c r="BH111" s="172"/>
      <c r="CA111" s="138" t="s">
        <v>44</v>
      </c>
    </row>
    <row r="112" spans="1:79" s="9" customFormat="1" ht="12.75" customHeight="1" x14ac:dyDescent="0.25">
      <c r="A112" s="120"/>
      <c r="B112" s="118"/>
      <c r="C112" s="118"/>
      <c r="D112" s="139" t="s">
        <v>179</v>
      </c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1"/>
      <c r="U112" s="166">
        <v>1949077</v>
      </c>
      <c r="V112" s="167"/>
      <c r="W112" s="167"/>
      <c r="X112" s="167"/>
      <c r="Y112" s="168"/>
      <c r="Z112" s="166">
        <v>0</v>
      </c>
      <c r="AA112" s="167"/>
      <c r="AB112" s="167"/>
      <c r="AC112" s="167"/>
      <c r="AD112" s="168"/>
      <c r="AE112" s="165">
        <v>0</v>
      </c>
      <c r="AF112" s="165"/>
      <c r="AG112" s="165"/>
      <c r="AH112" s="165"/>
      <c r="AI112" s="165"/>
      <c r="AJ112" s="121">
        <f>IF(ISNUMBER(U112),U112,0)+IF(ISNUMBER(Z112),Z112,0)</f>
        <v>1949077</v>
      </c>
      <c r="AK112" s="121"/>
      <c r="AL112" s="121"/>
      <c r="AM112" s="121"/>
      <c r="AN112" s="121"/>
      <c r="AO112" s="165">
        <v>2047380</v>
      </c>
      <c r="AP112" s="165"/>
      <c r="AQ112" s="165"/>
      <c r="AR112" s="165"/>
      <c r="AS112" s="165"/>
      <c r="AT112" s="121">
        <v>0</v>
      </c>
      <c r="AU112" s="121"/>
      <c r="AV112" s="121"/>
      <c r="AW112" s="121"/>
      <c r="AX112" s="121"/>
      <c r="AY112" s="165">
        <v>0</v>
      </c>
      <c r="AZ112" s="165"/>
      <c r="BA112" s="165"/>
      <c r="BB112" s="165"/>
      <c r="BC112" s="165"/>
      <c r="BD112" s="121">
        <f>IF(ISNUMBER(AO112),AO112,0)+IF(ISNUMBER(AT112),AT112,0)</f>
        <v>2047380</v>
      </c>
      <c r="BE112" s="121"/>
      <c r="BF112" s="121"/>
      <c r="BG112" s="121"/>
      <c r="BH112" s="121"/>
    </row>
    <row r="113" spans="1:79" s="8" customFormat="1" ht="12.75" customHeight="1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</row>
    <row r="115" spans="1:79" ht="14.25" customHeight="1" x14ac:dyDescent="0.25">
      <c r="A115" s="67" t="s">
        <v>184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</row>
    <row r="116" spans="1:79" ht="14.25" customHeight="1" x14ac:dyDescent="0.25">
      <c r="A116" s="67" t="s">
        <v>309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" customHeight="1" x14ac:dyDescent="0.25">
      <c r="A117" s="87" t="s">
        <v>7</v>
      </c>
      <c r="B117" s="88"/>
      <c r="C117" s="88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249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250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  <c r="BJ117" s="51" t="s">
        <v>251</v>
      </c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3"/>
    </row>
    <row r="118" spans="1:79" ht="32.25" customHeight="1" x14ac:dyDescent="0.25">
      <c r="A118" s="90"/>
      <c r="B118" s="91"/>
      <c r="C118" s="91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  <c r="BJ118" s="57" t="s">
        <v>5</v>
      </c>
      <c r="BK118" s="57"/>
      <c r="BL118" s="57"/>
      <c r="BM118" s="57"/>
      <c r="BN118" s="57"/>
      <c r="BO118" s="57" t="s">
        <v>4</v>
      </c>
      <c r="BP118" s="57"/>
      <c r="BQ118" s="57"/>
      <c r="BR118" s="57"/>
      <c r="BS118" s="57"/>
      <c r="BT118" s="57" t="s">
        <v>119</v>
      </c>
      <c r="BU118" s="57"/>
      <c r="BV118" s="57"/>
      <c r="BW118" s="57"/>
      <c r="BX118" s="57"/>
    </row>
    <row r="119" spans="1:79" ht="15" customHeight="1" x14ac:dyDescent="0.25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  <c r="BJ119" s="57">
        <v>11</v>
      </c>
      <c r="BK119" s="57"/>
      <c r="BL119" s="57"/>
      <c r="BM119" s="57"/>
      <c r="BN119" s="57"/>
      <c r="BO119" s="57">
        <v>12</v>
      </c>
      <c r="BP119" s="57"/>
      <c r="BQ119" s="57"/>
      <c r="BR119" s="57"/>
      <c r="BS119" s="57"/>
      <c r="BT119" s="57">
        <v>13</v>
      </c>
      <c r="BU119" s="57"/>
      <c r="BV119" s="57"/>
      <c r="BW119" s="57"/>
      <c r="BX119" s="57"/>
    </row>
    <row r="120" spans="1:79" ht="10.5" hidden="1" customHeight="1" x14ac:dyDescent="0.25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139</v>
      </c>
      <c r="AG120" s="60"/>
      <c r="AH120" s="60"/>
      <c r="AI120" s="60"/>
      <c r="AJ120" s="60"/>
      <c r="AK120" s="59" t="s">
        <v>140</v>
      </c>
      <c r="AL120" s="59"/>
      <c r="AM120" s="59"/>
      <c r="AN120" s="59"/>
      <c r="AO120" s="59"/>
      <c r="AP120" s="69" t="s">
        <v>269</v>
      </c>
      <c r="AQ120" s="69"/>
      <c r="AR120" s="69"/>
      <c r="AS120" s="69"/>
      <c r="AT120" s="69"/>
      <c r="AU120" s="60" t="s">
        <v>141</v>
      </c>
      <c r="AV120" s="60"/>
      <c r="AW120" s="60"/>
      <c r="AX120" s="60"/>
      <c r="AY120" s="60"/>
      <c r="AZ120" s="59" t="s">
        <v>142</v>
      </c>
      <c r="BA120" s="59"/>
      <c r="BB120" s="59"/>
      <c r="BC120" s="59"/>
      <c r="BD120" s="59"/>
      <c r="BE120" s="69" t="s">
        <v>269</v>
      </c>
      <c r="BF120" s="69"/>
      <c r="BG120" s="69"/>
      <c r="BH120" s="69"/>
      <c r="BI120" s="69"/>
      <c r="BJ120" s="60" t="s">
        <v>133</v>
      </c>
      <c r="BK120" s="60"/>
      <c r="BL120" s="60"/>
      <c r="BM120" s="60"/>
      <c r="BN120" s="60"/>
      <c r="BO120" s="59" t="s">
        <v>134</v>
      </c>
      <c r="BP120" s="59"/>
      <c r="BQ120" s="59"/>
      <c r="BR120" s="59"/>
      <c r="BS120" s="59"/>
      <c r="BT120" s="69" t="s">
        <v>269</v>
      </c>
      <c r="BU120" s="69"/>
      <c r="BV120" s="69"/>
      <c r="BW120" s="69"/>
      <c r="BX120" s="69"/>
      <c r="CA120" t="s">
        <v>45</v>
      </c>
    </row>
    <row r="121" spans="1:79" s="9" customFormat="1" ht="15" customHeight="1" x14ac:dyDescent="0.25">
      <c r="A121" s="120">
        <v>0</v>
      </c>
      <c r="B121" s="118"/>
      <c r="C121" s="118"/>
      <c r="D121" s="173" t="s">
        <v>268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CA121" s="9" t="s">
        <v>46</v>
      </c>
    </row>
    <row r="122" spans="1:79" s="138" customFormat="1" ht="15" customHeight="1" x14ac:dyDescent="0.25">
      <c r="A122" s="158">
        <v>1</v>
      </c>
      <c r="B122" s="159"/>
      <c r="C122" s="159"/>
      <c r="D122" s="176" t="s">
        <v>222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57" t="s">
        <v>223</v>
      </c>
      <c r="R122" s="57"/>
      <c r="S122" s="57"/>
      <c r="T122" s="57"/>
      <c r="U122" s="57"/>
      <c r="V122" s="176" t="s">
        <v>270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5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5</v>
      </c>
      <c r="BF122" s="177"/>
      <c r="BG122" s="177"/>
      <c r="BH122" s="177"/>
      <c r="BI122" s="177"/>
      <c r="BJ122" s="177">
        <v>5</v>
      </c>
      <c r="BK122" s="177"/>
      <c r="BL122" s="177"/>
      <c r="BM122" s="177"/>
      <c r="BN122" s="177"/>
      <c r="BO122" s="177">
        <v>0</v>
      </c>
      <c r="BP122" s="177"/>
      <c r="BQ122" s="177"/>
      <c r="BR122" s="177"/>
      <c r="BS122" s="177"/>
      <c r="BT122" s="177">
        <v>5</v>
      </c>
      <c r="BU122" s="177"/>
      <c r="BV122" s="177"/>
      <c r="BW122" s="177"/>
      <c r="BX122" s="177"/>
    </row>
    <row r="123" spans="1:79" s="9" customFormat="1" ht="15" customHeight="1" x14ac:dyDescent="0.25">
      <c r="A123" s="120">
        <v>0</v>
      </c>
      <c r="B123" s="118"/>
      <c r="C123" s="118"/>
      <c r="D123" s="175" t="s">
        <v>271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5"/>
      <c r="W123" s="140"/>
      <c r="X123" s="140"/>
      <c r="Y123" s="140"/>
      <c r="Z123" s="140"/>
      <c r="AA123" s="140"/>
      <c r="AB123" s="140"/>
      <c r="AC123" s="140"/>
      <c r="AD123" s="140"/>
      <c r="AE123" s="141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</row>
    <row r="124" spans="1:79" s="138" customFormat="1" ht="27.6" customHeight="1" x14ac:dyDescent="0.25">
      <c r="A124" s="158">
        <v>2</v>
      </c>
      <c r="B124" s="159"/>
      <c r="C124" s="159"/>
      <c r="D124" s="176" t="s">
        <v>224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57" t="s">
        <v>225</v>
      </c>
      <c r="R124" s="57"/>
      <c r="S124" s="57"/>
      <c r="T124" s="57"/>
      <c r="U124" s="57"/>
      <c r="V124" s="176" t="s">
        <v>272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0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0</v>
      </c>
      <c r="AQ124" s="177"/>
      <c r="AR124" s="177"/>
      <c r="AS124" s="177"/>
      <c r="AT124" s="177"/>
      <c r="AU124" s="177">
        <v>12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12</v>
      </c>
      <c r="BF124" s="177"/>
      <c r="BG124" s="177"/>
      <c r="BH124" s="177"/>
      <c r="BI124" s="177"/>
      <c r="BJ124" s="177">
        <v>15</v>
      </c>
      <c r="BK124" s="177"/>
      <c r="BL124" s="177"/>
      <c r="BM124" s="177"/>
      <c r="BN124" s="177"/>
      <c r="BO124" s="177">
        <v>0</v>
      </c>
      <c r="BP124" s="177"/>
      <c r="BQ124" s="177"/>
      <c r="BR124" s="177"/>
      <c r="BS124" s="177"/>
      <c r="BT124" s="177">
        <v>15</v>
      </c>
      <c r="BU124" s="177"/>
      <c r="BV124" s="177"/>
      <c r="BW124" s="177"/>
      <c r="BX124" s="177"/>
    </row>
    <row r="125" spans="1:79" s="138" customFormat="1" ht="27.6" customHeight="1" x14ac:dyDescent="0.25">
      <c r="A125" s="158">
        <v>3</v>
      </c>
      <c r="B125" s="159"/>
      <c r="C125" s="159"/>
      <c r="D125" s="176" t="s">
        <v>226</v>
      </c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4"/>
      <c r="Q125" s="57" t="s">
        <v>225</v>
      </c>
      <c r="R125" s="57"/>
      <c r="S125" s="57"/>
      <c r="T125" s="57"/>
      <c r="U125" s="57"/>
      <c r="V125" s="176" t="s">
        <v>273</v>
      </c>
      <c r="W125" s="133"/>
      <c r="X125" s="133"/>
      <c r="Y125" s="133"/>
      <c r="Z125" s="133"/>
      <c r="AA125" s="133"/>
      <c r="AB125" s="133"/>
      <c r="AC125" s="133"/>
      <c r="AD125" s="133"/>
      <c r="AE125" s="134"/>
      <c r="AF125" s="177">
        <v>0</v>
      </c>
      <c r="AG125" s="177"/>
      <c r="AH125" s="177"/>
      <c r="AI125" s="177"/>
      <c r="AJ125" s="177"/>
      <c r="AK125" s="177">
        <v>0</v>
      </c>
      <c r="AL125" s="177"/>
      <c r="AM125" s="177"/>
      <c r="AN125" s="177"/>
      <c r="AO125" s="177"/>
      <c r="AP125" s="177">
        <v>0</v>
      </c>
      <c r="AQ125" s="177"/>
      <c r="AR125" s="177"/>
      <c r="AS125" s="177"/>
      <c r="AT125" s="177"/>
      <c r="AU125" s="177">
        <v>100</v>
      </c>
      <c r="AV125" s="177"/>
      <c r="AW125" s="177"/>
      <c r="AX125" s="177"/>
      <c r="AY125" s="177"/>
      <c r="AZ125" s="177">
        <v>0</v>
      </c>
      <c r="BA125" s="177"/>
      <c r="BB125" s="177"/>
      <c r="BC125" s="177"/>
      <c r="BD125" s="177"/>
      <c r="BE125" s="177">
        <v>100</v>
      </c>
      <c r="BF125" s="177"/>
      <c r="BG125" s="177"/>
      <c r="BH125" s="177"/>
      <c r="BI125" s="177"/>
      <c r="BJ125" s="177">
        <v>120</v>
      </c>
      <c r="BK125" s="177"/>
      <c r="BL125" s="177"/>
      <c r="BM125" s="177"/>
      <c r="BN125" s="177"/>
      <c r="BO125" s="177">
        <v>0</v>
      </c>
      <c r="BP125" s="177"/>
      <c r="BQ125" s="177"/>
      <c r="BR125" s="177"/>
      <c r="BS125" s="177"/>
      <c r="BT125" s="177">
        <v>120</v>
      </c>
      <c r="BU125" s="177"/>
      <c r="BV125" s="177"/>
      <c r="BW125" s="177"/>
      <c r="BX125" s="177"/>
    </row>
    <row r="126" spans="1:79" s="138" customFormat="1" ht="27.6" customHeight="1" x14ac:dyDescent="0.25">
      <c r="A126" s="158">
        <v>4</v>
      </c>
      <c r="B126" s="159"/>
      <c r="C126" s="159"/>
      <c r="D126" s="176" t="s">
        <v>274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57" t="s">
        <v>225</v>
      </c>
      <c r="R126" s="57"/>
      <c r="S126" s="57"/>
      <c r="T126" s="57"/>
      <c r="U126" s="57"/>
      <c r="V126" s="176" t="s">
        <v>275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12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12</v>
      </c>
      <c r="BF126" s="177"/>
      <c r="BG126" s="177"/>
      <c r="BH126" s="177"/>
      <c r="BI126" s="177"/>
      <c r="BJ126" s="177">
        <v>30</v>
      </c>
      <c r="BK126" s="177"/>
      <c r="BL126" s="177"/>
      <c r="BM126" s="177"/>
      <c r="BN126" s="177"/>
      <c r="BO126" s="177">
        <v>0</v>
      </c>
      <c r="BP126" s="177"/>
      <c r="BQ126" s="177"/>
      <c r="BR126" s="177"/>
      <c r="BS126" s="177"/>
      <c r="BT126" s="177">
        <v>30</v>
      </c>
      <c r="BU126" s="177"/>
      <c r="BV126" s="177"/>
      <c r="BW126" s="177"/>
      <c r="BX126" s="177"/>
    </row>
    <row r="127" spans="1:79" s="9" customFormat="1" ht="15" customHeight="1" x14ac:dyDescent="0.25">
      <c r="A127" s="120">
        <v>0</v>
      </c>
      <c r="B127" s="118"/>
      <c r="C127" s="118"/>
      <c r="D127" s="175" t="s">
        <v>276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</row>
    <row r="128" spans="1:79" s="138" customFormat="1" ht="27.6" customHeight="1" x14ac:dyDescent="0.25">
      <c r="A128" s="158">
        <v>5</v>
      </c>
      <c r="B128" s="159"/>
      <c r="C128" s="159"/>
      <c r="D128" s="176" t="s">
        <v>277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57" t="s">
        <v>225</v>
      </c>
      <c r="R128" s="57"/>
      <c r="S128" s="57"/>
      <c r="T128" s="57"/>
      <c r="U128" s="57"/>
      <c r="V128" s="176" t="s">
        <v>278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3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3</v>
      </c>
      <c r="BF128" s="177"/>
      <c r="BG128" s="177"/>
      <c r="BH128" s="177"/>
      <c r="BI128" s="177"/>
      <c r="BJ128" s="177">
        <v>3</v>
      </c>
      <c r="BK128" s="177"/>
      <c r="BL128" s="177"/>
      <c r="BM128" s="177"/>
      <c r="BN128" s="177"/>
      <c r="BO128" s="177">
        <v>0</v>
      </c>
      <c r="BP128" s="177"/>
      <c r="BQ128" s="177"/>
      <c r="BR128" s="177"/>
      <c r="BS128" s="177"/>
      <c r="BT128" s="177">
        <v>3</v>
      </c>
      <c r="BU128" s="177"/>
      <c r="BV128" s="177"/>
      <c r="BW128" s="177"/>
      <c r="BX128" s="177"/>
    </row>
    <row r="129" spans="1:79" s="138" customFormat="1" ht="41.4" customHeight="1" x14ac:dyDescent="0.25">
      <c r="A129" s="158">
        <v>6</v>
      </c>
      <c r="B129" s="159"/>
      <c r="C129" s="159"/>
      <c r="D129" s="176" t="s">
        <v>279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4"/>
      <c r="Q129" s="57" t="s">
        <v>225</v>
      </c>
      <c r="R129" s="57"/>
      <c r="S129" s="57"/>
      <c r="T129" s="57"/>
      <c r="U129" s="57"/>
      <c r="V129" s="176" t="s">
        <v>278</v>
      </c>
      <c r="W129" s="133"/>
      <c r="X129" s="133"/>
      <c r="Y129" s="133"/>
      <c r="Z129" s="133"/>
      <c r="AA129" s="133"/>
      <c r="AB129" s="133"/>
      <c r="AC129" s="133"/>
      <c r="AD129" s="133"/>
      <c r="AE129" s="134"/>
      <c r="AF129" s="177">
        <v>0</v>
      </c>
      <c r="AG129" s="177"/>
      <c r="AH129" s="177"/>
      <c r="AI129" s="177"/>
      <c r="AJ129" s="177"/>
      <c r="AK129" s="177">
        <v>0</v>
      </c>
      <c r="AL129" s="177"/>
      <c r="AM129" s="177"/>
      <c r="AN129" s="177"/>
      <c r="AO129" s="177"/>
      <c r="AP129" s="177">
        <v>0</v>
      </c>
      <c r="AQ129" s="177"/>
      <c r="AR129" s="177"/>
      <c r="AS129" s="177"/>
      <c r="AT129" s="177"/>
      <c r="AU129" s="177">
        <v>3</v>
      </c>
      <c r="AV129" s="177"/>
      <c r="AW129" s="177"/>
      <c r="AX129" s="177"/>
      <c r="AY129" s="177"/>
      <c r="AZ129" s="177">
        <v>0</v>
      </c>
      <c r="BA129" s="177"/>
      <c r="BB129" s="177"/>
      <c r="BC129" s="177"/>
      <c r="BD129" s="177"/>
      <c r="BE129" s="177">
        <v>3</v>
      </c>
      <c r="BF129" s="177"/>
      <c r="BG129" s="177"/>
      <c r="BH129" s="177"/>
      <c r="BI129" s="177"/>
      <c r="BJ129" s="177">
        <v>6</v>
      </c>
      <c r="BK129" s="177"/>
      <c r="BL129" s="177"/>
      <c r="BM129" s="177"/>
      <c r="BN129" s="177"/>
      <c r="BO129" s="177">
        <v>0</v>
      </c>
      <c r="BP129" s="177"/>
      <c r="BQ129" s="177"/>
      <c r="BR129" s="177"/>
      <c r="BS129" s="177"/>
      <c r="BT129" s="177">
        <v>6</v>
      </c>
      <c r="BU129" s="177"/>
      <c r="BV129" s="177"/>
      <c r="BW129" s="177"/>
      <c r="BX129" s="177"/>
    </row>
    <row r="130" spans="1:79" s="138" customFormat="1" ht="41.4" customHeight="1" x14ac:dyDescent="0.25">
      <c r="A130" s="158">
        <v>7</v>
      </c>
      <c r="B130" s="159"/>
      <c r="C130" s="159"/>
      <c r="D130" s="176" t="s">
        <v>280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57" t="s">
        <v>225</v>
      </c>
      <c r="R130" s="57"/>
      <c r="S130" s="57"/>
      <c r="T130" s="57"/>
      <c r="U130" s="57"/>
      <c r="V130" s="176" t="s">
        <v>278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0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0</v>
      </c>
      <c r="AQ130" s="177"/>
      <c r="AR130" s="177"/>
      <c r="AS130" s="177"/>
      <c r="AT130" s="177"/>
      <c r="AU130" s="177">
        <v>20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20</v>
      </c>
      <c r="BF130" s="177"/>
      <c r="BG130" s="177"/>
      <c r="BH130" s="177"/>
      <c r="BI130" s="177"/>
      <c r="BJ130" s="177">
        <v>24</v>
      </c>
      <c r="BK130" s="177"/>
      <c r="BL130" s="177"/>
      <c r="BM130" s="177"/>
      <c r="BN130" s="177"/>
      <c r="BO130" s="177">
        <v>0</v>
      </c>
      <c r="BP130" s="177"/>
      <c r="BQ130" s="177"/>
      <c r="BR130" s="177"/>
      <c r="BS130" s="177"/>
      <c r="BT130" s="177">
        <v>24</v>
      </c>
      <c r="BU130" s="177"/>
      <c r="BV130" s="177"/>
      <c r="BW130" s="177"/>
      <c r="BX130" s="177"/>
    </row>
    <row r="132" spans="1:79" ht="14.25" customHeight="1" x14ac:dyDescent="0.25">
      <c r="A132" s="67" t="s">
        <v>322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</row>
    <row r="133" spans="1:79" ht="23.1" customHeight="1" x14ac:dyDescent="0.25">
      <c r="A133" s="87" t="s">
        <v>7</v>
      </c>
      <c r="B133" s="88"/>
      <c r="C133" s="88"/>
      <c r="D133" s="57" t="s">
        <v>10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 t="s">
        <v>9</v>
      </c>
      <c r="R133" s="57"/>
      <c r="S133" s="57"/>
      <c r="T133" s="57"/>
      <c r="U133" s="57"/>
      <c r="V133" s="57" t="s">
        <v>8</v>
      </c>
      <c r="W133" s="57"/>
      <c r="X133" s="57"/>
      <c r="Y133" s="57"/>
      <c r="Z133" s="57"/>
      <c r="AA133" s="57"/>
      <c r="AB133" s="57"/>
      <c r="AC133" s="57"/>
      <c r="AD133" s="57"/>
      <c r="AE133" s="57"/>
      <c r="AF133" s="51" t="s">
        <v>252</v>
      </c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3"/>
      <c r="AU133" s="51" t="s">
        <v>254</v>
      </c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3"/>
    </row>
    <row r="134" spans="1:79" ht="28.5" customHeight="1" x14ac:dyDescent="0.25">
      <c r="A134" s="90"/>
      <c r="B134" s="91"/>
      <c r="C134" s="91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 t="s">
        <v>5</v>
      </c>
      <c r="AG134" s="57"/>
      <c r="AH134" s="57"/>
      <c r="AI134" s="57"/>
      <c r="AJ134" s="57"/>
      <c r="AK134" s="57" t="s">
        <v>4</v>
      </c>
      <c r="AL134" s="57"/>
      <c r="AM134" s="57"/>
      <c r="AN134" s="57"/>
      <c r="AO134" s="57"/>
      <c r="AP134" s="57" t="s">
        <v>154</v>
      </c>
      <c r="AQ134" s="57"/>
      <c r="AR134" s="57"/>
      <c r="AS134" s="57"/>
      <c r="AT134" s="57"/>
      <c r="AU134" s="57" t="s">
        <v>5</v>
      </c>
      <c r="AV134" s="57"/>
      <c r="AW134" s="57"/>
      <c r="AX134" s="57"/>
      <c r="AY134" s="57"/>
      <c r="AZ134" s="57" t="s">
        <v>4</v>
      </c>
      <c r="BA134" s="57"/>
      <c r="BB134" s="57"/>
      <c r="BC134" s="57"/>
      <c r="BD134" s="57"/>
      <c r="BE134" s="57" t="s">
        <v>112</v>
      </c>
      <c r="BF134" s="57"/>
      <c r="BG134" s="57"/>
      <c r="BH134" s="57"/>
      <c r="BI134" s="57"/>
    </row>
    <row r="135" spans="1:79" ht="15" customHeight="1" x14ac:dyDescent="0.25">
      <c r="A135" s="51">
        <v>1</v>
      </c>
      <c r="B135" s="52"/>
      <c r="C135" s="52"/>
      <c r="D135" s="57">
        <v>2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>
        <v>3</v>
      </c>
      <c r="R135" s="57"/>
      <c r="S135" s="57"/>
      <c r="T135" s="57"/>
      <c r="U135" s="57"/>
      <c r="V135" s="57">
        <v>4</v>
      </c>
      <c r="W135" s="57"/>
      <c r="X135" s="57"/>
      <c r="Y135" s="57"/>
      <c r="Z135" s="57"/>
      <c r="AA135" s="57"/>
      <c r="AB135" s="57"/>
      <c r="AC135" s="57"/>
      <c r="AD135" s="57"/>
      <c r="AE135" s="57"/>
      <c r="AF135" s="57">
        <v>5</v>
      </c>
      <c r="AG135" s="57"/>
      <c r="AH135" s="57"/>
      <c r="AI135" s="57"/>
      <c r="AJ135" s="57"/>
      <c r="AK135" s="57">
        <v>6</v>
      </c>
      <c r="AL135" s="57"/>
      <c r="AM135" s="57"/>
      <c r="AN135" s="57"/>
      <c r="AO135" s="57"/>
      <c r="AP135" s="57">
        <v>7</v>
      </c>
      <c r="AQ135" s="57"/>
      <c r="AR135" s="57"/>
      <c r="AS135" s="57"/>
      <c r="AT135" s="57"/>
      <c r="AU135" s="57">
        <v>8</v>
      </c>
      <c r="AV135" s="57"/>
      <c r="AW135" s="57"/>
      <c r="AX135" s="57"/>
      <c r="AY135" s="57"/>
      <c r="AZ135" s="57">
        <v>9</v>
      </c>
      <c r="BA135" s="57"/>
      <c r="BB135" s="57"/>
      <c r="BC135" s="57"/>
      <c r="BD135" s="57"/>
      <c r="BE135" s="57">
        <v>10</v>
      </c>
      <c r="BF135" s="57"/>
      <c r="BG135" s="57"/>
      <c r="BH135" s="57"/>
      <c r="BI135" s="57"/>
    </row>
    <row r="136" spans="1:79" ht="15.75" hidden="1" customHeight="1" x14ac:dyDescent="0.25">
      <c r="A136" s="54" t="s">
        <v>187</v>
      </c>
      <c r="B136" s="55"/>
      <c r="C136" s="55"/>
      <c r="D136" s="57" t="s">
        <v>78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 t="s">
        <v>91</v>
      </c>
      <c r="R136" s="57"/>
      <c r="S136" s="57"/>
      <c r="T136" s="57"/>
      <c r="U136" s="57"/>
      <c r="V136" s="57" t="s">
        <v>92</v>
      </c>
      <c r="W136" s="57"/>
      <c r="X136" s="57"/>
      <c r="Y136" s="57"/>
      <c r="Z136" s="57"/>
      <c r="AA136" s="57"/>
      <c r="AB136" s="57"/>
      <c r="AC136" s="57"/>
      <c r="AD136" s="57"/>
      <c r="AE136" s="57"/>
      <c r="AF136" s="60" t="s">
        <v>135</v>
      </c>
      <c r="AG136" s="60"/>
      <c r="AH136" s="60"/>
      <c r="AI136" s="60"/>
      <c r="AJ136" s="60"/>
      <c r="AK136" s="59" t="s">
        <v>136</v>
      </c>
      <c r="AL136" s="59"/>
      <c r="AM136" s="59"/>
      <c r="AN136" s="59"/>
      <c r="AO136" s="59"/>
      <c r="AP136" s="69" t="s">
        <v>269</v>
      </c>
      <c r="AQ136" s="69"/>
      <c r="AR136" s="69"/>
      <c r="AS136" s="69"/>
      <c r="AT136" s="69"/>
      <c r="AU136" s="60" t="s">
        <v>137</v>
      </c>
      <c r="AV136" s="60"/>
      <c r="AW136" s="60"/>
      <c r="AX136" s="60"/>
      <c r="AY136" s="60"/>
      <c r="AZ136" s="59" t="s">
        <v>138</v>
      </c>
      <c r="BA136" s="59"/>
      <c r="BB136" s="59"/>
      <c r="BC136" s="59"/>
      <c r="BD136" s="59"/>
      <c r="BE136" s="69" t="s">
        <v>269</v>
      </c>
      <c r="BF136" s="69"/>
      <c r="BG136" s="69"/>
      <c r="BH136" s="69"/>
      <c r="BI136" s="69"/>
      <c r="CA136" t="s">
        <v>47</v>
      </c>
    </row>
    <row r="137" spans="1:79" s="9" customFormat="1" ht="13.8" x14ac:dyDescent="0.25">
      <c r="A137" s="120">
        <v>0</v>
      </c>
      <c r="B137" s="118"/>
      <c r="C137" s="118"/>
      <c r="D137" s="173" t="s">
        <v>268</v>
      </c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CA137" s="9" t="s">
        <v>48</v>
      </c>
    </row>
    <row r="138" spans="1:79" s="138" customFormat="1" ht="13.8" customHeight="1" x14ac:dyDescent="0.25">
      <c r="A138" s="158">
        <v>1</v>
      </c>
      <c r="B138" s="159"/>
      <c r="C138" s="159"/>
      <c r="D138" s="176" t="s">
        <v>222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57" t="s">
        <v>223</v>
      </c>
      <c r="R138" s="57"/>
      <c r="S138" s="57"/>
      <c r="T138" s="57"/>
      <c r="U138" s="57"/>
      <c r="V138" s="176" t="s">
        <v>270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5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5</v>
      </c>
      <c r="AQ138" s="177"/>
      <c r="AR138" s="177"/>
      <c r="AS138" s="177"/>
      <c r="AT138" s="177"/>
      <c r="AU138" s="177">
        <v>5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5</v>
      </c>
      <c r="BF138" s="177"/>
      <c r="BG138" s="177"/>
      <c r="BH138" s="177"/>
      <c r="BI138" s="177"/>
    </row>
    <row r="139" spans="1:79" s="9" customFormat="1" ht="13.8" x14ac:dyDescent="0.25">
      <c r="A139" s="120">
        <v>0</v>
      </c>
      <c r="B139" s="118"/>
      <c r="C139" s="118"/>
      <c r="D139" s="175" t="s">
        <v>271</v>
      </c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1"/>
      <c r="Q139" s="173"/>
      <c r="R139" s="173"/>
      <c r="S139" s="173"/>
      <c r="T139" s="173"/>
      <c r="U139" s="173"/>
      <c r="V139" s="175"/>
      <c r="W139" s="140"/>
      <c r="X139" s="140"/>
      <c r="Y139" s="140"/>
      <c r="Z139" s="140"/>
      <c r="AA139" s="140"/>
      <c r="AB139" s="140"/>
      <c r="AC139" s="140"/>
      <c r="AD139" s="140"/>
      <c r="AE139" s="141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</row>
    <row r="140" spans="1:79" s="138" customFormat="1" ht="27.6" customHeight="1" x14ac:dyDescent="0.25">
      <c r="A140" s="158">
        <v>2</v>
      </c>
      <c r="B140" s="159"/>
      <c r="C140" s="159"/>
      <c r="D140" s="176" t="s">
        <v>224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57" t="s">
        <v>225</v>
      </c>
      <c r="R140" s="57"/>
      <c r="S140" s="57"/>
      <c r="T140" s="57"/>
      <c r="U140" s="57"/>
      <c r="V140" s="176" t="s">
        <v>272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18</v>
      </c>
      <c r="AG140" s="177"/>
      <c r="AH140" s="177"/>
      <c r="AI140" s="177"/>
      <c r="AJ140" s="177"/>
      <c r="AK140" s="177">
        <v>0</v>
      </c>
      <c r="AL140" s="177"/>
      <c r="AM140" s="177"/>
      <c r="AN140" s="177"/>
      <c r="AO140" s="177"/>
      <c r="AP140" s="177">
        <v>18</v>
      </c>
      <c r="AQ140" s="177"/>
      <c r="AR140" s="177"/>
      <c r="AS140" s="177"/>
      <c r="AT140" s="177"/>
      <c r="AU140" s="177">
        <v>22</v>
      </c>
      <c r="AV140" s="177"/>
      <c r="AW140" s="177"/>
      <c r="AX140" s="177"/>
      <c r="AY140" s="177"/>
      <c r="AZ140" s="177">
        <v>0</v>
      </c>
      <c r="BA140" s="177"/>
      <c r="BB140" s="177"/>
      <c r="BC140" s="177"/>
      <c r="BD140" s="177"/>
      <c r="BE140" s="177">
        <v>22</v>
      </c>
      <c r="BF140" s="177"/>
      <c r="BG140" s="177"/>
      <c r="BH140" s="177"/>
      <c r="BI140" s="177"/>
    </row>
    <row r="141" spans="1:79" s="138" customFormat="1" ht="27.6" customHeight="1" x14ac:dyDescent="0.25">
      <c r="A141" s="158">
        <v>3</v>
      </c>
      <c r="B141" s="159"/>
      <c r="C141" s="159"/>
      <c r="D141" s="176" t="s">
        <v>226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  <c r="Q141" s="57" t="s">
        <v>225</v>
      </c>
      <c r="R141" s="57"/>
      <c r="S141" s="57"/>
      <c r="T141" s="57"/>
      <c r="U141" s="57"/>
      <c r="V141" s="176" t="s">
        <v>273</v>
      </c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77">
        <v>130</v>
      </c>
      <c r="AG141" s="177"/>
      <c r="AH141" s="177"/>
      <c r="AI141" s="177"/>
      <c r="AJ141" s="177"/>
      <c r="AK141" s="177">
        <v>0</v>
      </c>
      <c r="AL141" s="177"/>
      <c r="AM141" s="177"/>
      <c r="AN141" s="177"/>
      <c r="AO141" s="177"/>
      <c r="AP141" s="177">
        <v>130</v>
      </c>
      <c r="AQ141" s="177"/>
      <c r="AR141" s="177"/>
      <c r="AS141" s="177"/>
      <c r="AT141" s="177"/>
      <c r="AU141" s="177">
        <v>140</v>
      </c>
      <c r="AV141" s="177"/>
      <c r="AW141" s="177"/>
      <c r="AX141" s="177"/>
      <c r="AY141" s="177"/>
      <c r="AZ141" s="177">
        <v>0</v>
      </c>
      <c r="BA141" s="177"/>
      <c r="BB141" s="177"/>
      <c r="BC141" s="177"/>
      <c r="BD141" s="177"/>
      <c r="BE141" s="177">
        <v>140</v>
      </c>
      <c r="BF141" s="177"/>
      <c r="BG141" s="177"/>
      <c r="BH141" s="177"/>
      <c r="BI141" s="177"/>
    </row>
    <row r="142" spans="1:79" s="138" customFormat="1" ht="27.6" customHeight="1" x14ac:dyDescent="0.25">
      <c r="A142" s="158">
        <v>4</v>
      </c>
      <c r="B142" s="159"/>
      <c r="C142" s="159"/>
      <c r="D142" s="176" t="s">
        <v>274</v>
      </c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4"/>
      <c r="Q142" s="57" t="s">
        <v>225</v>
      </c>
      <c r="R142" s="57"/>
      <c r="S142" s="57"/>
      <c r="T142" s="57"/>
      <c r="U142" s="57"/>
      <c r="V142" s="176" t="s">
        <v>275</v>
      </c>
      <c r="W142" s="133"/>
      <c r="X142" s="133"/>
      <c r="Y142" s="133"/>
      <c r="Z142" s="133"/>
      <c r="AA142" s="133"/>
      <c r="AB142" s="133"/>
      <c r="AC142" s="133"/>
      <c r="AD142" s="133"/>
      <c r="AE142" s="134"/>
      <c r="AF142" s="177">
        <v>40</v>
      </c>
      <c r="AG142" s="177"/>
      <c r="AH142" s="177"/>
      <c r="AI142" s="177"/>
      <c r="AJ142" s="177"/>
      <c r="AK142" s="177">
        <v>0</v>
      </c>
      <c r="AL142" s="177"/>
      <c r="AM142" s="177"/>
      <c r="AN142" s="177"/>
      <c r="AO142" s="177"/>
      <c r="AP142" s="177">
        <v>40</v>
      </c>
      <c r="AQ142" s="177"/>
      <c r="AR142" s="177"/>
      <c r="AS142" s="177"/>
      <c r="AT142" s="177"/>
      <c r="AU142" s="177">
        <v>50</v>
      </c>
      <c r="AV142" s="177"/>
      <c r="AW142" s="177"/>
      <c r="AX142" s="177"/>
      <c r="AY142" s="177"/>
      <c r="AZ142" s="177">
        <v>0</v>
      </c>
      <c r="BA142" s="177"/>
      <c r="BB142" s="177"/>
      <c r="BC142" s="177"/>
      <c r="BD142" s="177"/>
      <c r="BE142" s="177">
        <v>50</v>
      </c>
      <c r="BF142" s="177"/>
      <c r="BG142" s="177"/>
      <c r="BH142" s="177"/>
      <c r="BI142" s="177"/>
    </row>
    <row r="143" spans="1:79" s="9" customFormat="1" ht="13.8" x14ac:dyDescent="0.25">
      <c r="A143" s="120">
        <v>0</v>
      </c>
      <c r="B143" s="118"/>
      <c r="C143" s="118"/>
      <c r="D143" s="175" t="s">
        <v>276</v>
      </c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1"/>
      <c r="Q143" s="173"/>
      <c r="R143" s="173"/>
      <c r="S143" s="173"/>
      <c r="T143" s="173"/>
      <c r="U143" s="173"/>
      <c r="V143" s="175"/>
      <c r="W143" s="140"/>
      <c r="X143" s="140"/>
      <c r="Y143" s="140"/>
      <c r="Z143" s="140"/>
      <c r="AA143" s="140"/>
      <c r="AB143" s="140"/>
      <c r="AC143" s="140"/>
      <c r="AD143" s="140"/>
      <c r="AE143" s="141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</row>
    <row r="144" spans="1:79" s="138" customFormat="1" ht="27.6" customHeight="1" x14ac:dyDescent="0.25">
      <c r="A144" s="158">
        <v>5</v>
      </c>
      <c r="B144" s="159"/>
      <c r="C144" s="159"/>
      <c r="D144" s="176" t="s">
        <v>277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57" t="s">
        <v>225</v>
      </c>
      <c r="R144" s="57"/>
      <c r="S144" s="57"/>
      <c r="T144" s="57"/>
      <c r="U144" s="57"/>
      <c r="V144" s="176" t="s">
        <v>278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4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4</v>
      </c>
      <c r="AQ144" s="177"/>
      <c r="AR144" s="177"/>
      <c r="AS144" s="177"/>
      <c r="AT144" s="177"/>
      <c r="AU144" s="177">
        <v>4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4</v>
      </c>
      <c r="BF144" s="177"/>
      <c r="BG144" s="177"/>
      <c r="BH144" s="177"/>
      <c r="BI144" s="177"/>
    </row>
    <row r="145" spans="1:79" s="138" customFormat="1" ht="41.4" customHeight="1" x14ac:dyDescent="0.25">
      <c r="A145" s="158">
        <v>6</v>
      </c>
      <c r="B145" s="159"/>
      <c r="C145" s="159"/>
      <c r="D145" s="176" t="s">
        <v>279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57" t="s">
        <v>225</v>
      </c>
      <c r="R145" s="57"/>
      <c r="S145" s="57"/>
      <c r="T145" s="57"/>
      <c r="U145" s="57"/>
      <c r="V145" s="176" t="s">
        <v>278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8</v>
      </c>
      <c r="AG145" s="177"/>
      <c r="AH145" s="177"/>
      <c r="AI145" s="177"/>
      <c r="AJ145" s="177"/>
      <c r="AK145" s="177">
        <v>0</v>
      </c>
      <c r="AL145" s="177"/>
      <c r="AM145" s="177"/>
      <c r="AN145" s="177"/>
      <c r="AO145" s="177"/>
      <c r="AP145" s="177">
        <v>8</v>
      </c>
      <c r="AQ145" s="177"/>
      <c r="AR145" s="177"/>
      <c r="AS145" s="177"/>
      <c r="AT145" s="177"/>
      <c r="AU145" s="177">
        <v>10</v>
      </c>
      <c r="AV145" s="177"/>
      <c r="AW145" s="177"/>
      <c r="AX145" s="177"/>
      <c r="AY145" s="177"/>
      <c r="AZ145" s="177">
        <v>0</v>
      </c>
      <c r="BA145" s="177"/>
      <c r="BB145" s="177"/>
      <c r="BC145" s="177"/>
      <c r="BD145" s="177"/>
      <c r="BE145" s="177">
        <v>10</v>
      </c>
      <c r="BF145" s="177"/>
      <c r="BG145" s="177"/>
      <c r="BH145" s="177"/>
      <c r="BI145" s="177"/>
    </row>
    <row r="146" spans="1:79" s="138" customFormat="1" ht="41.4" customHeight="1" x14ac:dyDescent="0.25">
      <c r="A146" s="158">
        <v>7</v>
      </c>
      <c r="B146" s="159"/>
      <c r="C146" s="159"/>
      <c r="D146" s="176" t="s">
        <v>280</v>
      </c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4"/>
      <c r="Q146" s="57" t="s">
        <v>225</v>
      </c>
      <c r="R146" s="57"/>
      <c r="S146" s="57"/>
      <c r="T146" s="57"/>
      <c r="U146" s="57"/>
      <c r="V146" s="176" t="s">
        <v>278</v>
      </c>
      <c r="W146" s="133"/>
      <c r="X146" s="133"/>
      <c r="Y146" s="133"/>
      <c r="Z146" s="133"/>
      <c r="AA146" s="133"/>
      <c r="AB146" s="133"/>
      <c r="AC146" s="133"/>
      <c r="AD146" s="133"/>
      <c r="AE146" s="134"/>
      <c r="AF146" s="177">
        <v>26</v>
      </c>
      <c r="AG146" s="177"/>
      <c r="AH146" s="177"/>
      <c r="AI146" s="177"/>
      <c r="AJ146" s="177"/>
      <c r="AK146" s="177">
        <v>0</v>
      </c>
      <c r="AL146" s="177"/>
      <c r="AM146" s="177"/>
      <c r="AN146" s="177"/>
      <c r="AO146" s="177"/>
      <c r="AP146" s="177">
        <v>26</v>
      </c>
      <c r="AQ146" s="177"/>
      <c r="AR146" s="177"/>
      <c r="AS146" s="177"/>
      <c r="AT146" s="177"/>
      <c r="AU146" s="177">
        <v>28</v>
      </c>
      <c r="AV146" s="177"/>
      <c r="AW146" s="177"/>
      <c r="AX146" s="177"/>
      <c r="AY146" s="177"/>
      <c r="AZ146" s="177">
        <v>0</v>
      </c>
      <c r="BA146" s="177"/>
      <c r="BB146" s="177"/>
      <c r="BC146" s="177"/>
      <c r="BD146" s="177"/>
      <c r="BE146" s="177">
        <v>28</v>
      </c>
      <c r="BF146" s="177"/>
      <c r="BG146" s="177"/>
      <c r="BH146" s="177"/>
      <c r="BI146" s="177"/>
    </row>
    <row r="148" spans="1:79" ht="14.25" customHeight="1" x14ac:dyDescent="0.25">
      <c r="A148" s="67" t="s">
        <v>155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</row>
    <row r="149" spans="1:79" ht="15" customHeight="1" x14ac:dyDescent="0.25">
      <c r="A149" s="78" t="s">
        <v>248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</row>
    <row r="150" spans="1:79" ht="12.9" customHeight="1" x14ac:dyDescent="0.25">
      <c r="A150" s="87" t="s">
        <v>20</v>
      </c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9"/>
      <c r="U150" s="57" t="s">
        <v>249</v>
      </c>
      <c r="V150" s="57"/>
      <c r="W150" s="57"/>
      <c r="X150" s="57"/>
      <c r="Y150" s="57"/>
      <c r="Z150" s="57"/>
      <c r="AA150" s="57"/>
      <c r="AB150" s="57"/>
      <c r="AC150" s="57"/>
      <c r="AD150" s="57"/>
      <c r="AE150" s="57" t="s">
        <v>250</v>
      </c>
      <c r="AF150" s="57"/>
      <c r="AG150" s="57"/>
      <c r="AH150" s="57"/>
      <c r="AI150" s="57"/>
      <c r="AJ150" s="57"/>
      <c r="AK150" s="57"/>
      <c r="AL150" s="57"/>
      <c r="AM150" s="57"/>
      <c r="AN150" s="57"/>
      <c r="AO150" s="57" t="s">
        <v>251</v>
      </c>
      <c r="AP150" s="57"/>
      <c r="AQ150" s="57"/>
      <c r="AR150" s="57"/>
      <c r="AS150" s="57"/>
      <c r="AT150" s="57"/>
      <c r="AU150" s="57"/>
      <c r="AV150" s="57"/>
      <c r="AW150" s="57"/>
      <c r="AX150" s="57"/>
      <c r="AY150" s="57" t="s">
        <v>252</v>
      </c>
      <c r="AZ150" s="57"/>
      <c r="BA150" s="57"/>
      <c r="BB150" s="57"/>
      <c r="BC150" s="57"/>
      <c r="BD150" s="57"/>
      <c r="BE150" s="57"/>
      <c r="BF150" s="57"/>
      <c r="BG150" s="57"/>
      <c r="BH150" s="57"/>
      <c r="BI150" s="57" t="s">
        <v>254</v>
      </c>
      <c r="BJ150" s="57"/>
      <c r="BK150" s="57"/>
      <c r="BL150" s="57"/>
      <c r="BM150" s="57"/>
      <c r="BN150" s="57"/>
      <c r="BO150" s="57"/>
      <c r="BP150" s="57"/>
      <c r="BQ150" s="57"/>
      <c r="BR150" s="57"/>
    </row>
    <row r="151" spans="1:79" ht="30" customHeight="1" x14ac:dyDescent="0.25">
      <c r="A151" s="90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2"/>
      <c r="U151" s="57" t="s">
        <v>5</v>
      </c>
      <c r="V151" s="57"/>
      <c r="W151" s="57"/>
      <c r="X151" s="57"/>
      <c r="Y151" s="57"/>
      <c r="Z151" s="57" t="s">
        <v>4</v>
      </c>
      <c r="AA151" s="57"/>
      <c r="AB151" s="57"/>
      <c r="AC151" s="57"/>
      <c r="AD151" s="57"/>
      <c r="AE151" s="57" t="s">
        <v>5</v>
      </c>
      <c r="AF151" s="57"/>
      <c r="AG151" s="57"/>
      <c r="AH151" s="57"/>
      <c r="AI151" s="57"/>
      <c r="AJ151" s="57" t="s">
        <v>4</v>
      </c>
      <c r="AK151" s="57"/>
      <c r="AL151" s="57"/>
      <c r="AM151" s="57"/>
      <c r="AN151" s="57"/>
      <c r="AO151" s="57" t="s">
        <v>5</v>
      </c>
      <c r="AP151" s="57"/>
      <c r="AQ151" s="57"/>
      <c r="AR151" s="57"/>
      <c r="AS151" s="57"/>
      <c r="AT151" s="57" t="s">
        <v>4</v>
      </c>
      <c r="AU151" s="57"/>
      <c r="AV151" s="57"/>
      <c r="AW151" s="57"/>
      <c r="AX151" s="57"/>
      <c r="AY151" s="57" t="s">
        <v>5</v>
      </c>
      <c r="AZ151" s="57"/>
      <c r="BA151" s="57"/>
      <c r="BB151" s="57"/>
      <c r="BC151" s="57"/>
      <c r="BD151" s="57" t="s">
        <v>4</v>
      </c>
      <c r="BE151" s="57"/>
      <c r="BF151" s="57"/>
      <c r="BG151" s="57"/>
      <c r="BH151" s="57"/>
      <c r="BI151" s="57" t="s">
        <v>5</v>
      </c>
      <c r="BJ151" s="57"/>
      <c r="BK151" s="57"/>
      <c r="BL151" s="57"/>
      <c r="BM151" s="57"/>
      <c r="BN151" s="57" t="s">
        <v>4</v>
      </c>
      <c r="BO151" s="57"/>
      <c r="BP151" s="57"/>
      <c r="BQ151" s="57"/>
      <c r="BR151" s="57"/>
    </row>
    <row r="152" spans="1:79" ht="15" customHeight="1" x14ac:dyDescent="0.25">
      <c r="A152" s="51">
        <v>1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3"/>
      <c r="U152" s="57">
        <v>2</v>
      </c>
      <c r="V152" s="57"/>
      <c r="W152" s="57"/>
      <c r="X152" s="57"/>
      <c r="Y152" s="57"/>
      <c r="Z152" s="57">
        <v>3</v>
      </c>
      <c r="AA152" s="57"/>
      <c r="AB152" s="57"/>
      <c r="AC152" s="57"/>
      <c r="AD152" s="57"/>
      <c r="AE152" s="57">
        <v>4</v>
      </c>
      <c r="AF152" s="57"/>
      <c r="AG152" s="57"/>
      <c r="AH152" s="57"/>
      <c r="AI152" s="57"/>
      <c r="AJ152" s="57">
        <v>5</v>
      </c>
      <c r="AK152" s="57"/>
      <c r="AL152" s="57"/>
      <c r="AM152" s="57"/>
      <c r="AN152" s="57"/>
      <c r="AO152" s="57">
        <v>6</v>
      </c>
      <c r="AP152" s="57"/>
      <c r="AQ152" s="57"/>
      <c r="AR152" s="57"/>
      <c r="AS152" s="57"/>
      <c r="AT152" s="57">
        <v>7</v>
      </c>
      <c r="AU152" s="57"/>
      <c r="AV152" s="57"/>
      <c r="AW152" s="57"/>
      <c r="AX152" s="57"/>
      <c r="AY152" s="57">
        <v>8</v>
      </c>
      <c r="AZ152" s="57"/>
      <c r="BA152" s="57"/>
      <c r="BB152" s="57"/>
      <c r="BC152" s="57"/>
      <c r="BD152" s="57">
        <v>9</v>
      </c>
      <c r="BE152" s="57"/>
      <c r="BF152" s="57"/>
      <c r="BG152" s="57"/>
      <c r="BH152" s="57"/>
      <c r="BI152" s="57">
        <v>10</v>
      </c>
      <c r="BJ152" s="57"/>
      <c r="BK152" s="57"/>
      <c r="BL152" s="57"/>
      <c r="BM152" s="57"/>
      <c r="BN152" s="57">
        <v>11</v>
      </c>
      <c r="BO152" s="57"/>
      <c r="BP152" s="57"/>
      <c r="BQ152" s="57"/>
      <c r="BR152" s="57"/>
    </row>
    <row r="153" spans="1:79" s="2" customFormat="1" ht="15.75" hidden="1" customHeight="1" x14ac:dyDescent="0.25">
      <c r="A153" s="54" t="s">
        <v>78</v>
      </c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6"/>
      <c r="U153" s="60" t="s">
        <v>86</v>
      </c>
      <c r="V153" s="60"/>
      <c r="W153" s="60"/>
      <c r="X153" s="60"/>
      <c r="Y153" s="60"/>
      <c r="Z153" s="59" t="s">
        <v>87</v>
      </c>
      <c r="AA153" s="59"/>
      <c r="AB153" s="59"/>
      <c r="AC153" s="59"/>
      <c r="AD153" s="59"/>
      <c r="AE153" s="60" t="s">
        <v>88</v>
      </c>
      <c r="AF153" s="60"/>
      <c r="AG153" s="60"/>
      <c r="AH153" s="60"/>
      <c r="AI153" s="60"/>
      <c r="AJ153" s="59" t="s">
        <v>89</v>
      </c>
      <c r="AK153" s="59"/>
      <c r="AL153" s="59"/>
      <c r="AM153" s="59"/>
      <c r="AN153" s="59"/>
      <c r="AO153" s="60" t="s">
        <v>79</v>
      </c>
      <c r="AP153" s="60"/>
      <c r="AQ153" s="60"/>
      <c r="AR153" s="60"/>
      <c r="AS153" s="60"/>
      <c r="AT153" s="59" t="s">
        <v>80</v>
      </c>
      <c r="AU153" s="59"/>
      <c r="AV153" s="59"/>
      <c r="AW153" s="59"/>
      <c r="AX153" s="59"/>
      <c r="AY153" s="60" t="s">
        <v>81</v>
      </c>
      <c r="AZ153" s="60"/>
      <c r="BA153" s="60"/>
      <c r="BB153" s="60"/>
      <c r="BC153" s="60"/>
      <c r="BD153" s="59" t="s">
        <v>82</v>
      </c>
      <c r="BE153" s="59"/>
      <c r="BF153" s="59"/>
      <c r="BG153" s="59"/>
      <c r="BH153" s="59"/>
      <c r="BI153" s="60" t="s">
        <v>83</v>
      </c>
      <c r="BJ153" s="60"/>
      <c r="BK153" s="60"/>
      <c r="BL153" s="60"/>
      <c r="BM153" s="60"/>
      <c r="BN153" s="59" t="s">
        <v>84</v>
      </c>
      <c r="BO153" s="59"/>
      <c r="BP153" s="59"/>
      <c r="BQ153" s="59"/>
      <c r="BR153" s="59"/>
      <c r="CA153" t="s">
        <v>49</v>
      </c>
    </row>
    <row r="154" spans="1:79" s="9" customFormat="1" ht="13.2" customHeight="1" x14ac:dyDescent="0.25">
      <c r="A154" s="139" t="s">
        <v>281</v>
      </c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1"/>
      <c r="U154" s="178">
        <v>0</v>
      </c>
      <c r="V154" s="178"/>
      <c r="W154" s="178"/>
      <c r="X154" s="178"/>
      <c r="Y154" s="178"/>
      <c r="Z154" s="178">
        <v>0</v>
      </c>
      <c r="AA154" s="178"/>
      <c r="AB154" s="178"/>
      <c r="AC154" s="178"/>
      <c r="AD154" s="178"/>
      <c r="AE154" s="178">
        <v>677160</v>
      </c>
      <c r="AF154" s="178"/>
      <c r="AG154" s="178"/>
      <c r="AH154" s="178"/>
      <c r="AI154" s="178"/>
      <c r="AJ154" s="178">
        <v>0</v>
      </c>
      <c r="AK154" s="178"/>
      <c r="AL154" s="178"/>
      <c r="AM154" s="178"/>
      <c r="AN154" s="178"/>
      <c r="AO154" s="178">
        <v>677230</v>
      </c>
      <c r="AP154" s="178"/>
      <c r="AQ154" s="178"/>
      <c r="AR154" s="178"/>
      <c r="AS154" s="178"/>
      <c r="AT154" s="178">
        <v>0</v>
      </c>
      <c r="AU154" s="178"/>
      <c r="AV154" s="178"/>
      <c r="AW154" s="178"/>
      <c r="AX154" s="178"/>
      <c r="AY154" s="178">
        <v>713125</v>
      </c>
      <c r="AZ154" s="178"/>
      <c r="BA154" s="178"/>
      <c r="BB154" s="178"/>
      <c r="BC154" s="178"/>
      <c r="BD154" s="178">
        <v>0</v>
      </c>
      <c r="BE154" s="178"/>
      <c r="BF154" s="178"/>
      <c r="BG154" s="178"/>
      <c r="BH154" s="178"/>
      <c r="BI154" s="178">
        <v>748780</v>
      </c>
      <c r="BJ154" s="178"/>
      <c r="BK154" s="178"/>
      <c r="BL154" s="178"/>
      <c r="BM154" s="178"/>
      <c r="BN154" s="178">
        <v>0</v>
      </c>
      <c r="BO154" s="178"/>
      <c r="BP154" s="178"/>
      <c r="BQ154" s="178"/>
      <c r="BR154" s="178"/>
      <c r="CA154" s="9" t="s">
        <v>50</v>
      </c>
    </row>
    <row r="155" spans="1:79" s="138" customFormat="1" ht="13.2" customHeight="1" x14ac:dyDescent="0.25">
      <c r="A155" s="132" t="s">
        <v>282</v>
      </c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4"/>
      <c r="U155" s="179">
        <v>0</v>
      </c>
      <c r="V155" s="179"/>
      <c r="W155" s="179"/>
      <c r="X155" s="179"/>
      <c r="Y155" s="179"/>
      <c r="Z155" s="179">
        <v>0</v>
      </c>
      <c r="AA155" s="179"/>
      <c r="AB155" s="179"/>
      <c r="AC155" s="179"/>
      <c r="AD155" s="179"/>
      <c r="AE155" s="179">
        <v>326400</v>
      </c>
      <c r="AF155" s="179"/>
      <c r="AG155" s="179"/>
      <c r="AH155" s="179"/>
      <c r="AI155" s="179"/>
      <c r="AJ155" s="179">
        <v>0</v>
      </c>
      <c r="AK155" s="179"/>
      <c r="AL155" s="179"/>
      <c r="AM155" s="179"/>
      <c r="AN155" s="179"/>
      <c r="AO155" s="179">
        <v>326400</v>
      </c>
      <c r="AP155" s="179"/>
      <c r="AQ155" s="179"/>
      <c r="AR155" s="179"/>
      <c r="AS155" s="179"/>
      <c r="AT155" s="179">
        <v>0</v>
      </c>
      <c r="AU155" s="179"/>
      <c r="AV155" s="179"/>
      <c r="AW155" s="179"/>
      <c r="AX155" s="179"/>
      <c r="AY155" s="179">
        <v>343700</v>
      </c>
      <c r="AZ155" s="179"/>
      <c r="BA155" s="179"/>
      <c r="BB155" s="179"/>
      <c r="BC155" s="179"/>
      <c r="BD155" s="179">
        <v>0</v>
      </c>
      <c r="BE155" s="179"/>
      <c r="BF155" s="179"/>
      <c r="BG155" s="179"/>
      <c r="BH155" s="179"/>
      <c r="BI155" s="179">
        <v>360885</v>
      </c>
      <c r="BJ155" s="179"/>
      <c r="BK155" s="179"/>
      <c r="BL155" s="179"/>
      <c r="BM155" s="179"/>
      <c r="BN155" s="179">
        <v>0</v>
      </c>
      <c r="BO155" s="179"/>
      <c r="BP155" s="179"/>
      <c r="BQ155" s="179"/>
      <c r="BR155" s="179"/>
    </row>
    <row r="156" spans="1:79" s="138" customFormat="1" ht="12.75" customHeight="1" x14ac:dyDescent="0.25">
      <c r="A156" s="132" t="s">
        <v>283</v>
      </c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4"/>
      <c r="U156" s="179">
        <v>0</v>
      </c>
      <c r="V156" s="179"/>
      <c r="W156" s="179"/>
      <c r="X156" s="179"/>
      <c r="Y156" s="179"/>
      <c r="Z156" s="179">
        <v>0</v>
      </c>
      <c r="AA156" s="179"/>
      <c r="AB156" s="179"/>
      <c r="AC156" s="179"/>
      <c r="AD156" s="179"/>
      <c r="AE156" s="179">
        <v>350760</v>
      </c>
      <c r="AF156" s="179"/>
      <c r="AG156" s="179"/>
      <c r="AH156" s="179"/>
      <c r="AI156" s="179"/>
      <c r="AJ156" s="179">
        <v>0</v>
      </c>
      <c r="AK156" s="179"/>
      <c r="AL156" s="179"/>
      <c r="AM156" s="179"/>
      <c r="AN156" s="179"/>
      <c r="AO156" s="179">
        <v>350830</v>
      </c>
      <c r="AP156" s="179"/>
      <c r="AQ156" s="179"/>
      <c r="AR156" s="179"/>
      <c r="AS156" s="179"/>
      <c r="AT156" s="179">
        <v>0</v>
      </c>
      <c r="AU156" s="179"/>
      <c r="AV156" s="179"/>
      <c r="AW156" s="179"/>
      <c r="AX156" s="179"/>
      <c r="AY156" s="179">
        <v>369425</v>
      </c>
      <c r="AZ156" s="179"/>
      <c r="BA156" s="179"/>
      <c r="BB156" s="179"/>
      <c r="BC156" s="179"/>
      <c r="BD156" s="179">
        <v>0</v>
      </c>
      <c r="BE156" s="179"/>
      <c r="BF156" s="179"/>
      <c r="BG156" s="179"/>
      <c r="BH156" s="179"/>
      <c r="BI156" s="179">
        <v>387895</v>
      </c>
      <c r="BJ156" s="179"/>
      <c r="BK156" s="179"/>
      <c r="BL156" s="179"/>
      <c r="BM156" s="179"/>
      <c r="BN156" s="179">
        <v>0</v>
      </c>
      <c r="BO156" s="179"/>
      <c r="BP156" s="179"/>
      <c r="BQ156" s="179"/>
      <c r="BR156" s="179"/>
    </row>
    <row r="157" spans="1:79" s="138" customFormat="1" ht="12.75" customHeight="1" x14ac:dyDescent="0.25">
      <c r="A157" s="132" t="s">
        <v>284</v>
      </c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4"/>
      <c r="U157" s="179">
        <v>0</v>
      </c>
      <c r="V157" s="179"/>
      <c r="W157" s="179"/>
      <c r="X157" s="179"/>
      <c r="Y157" s="179"/>
      <c r="Z157" s="179">
        <v>0</v>
      </c>
      <c r="AA157" s="179"/>
      <c r="AB157" s="179"/>
      <c r="AC157" s="179"/>
      <c r="AD157" s="179"/>
      <c r="AE157" s="179">
        <v>507540</v>
      </c>
      <c r="AF157" s="179"/>
      <c r="AG157" s="179"/>
      <c r="AH157" s="179"/>
      <c r="AI157" s="179"/>
      <c r="AJ157" s="179">
        <v>0</v>
      </c>
      <c r="AK157" s="179"/>
      <c r="AL157" s="179"/>
      <c r="AM157" s="179"/>
      <c r="AN157" s="179"/>
      <c r="AO157" s="179">
        <v>512950</v>
      </c>
      <c r="AP157" s="179"/>
      <c r="AQ157" s="179"/>
      <c r="AR157" s="179"/>
      <c r="AS157" s="179"/>
      <c r="AT157" s="179">
        <v>0</v>
      </c>
      <c r="AU157" s="179"/>
      <c r="AV157" s="179"/>
      <c r="AW157" s="179"/>
      <c r="AX157" s="179"/>
      <c r="AY157" s="179">
        <v>540135</v>
      </c>
      <c r="AZ157" s="179"/>
      <c r="BA157" s="179"/>
      <c r="BB157" s="179"/>
      <c r="BC157" s="179"/>
      <c r="BD157" s="179">
        <v>0</v>
      </c>
      <c r="BE157" s="179"/>
      <c r="BF157" s="179"/>
      <c r="BG157" s="179"/>
      <c r="BH157" s="179"/>
      <c r="BI157" s="179">
        <v>567140</v>
      </c>
      <c r="BJ157" s="179"/>
      <c r="BK157" s="179"/>
      <c r="BL157" s="179"/>
      <c r="BM157" s="179"/>
      <c r="BN157" s="179">
        <v>0</v>
      </c>
      <c r="BO157" s="179"/>
      <c r="BP157" s="179"/>
      <c r="BQ157" s="179"/>
      <c r="BR157" s="179"/>
    </row>
    <row r="158" spans="1:79" s="9" customFormat="1" ht="13.2" customHeight="1" x14ac:dyDescent="0.25">
      <c r="A158" s="139" t="s">
        <v>285</v>
      </c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1"/>
      <c r="U158" s="178">
        <v>0</v>
      </c>
      <c r="V158" s="178"/>
      <c r="W158" s="178"/>
      <c r="X158" s="178"/>
      <c r="Y158" s="178"/>
      <c r="Z158" s="178">
        <v>0</v>
      </c>
      <c r="AA158" s="178"/>
      <c r="AB158" s="178"/>
      <c r="AC158" s="178"/>
      <c r="AD158" s="178"/>
      <c r="AE158" s="178">
        <v>193800</v>
      </c>
      <c r="AF158" s="178"/>
      <c r="AG158" s="178"/>
      <c r="AH158" s="178"/>
      <c r="AI158" s="178"/>
      <c r="AJ158" s="178">
        <v>0</v>
      </c>
      <c r="AK158" s="178"/>
      <c r="AL158" s="178"/>
      <c r="AM158" s="178"/>
      <c r="AN158" s="178"/>
      <c r="AO158" s="178">
        <v>193820</v>
      </c>
      <c r="AP158" s="178"/>
      <c r="AQ158" s="178"/>
      <c r="AR158" s="178"/>
      <c r="AS158" s="178"/>
      <c r="AT158" s="178">
        <v>0</v>
      </c>
      <c r="AU158" s="178"/>
      <c r="AV158" s="178"/>
      <c r="AW158" s="178"/>
      <c r="AX158" s="178"/>
      <c r="AY158" s="178">
        <v>204092</v>
      </c>
      <c r="AZ158" s="178"/>
      <c r="BA158" s="178"/>
      <c r="BB158" s="178"/>
      <c r="BC158" s="178"/>
      <c r="BD158" s="178">
        <v>0</v>
      </c>
      <c r="BE158" s="178"/>
      <c r="BF158" s="178"/>
      <c r="BG158" s="178"/>
      <c r="BH158" s="178"/>
      <c r="BI158" s="178">
        <v>214300</v>
      </c>
      <c r="BJ158" s="178"/>
      <c r="BK158" s="178"/>
      <c r="BL158" s="178"/>
      <c r="BM158" s="178"/>
      <c r="BN158" s="178">
        <v>0</v>
      </c>
      <c r="BO158" s="178"/>
      <c r="BP158" s="178"/>
      <c r="BQ158" s="178"/>
      <c r="BR158" s="178"/>
    </row>
    <row r="159" spans="1:79" s="138" customFormat="1" ht="13.2" customHeight="1" x14ac:dyDescent="0.25">
      <c r="A159" s="132" t="s">
        <v>286</v>
      </c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4"/>
      <c r="U159" s="179">
        <v>0</v>
      </c>
      <c r="V159" s="179"/>
      <c r="W159" s="179"/>
      <c r="X159" s="179"/>
      <c r="Y159" s="179"/>
      <c r="Z159" s="179">
        <v>0</v>
      </c>
      <c r="AA159" s="179"/>
      <c r="AB159" s="179"/>
      <c r="AC159" s="179"/>
      <c r="AD159" s="179"/>
      <c r="AE159" s="179">
        <v>96900</v>
      </c>
      <c r="AF159" s="179"/>
      <c r="AG159" s="179"/>
      <c r="AH159" s="179"/>
      <c r="AI159" s="179"/>
      <c r="AJ159" s="179">
        <v>0</v>
      </c>
      <c r="AK159" s="179"/>
      <c r="AL159" s="179"/>
      <c r="AM159" s="179"/>
      <c r="AN159" s="179"/>
      <c r="AO159" s="179">
        <v>96910</v>
      </c>
      <c r="AP159" s="179"/>
      <c r="AQ159" s="179"/>
      <c r="AR159" s="179"/>
      <c r="AS159" s="179"/>
      <c r="AT159" s="179">
        <v>0</v>
      </c>
      <c r="AU159" s="179"/>
      <c r="AV159" s="179"/>
      <c r="AW159" s="179"/>
      <c r="AX159" s="179"/>
      <c r="AY159" s="179">
        <v>102046</v>
      </c>
      <c r="AZ159" s="179"/>
      <c r="BA159" s="179"/>
      <c r="BB159" s="179"/>
      <c r="BC159" s="179"/>
      <c r="BD159" s="179">
        <v>0</v>
      </c>
      <c r="BE159" s="179"/>
      <c r="BF159" s="179"/>
      <c r="BG159" s="179"/>
      <c r="BH159" s="179"/>
      <c r="BI159" s="179">
        <v>107150</v>
      </c>
      <c r="BJ159" s="179"/>
      <c r="BK159" s="179"/>
      <c r="BL159" s="179"/>
      <c r="BM159" s="179"/>
      <c r="BN159" s="179">
        <v>0</v>
      </c>
      <c r="BO159" s="179"/>
      <c r="BP159" s="179"/>
      <c r="BQ159" s="179"/>
      <c r="BR159" s="179"/>
    </row>
    <row r="160" spans="1:79" s="138" customFormat="1" ht="13.2" customHeight="1" x14ac:dyDescent="0.25">
      <c r="A160" s="132" t="s">
        <v>287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4"/>
      <c r="U160" s="179">
        <v>0</v>
      </c>
      <c r="V160" s="179"/>
      <c r="W160" s="179"/>
      <c r="X160" s="179"/>
      <c r="Y160" s="179"/>
      <c r="Z160" s="179">
        <v>0</v>
      </c>
      <c r="AA160" s="179"/>
      <c r="AB160" s="179"/>
      <c r="AC160" s="179"/>
      <c r="AD160" s="179"/>
      <c r="AE160" s="179">
        <v>96900</v>
      </c>
      <c r="AF160" s="179"/>
      <c r="AG160" s="179"/>
      <c r="AH160" s="179"/>
      <c r="AI160" s="179"/>
      <c r="AJ160" s="179">
        <v>0</v>
      </c>
      <c r="AK160" s="179"/>
      <c r="AL160" s="179"/>
      <c r="AM160" s="179"/>
      <c r="AN160" s="179"/>
      <c r="AO160" s="179">
        <v>96910</v>
      </c>
      <c r="AP160" s="179"/>
      <c r="AQ160" s="179"/>
      <c r="AR160" s="179"/>
      <c r="AS160" s="179"/>
      <c r="AT160" s="179">
        <v>0</v>
      </c>
      <c r="AU160" s="179"/>
      <c r="AV160" s="179"/>
      <c r="AW160" s="179"/>
      <c r="AX160" s="179"/>
      <c r="AY160" s="179">
        <v>102046</v>
      </c>
      <c r="AZ160" s="179"/>
      <c r="BA160" s="179"/>
      <c r="BB160" s="179"/>
      <c r="BC160" s="179"/>
      <c r="BD160" s="179">
        <v>0</v>
      </c>
      <c r="BE160" s="179"/>
      <c r="BF160" s="179"/>
      <c r="BG160" s="179"/>
      <c r="BH160" s="179"/>
      <c r="BI160" s="179">
        <v>107150</v>
      </c>
      <c r="BJ160" s="179"/>
      <c r="BK160" s="179"/>
      <c r="BL160" s="179"/>
      <c r="BM160" s="179"/>
      <c r="BN160" s="179">
        <v>0</v>
      </c>
      <c r="BO160" s="179"/>
      <c r="BP160" s="179"/>
      <c r="BQ160" s="179"/>
      <c r="BR160" s="179"/>
    </row>
    <row r="161" spans="1:79" s="9" customFormat="1" ht="12.75" customHeight="1" x14ac:dyDescent="0.25">
      <c r="A161" s="139" t="s">
        <v>179</v>
      </c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1"/>
      <c r="U161" s="178">
        <v>0</v>
      </c>
      <c r="V161" s="178"/>
      <c r="W161" s="178"/>
      <c r="X161" s="178"/>
      <c r="Y161" s="178"/>
      <c r="Z161" s="178">
        <v>0</v>
      </c>
      <c r="AA161" s="178"/>
      <c r="AB161" s="178"/>
      <c r="AC161" s="178"/>
      <c r="AD161" s="178"/>
      <c r="AE161" s="178">
        <v>1378500</v>
      </c>
      <c r="AF161" s="178"/>
      <c r="AG161" s="178"/>
      <c r="AH161" s="178"/>
      <c r="AI161" s="178"/>
      <c r="AJ161" s="178">
        <v>0</v>
      </c>
      <c r="AK161" s="178"/>
      <c r="AL161" s="178"/>
      <c r="AM161" s="178"/>
      <c r="AN161" s="178"/>
      <c r="AO161" s="178">
        <v>1384000</v>
      </c>
      <c r="AP161" s="178"/>
      <c r="AQ161" s="178"/>
      <c r="AR161" s="178"/>
      <c r="AS161" s="178"/>
      <c r="AT161" s="178">
        <v>0</v>
      </c>
      <c r="AU161" s="178"/>
      <c r="AV161" s="178"/>
      <c r="AW161" s="178"/>
      <c r="AX161" s="178"/>
      <c r="AY161" s="178">
        <v>1457352</v>
      </c>
      <c r="AZ161" s="178"/>
      <c r="BA161" s="178"/>
      <c r="BB161" s="178"/>
      <c r="BC161" s="178"/>
      <c r="BD161" s="178">
        <v>0</v>
      </c>
      <c r="BE161" s="178"/>
      <c r="BF161" s="178"/>
      <c r="BG161" s="178"/>
      <c r="BH161" s="178"/>
      <c r="BI161" s="178">
        <v>1530220</v>
      </c>
      <c r="BJ161" s="178"/>
      <c r="BK161" s="178"/>
      <c r="BL161" s="178"/>
      <c r="BM161" s="178"/>
      <c r="BN161" s="178">
        <v>0</v>
      </c>
      <c r="BO161" s="178"/>
      <c r="BP161" s="178"/>
      <c r="BQ161" s="178"/>
      <c r="BR161" s="178"/>
    </row>
    <row r="162" spans="1:79" s="138" customFormat="1" ht="26.4" customHeight="1" x14ac:dyDescent="0.25">
      <c r="A162" s="132" t="s">
        <v>288</v>
      </c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4"/>
      <c r="U162" s="179" t="s">
        <v>258</v>
      </c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 t="s">
        <v>258</v>
      </c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 t="s">
        <v>258</v>
      </c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 t="s">
        <v>258</v>
      </c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 t="s">
        <v>258</v>
      </c>
      <c r="BJ162" s="179"/>
      <c r="BK162" s="179"/>
      <c r="BL162" s="179"/>
      <c r="BM162" s="179"/>
      <c r="BN162" s="179"/>
      <c r="BO162" s="179"/>
      <c r="BP162" s="179"/>
      <c r="BQ162" s="179"/>
      <c r="BR162" s="179"/>
    </row>
    <row r="165" spans="1:79" ht="14.25" customHeight="1" x14ac:dyDescent="0.25">
      <c r="A165" s="67" t="s">
        <v>156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</row>
    <row r="166" spans="1:79" ht="15" customHeight="1" x14ac:dyDescent="0.25">
      <c r="A166" s="87" t="s">
        <v>7</v>
      </c>
      <c r="B166" s="88"/>
      <c r="C166" s="88"/>
      <c r="D166" s="87" t="s">
        <v>11</v>
      </c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9"/>
      <c r="W166" s="57" t="s">
        <v>249</v>
      </c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 t="s">
        <v>299</v>
      </c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 t="s">
        <v>310</v>
      </c>
      <c r="AV166" s="57"/>
      <c r="AW166" s="57"/>
      <c r="AX166" s="57"/>
      <c r="AY166" s="57"/>
      <c r="AZ166" s="57"/>
      <c r="BA166" s="57" t="s">
        <v>315</v>
      </c>
      <c r="BB166" s="57"/>
      <c r="BC166" s="57"/>
      <c r="BD166" s="57"/>
      <c r="BE166" s="57"/>
      <c r="BF166" s="57"/>
      <c r="BG166" s="57" t="s">
        <v>323</v>
      </c>
      <c r="BH166" s="57"/>
      <c r="BI166" s="57"/>
      <c r="BJ166" s="57"/>
      <c r="BK166" s="57"/>
      <c r="BL166" s="57"/>
    </row>
    <row r="167" spans="1:79" ht="15" customHeight="1" x14ac:dyDescent="0.25">
      <c r="A167" s="104"/>
      <c r="B167" s="105"/>
      <c r="C167" s="105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6"/>
      <c r="W167" s="57" t="s">
        <v>5</v>
      </c>
      <c r="X167" s="57"/>
      <c r="Y167" s="57"/>
      <c r="Z167" s="57"/>
      <c r="AA167" s="57"/>
      <c r="AB167" s="57"/>
      <c r="AC167" s="57" t="s">
        <v>4</v>
      </c>
      <c r="AD167" s="57"/>
      <c r="AE167" s="57"/>
      <c r="AF167" s="57"/>
      <c r="AG167" s="57"/>
      <c r="AH167" s="57"/>
      <c r="AI167" s="57" t="s">
        <v>5</v>
      </c>
      <c r="AJ167" s="57"/>
      <c r="AK167" s="57"/>
      <c r="AL167" s="57"/>
      <c r="AM167" s="57"/>
      <c r="AN167" s="57"/>
      <c r="AO167" s="57" t="s">
        <v>4</v>
      </c>
      <c r="AP167" s="57"/>
      <c r="AQ167" s="57"/>
      <c r="AR167" s="57"/>
      <c r="AS167" s="57"/>
      <c r="AT167" s="57"/>
      <c r="AU167" s="74" t="s">
        <v>5</v>
      </c>
      <c r="AV167" s="74"/>
      <c r="AW167" s="74"/>
      <c r="AX167" s="74" t="s">
        <v>4</v>
      </c>
      <c r="AY167" s="74"/>
      <c r="AZ167" s="74"/>
      <c r="BA167" s="74" t="s">
        <v>5</v>
      </c>
      <c r="BB167" s="74"/>
      <c r="BC167" s="74"/>
      <c r="BD167" s="74" t="s">
        <v>4</v>
      </c>
      <c r="BE167" s="74"/>
      <c r="BF167" s="74"/>
      <c r="BG167" s="74" t="s">
        <v>5</v>
      </c>
      <c r="BH167" s="74"/>
      <c r="BI167" s="74"/>
      <c r="BJ167" s="74" t="s">
        <v>4</v>
      </c>
      <c r="BK167" s="74"/>
      <c r="BL167" s="74"/>
    </row>
    <row r="168" spans="1:79" ht="57" customHeight="1" x14ac:dyDescent="0.25">
      <c r="A168" s="90"/>
      <c r="B168" s="91"/>
      <c r="C168" s="91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2"/>
      <c r="W168" s="57" t="s">
        <v>13</v>
      </c>
      <c r="X168" s="57"/>
      <c r="Y168" s="57"/>
      <c r="Z168" s="57" t="s">
        <v>12</v>
      </c>
      <c r="AA168" s="57"/>
      <c r="AB168" s="57"/>
      <c r="AC168" s="57" t="s">
        <v>13</v>
      </c>
      <c r="AD168" s="57"/>
      <c r="AE168" s="57"/>
      <c r="AF168" s="57" t="s">
        <v>12</v>
      </c>
      <c r="AG168" s="57"/>
      <c r="AH168" s="57"/>
      <c r="AI168" s="57" t="s">
        <v>13</v>
      </c>
      <c r="AJ168" s="57"/>
      <c r="AK168" s="57"/>
      <c r="AL168" s="57" t="s">
        <v>12</v>
      </c>
      <c r="AM168" s="57"/>
      <c r="AN168" s="57"/>
      <c r="AO168" s="57" t="s">
        <v>13</v>
      </c>
      <c r="AP168" s="57"/>
      <c r="AQ168" s="57"/>
      <c r="AR168" s="57" t="s">
        <v>12</v>
      </c>
      <c r="AS168" s="57"/>
      <c r="AT168" s="57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</row>
    <row r="169" spans="1:79" ht="15" customHeight="1" x14ac:dyDescent="0.25">
      <c r="A169" s="51">
        <v>1</v>
      </c>
      <c r="B169" s="52"/>
      <c r="C169" s="52"/>
      <c r="D169" s="51">
        <v>2</v>
      </c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3"/>
      <c r="W169" s="57">
        <v>3</v>
      </c>
      <c r="X169" s="57"/>
      <c r="Y169" s="57"/>
      <c r="Z169" s="57">
        <v>4</v>
      </c>
      <c r="AA169" s="57"/>
      <c r="AB169" s="57"/>
      <c r="AC169" s="57">
        <v>5</v>
      </c>
      <c r="AD169" s="57"/>
      <c r="AE169" s="57"/>
      <c r="AF169" s="57">
        <v>6</v>
      </c>
      <c r="AG169" s="57"/>
      <c r="AH169" s="57"/>
      <c r="AI169" s="57">
        <v>7</v>
      </c>
      <c r="AJ169" s="57"/>
      <c r="AK169" s="57"/>
      <c r="AL169" s="57">
        <v>8</v>
      </c>
      <c r="AM169" s="57"/>
      <c r="AN169" s="57"/>
      <c r="AO169" s="57">
        <v>9</v>
      </c>
      <c r="AP169" s="57"/>
      <c r="AQ169" s="57"/>
      <c r="AR169" s="57">
        <v>10</v>
      </c>
      <c r="AS169" s="57"/>
      <c r="AT169" s="57"/>
      <c r="AU169" s="57">
        <v>11</v>
      </c>
      <c r="AV169" s="57"/>
      <c r="AW169" s="57"/>
      <c r="AX169" s="57">
        <v>12</v>
      </c>
      <c r="AY169" s="57"/>
      <c r="AZ169" s="57"/>
      <c r="BA169" s="57">
        <v>13</v>
      </c>
      <c r="BB169" s="57"/>
      <c r="BC169" s="57"/>
      <c r="BD169" s="57">
        <v>14</v>
      </c>
      <c r="BE169" s="57"/>
      <c r="BF169" s="57"/>
      <c r="BG169" s="57">
        <v>15</v>
      </c>
      <c r="BH169" s="57"/>
      <c r="BI169" s="57"/>
      <c r="BJ169" s="57">
        <v>16</v>
      </c>
      <c r="BK169" s="57"/>
      <c r="BL169" s="57"/>
    </row>
    <row r="170" spans="1:79" s="2" customFormat="1" ht="12.75" hidden="1" customHeight="1" x14ac:dyDescent="0.25">
      <c r="A170" s="54" t="s">
        <v>90</v>
      </c>
      <c r="B170" s="55"/>
      <c r="C170" s="55"/>
      <c r="D170" s="54" t="s">
        <v>78</v>
      </c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6"/>
      <c r="W170" s="60" t="s">
        <v>93</v>
      </c>
      <c r="X170" s="60"/>
      <c r="Y170" s="60"/>
      <c r="Z170" s="60" t="s">
        <v>94</v>
      </c>
      <c r="AA170" s="60"/>
      <c r="AB170" s="60"/>
      <c r="AC170" s="59" t="s">
        <v>95</v>
      </c>
      <c r="AD170" s="59"/>
      <c r="AE170" s="59"/>
      <c r="AF170" s="59" t="s">
        <v>96</v>
      </c>
      <c r="AG170" s="59"/>
      <c r="AH170" s="59"/>
      <c r="AI170" s="60" t="s">
        <v>97</v>
      </c>
      <c r="AJ170" s="60"/>
      <c r="AK170" s="60"/>
      <c r="AL170" s="60" t="s">
        <v>98</v>
      </c>
      <c r="AM170" s="60"/>
      <c r="AN170" s="60"/>
      <c r="AO170" s="59" t="s">
        <v>127</v>
      </c>
      <c r="AP170" s="59"/>
      <c r="AQ170" s="59"/>
      <c r="AR170" s="59" t="s">
        <v>99</v>
      </c>
      <c r="AS170" s="59"/>
      <c r="AT170" s="59"/>
      <c r="AU170" s="60" t="s">
        <v>133</v>
      </c>
      <c r="AV170" s="60"/>
      <c r="AW170" s="60"/>
      <c r="AX170" s="59" t="s">
        <v>134</v>
      </c>
      <c r="AY170" s="59"/>
      <c r="AZ170" s="59"/>
      <c r="BA170" s="60" t="s">
        <v>135</v>
      </c>
      <c r="BB170" s="60"/>
      <c r="BC170" s="60"/>
      <c r="BD170" s="59" t="s">
        <v>136</v>
      </c>
      <c r="BE170" s="59"/>
      <c r="BF170" s="59"/>
      <c r="BG170" s="60" t="s">
        <v>137</v>
      </c>
      <c r="BH170" s="60"/>
      <c r="BI170" s="60"/>
      <c r="BJ170" s="59" t="s">
        <v>138</v>
      </c>
      <c r="BK170" s="59"/>
      <c r="BL170" s="59"/>
      <c r="CA170" s="2" t="s">
        <v>126</v>
      </c>
    </row>
    <row r="171" spans="1:79" s="138" customFormat="1" ht="13.2" customHeight="1" x14ac:dyDescent="0.25">
      <c r="A171" s="158">
        <v>1</v>
      </c>
      <c r="B171" s="159"/>
      <c r="C171" s="159"/>
      <c r="D171" s="132" t="s">
        <v>289</v>
      </c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4"/>
      <c r="W171" s="177">
        <v>0</v>
      </c>
      <c r="X171" s="177"/>
      <c r="Y171" s="177"/>
      <c r="Z171" s="177">
        <v>0</v>
      </c>
      <c r="AA171" s="177"/>
      <c r="AB171" s="177"/>
      <c r="AC171" s="177">
        <v>0</v>
      </c>
      <c r="AD171" s="177"/>
      <c r="AE171" s="177"/>
      <c r="AF171" s="177">
        <v>0</v>
      </c>
      <c r="AG171" s="177"/>
      <c r="AH171" s="177"/>
      <c r="AI171" s="177">
        <v>1</v>
      </c>
      <c r="AJ171" s="177"/>
      <c r="AK171" s="177"/>
      <c r="AL171" s="177">
        <v>1</v>
      </c>
      <c r="AM171" s="177"/>
      <c r="AN171" s="177"/>
      <c r="AO171" s="177">
        <v>0</v>
      </c>
      <c r="AP171" s="177"/>
      <c r="AQ171" s="177"/>
      <c r="AR171" s="177">
        <v>0</v>
      </c>
      <c r="AS171" s="177"/>
      <c r="AT171" s="177"/>
      <c r="AU171" s="177">
        <v>1</v>
      </c>
      <c r="AV171" s="177"/>
      <c r="AW171" s="177"/>
      <c r="AX171" s="177">
        <v>0</v>
      </c>
      <c r="AY171" s="177"/>
      <c r="AZ171" s="177"/>
      <c r="BA171" s="177">
        <v>1</v>
      </c>
      <c r="BB171" s="177"/>
      <c r="BC171" s="177"/>
      <c r="BD171" s="177">
        <v>0</v>
      </c>
      <c r="BE171" s="177"/>
      <c r="BF171" s="177"/>
      <c r="BG171" s="177">
        <v>1</v>
      </c>
      <c r="BH171" s="177"/>
      <c r="BI171" s="177"/>
      <c r="BJ171" s="177">
        <v>0</v>
      </c>
      <c r="BK171" s="177"/>
      <c r="BL171" s="177"/>
      <c r="CA171" s="138" t="s">
        <v>51</v>
      </c>
    </row>
    <row r="172" spans="1:79" s="138" customFormat="1" ht="13.2" customHeight="1" x14ac:dyDescent="0.25">
      <c r="A172" s="158">
        <v>2</v>
      </c>
      <c r="B172" s="159"/>
      <c r="C172" s="159"/>
      <c r="D172" s="132" t="s">
        <v>290</v>
      </c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4"/>
      <c r="W172" s="177">
        <v>0</v>
      </c>
      <c r="X172" s="177"/>
      <c r="Y172" s="177"/>
      <c r="Z172" s="177">
        <v>0</v>
      </c>
      <c r="AA172" s="177"/>
      <c r="AB172" s="177"/>
      <c r="AC172" s="177">
        <v>0</v>
      </c>
      <c r="AD172" s="177"/>
      <c r="AE172" s="177"/>
      <c r="AF172" s="177">
        <v>0</v>
      </c>
      <c r="AG172" s="177"/>
      <c r="AH172" s="177"/>
      <c r="AI172" s="177">
        <v>4</v>
      </c>
      <c r="AJ172" s="177"/>
      <c r="AK172" s="177"/>
      <c r="AL172" s="177">
        <v>3</v>
      </c>
      <c r="AM172" s="177"/>
      <c r="AN172" s="177"/>
      <c r="AO172" s="177">
        <v>0</v>
      </c>
      <c r="AP172" s="177"/>
      <c r="AQ172" s="177"/>
      <c r="AR172" s="177">
        <v>0</v>
      </c>
      <c r="AS172" s="177"/>
      <c r="AT172" s="177"/>
      <c r="AU172" s="177">
        <v>4</v>
      </c>
      <c r="AV172" s="177"/>
      <c r="AW172" s="177"/>
      <c r="AX172" s="177">
        <v>0</v>
      </c>
      <c r="AY172" s="177"/>
      <c r="AZ172" s="177"/>
      <c r="BA172" s="177">
        <v>4</v>
      </c>
      <c r="BB172" s="177"/>
      <c r="BC172" s="177"/>
      <c r="BD172" s="177">
        <v>0</v>
      </c>
      <c r="BE172" s="177"/>
      <c r="BF172" s="177"/>
      <c r="BG172" s="177">
        <v>4</v>
      </c>
      <c r="BH172" s="177"/>
      <c r="BI172" s="177"/>
      <c r="BJ172" s="177">
        <v>0</v>
      </c>
      <c r="BK172" s="177"/>
      <c r="BL172" s="177"/>
    </row>
    <row r="173" spans="1:79" s="9" customFormat="1" ht="13.2" customHeight="1" x14ac:dyDescent="0.25">
      <c r="A173" s="120">
        <v>3</v>
      </c>
      <c r="B173" s="118"/>
      <c r="C173" s="118"/>
      <c r="D173" s="139" t="s">
        <v>291</v>
      </c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1"/>
      <c r="W173" s="174">
        <v>0</v>
      </c>
      <c r="X173" s="174"/>
      <c r="Y173" s="174"/>
      <c r="Z173" s="174">
        <v>0</v>
      </c>
      <c r="AA173" s="174"/>
      <c r="AB173" s="174"/>
      <c r="AC173" s="174">
        <v>0</v>
      </c>
      <c r="AD173" s="174"/>
      <c r="AE173" s="174"/>
      <c r="AF173" s="174">
        <v>0</v>
      </c>
      <c r="AG173" s="174"/>
      <c r="AH173" s="174"/>
      <c r="AI173" s="174">
        <v>5</v>
      </c>
      <c r="AJ173" s="174"/>
      <c r="AK173" s="174"/>
      <c r="AL173" s="174">
        <v>4</v>
      </c>
      <c r="AM173" s="174"/>
      <c r="AN173" s="174"/>
      <c r="AO173" s="174">
        <v>0</v>
      </c>
      <c r="AP173" s="174"/>
      <c r="AQ173" s="174"/>
      <c r="AR173" s="174">
        <v>0</v>
      </c>
      <c r="AS173" s="174"/>
      <c r="AT173" s="174"/>
      <c r="AU173" s="174">
        <v>5</v>
      </c>
      <c r="AV173" s="174"/>
      <c r="AW173" s="174"/>
      <c r="AX173" s="174">
        <v>0</v>
      </c>
      <c r="AY173" s="174"/>
      <c r="AZ173" s="174"/>
      <c r="BA173" s="174">
        <v>5</v>
      </c>
      <c r="BB173" s="174"/>
      <c r="BC173" s="174"/>
      <c r="BD173" s="174">
        <v>0</v>
      </c>
      <c r="BE173" s="174"/>
      <c r="BF173" s="174"/>
      <c r="BG173" s="174">
        <v>5</v>
      </c>
      <c r="BH173" s="174"/>
      <c r="BI173" s="174"/>
      <c r="BJ173" s="174">
        <v>0</v>
      </c>
      <c r="BK173" s="174"/>
      <c r="BL173" s="174"/>
    </row>
    <row r="174" spans="1:79" s="138" customFormat="1" ht="26.4" customHeight="1" x14ac:dyDescent="0.25">
      <c r="A174" s="158">
        <v>4</v>
      </c>
      <c r="B174" s="159"/>
      <c r="C174" s="159"/>
      <c r="D174" s="132" t="s">
        <v>292</v>
      </c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4"/>
      <c r="W174" s="177" t="s">
        <v>258</v>
      </c>
      <c r="X174" s="177"/>
      <c r="Y174" s="177"/>
      <c r="Z174" s="177" t="s">
        <v>258</v>
      </c>
      <c r="AA174" s="177"/>
      <c r="AB174" s="177"/>
      <c r="AC174" s="177"/>
      <c r="AD174" s="177"/>
      <c r="AE174" s="177"/>
      <c r="AF174" s="177"/>
      <c r="AG174" s="177"/>
      <c r="AH174" s="177"/>
      <c r="AI174" s="177" t="s">
        <v>258</v>
      </c>
      <c r="AJ174" s="177"/>
      <c r="AK174" s="177"/>
      <c r="AL174" s="177" t="s">
        <v>258</v>
      </c>
      <c r="AM174" s="177"/>
      <c r="AN174" s="177"/>
      <c r="AO174" s="177"/>
      <c r="AP174" s="177"/>
      <c r="AQ174" s="177"/>
      <c r="AR174" s="177"/>
      <c r="AS174" s="177"/>
      <c r="AT174" s="177"/>
      <c r="AU174" s="177" t="s">
        <v>258</v>
      </c>
      <c r="AV174" s="177"/>
      <c r="AW174" s="177"/>
      <c r="AX174" s="177"/>
      <c r="AY174" s="177"/>
      <c r="AZ174" s="177"/>
      <c r="BA174" s="177" t="s">
        <v>258</v>
      </c>
      <c r="BB174" s="177"/>
      <c r="BC174" s="177"/>
      <c r="BD174" s="177"/>
      <c r="BE174" s="177"/>
      <c r="BF174" s="177"/>
      <c r="BG174" s="177" t="s">
        <v>258</v>
      </c>
      <c r="BH174" s="177"/>
      <c r="BI174" s="177"/>
      <c r="BJ174" s="177"/>
      <c r="BK174" s="177"/>
      <c r="BL174" s="177"/>
    </row>
    <row r="177" spans="1:79" ht="14.25" customHeight="1" x14ac:dyDescent="0.25">
      <c r="A177" s="67" t="s">
        <v>185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</row>
    <row r="178" spans="1:79" ht="14.25" customHeight="1" x14ac:dyDescent="0.25">
      <c r="A178" s="67" t="s">
        <v>311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</row>
    <row r="179" spans="1:79" ht="15" customHeight="1" x14ac:dyDescent="0.25">
      <c r="A179" s="62" t="s">
        <v>248</v>
      </c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</row>
    <row r="180" spans="1:79" ht="15" customHeight="1" x14ac:dyDescent="0.25">
      <c r="A180" s="57" t="s">
        <v>7</v>
      </c>
      <c r="B180" s="57"/>
      <c r="C180" s="57"/>
      <c r="D180" s="57"/>
      <c r="E180" s="57"/>
      <c r="F180" s="57"/>
      <c r="G180" s="57" t="s">
        <v>157</v>
      </c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 t="s">
        <v>14</v>
      </c>
      <c r="U180" s="57"/>
      <c r="V180" s="57"/>
      <c r="W180" s="57"/>
      <c r="X180" s="57"/>
      <c r="Y180" s="57"/>
      <c r="Z180" s="57"/>
      <c r="AA180" s="51" t="s">
        <v>249</v>
      </c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3"/>
      <c r="AP180" s="51" t="s">
        <v>250</v>
      </c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3"/>
      <c r="BE180" s="51" t="s">
        <v>251</v>
      </c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3"/>
    </row>
    <row r="181" spans="1:79" ht="32.1" customHeight="1" x14ac:dyDescent="0.25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 t="s">
        <v>5</v>
      </c>
      <c r="AB181" s="57"/>
      <c r="AC181" s="57"/>
      <c r="AD181" s="57"/>
      <c r="AE181" s="57"/>
      <c r="AF181" s="57" t="s">
        <v>4</v>
      </c>
      <c r="AG181" s="57"/>
      <c r="AH181" s="57"/>
      <c r="AI181" s="57"/>
      <c r="AJ181" s="57"/>
      <c r="AK181" s="57" t="s">
        <v>111</v>
      </c>
      <c r="AL181" s="57"/>
      <c r="AM181" s="57"/>
      <c r="AN181" s="57"/>
      <c r="AO181" s="57"/>
      <c r="AP181" s="57" t="s">
        <v>5</v>
      </c>
      <c r="AQ181" s="57"/>
      <c r="AR181" s="57"/>
      <c r="AS181" s="57"/>
      <c r="AT181" s="57"/>
      <c r="AU181" s="57" t="s">
        <v>4</v>
      </c>
      <c r="AV181" s="57"/>
      <c r="AW181" s="57"/>
      <c r="AX181" s="57"/>
      <c r="AY181" s="57"/>
      <c r="AZ181" s="57" t="s">
        <v>118</v>
      </c>
      <c r="BA181" s="57"/>
      <c r="BB181" s="57"/>
      <c r="BC181" s="57"/>
      <c r="BD181" s="57"/>
      <c r="BE181" s="57" t="s">
        <v>5</v>
      </c>
      <c r="BF181" s="57"/>
      <c r="BG181" s="57"/>
      <c r="BH181" s="57"/>
      <c r="BI181" s="57"/>
      <c r="BJ181" s="57" t="s">
        <v>4</v>
      </c>
      <c r="BK181" s="57"/>
      <c r="BL181" s="57"/>
      <c r="BM181" s="57"/>
      <c r="BN181" s="57"/>
      <c r="BO181" s="57" t="s">
        <v>158</v>
      </c>
      <c r="BP181" s="57"/>
      <c r="BQ181" s="57"/>
      <c r="BR181" s="57"/>
      <c r="BS181" s="57"/>
    </row>
    <row r="182" spans="1:79" ht="15" customHeight="1" x14ac:dyDescent="0.25">
      <c r="A182" s="57">
        <v>1</v>
      </c>
      <c r="B182" s="57"/>
      <c r="C182" s="57"/>
      <c r="D182" s="57"/>
      <c r="E182" s="57"/>
      <c r="F182" s="57"/>
      <c r="G182" s="57">
        <v>2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>
        <v>3</v>
      </c>
      <c r="U182" s="57"/>
      <c r="V182" s="57"/>
      <c r="W182" s="57"/>
      <c r="X182" s="57"/>
      <c r="Y182" s="57"/>
      <c r="Z182" s="57"/>
      <c r="AA182" s="57">
        <v>4</v>
      </c>
      <c r="AB182" s="57"/>
      <c r="AC182" s="57"/>
      <c r="AD182" s="57"/>
      <c r="AE182" s="57"/>
      <c r="AF182" s="57">
        <v>5</v>
      </c>
      <c r="AG182" s="57"/>
      <c r="AH182" s="57"/>
      <c r="AI182" s="57"/>
      <c r="AJ182" s="57"/>
      <c r="AK182" s="57">
        <v>6</v>
      </c>
      <c r="AL182" s="57"/>
      <c r="AM182" s="57"/>
      <c r="AN182" s="57"/>
      <c r="AO182" s="57"/>
      <c r="AP182" s="57">
        <v>7</v>
      </c>
      <c r="AQ182" s="57"/>
      <c r="AR182" s="57"/>
      <c r="AS182" s="57"/>
      <c r="AT182" s="57"/>
      <c r="AU182" s="57">
        <v>8</v>
      </c>
      <c r="AV182" s="57"/>
      <c r="AW182" s="57"/>
      <c r="AX182" s="57"/>
      <c r="AY182" s="57"/>
      <c r="AZ182" s="57">
        <v>9</v>
      </c>
      <c r="BA182" s="57"/>
      <c r="BB182" s="57"/>
      <c r="BC182" s="57"/>
      <c r="BD182" s="57"/>
      <c r="BE182" s="57">
        <v>10</v>
      </c>
      <c r="BF182" s="57"/>
      <c r="BG182" s="57"/>
      <c r="BH182" s="57"/>
      <c r="BI182" s="57"/>
      <c r="BJ182" s="57">
        <v>11</v>
      </c>
      <c r="BK182" s="57"/>
      <c r="BL182" s="57"/>
      <c r="BM182" s="57"/>
      <c r="BN182" s="57"/>
      <c r="BO182" s="57">
        <v>12</v>
      </c>
      <c r="BP182" s="57"/>
      <c r="BQ182" s="57"/>
      <c r="BR182" s="57"/>
      <c r="BS182" s="57"/>
    </row>
    <row r="183" spans="1:79" s="2" customFormat="1" ht="15" hidden="1" customHeight="1" x14ac:dyDescent="0.25">
      <c r="A183" s="60" t="s">
        <v>90</v>
      </c>
      <c r="B183" s="60"/>
      <c r="C183" s="60"/>
      <c r="D183" s="60"/>
      <c r="E183" s="60"/>
      <c r="F183" s="60"/>
      <c r="G183" s="100" t="s">
        <v>78</v>
      </c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 t="s">
        <v>100</v>
      </c>
      <c r="U183" s="100"/>
      <c r="V183" s="100"/>
      <c r="W183" s="100"/>
      <c r="X183" s="100"/>
      <c r="Y183" s="100"/>
      <c r="Z183" s="100"/>
      <c r="AA183" s="59" t="s">
        <v>86</v>
      </c>
      <c r="AB183" s="59"/>
      <c r="AC183" s="59"/>
      <c r="AD183" s="59"/>
      <c r="AE183" s="59"/>
      <c r="AF183" s="59" t="s">
        <v>87</v>
      </c>
      <c r="AG183" s="59"/>
      <c r="AH183" s="59"/>
      <c r="AI183" s="59"/>
      <c r="AJ183" s="59"/>
      <c r="AK183" s="69" t="s">
        <v>153</v>
      </c>
      <c r="AL183" s="69"/>
      <c r="AM183" s="69"/>
      <c r="AN183" s="69"/>
      <c r="AO183" s="69"/>
      <c r="AP183" s="59" t="s">
        <v>88</v>
      </c>
      <c r="AQ183" s="59"/>
      <c r="AR183" s="59"/>
      <c r="AS183" s="59"/>
      <c r="AT183" s="59"/>
      <c r="AU183" s="59" t="s">
        <v>89</v>
      </c>
      <c r="AV183" s="59"/>
      <c r="AW183" s="59"/>
      <c r="AX183" s="59"/>
      <c r="AY183" s="59"/>
      <c r="AZ183" s="69" t="s">
        <v>153</v>
      </c>
      <c r="BA183" s="69"/>
      <c r="BB183" s="69"/>
      <c r="BC183" s="69"/>
      <c r="BD183" s="69"/>
      <c r="BE183" s="59" t="s">
        <v>79</v>
      </c>
      <c r="BF183" s="59"/>
      <c r="BG183" s="59"/>
      <c r="BH183" s="59"/>
      <c r="BI183" s="59"/>
      <c r="BJ183" s="59" t="s">
        <v>80</v>
      </c>
      <c r="BK183" s="59"/>
      <c r="BL183" s="59"/>
      <c r="BM183" s="59"/>
      <c r="BN183" s="59"/>
      <c r="BO183" s="69" t="s">
        <v>153</v>
      </c>
      <c r="BP183" s="69"/>
      <c r="BQ183" s="69"/>
      <c r="BR183" s="69"/>
      <c r="BS183" s="69"/>
      <c r="CA183" s="2" t="s">
        <v>52</v>
      </c>
    </row>
    <row r="184" spans="1:79" s="9" customFormat="1" ht="12.75" customHeight="1" x14ac:dyDescent="0.25">
      <c r="A184" s="121"/>
      <c r="B184" s="121"/>
      <c r="C184" s="121"/>
      <c r="D184" s="121"/>
      <c r="E184" s="121"/>
      <c r="F184" s="121"/>
      <c r="G184" s="180" t="s">
        <v>179</v>
      </c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1"/>
      <c r="U184" s="181"/>
      <c r="V184" s="181"/>
      <c r="W184" s="181"/>
      <c r="X184" s="181"/>
      <c r="Y184" s="181"/>
      <c r="Z184" s="181"/>
      <c r="AA184" s="178"/>
      <c r="AB184" s="178"/>
      <c r="AC184" s="178"/>
      <c r="AD184" s="178"/>
      <c r="AE184" s="178"/>
      <c r="AF184" s="178"/>
      <c r="AG184" s="178"/>
      <c r="AH184" s="178"/>
      <c r="AI184" s="178"/>
      <c r="AJ184" s="178"/>
      <c r="AK184" s="178">
        <f>IF(ISNUMBER(AA184),AA184,0)+IF(ISNUMBER(AF184),AF184,0)</f>
        <v>0</v>
      </c>
      <c r="AL184" s="178"/>
      <c r="AM184" s="178"/>
      <c r="AN184" s="178"/>
      <c r="AO184" s="178"/>
      <c r="AP184" s="178"/>
      <c r="AQ184" s="178"/>
      <c r="AR184" s="178"/>
      <c r="AS184" s="178"/>
      <c r="AT184" s="178"/>
      <c r="AU184" s="178"/>
      <c r="AV184" s="178"/>
      <c r="AW184" s="178"/>
      <c r="AX184" s="178"/>
      <c r="AY184" s="178"/>
      <c r="AZ184" s="178">
        <f>IF(ISNUMBER(AP184),AP184,0)+IF(ISNUMBER(AU184),AU184,0)</f>
        <v>0</v>
      </c>
      <c r="BA184" s="178"/>
      <c r="BB184" s="178"/>
      <c r="BC184" s="178"/>
      <c r="BD184" s="178"/>
      <c r="BE184" s="178"/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>
        <f>IF(ISNUMBER(BE184),BE184,0)+IF(ISNUMBER(BJ184),BJ184,0)</f>
        <v>0</v>
      </c>
      <c r="BP184" s="178"/>
      <c r="BQ184" s="178"/>
      <c r="BR184" s="178"/>
      <c r="BS184" s="178"/>
      <c r="CA184" s="9" t="s">
        <v>53</v>
      </c>
    </row>
    <row r="186" spans="1:79" ht="13.5" customHeight="1" x14ac:dyDescent="0.25">
      <c r="A186" s="67" t="s">
        <v>324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79" ht="15" customHeight="1" x14ac:dyDescent="0.25">
      <c r="A187" s="78" t="s">
        <v>248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</row>
    <row r="188" spans="1:79" ht="15" customHeight="1" x14ac:dyDescent="0.25">
      <c r="A188" s="57" t="s">
        <v>7</v>
      </c>
      <c r="B188" s="57"/>
      <c r="C188" s="57"/>
      <c r="D188" s="57"/>
      <c r="E188" s="57"/>
      <c r="F188" s="57"/>
      <c r="G188" s="57" t="s">
        <v>157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 t="s">
        <v>14</v>
      </c>
      <c r="U188" s="57"/>
      <c r="V188" s="57"/>
      <c r="W188" s="57"/>
      <c r="X188" s="57"/>
      <c r="Y188" s="57"/>
      <c r="Z188" s="57"/>
      <c r="AA188" s="51" t="s">
        <v>252</v>
      </c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3"/>
      <c r="AP188" s="51" t="s">
        <v>254</v>
      </c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3"/>
    </row>
    <row r="189" spans="1:79" ht="32.1" customHeight="1" x14ac:dyDescent="0.25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 t="s">
        <v>5</v>
      </c>
      <c r="AB189" s="57"/>
      <c r="AC189" s="57"/>
      <c r="AD189" s="57"/>
      <c r="AE189" s="57"/>
      <c r="AF189" s="57" t="s">
        <v>4</v>
      </c>
      <c r="AG189" s="57"/>
      <c r="AH189" s="57"/>
      <c r="AI189" s="57"/>
      <c r="AJ189" s="57"/>
      <c r="AK189" s="57" t="s">
        <v>111</v>
      </c>
      <c r="AL189" s="57"/>
      <c r="AM189" s="57"/>
      <c r="AN189" s="57"/>
      <c r="AO189" s="57"/>
      <c r="AP189" s="57" t="s">
        <v>5</v>
      </c>
      <c r="AQ189" s="57"/>
      <c r="AR189" s="57"/>
      <c r="AS189" s="57"/>
      <c r="AT189" s="57"/>
      <c r="AU189" s="57" t="s">
        <v>4</v>
      </c>
      <c r="AV189" s="57"/>
      <c r="AW189" s="57"/>
      <c r="AX189" s="57"/>
      <c r="AY189" s="57"/>
      <c r="AZ189" s="57" t="s">
        <v>118</v>
      </c>
      <c r="BA189" s="57"/>
      <c r="BB189" s="57"/>
      <c r="BC189" s="57"/>
      <c r="BD189" s="57"/>
    </row>
    <row r="190" spans="1:79" ht="15" customHeight="1" x14ac:dyDescent="0.25">
      <c r="A190" s="57">
        <v>1</v>
      </c>
      <c r="B190" s="57"/>
      <c r="C190" s="57"/>
      <c r="D190" s="57"/>
      <c r="E190" s="57"/>
      <c r="F190" s="57"/>
      <c r="G190" s="57">
        <v>2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>
        <v>3</v>
      </c>
      <c r="U190" s="57"/>
      <c r="V190" s="57"/>
      <c r="W190" s="57"/>
      <c r="X190" s="57"/>
      <c r="Y190" s="57"/>
      <c r="Z190" s="57"/>
      <c r="AA190" s="57">
        <v>4</v>
      </c>
      <c r="AB190" s="57"/>
      <c r="AC190" s="57"/>
      <c r="AD190" s="57"/>
      <c r="AE190" s="57"/>
      <c r="AF190" s="57">
        <v>5</v>
      </c>
      <c r="AG190" s="57"/>
      <c r="AH190" s="57"/>
      <c r="AI190" s="57"/>
      <c r="AJ190" s="57"/>
      <c r="AK190" s="57">
        <v>6</v>
      </c>
      <c r="AL190" s="57"/>
      <c r="AM190" s="57"/>
      <c r="AN190" s="57"/>
      <c r="AO190" s="57"/>
      <c r="AP190" s="57">
        <v>7</v>
      </c>
      <c r="AQ190" s="57"/>
      <c r="AR190" s="57"/>
      <c r="AS190" s="57"/>
      <c r="AT190" s="57"/>
      <c r="AU190" s="57">
        <v>8</v>
      </c>
      <c r="AV190" s="57"/>
      <c r="AW190" s="57"/>
      <c r="AX190" s="57"/>
      <c r="AY190" s="57"/>
      <c r="AZ190" s="57">
        <v>9</v>
      </c>
      <c r="BA190" s="57"/>
      <c r="BB190" s="57"/>
      <c r="BC190" s="57"/>
      <c r="BD190" s="57"/>
    </row>
    <row r="191" spans="1:79" s="2" customFormat="1" ht="12" hidden="1" customHeight="1" x14ac:dyDescent="0.25">
      <c r="A191" s="60" t="s">
        <v>90</v>
      </c>
      <c r="B191" s="60"/>
      <c r="C191" s="60"/>
      <c r="D191" s="60"/>
      <c r="E191" s="60"/>
      <c r="F191" s="60"/>
      <c r="G191" s="100" t="s">
        <v>78</v>
      </c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 t="s">
        <v>100</v>
      </c>
      <c r="U191" s="100"/>
      <c r="V191" s="100"/>
      <c r="W191" s="100"/>
      <c r="X191" s="100"/>
      <c r="Y191" s="100"/>
      <c r="Z191" s="100"/>
      <c r="AA191" s="59" t="s">
        <v>81</v>
      </c>
      <c r="AB191" s="59"/>
      <c r="AC191" s="59"/>
      <c r="AD191" s="59"/>
      <c r="AE191" s="59"/>
      <c r="AF191" s="59" t="s">
        <v>82</v>
      </c>
      <c r="AG191" s="59"/>
      <c r="AH191" s="59"/>
      <c r="AI191" s="59"/>
      <c r="AJ191" s="59"/>
      <c r="AK191" s="69" t="s">
        <v>153</v>
      </c>
      <c r="AL191" s="69"/>
      <c r="AM191" s="69"/>
      <c r="AN191" s="69"/>
      <c r="AO191" s="69"/>
      <c r="AP191" s="59" t="s">
        <v>83</v>
      </c>
      <c r="AQ191" s="59"/>
      <c r="AR191" s="59"/>
      <c r="AS191" s="59"/>
      <c r="AT191" s="59"/>
      <c r="AU191" s="59" t="s">
        <v>84</v>
      </c>
      <c r="AV191" s="59"/>
      <c r="AW191" s="59"/>
      <c r="AX191" s="59"/>
      <c r="AY191" s="59"/>
      <c r="AZ191" s="69" t="s">
        <v>153</v>
      </c>
      <c r="BA191" s="69"/>
      <c r="BB191" s="69"/>
      <c r="BC191" s="69"/>
      <c r="BD191" s="69"/>
      <c r="CA191" s="2" t="s">
        <v>54</v>
      </c>
    </row>
    <row r="192" spans="1:79" s="9" customFormat="1" x14ac:dyDescent="0.25">
      <c r="A192" s="121"/>
      <c r="B192" s="121"/>
      <c r="C192" s="121"/>
      <c r="D192" s="121"/>
      <c r="E192" s="121"/>
      <c r="F192" s="121"/>
      <c r="G192" s="180" t="s">
        <v>179</v>
      </c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1"/>
      <c r="U192" s="181"/>
      <c r="V192" s="181"/>
      <c r="W192" s="181"/>
      <c r="X192" s="181"/>
      <c r="Y192" s="181"/>
      <c r="Z192" s="181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>
        <f>IF(ISNUMBER(AA192),AA192,0)+IF(ISNUMBER(AF192),AF192,0)</f>
        <v>0</v>
      </c>
      <c r="AL192" s="178"/>
      <c r="AM192" s="178"/>
      <c r="AN192" s="178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8"/>
      <c r="AY192" s="178"/>
      <c r="AZ192" s="178">
        <f>IF(ISNUMBER(AP192),AP192,0)+IF(ISNUMBER(AU192),AU192,0)</f>
        <v>0</v>
      </c>
      <c r="BA192" s="178"/>
      <c r="BB192" s="178"/>
      <c r="BC192" s="178"/>
      <c r="BD192" s="178"/>
      <c r="CA192" s="9" t="s">
        <v>55</v>
      </c>
    </row>
    <row r="195" spans="1:79" ht="14.25" customHeight="1" x14ac:dyDescent="0.25">
      <c r="A195" s="67" t="s">
        <v>325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79" ht="15" customHeight="1" x14ac:dyDescent="0.25">
      <c r="A196" s="78" t="s">
        <v>248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</row>
    <row r="197" spans="1:79" ht="23.1" customHeight="1" x14ac:dyDescent="0.25">
      <c r="A197" s="57" t="s">
        <v>159</v>
      </c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87" t="s">
        <v>160</v>
      </c>
      <c r="O197" s="88"/>
      <c r="P197" s="88"/>
      <c r="Q197" s="88"/>
      <c r="R197" s="88"/>
      <c r="S197" s="88"/>
      <c r="T197" s="88"/>
      <c r="U197" s="89"/>
      <c r="V197" s="87" t="s">
        <v>161</v>
      </c>
      <c r="W197" s="88"/>
      <c r="X197" s="88"/>
      <c r="Y197" s="88"/>
      <c r="Z197" s="89"/>
      <c r="AA197" s="57" t="s">
        <v>249</v>
      </c>
      <c r="AB197" s="57"/>
      <c r="AC197" s="57"/>
      <c r="AD197" s="57"/>
      <c r="AE197" s="57"/>
      <c r="AF197" s="57"/>
      <c r="AG197" s="57"/>
      <c r="AH197" s="57"/>
      <c r="AI197" s="57"/>
      <c r="AJ197" s="57" t="s">
        <v>250</v>
      </c>
      <c r="AK197" s="57"/>
      <c r="AL197" s="57"/>
      <c r="AM197" s="57"/>
      <c r="AN197" s="57"/>
      <c r="AO197" s="57"/>
      <c r="AP197" s="57"/>
      <c r="AQ197" s="57"/>
      <c r="AR197" s="57"/>
      <c r="AS197" s="57" t="s">
        <v>251</v>
      </c>
      <c r="AT197" s="57"/>
      <c r="AU197" s="57"/>
      <c r="AV197" s="57"/>
      <c r="AW197" s="57"/>
      <c r="AX197" s="57"/>
      <c r="AY197" s="57"/>
      <c r="AZ197" s="57"/>
      <c r="BA197" s="57"/>
      <c r="BB197" s="57" t="s">
        <v>252</v>
      </c>
      <c r="BC197" s="57"/>
      <c r="BD197" s="57"/>
      <c r="BE197" s="57"/>
      <c r="BF197" s="57"/>
      <c r="BG197" s="57"/>
      <c r="BH197" s="57"/>
      <c r="BI197" s="57"/>
      <c r="BJ197" s="57"/>
      <c r="BK197" s="57" t="s">
        <v>254</v>
      </c>
      <c r="BL197" s="57"/>
      <c r="BM197" s="57"/>
      <c r="BN197" s="57"/>
      <c r="BO197" s="57"/>
      <c r="BP197" s="57"/>
      <c r="BQ197" s="57"/>
      <c r="BR197" s="57"/>
      <c r="BS197" s="57"/>
    </row>
    <row r="198" spans="1:79" ht="95.25" customHeight="1" x14ac:dyDescent="0.25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90"/>
      <c r="O198" s="91"/>
      <c r="P198" s="91"/>
      <c r="Q198" s="91"/>
      <c r="R198" s="91"/>
      <c r="S198" s="91"/>
      <c r="T198" s="91"/>
      <c r="U198" s="92"/>
      <c r="V198" s="90"/>
      <c r="W198" s="91"/>
      <c r="X198" s="91"/>
      <c r="Y198" s="91"/>
      <c r="Z198" s="92"/>
      <c r="AA198" s="74" t="s">
        <v>164</v>
      </c>
      <c r="AB198" s="74"/>
      <c r="AC198" s="74"/>
      <c r="AD198" s="74"/>
      <c r="AE198" s="74"/>
      <c r="AF198" s="74" t="s">
        <v>165</v>
      </c>
      <c r="AG198" s="74"/>
      <c r="AH198" s="74"/>
      <c r="AI198" s="74"/>
      <c r="AJ198" s="74" t="s">
        <v>164</v>
      </c>
      <c r="AK198" s="74"/>
      <c r="AL198" s="74"/>
      <c r="AM198" s="74"/>
      <c r="AN198" s="74"/>
      <c r="AO198" s="74" t="s">
        <v>165</v>
      </c>
      <c r="AP198" s="74"/>
      <c r="AQ198" s="74"/>
      <c r="AR198" s="74"/>
      <c r="AS198" s="74" t="s">
        <v>164</v>
      </c>
      <c r="AT198" s="74"/>
      <c r="AU198" s="74"/>
      <c r="AV198" s="74"/>
      <c r="AW198" s="74"/>
      <c r="AX198" s="74" t="s">
        <v>165</v>
      </c>
      <c r="AY198" s="74"/>
      <c r="AZ198" s="74"/>
      <c r="BA198" s="74"/>
      <c r="BB198" s="74" t="s">
        <v>164</v>
      </c>
      <c r="BC198" s="74"/>
      <c r="BD198" s="74"/>
      <c r="BE198" s="74"/>
      <c r="BF198" s="74"/>
      <c r="BG198" s="74" t="s">
        <v>165</v>
      </c>
      <c r="BH198" s="74"/>
      <c r="BI198" s="74"/>
      <c r="BJ198" s="74"/>
      <c r="BK198" s="74" t="s">
        <v>164</v>
      </c>
      <c r="BL198" s="74"/>
      <c r="BM198" s="74"/>
      <c r="BN198" s="74"/>
      <c r="BO198" s="74"/>
      <c r="BP198" s="74" t="s">
        <v>165</v>
      </c>
      <c r="BQ198" s="74"/>
      <c r="BR198" s="74"/>
      <c r="BS198" s="74"/>
    </row>
    <row r="199" spans="1:79" ht="15" customHeight="1" x14ac:dyDescent="0.25">
      <c r="A199" s="57">
        <v>1</v>
      </c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1">
        <v>2</v>
      </c>
      <c r="O199" s="52"/>
      <c r="P199" s="52"/>
      <c r="Q199" s="52"/>
      <c r="R199" s="52"/>
      <c r="S199" s="52"/>
      <c r="T199" s="52"/>
      <c r="U199" s="53"/>
      <c r="V199" s="57">
        <v>3</v>
      </c>
      <c r="W199" s="57"/>
      <c r="X199" s="57"/>
      <c r="Y199" s="57"/>
      <c r="Z199" s="57"/>
      <c r="AA199" s="57">
        <v>4</v>
      </c>
      <c r="AB199" s="57"/>
      <c r="AC199" s="57"/>
      <c r="AD199" s="57"/>
      <c r="AE199" s="57"/>
      <c r="AF199" s="57">
        <v>5</v>
      </c>
      <c r="AG199" s="57"/>
      <c r="AH199" s="57"/>
      <c r="AI199" s="57"/>
      <c r="AJ199" s="57">
        <v>6</v>
      </c>
      <c r="AK199" s="57"/>
      <c r="AL199" s="57"/>
      <c r="AM199" s="57"/>
      <c r="AN199" s="57"/>
      <c r="AO199" s="57">
        <v>7</v>
      </c>
      <c r="AP199" s="57"/>
      <c r="AQ199" s="57"/>
      <c r="AR199" s="57"/>
      <c r="AS199" s="57">
        <v>8</v>
      </c>
      <c r="AT199" s="57"/>
      <c r="AU199" s="57"/>
      <c r="AV199" s="57"/>
      <c r="AW199" s="57"/>
      <c r="AX199" s="57">
        <v>9</v>
      </c>
      <c r="AY199" s="57"/>
      <c r="AZ199" s="57"/>
      <c r="BA199" s="57"/>
      <c r="BB199" s="57">
        <v>10</v>
      </c>
      <c r="BC199" s="57"/>
      <c r="BD199" s="57"/>
      <c r="BE199" s="57"/>
      <c r="BF199" s="57"/>
      <c r="BG199" s="57">
        <v>11</v>
      </c>
      <c r="BH199" s="57"/>
      <c r="BI199" s="57"/>
      <c r="BJ199" s="57"/>
      <c r="BK199" s="57">
        <v>12</v>
      </c>
      <c r="BL199" s="57"/>
      <c r="BM199" s="57"/>
      <c r="BN199" s="57"/>
      <c r="BO199" s="57"/>
      <c r="BP199" s="57">
        <v>13</v>
      </c>
      <c r="BQ199" s="57"/>
      <c r="BR199" s="57"/>
      <c r="BS199" s="57"/>
    </row>
    <row r="200" spans="1:79" s="2" customFormat="1" ht="12" hidden="1" customHeight="1" x14ac:dyDescent="0.25">
      <c r="A200" s="100" t="s">
        <v>177</v>
      </c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60" t="s">
        <v>162</v>
      </c>
      <c r="O200" s="60"/>
      <c r="P200" s="60"/>
      <c r="Q200" s="60"/>
      <c r="R200" s="60"/>
      <c r="S200" s="60"/>
      <c r="T200" s="60"/>
      <c r="U200" s="60"/>
      <c r="V200" s="60" t="s">
        <v>163</v>
      </c>
      <c r="W200" s="60"/>
      <c r="X200" s="60"/>
      <c r="Y200" s="60"/>
      <c r="Z200" s="60"/>
      <c r="AA200" s="59" t="s">
        <v>86</v>
      </c>
      <c r="AB200" s="59"/>
      <c r="AC200" s="59"/>
      <c r="AD200" s="59"/>
      <c r="AE200" s="59"/>
      <c r="AF200" s="59" t="s">
        <v>87</v>
      </c>
      <c r="AG200" s="59"/>
      <c r="AH200" s="59"/>
      <c r="AI200" s="59"/>
      <c r="AJ200" s="59" t="s">
        <v>88</v>
      </c>
      <c r="AK200" s="59"/>
      <c r="AL200" s="59"/>
      <c r="AM200" s="59"/>
      <c r="AN200" s="59"/>
      <c r="AO200" s="59" t="s">
        <v>89</v>
      </c>
      <c r="AP200" s="59"/>
      <c r="AQ200" s="59"/>
      <c r="AR200" s="59"/>
      <c r="AS200" s="59" t="s">
        <v>79</v>
      </c>
      <c r="AT200" s="59"/>
      <c r="AU200" s="59"/>
      <c r="AV200" s="59"/>
      <c r="AW200" s="59"/>
      <c r="AX200" s="59" t="s">
        <v>80</v>
      </c>
      <c r="AY200" s="59"/>
      <c r="AZ200" s="59"/>
      <c r="BA200" s="59"/>
      <c r="BB200" s="59" t="s">
        <v>81</v>
      </c>
      <c r="BC200" s="59"/>
      <c r="BD200" s="59"/>
      <c r="BE200" s="59"/>
      <c r="BF200" s="59"/>
      <c r="BG200" s="59" t="s">
        <v>82</v>
      </c>
      <c r="BH200" s="59"/>
      <c r="BI200" s="59"/>
      <c r="BJ200" s="59"/>
      <c r="BK200" s="59" t="s">
        <v>83</v>
      </c>
      <c r="BL200" s="59"/>
      <c r="BM200" s="59"/>
      <c r="BN200" s="59"/>
      <c r="BO200" s="59"/>
      <c r="BP200" s="59" t="s">
        <v>84</v>
      </c>
      <c r="BQ200" s="59"/>
      <c r="BR200" s="59"/>
      <c r="BS200" s="59"/>
      <c r="CA200" s="2" t="s">
        <v>56</v>
      </c>
    </row>
    <row r="201" spans="1:79" s="9" customFormat="1" ht="12.75" customHeight="1" x14ac:dyDescent="0.25">
      <c r="A201" s="180" t="s">
        <v>179</v>
      </c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20"/>
      <c r="O201" s="118"/>
      <c r="P201" s="118"/>
      <c r="Q201" s="118"/>
      <c r="R201" s="118"/>
      <c r="S201" s="118"/>
      <c r="T201" s="118"/>
      <c r="U201" s="119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  <c r="AU201" s="182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2"/>
      <c r="BP201" s="183"/>
      <c r="BQ201" s="184"/>
      <c r="BR201" s="184"/>
      <c r="BS201" s="185"/>
      <c r="CA201" s="9" t="s">
        <v>57</v>
      </c>
    </row>
    <row r="204" spans="1:79" ht="35.25" customHeight="1" x14ac:dyDescent="0.25">
      <c r="A204" s="67" t="s">
        <v>326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79" ht="13.8" x14ac:dyDescent="0.25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</row>
    <row r="206" spans="1:79" ht="13.8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8" spans="1:79" ht="28.5" customHeight="1" x14ac:dyDescent="0.25">
      <c r="A208" s="61" t="s">
        <v>312</v>
      </c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</row>
    <row r="209" spans="1:79" ht="14.25" customHeight="1" x14ac:dyDescent="0.25">
      <c r="A209" s="67" t="s">
        <v>297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79" ht="15" customHeight="1" x14ac:dyDescent="0.25">
      <c r="A210" s="62" t="s">
        <v>248</v>
      </c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</row>
    <row r="211" spans="1:79" ht="42.9" customHeight="1" x14ac:dyDescent="0.25">
      <c r="A211" s="74" t="s">
        <v>166</v>
      </c>
      <c r="B211" s="74"/>
      <c r="C211" s="74"/>
      <c r="D211" s="74"/>
      <c r="E211" s="74"/>
      <c r="F211" s="74"/>
      <c r="G211" s="57" t="s">
        <v>20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 t="s">
        <v>16</v>
      </c>
      <c r="U211" s="57"/>
      <c r="V211" s="57"/>
      <c r="W211" s="57"/>
      <c r="X211" s="57"/>
      <c r="Y211" s="57"/>
      <c r="Z211" s="57" t="s">
        <v>15</v>
      </c>
      <c r="AA211" s="57"/>
      <c r="AB211" s="57"/>
      <c r="AC211" s="57"/>
      <c r="AD211" s="57"/>
      <c r="AE211" s="57" t="s">
        <v>167</v>
      </c>
      <c r="AF211" s="57"/>
      <c r="AG211" s="57"/>
      <c r="AH211" s="57"/>
      <c r="AI211" s="57"/>
      <c r="AJ211" s="57"/>
      <c r="AK211" s="57" t="s">
        <v>168</v>
      </c>
      <c r="AL211" s="57"/>
      <c r="AM211" s="57"/>
      <c r="AN211" s="57"/>
      <c r="AO211" s="57"/>
      <c r="AP211" s="57"/>
      <c r="AQ211" s="57" t="s">
        <v>169</v>
      </c>
      <c r="AR211" s="57"/>
      <c r="AS211" s="57"/>
      <c r="AT211" s="57"/>
      <c r="AU211" s="57"/>
      <c r="AV211" s="57"/>
      <c r="AW211" s="57" t="s">
        <v>120</v>
      </c>
      <c r="AX211" s="57"/>
      <c r="AY211" s="57"/>
      <c r="AZ211" s="57"/>
      <c r="BA211" s="57"/>
      <c r="BB211" s="57"/>
      <c r="BC211" s="57"/>
      <c r="BD211" s="57"/>
      <c r="BE211" s="57"/>
      <c r="BF211" s="57"/>
      <c r="BG211" s="57" t="s">
        <v>170</v>
      </c>
      <c r="BH211" s="57"/>
      <c r="BI211" s="57"/>
      <c r="BJ211" s="57"/>
      <c r="BK211" s="57"/>
      <c r="BL211" s="57"/>
    </row>
    <row r="212" spans="1:79" ht="39.9" customHeight="1" x14ac:dyDescent="0.25">
      <c r="A212" s="74"/>
      <c r="B212" s="74"/>
      <c r="C212" s="74"/>
      <c r="D212" s="74"/>
      <c r="E212" s="74"/>
      <c r="F212" s="74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 t="s">
        <v>18</v>
      </c>
      <c r="AX212" s="57"/>
      <c r="AY212" s="57"/>
      <c r="AZ212" s="57"/>
      <c r="BA212" s="57"/>
      <c r="BB212" s="57" t="s">
        <v>17</v>
      </c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</row>
    <row r="213" spans="1:79" ht="15" customHeight="1" x14ac:dyDescent="0.25">
      <c r="A213" s="57">
        <v>1</v>
      </c>
      <c r="B213" s="57"/>
      <c r="C213" s="57"/>
      <c r="D213" s="57"/>
      <c r="E213" s="57"/>
      <c r="F213" s="57"/>
      <c r="G213" s="57">
        <v>2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>
        <v>3</v>
      </c>
      <c r="U213" s="57"/>
      <c r="V213" s="57"/>
      <c r="W213" s="57"/>
      <c r="X213" s="57"/>
      <c r="Y213" s="57"/>
      <c r="Z213" s="57">
        <v>4</v>
      </c>
      <c r="AA213" s="57"/>
      <c r="AB213" s="57"/>
      <c r="AC213" s="57"/>
      <c r="AD213" s="57"/>
      <c r="AE213" s="57">
        <v>5</v>
      </c>
      <c r="AF213" s="57"/>
      <c r="AG213" s="57"/>
      <c r="AH213" s="57"/>
      <c r="AI213" s="57"/>
      <c r="AJ213" s="57"/>
      <c r="AK213" s="57">
        <v>6</v>
      </c>
      <c r="AL213" s="57"/>
      <c r="AM213" s="57"/>
      <c r="AN213" s="57"/>
      <c r="AO213" s="57"/>
      <c r="AP213" s="57"/>
      <c r="AQ213" s="57">
        <v>7</v>
      </c>
      <c r="AR213" s="57"/>
      <c r="AS213" s="57"/>
      <c r="AT213" s="57"/>
      <c r="AU213" s="57"/>
      <c r="AV213" s="57"/>
      <c r="AW213" s="57">
        <v>8</v>
      </c>
      <c r="AX213" s="57"/>
      <c r="AY213" s="57"/>
      <c r="AZ213" s="57"/>
      <c r="BA213" s="57"/>
      <c r="BB213" s="57">
        <v>9</v>
      </c>
      <c r="BC213" s="57"/>
      <c r="BD213" s="57"/>
      <c r="BE213" s="57"/>
      <c r="BF213" s="57"/>
      <c r="BG213" s="57">
        <v>10</v>
      </c>
      <c r="BH213" s="57"/>
      <c r="BI213" s="57"/>
      <c r="BJ213" s="57"/>
      <c r="BK213" s="57"/>
      <c r="BL213" s="57"/>
    </row>
    <row r="214" spans="1:79" s="2" customFormat="1" ht="12" hidden="1" customHeight="1" x14ac:dyDescent="0.25">
      <c r="A214" s="60" t="s">
        <v>85</v>
      </c>
      <c r="B214" s="60"/>
      <c r="C214" s="60"/>
      <c r="D214" s="60"/>
      <c r="E214" s="60"/>
      <c r="F214" s="60"/>
      <c r="G214" s="100" t="s">
        <v>78</v>
      </c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59" t="s">
        <v>101</v>
      </c>
      <c r="U214" s="59"/>
      <c r="V214" s="59"/>
      <c r="W214" s="59"/>
      <c r="X214" s="59"/>
      <c r="Y214" s="59"/>
      <c r="Z214" s="59" t="s">
        <v>102</v>
      </c>
      <c r="AA214" s="59"/>
      <c r="AB214" s="59"/>
      <c r="AC214" s="59"/>
      <c r="AD214" s="59"/>
      <c r="AE214" s="59" t="s">
        <v>103</v>
      </c>
      <c r="AF214" s="59"/>
      <c r="AG214" s="59"/>
      <c r="AH214" s="59"/>
      <c r="AI214" s="59"/>
      <c r="AJ214" s="59"/>
      <c r="AK214" s="59" t="s">
        <v>104</v>
      </c>
      <c r="AL214" s="59"/>
      <c r="AM214" s="59"/>
      <c r="AN214" s="59"/>
      <c r="AO214" s="59"/>
      <c r="AP214" s="59"/>
      <c r="AQ214" s="101" t="s">
        <v>122</v>
      </c>
      <c r="AR214" s="59"/>
      <c r="AS214" s="59"/>
      <c r="AT214" s="59"/>
      <c r="AU214" s="59"/>
      <c r="AV214" s="59"/>
      <c r="AW214" s="59" t="s">
        <v>105</v>
      </c>
      <c r="AX214" s="59"/>
      <c r="AY214" s="59"/>
      <c r="AZ214" s="59"/>
      <c r="BA214" s="59"/>
      <c r="BB214" s="59" t="s">
        <v>106</v>
      </c>
      <c r="BC214" s="59"/>
      <c r="BD214" s="59"/>
      <c r="BE214" s="59"/>
      <c r="BF214" s="59"/>
      <c r="BG214" s="101" t="s">
        <v>123</v>
      </c>
      <c r="BH214" s="59"/>
      <c r="BI214" s="59"/>
      <c r="BJ214" s="59"/>
      <c r="BK214" s="59"/>
      <c r="BL214" s="59"/>
      <c r="CA214" s="2" t="s">
        <v>58</v>
      </c>
    </row>
    <row r="215" spans="1:79" s="9" customFormat="1" ht="12.75" customHeight="1" x14ac:dyDescent="0.25">
      <c r="A215" s="121"/>
      <c r="B215" s="121"/>
      <c r="C215" s="121"/>
      <c r="D215" s="121"/>
      <c r="E215" s="121"/>
      <c r="F215" s="121"/>
      <c r="G215" s="180" t="s">
        <v>179</v>
      </c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78"/>
      <c r="AL215" s="178"/>
      <c r="AM215" s="178"/>
      <c r="AN215" s="178"/>
      <c r="AO215" s="178"/>
      <c r="AP215" s="178"/>
      <c r="AQ215" s="178">
        <f>IF(ISNUMBER(AK215),AK215,0)-IF(ISNUMBER(AE215),AE215,0)</f>
        <v>0</v>
      </c>
      <c r="AR215" s="178"/>
      <c r="AS215" s="178"/>
      <c r="AT215" s="178"/>
      <c r="AU215" s="178"/>
      <c r="AV215" s="178"/>
      <c r="AW215" s="178"/>
      <c r="AX215" s="178"/>
      <c r="AY215" s="178"/>
      <c r="AZ215" s="178"/>
      <c r="BA215" s="178"/>
      <c r="BB215" s="178"/>
      <c r="BC215" s="178"/>
      <c r="BD215" s="178"/>
      <c r="BE215" s="178"/>
      <c r="BF215" s="178"/>
      <c r="BG215" s="178">
        <f>IF(ISNUMBER(Z215),Z215,0)+IF(ISNUMBER(AK215),AK215,0)</f>
        <v>0</v>
      </c>
      <c r="BH215" s="178"/>
      <c r="BI215" s="178"/>
      <c r="BJ215" s="178"/>
      <c r="BK215" s="178"/>
      <c r="BL215" s="178"/>
      <c r="CA215" s="9" t="s">
        <v>59</v>
      </c>
    </row>
    <row r="217" spans="1:79" ht="14.25" customHeight="1" x14ac:dyDescent="0.25">
      <c r="A217" s="67" t="s">
        <v>313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5" customHeight="1" x14ac:dyDescent="0.25">
      <c r="A218" s="62" t="s">
        <v>248</v>
      </c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</row>
    <row r="219" spans="1:79" ht="18" customHeight="1" x14ac:dyDescent="0.25">
      <c r="A219" s="57" t="s">
        <v>166</v>
      </c>
      <c r="B219" s="57"/>
      <c r="C219" s="57"/>
      <c r="D219" s="57"/>
      <c r="E219" s="57"/>
      <c r="F219" s="57"/>
      <c r="G219" s="57" t="s">
        <v>20</v>
      </c>
      <c r="H219" s="57"/>
      <c r="I219" s="57"/>
      <c r="J219" s="57"/>
      <c r="K219" s="57"/>
      <c r="L219" s="57"/>
      <c r="M219" s="57"/>
      <c r="N219" s="57"/>
      <c r="O219" s="57"/>
      <c r="P219" s="57"/>
      <c r="Q219" s="57" t="s">
        <v>300</v>
      </c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 t="s">
        <v>310</v>
      </c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</row>
    <row r="220" spans="1:79" ht="42.9" customHeight="1" x14ac:dyDescent="0.25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 t="s">
        <v>171</v>
      </c>
      <c r="R220" s="57"/>
      <c r="S220" s="57"/>
      <c r="T220" s="57"/>
      <c r="U220" s="57"/>
      <c r="V220" s="74" t="s">
        <v>172</v>
      </c>
      <c r="W220" s="74"/>
      <c r="X220" s="74"/>
      <c r="Y220" s="74"/>
      <c r="Z220" s="57" t="s">
        <v>173</v>
      </c>
      <c r="AA220" s="57"/>
      <c r="AB220" s="57"/>
      <c r="AC220" s="57"/>
      <c r="AD220" s="57"/>
      <c r="AE220" s="57"/>
      <c r="AF220" s="57"/>
      <c r="AG220" s="57"/>
      <c r="AH220" s="57"/>
      <c r="AI220" s="57"/>
      <c r="AJ220" s="57" t="s">
        <v>174</v>
      </c>
      <c r="AK220" s="57"/>
      <c r="AL220" s="57"/>
      <c r="AM220" s="57"/>
      <c r="AN220" s="57"/>
      <c r="AO220" s="57" t="s">
        <v>21</v>
      </c>
      <c r="AP220" s="57"/>
      <c r="AQ220" s="57"/>
      <c r="AR220" s="57"/>
      <c r="AS220" s="57"/>
      <c r="AT220" s="74" t="s">
        <v>175</v>
      </c>
      <c r="AU220" s="74"/>
      <c r="AV220" s="74"/>
      <c r="AW220" s="74"/>
      <c r="AX220" s="57" t="s">
        <v>173</v>
      </c>
      <c r="AY220" s="57"/>
      <c r="AZ220" s="57"/>
      <c r="BA220" s="57"/>
      <c r="BB220" s="57"/>
      <c r="BC220" s="57"/>
      <c r="BD220" s="57"/>
      <c r="BE220" s="57"/>
      <c r="BF220" s="57"/>
      <c r="BG220" s="57"/>
      <c r="BH220" s="57" t="s">
        <v>176</v>
      </c>
      <c r="BI220" s="57"/>
      <c r="BJ220" s="57"/>
      <c r="BK220" s="57"/>
      <c r="BL220" s="57"/>
    </row>
    <row r="221" spans="1:79" ht="63" customHeight="1" x14ac:dyDescent="0.25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74"/>
      <c r="W221" s="74"/>
      <c r="X221" s="74"/>
      <c r="Y221" s="74"/>
      <c r="Z221" s="57" t="s">
        <v>18</v>
      </c>
      <c r="AA221" s="57"/>
      <c r="AB221" s="57"/>
      <c r="AC221" s="57"/>
      <c r="AD221" s="57"/>
      <c r="AE221" s="57" t="s">
        <v>17</v>
      </c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74"/>
      <c r="AU221" s="74"/>
      <c r="AV221" s="74"/>
      <c r="AW221" s="74"/>
      <c r="AX221" s="57" t="s">
        <v>18</v>
      </c>
      <c r="AY221" s="57"/>
      <c r="AZ221" s="57"/>
      <c r="BA221" s="57"/>
      <c r="BB221" s="57"/>
      <c r="BC221" s="57" t="s">
        <v>17</v>
      </c>
      <c r="BD221" s="57"/>
      <c r="BE221" s="57"/>
      <c r="BF221" s="57"/>
      <c r="BG221" s="57"/>
      <c r="BH221" s="57"/>
      <c r="BI221" s="57"/>
      <c r="BJ221" s="57"/>
      <c r="BK221" s="57"/>
      <c r="BL221" s="57"/>
    </row>
    <row r="222" spans="1:79" ht="15" customHeight="1" x14ac:dyDescent="0.25">
      <c r="A222" s="57">
        <v>1</v>
      </c>
      <c r="B222" s="57"/>
      <c r="C222" s="57"/>
      <c r="D222" s="57"/>
      <c r="E222" s="57"/>
      <c r="F222" s="57"/>
      <c r="G222" s="57">
        <v>2</v>
      </c>
      <c r="H222" s="57"/>
      <c r="I222" s="57"/>
      <c r="J222" s="57"/>
      <c r="K222" s="57"/>
      <c r="L222" s="57"/>
      <c r="M222" s="57"/>
      <c r="N222" s="57"/>
      <c r="O222" s="57"/>
      <c r="P222" s="57"/>
      <c r="Q222" s="57">
        <v>3</v>
      </c>
      <c r="R222" s="57"/>
      <c r="S222" s="57"/>
      <c r="T222" s="57"/>
      <c r="U222" s="57"/>
      <c r="V222" s="57">
        <v>4</v>
      </c>
      <c r="W222" s="57"/>
      <c r="X222" s="57"/>
      <c r="Y222" s="57"/>
      <c r="Z222" s="57">
        <v>5</v>
      </c>
      <c r="AA222" s="57"/>
      <c r="AB222" s="57"/>
      <c r="AC222" s="57"/>
      <c r="AD222" s="57"/>
      <c r="AE222" s="57">
        <v>6</v>
      </c>
      <c r="AF222" s="57"/>
      <c r="AG222" s="57"/>
      <c r="AH222" s="57"/>
      <c r="AI222" s="57"/>
      <c r="AJ222" s="57">
        <v>7</v>
      </c>
      <c r="AK222" s="57"/>
      <c r="AL222" s="57"/>
      <c r="AM222" s="57"/>
      <c r="AN222" s="57"/>
      <c r="AO222" s="57">
        <v>8</v>
      </c>
      <c r="AP222" s="57"/>
      <c r="AQ222" s="57"/>
      <c r="AR222" s="57"/>
      <c r="AS222" s="57"/>
      <c r="AT222" s="57">
        <v>9</v>
      </c>
      <c r="AU222" s="57"/>
      <c r="AV222" s="57"/>
      <c r="AW222" s="57"/>
      <c r="AX222" s="57">
        <v>10</v>
      </c>
      <c r="AY222" s="57"/>
      <c r="AZ222" s="57"/>
      <c r="BA222" s="57"/>
      <c r="BB222" s="57"/>
      <c r="BC222" s="57">
        <v>11</v>
      </c>
      <c r="BD222" s="57"/>
      <c r="BE222" s="57"/>
      <c r="BF222" s="57"/>
      <c r="BG222" s="57"/>
      <c r="BH222" s="57">
        <v>12</v>
      </c>
      <c r="BI222" s="57"/>
      <c r="BJ222" s="57"/>
      <c r="BK222" s="57"/>
      <c r="BL222" s="57"/>
    </row>
    <row r="223" spans="1:79" s="2" customFormat="1" ht="12" hidden="1" customHeight="1" x14ac:dyDescent="0.25">
      <c r="A223" s="60" t="s">
        <v>85</v>
      </c>
      <c r="B223" s="60"/>
      <c r="C223" s="60"/>
      <c r="D223" s="60"/>
      <c r="E223" s="60"/>
      <c r="F223" s="60"/>
      <c r="G223" s="100" t="s">
        <v>78</v>
      </c>
      <c r="H223" s="100"/>
      <c r="I223" s="100"/>
      <c r="J223" s="100"/>
      <c r="K223" s="100"/>
      <c r="L223" s="100"/>
      <c r="M223" s="100"/>
      <c r="N223" s="100"/>
      <c r="O223" s="100"/>
      <c r="P223" s="100"/>
      <c r="Q223" s="59" t="s">
        <v>101</v>
      </c>
      <c r="R223" s="59"/>
      <c r="S223" s="59"/>
      <c r="T223" s="59"/>
      <c r="U223" s="59"/>
      <c r="V223" s="59" t="s">
        <v>102</v>
      </c>
      <c r="W223" s="59"/>
      <c r="X223" s="59"/>
      <c r="Y223" s="59"/>
      <c r="Z223" s="59" t="s">
        <v>103</v>
      </c>
      <c r="AA223" s="59"/>
      <c r="AB223" s="59"/>
      <c r="AC223" s="59"/>
      <c r="AD223" s="59"/>
      <c r="AE223" s="59" t="s">
        <v>104</v>
      </c>
      <c r="AF223" s="59"/>
      <c r="AG223" s="59"/>
      <c r="AH223" s="59"/>
      <c r="AI223" s="59"/>
      <c r="AJ223" s="101" t="s">
        <v>124</v>
      </c>
      <c r="AK223" s="59"/>
      <c r="AL223" s="59"/>
      <c r="AM223" s="59"/>
      <c r="AN223" s="59"/>
      <c r="AO223" s="59" t="s">
        <v>105</v>
      </c>
      <c r="AP223" s="59"/>
      <c r="AQ223" s="59"/>
      <c r="AR223" s="59"/>
      <c r="AS223" s="59"/>
      <c r="AT223" s="101" t="s">
        <v>125</v>
      </c>
      <c r="AU223" s="59"/>
      <c r="AV223" s="59"/>
      <c r="AW223" s="59"/>
      <c r="AX223" s="59" t="s">
        <v>106</v>
      </c>
      <c r="AY223" s="59"/>
      <c r="AZ223" s="59"/>
      <c r="BA223" s="59"/>
      <c r="BB223" s="59"/>
      <c r="BC223" s="59" t="s">
        <v>107</v>
      </c>
      <c r="BD223" s="59"/>
      <c r="BE223" s="59"/>
      <c r="BF223" s="59"/>
      <c r="BG223" s="59"/>
      <c r="BH223" s="101" t="s">
        <v>124</v>
      </c>
      <c r="BI223" s="59"/>
      <c r="BJ223" s="59"/>
      <c r="BK223" s="59"/>
      <c r="BL223" s="59"/>
      <c r="CA223" s="2" t="s">
        <v>60</v>
      </c>
    </row>
    <row r="224" spans="1:79" s="138" customFormat="1" ht="13.2" customHeight="1" x14ac:dyDescent="0.25">
      <c r="A224" s="172">
        <v>2111</v>
      </c>
      <c r="B224" s="172"/>
      <c r="C224" s="172"/>
      <c r="D224" s="172"/>
      <c r="E224" s="172"/>
      <c r="F224" s="172"/>
      <c r="G224" s="132" t="s">
        <v>259</v>
      </c>
      <c r="H224" s="133"/>
      <c r="I224" s="133"/>
      <c r="J224" s="133"/>
      <c r="K224" s="133"/>
      <c r="L224" s="133"/>
      <c r="M224" s="133"/>
      <c r="N224" s="133"/>
      <c r="O224" s="133"/>
      <c r="P224" s="134"/>
      <c r="Q224" s="179">
        <v>1378500</v>
      </c>
      <c r="R224" s="179"/>
      <c r="S224" s="179"/>
      <c r="T224" s="179"/>
      <c r="U224" s="179"/>
      <c r="V224" s="179">
        <v>0</v>
      </c>
      <c r="W224" s="179"/>
      <c r="X224" s="179"/>
      <c r="Y224" s="179"/>
      <c r="Z224" s="179">
        <v>0</v>
      </c>
      <c r="AA224" s="179"/>
      <c r="AB224" s="179"/>
      <c r="AC224" s="179"/>
      <c r="AD224" s="179"/>
      <c r="AE224" s="179">
        <v>0</v>
      </c>
      <c r="AF224" s="179"/>
      <c r="AG224" s="179"/>
      <c r="AH224" s="179"/>
      <c r="AI224" s="179"/>
      <c r="AJ224" s="179">
        <f>IF(ISNUMBER(Q224),Q224,0)-IF(ISNUMBER(Z224),Z224,0)</f>
        <v>1378500</v>
      </c>
      <c r="AK224" s="179"/>
      <c r="AL224" s="179"/>
      <c r="AM224" s="179"/>
      <c r="AN224" s="179"/>
      <c r="AO224" s="179">
        <v>1384000</v>
      </c>
      <c r="AP224" s="179"/>
      <c r="AQ224" s="179"/>
      <c r="AR224" s="179"/>
      <c r="AS224" s="179"/>
      <c r="AT224" s="179">
        <f>IF(ISNUMBER(V224),V224,0)-IF(ISNUMBER(Z224),Z224,0)-IF(ISNUMBER(AE224),AE224,0)</f>
        <v>0</v>
      </c>
      <c r="AU224" s="179"/>
      <c r="AV224" s="179"/>
      <c r="AW224" s="179"/>
      <c r="AX224" s="179">
        <v>0</v>
      </c>
      <c r="AY224" s="179"/>
      <c r="AZ224" s="179"/>
      <c r="BA224" s="179"/>
      <c r="BB224" s="179"/>
      <c r="BC224" s="179">
        <v>0</v>
      </c>
      <c r="BD224" s="179"/>
      <c r="BE224" s="179"/>
      <c r="BF224" s="179"/>
      <c r="BG224" s="179"/>
      <c r="BH224" s="179">
        <f>IF(ISNUMBER(AO224),AO224,0)-IF(ISNUMBER(AX224),AX224,0)</f>
        <v>1384000</v>
      </c>
      <c r="BI224" s="179"/>
      <c r="BJ224" s="179"/>
      <c r="BK224" s="179"/>
      <c r="BL224" s="179"/>
      <c r="CA224" s="138" t="s">
        <v>61</v>
      </c>
    </row>
    <row r="225" spans="1:79" s="138" customFormat="1" ht="13.2" customHeight="1" x14ac:dyDescent="0.25">
      <c r="A225" s="172">
        <v>2120</v>
      </c>
      <c r="B225" s="172"/>
      <c r="C225" s="172"/>
      <c r="D225" s="172"/>
      <c r="E225" s="172"/>
      <c r="F225" s="172"/>
      <c r="G225" s="132" t="s">
        <v>260</v>
      </c>
      <c r="H225" s="133"/>
      <c r="I225" s="133"/>
      <c r="J225" s="133"/>
      <c r="K225" s="133"/>
      <c r="L225" s="133"/>
      <c r="M225" s="133"/>
      <c r="N225" s="133"/>
      <c r="O225" s="133"/>
      <c r="P225" s="134"/>
      <c r="Q225" s="179">
        <v>270700</v>
      </c>
      <c r="R225" s="179"/>
      <c r="S225" s="179"/>
      <c r="T225" s="179"/>
      <c r="U225" s="179"/>
      <c r="V225" s="179">
        <v>0</v>
      </c>
      <c r="W225" s="179"/>
      <c r="X225" s="179"/>
      <c r="Y225" s="179"/>
      <c r="Z225" s="179">
        <v>0</v>
      </c>
      <c r="AA225" s="179"/>
      <c r="AB225" s="179"/>
      <c r="AC225" s="179"/>
      <c r="AD225" s="179"/>
      <c r="AE225" s="179">
        <v>0</v>
      </c>
      <c r="AF225" s="179"/>
      <c r="AG225" s="179"/>
      <c r="AH225" s="179"/>
      <c r="AI225" s="179"/>
      <c r="AJ225" s="179">
        <f>IF(ISNUMBER(Q225),Q225,0)-IF(ISNUMBER(Z225),Z225,0)</f>
        <v>270700</v>
      </c>
      <c r="AK225" s="179"/>
      <c r="AL225" s="179"/>
      <c r="AM225" s="179"/>
      <c r="AN225" s="179"/>
      <c r="AO225" s="179">
        <v>304500</v>
      </c>
      <c r="AP225" s="179"/>
      <c r="AQ225" s="179"/>
      <c r="AR225" s="179"/>
      <c r="AS225" s="179"/>
      <c r="AT225" s="179">
        <f>IF(ISNUMBER(V225),V225,0)-IF(ISNUMBER(Z225),Z225,0)-IF(ISNUMBER(AE225),AE225,0)</f>
        <v>0</v>
      </c>
      <c r="AU225" s="179"/>
      <c r="AV225" s="179"/>
      <c r="AW225" s="179"/>
      <c r="AX225" s="179">
        <v>0</v>
      </c>
      <c r="AY225" s="179"/>
      <c r="AZ225" s="179"/>
      <c r="BA225" s="179"/>
      <c r="BB225" s="179"/>
      <c r="BC225" s="179">
        <v>0</v>
      </c>
      <c r="BD225" s="179"/>
      <c r="BE225" s="179"/>
      <c r="BF225" s="179"/>
      <c r="BG225" s="179"/>
      <c r="BH225" s="179">
        <f>IF(ISNUMBER(AO225),AO225,0)-IF(ISNUMBER(AX225),AX225,0)</f>
        <v>304500</v>
      </c>
      <c r="BI225" s="179"/>
      <c r="BJ225" s="179"/>
      <c r="BK225" s="179"/>
      <c r="BL225" s="179"/>
    </row>
    <row r="226" spans="1:79" s="138" customFormat="1" ht="26.4" customHeight="1" x14ac:dyDescent="0.25">
      <c r="A226" s="172">
        <v>2210</v>
      </c>
      <c r="B226" s="172"/>
      <c r="C226" s="172"/>
      <c r="D226" s="172"/>
      <c r="E226" s="172"/>
      <c r="F226" s="172"/>
      <c r="G226" s="132" t="s">
        <v>261</v>
      </c>
      <c r="H226" s="133"/>
      <c r="I226" s="133"/>
      <c r="J226" s="133"/>
      <c r="K226" s="133"/>
      <c r="L226" s="133"/>
      <c r="M226" s="133"/>
      <c r="N226" s="133"/>
      <c r="O226" s="133"/>
      <c r="P226" s="134"/>
      <c r="Q226" s="179">
        <v>76000</v>
      </c>
      <c r="R226" s="179"/>
      <c r="S226" s="179"/>
      <c r="T226" s="179"/>
      <c r="U226" s="179"/>
      <c r="V226" s="179">
        <v>0</v>
      </c>
      <c r="W226" s="179"/>
      <c r="X226" s="179"/>
      <c r="Y226" s="179"/>
      <c r="Z226" s="179">
        <v>0</v>
      </c>
      <c r="AA226" s="179"/>
      <c r="AB226" s="179"/>
      <c r="AC226" s="179"/>
      <c r="AD226" s="179"/>
      <c r="AE226" s="179">
        <v>0</v>
      </c>
      <c r="AF226" s="179"/>
      <c r="AG226" s="179"/>
      <c r="AH226" s="179"/>
      <c r="AI226" s="179"/>
      <c r="AJ226" s="179">
        <f>IF(ISNUMBER(Q226),Q226,0)-IF(ISNUMBER(Z226),Z226,0)</f>
        <v>76000</v>
      </c>
      <c r="AK226" s="179"/>
      <c r="AL226" s="179"/>
      <c r="AM226" s="179"/>
      <c r="AN226" s="179"/>
      <c r="AO226" s="179">
        <v>89700</v>
      </c>
      <c r="AP226" s="179"/>
      <c r="AQ226" s="179"/>
      <c r="AR226" s="179"/>
      <c r="AS226" s="179"/>
      <c r="AT226" s="179">
        <f>IF(ISNUMBER(V226),V226,0)-IF(ISNUMBER(Z226),Z226,0)-IF(ISNUMBER(AE226),AE226,0)</f>
        <v>0</v>
      </c>
      <c r="AU226" s="179"/>
      <c r="AV226" s="179"/>
      <c r="AW226" s="179"/>
      <c r="AX226" s="179">
        <v>0</v>
      </c>
      <c r="AY226" s="179"/>
      <c r="AZ226" s="179"/>
      <c r="BA226" s="179"/>
      <c r="BB226" s="179"/>
      <c r="BC226" s="179">
        <v>0</v>
      </c>
      <c r="BD226" s="179"/>
      <c r="BE226" s="179"/>
      <c r="BF226" s="179"/>
      <c r="BG226" s="179"/>
      <c r="BH226" s="179">
        <f>IF(ISNUMBER(AO226),AO226,0)-IF(ISNUMBER(AX226),AX226,0)</f>
        <v>89700</v>
      </c>
      <c r="BI226" s="179"/>
      <c r="BJ226" s="179"/>
      <c r="BK226" s="179"/>
      <c r="BL226" s="179"/>
    </row>
    <row r="227" spans="1:79" s="138" customFormat="1" ht="26.4" customHeight="1" x14ac:dyDescent="0.25">
      <c r="A227" s="172">
        <v>2240</v>
      </c>
      <c r="B227" s="172"/>
      <c r="C227" s="172"/>
      <c r="D227" s="172"/>
      <c r="E227" s="172"/>
      <c r="F227" s="172"/>
      <c r="G227" s="132" t="s">
        <v>262</v>
      </c>
      <c r="H227" s="133"/>
      <c r="I227" s="133"/>
      <c r="J227" s="133"/>
      <c r="K227" s="133"/>
      <c r="L227" s="133"/>
      <c r="M227" s="133"/>
      <c r="N227" s="133"/>
      <c r="O227" s="133"/>
      <c r="P227" s="134"/>
      <c r="Q227" s="179">
        <v>25500</v>
      </c>
      <c r="R227" s="179"/>
      <c r="S227" s="179"/>
      <c r="T227" s="179"/>
      <c r="U227" s="179"/>
      <c r="V227" s="179">
        <v>0</v>
      </c>
      <c r="W227" s="179"/>
      <c r="X227" s="179"/>
      <c r="Y227" s="179"/>
      <c r="Z227" s="179">
        <v>0</v>
      </c>
      <c r="AA227" s="179"/>
      <c r="AB227" s="179"/>
      <c r="AC227" s="179"/>
      <c r="AD227" s="179"/>
      <c r="AE227" s="179">
        <v>0</v>
      </c>
      <c r="AF227" s="179"/>
      <c r="AG227" s="179"/>
      <c r="AH227" s="179"/>
      <c r="AI227" s="179"/>
      <c r="AJ227" s="179">
        <f>IF(ISNUMBER(Q227),Q227,0)-IF(ISNUMBER(Z227),Z227,0)</f>
        <v>25500</v>
      </c>
      <c r="AK227" s="179"/>
      <c r="AL227" s="179"/>
      <c r="AM227" s="179"/>
      <c r="AN227" s="179"/>
      <c r="AO227" s="179">
        <v>37000</v>
      </c>
      <c r="AP227" s="179"/>
      <c r="AQ227" s="179"/>
      <c r="AR227" s="179"/>
      <c r="AS227" s="179"/>
      <c r="AT227" s="179">
        <f>IF(ISNUMBER(V227),V227,0)-IF(ISNUMBER(Z227),Z227,0)-IF(ISNUMBER(AE227),AE227,0)</f>
        <v>0</v>
      </c>
      <c r="AU227" s="179"/>
      <c r="AV227" s="179"/>
      <c r="AW227" s="179"/>
      <c r="AX227" s="179">
        <v>0</v>
      </c>
      <c r="AY227" s="179"/>
      <c r="AZ227" s="179"/>
      <c r="BA227" s="179"/>
      <c r="BB227" s="179"/>
      <c r="BC227" s="179">
        <v>0</v>
      </c>
      <c r="BD227" s="179"/>
      <c r="BE227" s="179"/>
      <c r="BF227" s="179"/>
      <c r="BG227" s="179"/>
      <c r="BH227" s="179">
        <f>IF(ISNUMBER(AO227),AO227,0)-IF(ISNUMBER(AX227),AX227,0)</f>
        <v>37000</v>
      </c>
      <c r="BI227" s="179"/>
      <c r="BJ227" s="179"/>
      <c r="BK227" s="179"/>
      <c r="BL227" s="179"/>
    </row>
    <row r="228" spans="1:79" s="138" customFormat="1" ht="13.2" customHeight="1" x14ac:dyDescent="0.25">
      <c r="A228" s="172">
        <v>2250</v>
      </c>
      <c r="B228" s="172"/>
      <c r="C228" s="172"/>
      <c r="D228" s="172"/>
      <c r="E228" s="172"/>
      <c r="F228" s="172"/>
      <c r="G228" s="132" t="s">
        <v>263</v>
      </c>
      <c r="H228" s="133"/>
      <c r="I228" s="133"/>
      <c r="J228" s="133"/>
      <c r="K228" s="133"/>
      <c r="L228" s="133"/>
      <c r="M228" s="133"/>
      <c r="N228" s="133"/>
      <c r="O228" s="133"/>
      <c r="P228" s="134"/>
      <c r="Q228" s="179">
        <v>3000</v>
      </c>
      <c r="R228" s="179"/>
      <c r="S228" s="179"/>
      <c r="T228" s="179"/>
      <c r="U228" s="179"/>
      <c r="V228" s="179">
        <v>0</v>
      </c>
      <c r="W228" s="179"/>
      <c r="X228" s="179"/>
      <c r="Y228" s="179"/>
      <c r="Z228" s="179">
        <v>0</v>
      </c>
      <c r="AA228" s="179"/>
      <c r="AB228" s="179"/>
      <c r="AC228" s="179"/>
      <c r="AD228" s="179"/>
      <c r="AE228" s="179">
        <v>0</v>
      </c>
      <c r="AF228" s="179"/>
      <c r="AG228" s="179"/>
      <c r="AH228" s="179"/>
      <c r="AI228" s="179"/>
      <c r="AJ228" s="179">
        <f>IF(ISNUMBER(Q228),Q228,0)-IF(ISNUMBER(Z228),Z228,0)</f>
        <v>3000</v>
      </c>
      <c r="AK228" s="179"/>
      <c r="AL228" s="179"/>
      <c r="AM228" s="179"/>
      <c r="AN228" s="179"/>
      <c r="AO228" s="179">
        <v>3000</v>
      </c>
      <c r="AP228" s="179"/>
      <c r="AQ228" s="179"/>
      <c r="AR228" s="179"/>
      <c r="AS228" s="179"/>
      <c r="AT228" s="179">
        <f>IF(ISNUMBER(V228),V228,0)-IF(ISNUMBER(Z228),Z228,0)-IF(ISNUMBER(AE228),AE228,0)</f>
        <v>0</v>
      </c>
      <c r="AU228" s="179"/>
      <c r="AV228" s="179"/>
      <c r="AW228" s="179"/>
      <c r="AX228" s="179">
        <v>0</v>
      </c>
      <c r="AY228" s="179"/>
      <c r="AZ228" s="179"/>
      <c r="BA228" s="179"/>
      <c r="BB228" s="179"/>
      <c r="BC228" s="179">
        <v>0</v>
      </c>
      <c r="BD228" s="179"/>
      <c r="BE228" s="179"/>
      <c r="BF228" s="179"/>
      <c r="BG228" s="179"/>
      <c r="BH228" s="179">
        <f>IF(ISNUMBER(AO228),AO228,0)-IF(ISNUMBER(AX228),AX228,0)</f>
        <v>3000</v>
      </c>
      <c r="BI228" s="179"/>
      <c r="BJ228" s="179"/>
      <c r="BK228" s="179"/>
      <c r="BL228" s="179"/>
    </row>
    <row r="229" spans="1:79" s="138" customFormat="1" ht="13.2" customHeight="1" x14ac:dyDescent="0.25">
      <c r="A229" s="172">
        <v>2273</v>
      </c>
      <c r="B229" s="172"/>
      <c r="C229" s="172"/>
      <c r="D229" s="172"/>
      <c r="E229" s="172"/>
      <c r="F229" s="172"/>
      <c r="G229" s="132" t="s">
        <v>264</v>
      </c>
      <c r="H229" s="133"/>
      <c r="I229" s="133"/>
      <c r="J229" s="133"/>
      <c r="K229" s="133"/>
      <c r="L229" s="133"/>
      <c r="M229" s="133"/>
      <c r="N229" s="133"/>
      <c r="O229" s="133"/>
      <c r="P229" s="134"/>
      <c r="Q229" s="179">
        <v>16450</v>
      </c>
      <c r="R229" s="179"/>
      <c r="S229" s="179"/>
      <c r="T229" s="179"/>
      <c r="U229" s="179"/>
      <c r="V229" s="179">
        <v>0</v>
      </c>
      <c r="W229" s="179"/>
      <c r="X229" s="179"/>
      <c r="Y229" s="179"/>
      <c r="Z229" s="179">
        <v>0</v>
      </c>
      <c r="AA229" s="179"/>
      <c r="AB229" s="179"/>
      <c r="AC229" s="179"/>
      <c r="AD229" s="179"/>
      <c r="AE229" s="179">
        <v>0</v>
      </c>
      <c r="AF229" s="179"/>
      <c r="AG229" s="179"/>
      <c r="AH229" s="179"/>
      <c r="AI229" s="179"/>
      <c r="AJ229" s="179">
        <f>IF(ISNUMBER(Q229),Q229,0)-IF(ISNUMBER(Z229),Z229,0)</f>
        <v>16450</v>
      </c>
      <c r="AK229" s="179"/>
      <c r="AL229" s="179"/>
      <c r="AM229" s="179"/>
      <c r="AN229" s="179"/>
      <c r="AO229" s="179">
        <v>17500</v>
      </c>
      <c r="AP229" s="179"/>
      <c r="AQ229" s="179"/>
      <c r="AR229" s="179"/>
      <c r="AS229" s="179"/>
      <c r="AT229" s="179">
        <f>IF(ISNUMBER(V229),V229,0)-IF(ISNUMBER(Z229),Z229,0)-IF(ISNUMBER(AE229),AE229,0)</f>
        <v>0</v>
      </c>
      <c r="AU229" s="179"/>
      <c r="AV229" s="179"/>
      <c r="AW229" s="179"/>
      <c r="AX229" s="179">
        <v>0</v>
      </c>
      <c r="AY229" s="179"/>
      <c r="AZ229" s="179"/>
      <c r="BA229" s="179"/>
      <c r="BB229" s="179"/>
      <c r="BC229" s="179">
        <v>0</v>
      </c>
      <c r="BD229" s="179"/>
      <c r="BE229" s="179"/>
      <c r="BF229" s="179"/>
      <c r="BG229" s="179"/>
      <c r="BH229" s="179">
        <f>IF(ISNUMBER(AO229),AO229,0)-IF(ISNUMBER(AX229),AX229,0)</f>
        <v>17500</v>
      </c>
      <c r="BI229" s="179"/>
      <c r="BJ229" s="179"/>
      <c r="BK229" s="179"/>
      <c r="BL229" s="179"/>
    </row>
    <row r="230" spans="1:79" s="138" customFormat="1" ht="13.2" customHeight="1" x14ac:dyDescent="0.25">
      <c r="A230" s="172">
        <v>2274</v>
      </c>
      <c r="B230" s="172"/>
      <c r="C230" s="172"/>
      <c r="D230" s="172"/>
      <c r="E230" s="172"/>
      <c r="F230" s="172"/>
      <c r="G230" s="132" t="s">
        <v>265</v>
      </c>
      <c r="H230" s="133"/>
      <c r="I230" s="133"/>
      <c r="J230" s="133"/>
      <c r="K230" s="133"/>
      <c r="L230" s="133"/>
      <c r="M230" s="133"/>
      <c r="N230" s="133"/>
      <c r="O230" s="133"/>
      <c r="P230" s="134"/>
      <c r="Q230" s="179">
        <v>6350</v>
      </c>
      <c r="R230" s="179"/>
      <c r="S230" s="179"/>
      <c r="T230" s="179"/>
      <c r="U230" s="179"/>
      <c r="V230" s="179">
        <v>0</v>
      </c>
      <c r="W230" s="179"/>
      <c r="X230" s="179"/>
      <c r="Y230" s="179"/>
      <c r="Z230" s="179">
        <v>0</v>
      </c>
      <c r="AA230" s="179"/>
      <c r="AB230" s="179"/>
      <c r="AC230" s="179"/>
      <c r="AD230" s="179"/>
      <c r="AE230" s="179">
        <v>0</v>
      </c>
      <c r="AF230" s="179"/>
      <c r="AG230" s="179"/>
      <c r="AH230" s="179"/>
      <c r="AI230" s="179"/>
      <c r="AJ230" s="179">
        <f>IF(ISNUMBER(Q230),Q230,0)-IF(ISNUMBER(Z230),Z230,0)</f>
        <v>6350</v>
      </c>
      <c r="AK230" s="179"/>
      <c r="AL230" s="179"/>
      <c r="AM230" s="179"/>
      <c r="AN230" s="179"/>
      <c r="AO230" s="179">
        <v>7000</v>
      </c>
      <c r="AP230" s="179"/>
      <c r="AQ230" s="179"/>
      <c r="AR230" s="179"/>
      <c r="AS230" s="179"/>
      <c r="AT230" s="179">
        <f>IF(ISNUMBER(V230),V230,0)-IF(ISNUMBER(Z230),Z230,0)-IF(ISNUMBER(AE230),AE230,0)</f>
        <v>0</v>
      </c>
      <c r="AU230" s="179"/>
      <c r="AV230" s="179"/>
      <c r="AW230" s="179"/>
      <c r="AX230" s="179">
        <v>0</v>
      </c>
      <c r="AY230" s="179"/>
      <c r="AZ230" s="179"/>
      <c r="BA230" s="179"/>
      <c r="BB230" s="179"/>
      <c r="BC230" s="179">
        <v>0</v>
      </c>
      <c r="BD230" s="179"/>
      <c r="BE230" s="179"/>
      <c r="BF230" s="179"/>
      <c r="BG230" s="179"/>
      <c r="BH230" s="179">
        <f>IF(ISNUMBER(AO230),AO230,0)-IF(ISNUMBER(AX230),AX230,0)</f>
        <v>7000</v>
      </c>
      <c r="BI230" s="179"/>
      <c r="BJ230" s="179"/>
      <c r="BK230" s="179"/>
      <c r="BL230" s="179"/>
    </row>
    <row r="231" spans="1:79" s="138" customFormat="1" ht="52.8" customHeight="1" x14ac:dyDescent="0.25">
      <c r="A231" s="172">
        <v>2282</v>
      </c>
      <c r="B231" s="172"/>
      <c r="C231" s="172"/>
      <c r="D231" s="172"/>
      <c r="E231" s="172"/>
      <c r="F231" s="172"/>
      <c r="G231" s="132" t="s">
        <v>266</v>
      </c>
      <c r="H231" s="133"/>
      <c r="I231" s="133"/>
      <c r="J231" s="133"/>
      <c r="K231" s="133"/>
      <c r="L231" s="133"/>
      <c r="M231" s="133"/>
      <c r="N231" s="133"/>
      <c r="O231" s="133"/>
      <c r="P231" s="134"/>
      <c r="Q231" s="179">
        <v>5000</v>
      </c>
      <c r="R231" s="179"/>
      <c r="S231" s="179"/>
      <c r="T231" s="179"/>
      <c r="U231" s="179"/>
      <c r="V231" s="179">
        <v>0</v>
      </c>
      <c r="W231" s="179"/>
      <c r="X231" s="179"/>
      <c r="Y231" s="179"/>
      <c r="Z231" s="179">
        <v>0</v>
      </c>
      <c r="AA231" s="179"/>
      <c r="AB231" s="179"/>
      <c r="AC231" s="179"/>
      <c r="AD231" s="179"/>
      <c r="AE231" s="179">
        <v>0</v>
      </c>
      <c r="AF231" s="179"/>
      <c r="AG231" s="179"/>
      <c r="AH231" s="179"/>
      <c r="AI231" s="179"/>
      <c r="AJ231" s="179">
        <f>IF(ISNUMBER(Q231),Q231,0)-IF(ISNUMBER(Z231),Z231,0)</f>
        <v>5000</v>
      </c>
      <c r="AK231" s="179"/>
      <c r="AL231" s="179"/>
      <c r="AM231" s="179"/>
      <c r="AN231" s="179"/>
      <c r="AO231" s="179">
        <v>6000</v>
      </c>
      <c r="AP231" s="179"/>
      <c r="AQ231" s="179"/>
      <c r="AR231" s="179"/>
      <c r="AS231" s="179"/>
      <c r="AT231" s="179">
        <f>IF(ISNUMBER(V231),V231,0)-IF(ISNUMBER(Z231),Z231,0)-IF(ISNUMBER(AE231),AE231,0)</f>
        <v>0</v>
      </c>
      <c r="AU231" s="179"/>
      <c r="AV231" s="179"/>
      <c r="AW231" s="179"/>
      <c r="AX231" s="179">
        <v>0</v>
      </c>
      <c r="AY231" s="179"/>
      <c r="AZ231" s="179"/>
      <c r="BA231" s="179"/>
      <c r="BB231" s="179"/>
      <c r="BC231" s="179">
        <v>0</v>
      </c>
      <c r="BD231" s="179"/>
      <c r="BE231" s="179"/>
      <c r="BF231" s="179"/>
      <c r="BG231" s="179"/>
      <c r="BH231" s="179">
        <f>IF(ISNUMBER(AO231),AO231,0)-IF(ISNUMBER(AX231),AX231,0)</f>
        <v>6000</v>
      </c>
      <c r="BI231" s="179"/>
      <c r="BJ231" s="179"/>
      <c r="BK231" s="179"/>
      <c r="BL231" s="179"/>
    </row>
    <row r="232" spans="1:79" s="138" customFormat="1" ht="13.2" customHeight="1" x14ac:dyDescent="0.25">
      <c r="A232" s="172">
        <v>2800</v>
      </c>
      <c r="B232" s="172"/>
      <c r="C232" s="172"/>
      <c r="D232" s="172"/>
      <c r="E232" s="172"/>
      <c r="F232" s="172"/>
      <c r="G232" s="132" t="s">
        <v>267</v>
      </c>
      <c r="H232" s="133"/>
      <c r="I232" s="133"/>
      <c r="J232" s="133"/>
      <c r="K232" s="133"/>
      <c r="L232" s="133"/>
      <c r="M232" s="133"/>
      <c r="N232" s="133"/>
      <c r="O232" s="133"/>
      <c r="P232" s="134"/>
      <c r="Q232" s="179">
        <v>1300</v>
      </c>
      <c r="R232" s="179"/>
      <c r="S232" s="179"/>
      <c r="T232" s="179"/>
      <c r="U232" s="179"/>
      <c r="V232" s="179">
        <v>0</v>
      </c>
      <c r="W232" s="179"/>
      <c r="X232" s="179"/>
      <c r="Y232" s="179"/>
      <c r="Z232" s="179">
        <v>0</v>
      </c>
      <c r="AA232" s="179"/>
      <c r="AB232" s="179"/>
      <c r="AC232" s="179"/>
      <c r="AD232" s="179"/>
      <c r="AE232" s="179">
        <v>0</v>
      </c>
      <c r="AF232" s="179"/>
      <c r="AG232" s="179"/>
      <c r="AH232" s="179"/>
      <c r="AI232" s="179"/>
      <c r="AJ232" s="179">
        <f>IF(ISNUMBER(Q232),Q232,0)-IF(ISNUMBER(Z232),Z232,0)</f>
        <v>1300</v>
      </c>
      <c r="AK232" s="179"/>
      <c r="AL232" s="179"/>
      <c r="AM232" s="179"/>
      <c r="AN232" s="179"/>
      <c r="AO232" s="179">
        <v>1300</v>
      </c>
      <c r="AP232" s="179"/>
      <c r="AQ232" s="179"/>
      <c r="AR232" s="179"/>
      <c r="AS232" s="179"/>
      <c r="AT232" s="179">
        <f>IF(ISNUMBER(V232),V232,0)-IF(ISNUMBER(Z232),Z232,0)-IF(ISNUMBER(AE232),AE232,0)</f>
        <v>0</v>
      </c>
      <c r="AU232" s="179"/>
      <c r="AV232" s="179"/>
      <c r="AW232" s="179"/>
      <c r="AX232" s="179">
        <v>0</v>
      </c>
      <c r="AY232" s="179"/>
      <c r="AZ232" s="179"/>
      <c r="BA232" s="179"/>
      <c r="BB232" s="179"/>
      <c r="BC232" s="179">
        <v>0</v>
      </c>
      <c r="BD232" s="179"/>
      <c r="BE232" s="179"/>
      <c r="BF232" s="179"/>
      <c r="BG232" s="179"/>
      <c r="BH232" s="179">
        <f>IF(ISNUMBER(AO232),AO232,0)-IF(ISNUMBER(AX232),AX232,0)</f>
        <v>1300</v>
      </c>
      <c r="BI232" s="179"/>
      <c r="BJ232" s="179"/>
      <c r="BK232" s="179"/>
      <c r="BL232" s="179"/>
    </row>
    <row r="233" spans="1:79" s="9" customFormat="1" ht="12.75" customHeight="1" x14ac:dyDescent="0.25">
      <c r="A233" s="121"/>
      <c r="B233" s="121"/>
      <c r="C233" s="121"/>
      <c r="D233" s="121"/>
      <c r="E233" s="121"/>
      <c r="F233" s="121"/>
      <c r="G233" s="139" t="s">
        <v>179</v>
      </c>
      <c r="H233" s="140"/>
      <c r="I233" s="140"/>
      <c r="J233" s="140"/>
      <c r="K233" s="140"/>
      <c r="L233" s="140"/>
      <c r="M233" s="140"/>
      <c r="N233" s="140"/>
      <c r="O233" s="140"/>
      <c r="P233" s="141"/>
      <c r="Q233" s="178">
        <v>1782800</v>
      </c>
      <c r="R233" s="178"/>
      <c r="S233" s="178"/>
      <c r="T233" s="178"/>
      <c r="U233" s="178"/>
      <c r="V233" s="178">
        <v>0</v>
      </c>
      <c r="W233" s="178"/>
      <c r="X233" s="178"/>
      <c r="Y233" s="178"/>
      <c r="Z233" s="178">
        <v>0</v>
      </c>
      <c r="AA233" s="178"/>
      <c r="AB233" s="178"/>
      <c r="AC233" s="178"/>
      <c r="AD233" s="178"/>
      <c r="AE233" s="178">
        <v>0</v>
      </c>
      <c r="AF233" s="178"/>
      <c r="AG233" s="178"/>
      <c r="AH233" s="178"/>
      <c r="AI233" s="178"/>
      <c r="AJ233" s="178">
        <f>IF(ISNUMBER(Q233),Q233,0)-IF(ISNUMBER(Z233),Z233,0)</f>
        <v>1782800</v>
      </c>
      <c r="AK233" s="178"/>
      <c r="AL233" s="178"/>
      <c r="AM233" s="178"/>
      <c r="AN233" s="178"/>
      <c r="AO233" s="178">
        <v>1850000</v>
      </c>
      <c r="AP233" s="178"/>
      <c r="AQ233" s="178"/>
      <c r="AR233" s="178"/>
      <c r="AS233" s="178"/>
      <c r="AT233" s="178">
        <f>IF(ISNUMBER(V233),V233,0)-IF(ISNUMBER(Z233),Z233,0)-IF(ISNUMBER(AE233),AE233,0)</f>
        <v>0</v>
      </c>
      <c r="AU233" s="178"/>
      <c r="AV233" s="178"/>
      <c r="AW233" s="178"/>
      <c r="AX233" s="178">
        <v>0</v>
      </c>
      <c r="AY233" s="178"/>
      <c r="AZ233" s="178"/>
      <c r="BA233" s="178"/>
      <c r="BB233" s="178"/>
      <c r="BC233" s="178">
        <v>0</v>
      </c>
      <c r="BD233" s="178"/>
      <c r="BE233" s="178"/>
      <c r="BF233" s="178"/>
      <c r="BG233" s="178"/>
      <c r="BH233" s="178">
        <f>IF(ISNUMBER(AO233),AO233,0)-IF(ISNUMBER(AX233),AX233,0)</f>
        <v>1850000</v>
      </c>
      <c r="BI233" s="178"/>
      <c r="BJ233" s="178"/>
      <c r="BK233" s="178"/>
      <c r="BL233" s="178"/>
    </row>
    <row r="235" spans="1:79" ht="14.25" customHeight="1" x14ac:dyDescent="0.25">
      <c r="A235" s="67" t="s">
        <v>301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</row>
    <row r="236" spans="1:79" ht="15" customHeight="1" x14ac:dyDescent="0.25">
      <c r="A236" s="62" t="s">
        <v>248</v>
      </c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</row>
    <row r="237" spans="1:79" ht="42.9" customHeight="1" x14ac:dyDescent="0.25">
      <c r="A237" s="74" t="s">
        <v>166</v>
      </c>
      <c r="B237" s="74"/>
      <c r="C237" s="74"/>
      <c r="D237" s="74"/>
      <c r="E237" s="74"/>
      <c r="F237" s="74"/>
      <c r="G237" s="57" t="s">
        <v>20</v>
      </c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 t="s">
        <v>16</v>
      </c>
      <c r="U237" s="57"/>
      <c r="V237" s="57"/>
      <c r="W237" s="57"/>
      <c r="X237" s="57"/>
      <c r="Y237" s="57"/>
      <c r="Z237" s="57" t="s">
        <v>15</v>
      </c>
      <c r="AA237" s="57"/>
      <c r="AB237" s="57"/>
      <c r="AC237" s="57"/>
      <c r="AD237" s="57"/>
      <c r="AE237" s="57" t="s">
        <v>298</v>
      </c>
      <c r="AF237" s="57"/>
      <c r="AG237" s="57"/>
      <c r="AH237" s="57"/>
      <c r="AI237" s="57"/>
      <c r="AJ237" s="57"/>
      <c r="AK237" s="57" t="s">
        <v>302</v>
      </c>
      <c r="AL237" s="57"/>
      <c r="AM237" s="57"/>
      <c r="AN237" s="57"/>
      <c r="AO237" s="57"/>
      <c r="AP237" s="57"/>
      <c r="AQ237" s="57" t="s">
        <v>314</v>
      </c>
      <c r="AR237" s="57"/>
      <c r="AS237" s="57"/>
      <c r="AT237" s="57"/>
      <c r="AU237" s="57"/>
      <c r="AV237" s="57"/>
      <c r="AW237" s="57" t="s">
        <v>19</v>
      </c>
      <c r="AX237" s="57"/>
      <c r="AY237" s="57"/>
      <c r="AZ237" s="57"/>
      <c r="BA237" s="57"/>
      <c r="BB237" s="57"/>
      <c r="BC237" s="57"/>
      <c r="BD237" s="57"/>
      <c r="BE237" s="57" t="s">
        <v>190</v>
      </c>
      <c r="BF237" s="57"/>
      <c r="BG237" s="57"/>
      <c r="BH237" s="57"/>
      <c r="BI237" s="57"/>
      <c r="BJ237" s="57"/>
      <c r="BK237" s="57"/>
      <c r="BL237" s="57"/>
    </row>
    <row r="238" spans="1:79" ht="21.75" customHeight="1" x14ac:dyDescent="0.25">
      <c r="A238" s="74"/>
      <c r="B238" s="74"/>
      <c r="C238" s="74"/>
      <c r="D238" s="74"/>
      <c r="E238" s="74"/>
      <c r="F238" s="74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</row>
    <row r="239" spans="1:79" ht="15" customHeight="1" x14ac:dyDescent="0.25">
      <c r="A239" s="57">
        <v>1</v>
      </c>
      <c r="B239" s="57"/>
      <c r="C239" s="57"/>
      <c r="D239" s="57"/>
      <c r="E239" s="57"/>
      <c r="F239" s="57"/>
      <c r="G239" s="57">
        <v>2</v>
      </c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>
        <v>3</v>
      </c>
      <c r="U239" s="57"/>
      <c r="V239" s="57"/>
      <c r="W239" s="57"/>
      <c r="X239" s="57"/>
      <c r="Y239" s="57"/>
      <c r="Z239" s="57">
        <v>4</v>
      </c>
      <c r="AA239" s="57"/>
      <c r="AB239" s="57"/>
      <c r="AC239" s="57"/>
      <c r="AD239" s="57"/>
      <c r="AE239" s="57">
        <v>5</v>
      </c>
      <c r="AF239" s="57"/>
      <c r="AG239" s="57"/>
      <c r="AH239" s="57"/>
      <c r="AI239" s="57"/>
      <c r="AJ239" s="57"/>
      <c r="AK239" s="57">
        <v>6</v>
      </c>
      <c r="AL239" s="57"/>
      <c r="AM239" s="57"/>
      <c r="AN239" s="57"/>
      <c r="AO239" s="57"/>
      <c r="AP239" s="57"/>
      <c r="AQ239" s="57">
        <v>7</v>
      </c>
      <c r="AR239" s="57"/>
      <c r="AS239" s="57"/>
      <c r="AT239" s="57"/>
      <c r="AU239" s="57"/>
      <c r="AV239" s="57"/>
      <c r="AW239" s="60">
        <v>8</v>
      </c>
      <c r="AX239" s="60"/>
      <c r="AY239" s="60"/>
      <c r="AZ239" s="60"/>
      <c r="BA239" s="60"/>
      <c r="BB239" s="60"/>
      <c r="BC239" s="60"/>
      <c r="BD239" s="60"/>
      <c r="BE239" s="60">
        <v>9</v>
      </c>
      <c r="BF239" s="60"/>
      <c r="BG239" s="60"/>
      <c r="BH239" s="60"/>
      <c r="BI239" s="60"/>
      <c r="BJ239" s="60"/>
      <c r="BK239" s="60"/>
      <c r="BL239" s="60"/>
    </row>
    <row r="240" spans="1:79" s="2" customFormat="1" ht="18.75" hidden="1" customHeight="1" x14ac:dyDescent="0.25">
      <c r="A240" s="60" t="s">
        <v>85</v>
      </c>
      <c r="B240" s="60"/>
      <c r="C240" s="60"/>
      <c r="D240" s="60"/>
      <c r="E240" s="60"/>
      <c r="F240" s="60"/>
      <c r="G240" s="100" t="s">
        <v>78</v>
      </c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59" t="s">
        <v>101</v>
      </c>
      <c r="U240" s="59"/>
      <c r="V240" s="59"/>
      <c r="W240" s="59"/>
      <c r="X240" s="59"/>
      <c r="Y240" s="59"/>
      <c r="Z240" s="59" t="s">
        <v>102</v>
      </c>
      <c r="AA240" s="59"/>
      <c r="AB240" s="59"/>
      <c r="AC240" s="59"/>
      <c r="AD240" s="59"/>
      <c r="AE240" s="59" t="s">
        <v>103</v>
      </c>
      <c r="AF240" s="59"/>
      <c r="AG240" s="59"/>
      <c r="AH240" s="59"/>
      <c r="AI240" s="59"/>
      <c r="AJ240" s="59"/>
      <c r="AK240" s="59" t="s">
        <v>104</v>
      </c>
      <c r="AL240" s="59"/>
      <c r="AM240" s="59"/>
      <c r="AN240" s="59"/>
      <c r="AO240" s="59"/>
      <c r="AP240" s="59"/>
      <c r="AQ240" s="59" t="s">
        <v>105</v>
      </c>
      <c r="AR240" s="59"/>
      <c r="AS240" s="59"/>
      <c r="AT240" s="59"/>
      <c r="AU240" s="59"/>
      <c r="AV240" s="59"/>
      <c r="AW240" s="100" t="s">
        <v>108</v>
      </c>
      <c r="AX240" s="100"/>
      <c r="AY240" s="100"/>
      <c r="AZ240" s="100"/>
      <c r="BA240" s="100"/>
      <c r="BB240" s="100"/>
      <c r="BC240" s="100"/>
      <c r="BD240" s="100"/>
      <c r="BE240" s="100" t="s">
        <v>109</v>
      </c>
      <c r="BF240" s="100"/>
      <c r="BG240" s="100"/>
      <c r="BH240" s="100"/>
      <c r="BI240" s="100"/>
      <c r="BJ240" s="100"/>
      <c r="BK240" s="100"/>
      <c r="BL240" s="100"/>
      <c r="CA240" s="2" t="s">
        <v>62</v>
      </c>
    </row>
    <row r="241" spans="1:79" s="9" customFormat="1" ht="12.75" customHeight="1" x14ac:dyDescent="0.25">
      <c r="A241" s="121"/>
      <c r="B241" s="121"/>
      <c r="C241" s="121"/>
      <c r="D241" s="121"/>
      <c r="E241" s="121"/>
      <c r="F241" s="121"/>
      <c r="G241" s="180" t="s">
        <v>179</v>
      </c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78"/>
      <c r="U241" s="178"/>
      <c r="V241" s="178"/>
      <c r="W241" s="178"/>
      <c r="X241" s="178"/>
      <c r="Y241" s="178"/>
      <c r="Z241" s="178"/>
      <c r="AA241" s="178"/>
      <c r="AB241" s="178"/>
      <c r="AC241" s="178"/>
      <c r="AD241" s="178"/>
      <c r="AE241" s="178"/>
      <c r="AF241" s="178"/>
      <c r="AG241" s="178"/>
      <c r="AH241" s="178"/>
      <c r="AI241" s="178"/>
      <c r="AJ241" s="178"/>
      <c r="AK241" s="178"/>
      <c r="AL241" s="178"/>
      <c r="AM241" s="178"/>
      <c r="AN241" s="178"/>
      <c r="AO241" s="178"/>
      <c r="AP241" s="178"/>
      <c r="AQ241" s="178"/>
      <c r="AR241" s="178"/>
      <c r="AS241" s="178"/>
      <c r="AT241" s="178"/>
      <c r="AU241" s="178"/>
      <c r="AV241" s="178"/>
      <c r="AW241" s="180"/>
      <c r="AX241" s="180"/>
      <c r="AY241" s="180"/>
      <c r="AZ241" s="180"/>
      <c r="BA241" s="180"/>
      <c r="BB241" s="180"/>
      <c r="BC241" s="180"/>
      <c r="BD241" s="180"/>
      <c r="BE241" s="180"/>
      <c r="BF241" s="180"/>
      <c r="BG241" s="180"/>
      <c r="BH241" s="180"/>
      <c r="BI241" s="180"/>
      <c r="BJ241" s="180"/>
      <c r="BK241" s="180"/>
      <c r="BL241" s="180"/>
      <c r="CA241" s="9" t="s">
        <v>63</v>
      </c>
    </row>
    <row r="243" spans="1:79" ht="14.25" customHeight="1" x14ac:dyDescent="0.25">
      <c r="A243" s="67" t="s">
        <v>303</v>
      </c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</row>
    <row r="244" spans="1:79" ht="15" customHeight="1" x14ac:dyDescent="0.25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</row>
    <row r="245" spans="1:79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7" spans="1:79" ht="13.8" x14ac:dyDescent="0.25">
      <c r="A247" s="67" t="s">
        <v>327</v>
      </c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</row>
    <row r="248" spans="1:79" ht="13.8" x14ac:dyDescent="0.25">
      <c r="A248" s="67" t="s">
        <v>304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</row>
    <row r="249" spans="1:79" ht="15" customHeight="1" x14ac:dyDescent="0.25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</row>
    <row r="250" spans="1:79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3" spans="1:79" ht="18.899999999999999" customHeight="1" x14ac:dyDescent="0.25">
      <c r="A253" s="154" t="s">
        <v>242</v>
      </c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40"/>
      <c r="AC253" s="40"/>
      <c r="AD253" s="40"/>
      <c r="AE253" s="40"/>
      <c r="AF253" s="40"/>
      <c r="AG253" s="40"/>
      <c r="AH253" s="43"/>
      <c r="AI253" s="43"/>
      <c r="AJ253" s="43"/>
      <c r="AK253" s="43"/>
      <c r="AL253" s="43"/>
      <c r="AM253" s="43"/>
      <c r="AN253" s="43"/>
      <c r="AO253" s="43"/>
      <c r="AP253" s="43"/>
      <c r="AQ253" s="40"/>
      <c r="AR253" s="40"/>
      <c r="AS253" s="40"/>
      <c r="AT253" s="40"/>
      <c r="AU253" s="155" t="s">
        <v>295</v>
      </c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</row>
    <row r="254" spans="1:79" ht="12.75" customHeight="1" x14ac:dyDescent="0.25">
      <c r="AB254" s="41"/>
      <c r="AC254" s="41"/>
      <c r="AD254" s="41"/>
      <c r="AE254" s="41"/>
      <c r="AF254" s="41"/>
      <c r="AG254" s="41"/>
      <c r="AH254" s="45" t="s">
        <v>2</v>
      </c>
      <c r="AI254" s="45"/>
      <c r="AJ254" s="45"/>
      <c r="AK254" s="45"/>
      <c r="AL254" s="45"/>
      <c r="AM254" s="45"/>
      <c r="AN254" s="45"/>
      <c r="AO254" s="45"/>
      <c r="AP254" s="45"/>
      <c r="AQ254" s="41"/>
      <c r="AR254" s="41"/>
      <c r="AS254" s="41"/>
      <c r="AT254" s="41"/>
      <c r="AU254" s="45" t="s">
        <v>219</v>
      </c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</row>
    <row r="255" spans="1:79" ht="13.8" x14ac:dyDescent="0.25">
      <c r="AB255" s="41"/>
      <c r="AC255" s="41"/>
      <c r="AD255" s="41"/>
      <c r="AE255" s="41"/>
      <c r="AF255" s="41"/>
      <c r="AG255" s="41"/>
      <c r="AH255" s="42"/>
      <c r="AI255" s="42"/>
      <c r="AJ255" s="42"/>
      <c r="AK255" s="42"/>
      <c r="AL255" s="42"/>
      <c r="AM255" s="42"/>
      <c r="AN255" s="42"/>
      <c r="AO255" s="42"/>
      <c r="AP255" s="42"/>
      <c r="AQ255" s="41"/>
      <c r="AR255" s="41"/>
      <c r="AS255" s="41"/>
      <c r="AT255" s="41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</row>
    <row r="256" spans="1:79" ht="18" customHeight="1" x14ac:dyDescent="0.25">
      <c r="A256" s="154" t="s">
        <v>243</v>
      </c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41"/>
      <c r="AC256" s="41"/>
      <c r="AD256" s="41"/>
      <c r="AE256" s="41"/>
      <c r="AF256" s="41"/>
      <c r="AG256" s="41"/>
      <c r="AH256" s="44"/>
      <c r="AI256" s="44"/>
      <c r="AJ256" s="44"/>
      <c r="AK256" s="44"/>
      <c r="AL256" s="44"/>
      <c r="AM256" s="44"/>
      <c r="AN256" s="44"/>
      <c r="AO256" s="44"/>
      <c r="AP256" s="44"/>
      <c r="AQ256" s="41"/>
      <c r="AR256" s="41"/>
      <c r="AS256" s="41"/>
      <c r="AT256" s="41"/>
      <c r="AU256" s="156" t="s">
        <v>296</v>
      </c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</row>
    <row r="257" spans="28:58" ht="12" customHeight="1" x14ac:dyDescent="0.25">
      <c r="AB257" s="41"/>
      <c r="AC257" s="41"/>
      <c r="AD257" s="41"/>
      <c r="AE257" s="41"/>
      <c r="AF257" s="41"/>
      <c r="AG257" s="41"/>
      <c r="AH257" s="45" t="s">
        <v>2</v>
      </c>
      <c r="AI257" s="45"/>
      <c r="AJ257" s="45"/>
      <c r="AK257" s="45"/>
      <c r="AL257" s="45"/>
      <c r="AM257" s="45"/>
      <c r="AN257" s="45"/>
      <c r="AO257" s="45"/>
      <c r="AP257" s="45"/>
      <c r="AQ257" s="41"/>
      <c r="AR257" s="41"/>
      <c r="AS257" s="41"/>
      <c r="AT257" s="41"/>
      <c r="AU257" s="45" t="s">
        <v>219</v>
      </c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</row>
  </sheetData>
  <mergeCells count="1700"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BA174:BC174"/>
    <mergeCell ref="BD174:BF174"/>
    <mergeCell ref="BG174:BI174"/>
    <mergeCell ref="BJ174:BL174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A173:C173"/>
    <mergeCell ref="D173:V173"/>
    <mergeCell ref="W173:Y173"/>
    <mergeCell ref="Z173:AB173"/>
    <mergeCell ref="AC173:AE173"/>
    <mergeCell ref="AF173:AH173"/>
    <mergeCell ref="AU172:AW172"/>
    <mergeCell ref="AX172:AZ172"/>
    <mergeCell ref="BA172:BC172"/>
    <mergeCell ref="BD172:BF172"/>
    <mergeCell ref="BG172:BI172"/>
    <mergeCell ref="BJ172:BL172"/>
    <mergeCell ref="AC172:AE172"/>
    <mergeCell ref="AF172:AH172"/>
    <mergeCell ref="AI172:AK172"/>
    <mergeCell ref="AL172:AN172"/>
    <mergeCell ref="AO172:AQ172"/>
    <mergeCell ref="AR172:AT172"/>
    <mergeCell ref="AT162:AX162"/>
    <mergeCell ref="AY162:BC162"/>
    <mergeCell ref="BD162:BH162"/>
    <mergeCell ref="BI162:BM162"/>
    <mergeCell ref="BN162:BR162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Y157:BC157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O158:AS158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O157:AS157"/>
    <mergeCell ref="AT157:AX157"/>
    <mergeCell ref="Z156:AD156"/>
    <mergeCell ref="AE156:AI156"/>
    <mergeCell ref="AJ156:AN156"/>
    <mergeCell ref="AO156:AS156"/>
    <mergeCell ref="AT156:AX156"/>
    <mergeCell ref="AY156:BC156"/>
    <mergeCell ref="A155:T155"/>
    <mergeCell ref="U155:Y155"/>
    <mergeCell ref="Z155:AD155"/>
    <mergeCell ref="AE155:AI155"/>
    <mergeCell ref="AJ155:AN155"/>
    <mergeCell ref="AO155:AS155"/>
    <mergeCell ref="AT155:AX155"/>
    <mergeCell ref="AY155:BC155"/>
    <mergeCell ref="BD155:BH155"/>
    <mergeCell ref="BE146:BI146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V139:AE139"/>
    <mergeCell ref="AF139:AJ139"/>
    <mergeCell ref="AK139:AO139"/>
    <mergeCell ref="AP139:AT139"/>
    <mergeCell ref="AU139:AY139"/>
    <mergeCell ref="AZ139:BD139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0:BI130"/>
    <mergeCell ref="BJ130:BN130"/>
    <mergeCell ref="BO130:BS130"/>
    <mergeCell ref="BT130:BX130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AU122:AY122"/>
    <mergeCell ref="AZ122:BD122"/>
    <mergeCell ref="BE122:BI122"/>
    <mergeCell ref="BJ122:BN122"/>
    <mergeCell ref="BO122:BS122"/>
    <mergeCell ref="BT122:BX122"/>
    <mergeCell ref="A122:C122"/>
    <mergeCell ref="D122:P122"/>
    <mergeCell ref="Q122:U122"/>
    <mergeCell ref="V122:AE122"/>
    <mergeCell ref="AF122:AJ122"/>
    <mergeCell ref="AK122:AO122"/>
    <mergeCell ref="AP122:AT122"/>
    <mergeCell ref="A112:C112"/>
    <mergeCell ref="D112:T112"/>
    <mergeCell ref="U112:Y112"/>
    <mergeCell ref="Z112:AD112"/>
    <mergeCell ref="AE112:AI112"/>
    <mergeCell ref="AJ112:AN112"/>
    <mergeCell ref="AO112:AS112"/>
    <mergeCell ref="BB103:BF103"/>
    <mergeCell ref="BG103:BK103"/>
    <mergeCell ref="BL103:BP103"/>
    <mergeCell ref="BQ103:BT103"/>
    <mergeCell ref="BU103:BY103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X103:BA103"/>
    <mergeCell ref="BG84:BK84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76:D76"/>
    <mergeCell ref="E76:W76"/>
    <mergeCell ref="X76:AB76"/>
    <mergeCell ref="AC76:AG76"/>
    <mergeCell ref="AH76:AL76"/>
    <mergeCell ref="BL59:BP59"/>
    <mergeCell ref="BQ59:BT59"/>
    <mergeCell ref="BU59:BY59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6:AA256"/>
    <mergeCell ref="AH256:AP256"/>
    <mergeCell ref="AU256:BF256"/>
    <mergeCell ref="AH257:AP257"/>
    <mergeCell ref="AU257:BF257"/>
    <mergeCell ref="A31:D31"/>
    <mergeCell ref="E31:T31"/>
    <mergeCell ref="U31:Y31"/>
    <mergeCell ref="Z31:AD31"/>
    <mergeCell ref="AE31:AH31"/>
    <mergeCell ref="A249:BL249"/>
    <mergeCell ref="A253:AA253"/>
    <mergeCell ref="AH253:AP253"/>
    <mergeCell ref="AU253:BF253"/>
    <mergeCell ref="AH254:AP254"/>
    <mergeCell ref="AU254:BF254"/>
    <mergeCell ref="AW241:BD241"/>
    <mergeCell ref="BE241:BL241"/>
    <mergeCell ref="A243:BL243"/>
    <mergeCell ref="A244:BL244"/>
    <mergeCell ref="A247:BL247"/>
    <mergeCell ref="A248:BL248"/>
    <mergeCell ref="AQ240:AV240"/>
    <mergeCell ref="AW240:BD240"/>
    <mergeCell ref="BE240:BL240"/>
    <mergeCell ref="A241:F241"/>
    <mergeCell ref="G241:S241"/>
    <mergeCell ref="T241:Y241"/>
    <mergeCell ref="Z241:AD241"/>
    <mergeCell ref="AE241:AJ241"/>
    <mergeCell ref="AK241:AP241"/>
    <mergeCell ref="AQ241:AV241"/>
    <mergeCell ref="A240:F240"/>
    <mergeCell ref="G240:S240"/>
    <mergeCell ref="T240:Y240"/>
    <mergeCell ref="Z240:AD240"/>
    <mergeCell ref="AE240:AJ240"/>
    <mergeCell ref="AK240:AP240"/>
    <mergeCell ref="BE237:BL238"/>
    <mergeCell ref="A239:F239"/>
    <mergeCell ref="G239:S239"/>
    <mergeCell ref="T239:Y239"/>
    <mergeCell ref="Z239:AD239"/>
    <mergeCell ref="AE239:AJ239"/>
    <mergeCell ref="AK239:AP239"/>
    <mergeCell ref="AQ239:AV239"/>
    <mergeCell ref="AW239:BD239"/>
    <mergeCell ref="BE239:BL239"/>
    <mergeCell ref="A235:BL235"/>
    <mergeCell ref="A236:BL236"/>
    <mergeCell ref="A237:F238"/>
    <mergeCell ref="G237:S238"/>
    <mergeCell ref="T237:Y238"/>
    <mergeCell ref="Z237:AD238"/>
    <mergeCell ref="AE237:AJ238"/>
    <mergeCell ref="AK237:AP238"/>
    <mergeCell ref="AQ237:AV238"/>
    <mergeCell ref="AW237:BD238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T220:AW221"/>
    <mergeCell ref="AX220:BG220"/>
    <mergeCell ref="BH220:BL221"/>
    <mergeCell ref="Z221:AD221"/>
    <mergeCell ref="AE221:AI221"/>
    <mergeCell ref="AX221:BB221"/>
    <mergeCell ref="BC221:BG221"/>
    <mergeCell ref="A218:BL218"/>
    <mergeCell ref="A219:F221"/>
    <mergeCell ref="G219:P221"/>
    <mergeCell ref="Q219:AN219"/>
    <mergeCell ref="AO219:BL219"/>
    <mergeCell ref="Q220:U221"/>
    <mergeCell ref="V220:Y221"/>
    <mergeCell ref="Z220:AI220"/>
    <mergeCell ref="AJ220:AN221"/>
    <mergeCell ref="AO220:AS221"/>
    <mergeCell ref="AK215:AP215"/>
    <mergeCell ref="AQ215:AV215"/>
    <mergeCell ref="AW215:BA215"/>
    <mergeCell ref="BB215:BF215"/>
    <mergeCell ref="BG215:BL215"/>
    <mergeCell ref="A217:BL217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Q211:AV212"/>
    <mergeCell ref="AW211:BF211"/>
    <mergeCell ref="BG211:BL212"/>
    <mergeCell ref="AW212:BA212"/>
    <mergeCell ref="BB212:BF212"/>
    <mergeCell ref="A213:F213"/>
    <mergeCell ref="G213:S213"/>
    <mergeCell ref="T213:Y213"/>
    <mergeCell ref="Z213:AD213"/>
    <mergeCell ref="AE213:AJ213"/>
    <mergeCell ref="A211:F212"/>
    <mergeCell ref="G211:S212"/>
    <mergeCell ref="T211:Y212"/>
    <mergeCell ref="Z211:AD212"/>
    <mergeCell ref="AE211:AJ212"/>
    <mergeCell ref="AK211:AP212"/>
    <mergeCell ref="BP201:BS201"/>
    <mergeCell ref="A204:BL204"/>
    <mergeCell ref="A205:BL205"/>
    <mergeCell ref="A208:BL208"/>
    <mergeCell ref="A209:BL209"/>
    <mergeCell ref="A210:BL210"/>
    <mergeCell ref="AO201:AR201"/>
    <mergeCell ref="AS201:AW201"/>
    <mergeCell ref="AX201:BA201"/>
    <mergeCell ref="BB201:BF201"/>
    <mergeCell ref="BG201:BJ201"/>
    <mergeCell ref="BK201:BO201"/>
    <mergeCell ref="BB200:BF200"/>
    <mergeCell ref="BG200:BJ200"/>
    <mergeCell ref="BK200:BO200"/>
    <mergeCell ref="BP200:BS200"/>
    <mergeCell ref="A201:M201"/>
    <mergeCell ref="N201:U201"/>
    <mergeCell ref="V201:Z201"/>
    <mergeCell ref="AA201:AE201"/>
    <mergeCell ref="AF201:AI201"/>
    <mergeCell ref="AJ201:AN201"/>
    <mergeCell ref="BP199:BS199"/>
    <mergeCell ref="A200:M200"/>
    <mergeCell ref="N200:U200"/>
    <mergeCell ref="V200:Z200"/>
    <mergeCell ref="AA200:AE200"/>
    <mergeCell ref="AF200:AI200"/>
    <mergeCell ref="AJ200:AN200"/>
    <mergeCell ref="AO200:AR200"/>
    <mergeCell ref="AS200:AW200"/>
    <mergeCell ref="AX200:BA200"/>
    <mergeCell ref="AO199:AR199"/>
    <mergeCell ref="AS199:AW199"/>
    <mergeCell ref="AX199:BA199"/>
    <mergeCell ref="BB199:BF199"/>
    <mergeCell ref="BG199:BJ199"/>
    <mergeCell ref="BK199:BO199"/>
    <mergeCell ref="BB198:BF198"/>
    <mergeCell ref="BG198:BJ198"/>
    <mergeCell ref="BK198:BO198"/>
    <mergeCell ref="BP198:BS198"/>
    <mergeCell ref="A199:M199"/>
    <mergeCell ref="N199:U199"/>
    <mergeCell ref="V199:Z199"/>
    <mergeCell ref="AA199:AE199"/>
    <mergeCell ref="AF199:AI199"/>
    <mergeCell ref="AJ199:AN199"/>
    <mergeCell ref="AA198:AE198"/>
    <mergeCell ref="AF198:AI198"/>
    <mergeCell ref="AJ198:AN198"/>
    <mergeCell ref="AO198:AR198"/>
    <mergeCell ref="AS198:AW198"/>
    <mergeCell ref="AX198:BA198"/>
    <mergeCell ref="A195:BL195"/>
    <mergeCell ref="A196:BM196"/>
    <mergeCell ref="A197:M198"/>
    <mergeCell ref="N197:U198"/>
    <mergeCell ref="V197:Z198"/>
    <mergeCell ref="AA197:AI197"/>
    <mergeCell ref="AJ197:AR197"/>
    <mergeCell ref="AS197:BA197"/>
    <mergeCell ref="BB197:BJ197"/>
    <mergeCell ref="BK197:BS197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Z192:BD192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P189:AT189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186:BL186"/>
    <mergeCell ref="A187:BD187"/>
    <mergeCell ref="A188:F189"/>
    <mergeCell ref="G188:S189"/>
    <mergeCell ref="T188:Z189"/>
    <mergeCell ref="AA188:AO188"/>
    <mergeCell ref="AP188:BD188"/>
    <mergeCell ref="AA189:AE189"/>
    <mergeCell ref="AF189:AJ189"/>
    <mergeCell ref="AK189:AO189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79:BS179"/>
    <mergeCell ref="A180:F181"/>
    <mergeCell ref="G180:S181"/>
    <mergeCell ref="T180:Z181"/>
    <mergeCell ref="AA180:AO180"/>
    <mergeCell ref="AP180:BD180"/>
    <mergeCell ref="BE180:BS180"/>
    <mergeCell ref="AA181:AE181"/>
    <mergeCell ref="AF181:AJ181"/>
    <mergeCell ref="AK181:AO181"/>
    <mergeCell ref="BA171:BC171"/>
    <mergeCell ref="BD171:BF171"/>
    <mergeCell ref="BG171:BI171"/>
    <mergeCell ref="BJ171:BL171"/>
    <mergeCell ref="A177:BL177"/>
    <mergeCell ref="A178:BS178"/>
    <mergeCell ref="A172:C172"/>
    <mergeCell ref="D172:V172"/>
    <mergeCell ref="W172:Y172"/>
    <mergeCell ref="Z172:AB172"/>
    <mergeCell ref="AI171:AK171"/>
    <mergeCell ref="AL171:AN171"/>
    <mergeCell ref="AO171:AQ171"/>
    <mergeCell ref="AR171:AT171"/>
    <mergeCell ref="AU171:AW171"/>
    <mergeCell ref="AX171:AZ171"/>
    <mergeCell ref="BA170:BC170"/>
    <mergeCell ref="BD170:BF170"/>
    <mergeCell ref="BG170:BI170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A169:C169"/>
    <mergeCell ref="D169:V169"/>
    <mergeCell ref="W169:Y169"/>
    <mergeCell ref="Z169:AB169"/>
    <mergeCell ref="AC169:AE169"/>
    <mergeCell ref="AF169:AH169"/>
    <mergeCell ref="BJ167:BL168"/>
    <mergeCell ref="W168:Y168"/>
    <mergeCell ref="Z168:AB168"/>
    <mergeCell ref="AC168:AE168"/>
    <mergeCell ref="AF168:AH168"/>
    <mergeCell ref="AI168:AK168"/>
    <mergeCell ref="AL168:AN168"/>
    <mergeCell ref="AO168:AQ168"/>
    <mergeCell ref="AR168:AT168"/>
    <mergeCell ref="BG166:BL166"/>
    <mergeCell ref="W167:AB167"/>
    <mergeCell ref="AC167:AH167"/>
    <mergeCell ref="AI167:AN167"/>
    <mergeCell ref="AO167:AT167"/>
    <mergeCell ref="AU167:AW168"/>
    <mergeCell ref="AX167:AZ168"/>
    <mergeCell ref="BA167:BC168"/>
    <mergeCell ref="BD167:BF168"/>
    <mergeCell ref="BG167:BI168"/>
    <mergeCell ref="A166:C168"/>
    <mergeCell ref="D166:V168"/>
    <mergeCell ref="W166:AH166"/>
    <mergeCell ref="AI166:AT166"/>
    <mergeCell ref="AU166:AZ166"/>
    <mergeCell ref="BA166:BF166"/>
    <mergeCell ref="AT154:AX154"/>
    <mergeCell ref="AY154:BC154"/>
    <mergeCell ref="BD154:BH154"/>
    <mergeCell ref="BI154:BM154"/>
    <mergeCell ref="BN154:BR154"/>
    <mergeCell ref="A165:BL165"/>
    <mergeCell ref="BI155:BM155"/>
    <mergeCell ref="BN155:BR155"/>
    <mergeCell ref="A156:T156"/>
    <mergeCell ref="U156:Y156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37:AT137"/>
    <mergeCell ref="AU137:AY137"/>
    <mergeCell ref="AZ137:BD137"/>
    <mergeCell ref="BE137:BI137"/>
    <mergeCell ref="A148:BL148"/>
    <mergeCell ref="A149:BR149"/>
    <mergeCell ref="BE138:BI138"/>
    <mergeCell ref="A139:C139"/>
    <mergeCell ref="D139:P139"/>
    <mergeCell ref="Q139:U139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BT121:BX121"/>
    <mergeCell ref="A132:BL132"/>
    <mergeCell ref="A133:C134"/>
    <mergeCell ref="D133:P134"/>
    <mergeCell ref="Q133:U134"/>
    <mergeCell ref="V133:AE134"/>
    <mergeCell ref="AF133:AT133"/>
    <mergeCell ref="AU133:BI133"/>
    <mergeCell ref="AF134:AJ134"/>
    <mergeCell ref="AK134:AO134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11:AS111"/>
    <mergeCell ref="AT111:AX111"/>
    <mergeCell ref="AY111:BC111"/>
    <mergeCell ref="BD111:BH111"/>
    <mergeCell ref="A115:BL115"/>
    <mergeCell ref="A116:BL116"/>
    <mergeCell ref="AT112:AX112"/>
    <mergeCell ref="AY112:BC112"/>
    <mergeCell ref="BD112:BH112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109:C109"/>
    <mergeCell ref="D109:T109"/>
    <mergeCell ref="U109:Y109"/>
    <mergeCell ref="Z109:AD109"/>
    <mergeCell ref="AE109:AI109"/>
    <mergeCell ref="AJ109:AN109"/>
    <mergeCell ref="AE108:AI108"/>
    <mergeCell ref="AJ108:AN108"/>
    <mergeCell ref="AO108:AS108"/>
    <mergeCell ref="AT108:AX108"/>
    <mergeCell ref="AY108:BC108"/>
    <mergeCell ref="BD108:BH108"/>
    <mergeCell ref="BQ102:BT102"/>
    <mergeCell ref="BU102:BY102"/>
    <mergeCell ref="A105:BL105"/>
    <mergeCell ref="A106:BH106"/>
    <mergeCell ref="A107:C108"/>
    <mergeCell ref="D107:T108"/>
    <mergeCell ref="U107:AN107"/>
    <mergeCell ref="AO107:BH107"/>
    <mergeCell ref="U108:Y108"/>
    <mergeCell ref="Z108:AD108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U99:Y99"/>
    <mergeCell ref="Z99:AD99"/>
    <mergeCell ref="AE99:AH99"/>
    <mergeCell ref="AI99:AM99"/>
    <mergeCell ref="AN99:AR99"/>
    <mergeCell ref="AS99:AW99"/>
    <mergeCell ref="BB92:BF92"/>
    <mergeCell ref="BG92:BK92"/>
    <mergeCell ref="A95:BL95"/>
    <mergeCell ref="A96:BL96"/>
    <mergeCell ref="A97:BY97"/>
    <mergeCell ref="A98:C99"/>
    <mergeCell ref="D98:T99"/>
    <mergeCell ref="U98:AM98"/>
    <mergeCell ref="AN98:BF98"/>
    <mergeCell ref="BG98:BY98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BB90:BF90"/>
    <mergeCell ref="BG90:BK90"/>
    <mergeCell ref="A91:E91"/>
    <mergeCell ref="F91:W91"/>
    <mergeCell ref="X91:AB91"/>
    <mergeCell ref="AC91:AG91"/>
    <mergeCell ref="AH91:AL91"/>
    <mergeCell ref="AM91:AQ91"/>
    <mergeCell ref="AR91:AV91"/>
    <mergeCell ref="AW91:BA91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A88:E89"/>
    <mergeCell ref="F88:W89"/>
    <mergeCell ref="X88:AQ88"/>
    <mergeCell ref="AR88:BK88"/>
    <mergeCell ref="X89:AB89"/>
    <mergeCell ref="AC89:AG89"/>
    <mergeCell ref="AH89:AL89"/>
    <mergeCell ref="AM89:AQ89"/>
    <mergeCell ref="AR89:AV89"/>
    <mergeCell ref="AW89:BA89"/>
    <mergeCell ref="AR75:AV75"/>
    <mergeCell ref="AW75:BA75"/>
    <mergeCell ref="BB75:BF75"/>
    <mergeCell ref="BG75:BK75"/>
    <mergeCell ref="A86:BL86"/>
    <mergeCell ref="A87:BK87"/>
    <mergeCell ref="AM76:AQ76"/>
    <mergeCell ref="AR76:AV76"/>
    <mergeCell ref="AW76:BA76"/>
    <mergeCell ref="BB76:BF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73:D73"/>
    <mergeCell ref="E73:W73"/>
    <mergeCell ref="X73:AB73"/>
    <mergeCell ref="AC73:AG73"/>
    <mergeCell ref="AH73:AL73"/>
    <mergeCell ref="AM73:AQ73"/>
    <mergeCell ref="AH72:AL72"/>
    <mergeCell ref="AM72:AQ72"/>
    <mergeCell ref="AR72:AV72"/>
    <mergeCell ref="AW72:BA72"/>
    <mergeCell ref="BB72:BF72"/>
    <mergeCell ref="BG72:BK72"/>
    <mergeCell ref="BQ67:BT67"/>
    <mergeCell ref="BU67:BY67"/>
    <mergeCell ref="A69:BL69"/>
    <mergeCell ref="A70:BK70"/>
    <mergeCell ref="A71:D72"/>
    <mergeCell ref="E71:W72"/>
    <mergeCell ref="X71:AQ71"/>
    <mergeCell ref="AR71:BK71"/>
    <mergeCell ref="X72:AB72"/>
    <mergeCell ref="AC72:AG72"/>
    <mergeCell ref="AN67:AR67"/>
    <mergeCell ref="AS67:AW67"/>
    <mergeCell ref="AX67:BA67"/>
    <mergeCell ref="BB67:BF67"/>
    <mergeCell ref="BG67:BK67"/>
    <mergeCell ref="BL67:BP67"/>
    <mergeCell ref="A67:E67"/>
    <mergeCell ref="F67:T67"/>
    <mergeCell ref="U67:Y67"/>
    <mergeCell ref="Z67:AD67"/>
    <mergeCell ref="AE67:AH67"/>
    <mergeCell ref="AI67:AM67"/>
    <mergeCell ref="AX66:BA66"/>
    <mergeCell ref="BB66:BF66"/>
    <mergeCell ref="BG66:BK66"/>
    <mergeCell ref="BL66:BP66"/>
    <mergeCell ref="BQ66:BT66"/>
    <mergeCell ref="BU66:BY66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N66:AR66"/>
    <mergeCell ref="AS66:AW66"/>
    <mergeCell ref="AN65:AR65"/>
    <mergeCell ref="AS65:AW65"/>
    <mergeCell ref="AX65:BA65"/>
    <mergeCell ref="BB65:BF65"/>
    <mergeCell ref="BG65:BK65"/>
    <mergeCell ref="BL65:BP65"/>
    <mergeCell ref="BG64:BK64"/>
    <mergeCell ref="BL64:BP64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E64:AH64"/>
    <mergeCell ref="AI64:AM64"/>
    <mergeCell ref="AN64:AR64"/>
    <mergeCell ref="AS64:AW64"/>
    <mergeCell ref="AX64:BA64"/>
    <mergeCell ref="BB64:BF64"/>
    <mergeCell ref="BU50:BY50"/>
    <mergeCell ref="A61:BL61"/>
    <mergeCell ref="A62:BY62"/>
    <mergeCell ref="A63:E64"/>
    <mergeCell ref="F63:T64"/>
    <mergeCell ref="U63:AM63"/>
    <mergeCell ref="AN63:BF63"/>
    <mergeCell ref="BG63:BY63"/>
    <mergeCell ref="U64:Y64"/>
    <mergeCell ref="Z64:AD64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2 A171 A111">
    <cfRule type="cellIs" dxfId="61" priority="49" stopIfTrue="1" operator="equal">
      <formula>A101</formula>
    </cfRule>
  </conditionalFormatting>
  <conditionalFormatting sqref="A121:C121 A137:C137">
    <cfRule type="cellIs" dxfId="60" priority="50" stopIfTrue="1" operator="equal">
      <formula>A120</formula>
    </cfRule>
    <cfRule type="cellIs" dxfId="59" priority="51" stopIfTrue="1" operator="equal">
      <formula>0</formula>
    </cfRule>
  </conditionalFormatting>
  <conditionalFormatting sqref="A103">
    <cfRule type="cellIs" dxfId="58" priority="48" stopIfTrue="1" operator="equal">
      <formula>A102</formula>
    </cfRule>
  </conditionalFormatting>
  <conditionalFormatting sqref="A113">
    <cfRule type="cellIs" dxfId="57" priority="53" stopIfTrue="1" operator="equal">
      <formula>A111</formula>
    </cfRule>
  </conditionalFormatting>
  <conditionalFormatting sqref="A112">
    <cfRule type="cellIs" dxfId="56" priority="46" stopIfTrue="1" operator="equal">
      <formula>A111</formula>
    </cfRule>
  </conditionalFormatting>
  <conditionalFormatting sqref="A172">
    <cfRule type="cellIs" dxfId="55" priority="4" stopIfTrue="1" operator="equal">
      <formula>A171</formula>
    </cfRule>
  </conditionalFormatting>
  <conditionalFormatting sqref="A122:C122">
    <cfRule type="cellIs" dxfId="54" priority="43" stopIfTrue="1" operator="equal">
      <formula>A121</formula>
    </cfRule>
    <cfRule type="cellIs" dxfId="53" priority="44" stopIfTrue="1" operator="equal">
      <formula>0</formula>
    </cfRule>
  </conditionalFormatting>
  <conditionalFormatting sqref="A123:C123">
    <cfRule type="cellIs" dxfId="52" priority="41" stopIfTrue="1" operator="equal">
      <formula>A122</formula>
    </cfRule>
    <cfRule type="cellIs" dxfId="51" priority="42" stopIfTrue="1" operator="equal">
      <formula>0</formula>
    </cfRule>
  </conditionalFormatting>
  <conditionalFormatting sqref="A124:C124">
    <cfRule type="cellIs" dxfId="50" priority="39" stopIfTrue="1" operator="equal">
      <formula>A123</formula>
    </cfRule>
    <cfRule type="cellIs" dxfId="49" priority="40" stopIfTrue="1" operator="equal">
      <formula>0</formula>
    </cfRule>
  </conditionalFormatting>
  <conditionalFormatting sqref="A125:C125">
    <cfRule type="cellIs" dxfId="48" priority="37" stopIfTrue="1" operator="equal">
      <formula>A124</formula>
    </cfRule>
    <cfRule type="cellIs" dxfId="47" priority="38" stopIfTrue="1" operator="equal">
      <formula>0</formula>
    </cfRule>
  </conditionalFormatting>
  <conditionalFormatting sqref="A126:C126">
    <cfRule type="cellIs" dxfId="46" priority="35" stopIfTrue="1" operator="equal">
      <formula>A125</formula>
    </cfRule>
    <cfRule type="cellIs" dxfId="45" priority="36" stopIfTrue="1" operator="equal">
      <formula>0</formula>
    </cfRule>
  </conditionalFormatting>
  <conditionalFormatting sqref="A127:C127">
    <cfRule type="cellIs" dxfId="44" priority="33" stopIfTrue="1" operator="equal">
      <formula>A126</formula>
    </cfRule>
    <cfRule type="cellIs" dxfId="43" priority="34" stopIfTrue="1" operator="equal">
      <formula>0</formula>
    </cfRule>
  </conditionalFormatting>
  <conditionalFormatting sqref="A128:C128">
    <cfRule type="cellIs" dxfId="42" priority="31" stopIfTrue="1" operator="equal">
      <formula>A127</formula>
    </cfRule>
    <cfRule type="cellIs" dxfId="41" priority="32" stopIfTrue="1" operator="equal">
      <formula>0</formula>
    </cfRule>
  </conditionalFormatting>
  <conditionalFormatting sqref="A129:C129">
    <cfRule type="cellIs" dxfId="40" priority="29" stopIfTrue="1" operator="equal">
      <formula>A128</formula>
    </cfRule>
    <cfRule type="cellIs" dxfId="39" priority="30" stopIfTrue="1" operator="equal">
      <formula>0</formula>
    </cfRule>
  </conditionalFormatting>
  <conditionalFormatting sqref="A130:C130">
    <cfRule type="cellIs" dxfId="38" priority="27" stopIfTrue="1" operator="equal">
      <formula>A129</formula>
    </cfRule>
    <cfRule type="cellIs" dxfId="37" priority="28" stopIfTrue="1" operator="equal">
      <formula>0</formula>
    </cfRule>
  </conditionalFormatting>
  <conditionalFormatting sqref="A138:C138">
    <cfRule type="cellIs" dxfId="36" priority="23" stopIfTrue="1" operator="equal">
      <formula>A137</formula>
    </cfRule>
    <cfRule type="cellIs" dxfId="35" priority="24" stopIfTrue="1" operator="equal">
      <formula>0</formula>
    </cfRule>
  </conditionalFormatting>
  <conditionalFormatting sqref="A139:C139">
    <cfRule type="cellIs" dxfId="34" priority="21" stopIfTrue="1" operator="equal">
      <formula>A138</formula>
    </cfRule>
    <cfRule type="cellIs" dxfId="33" priority="22" stopIfTrue="1" operator="equal">
      <formula>0</formula>
    </cfRule>
  </conditionalFormatting>
  <conditionalFormatting sqref="A140:C140">
    <cfRule type="cellIs" dxfId="32" priority="19" stopIfTrue="1" operator="equal">
      <formula>A139</formula>
    </cfRule>
    <cfRule type="cellIs" dxfId="31" priority="20" stopIfTrue="1" operator="equal">
      <formula>0</formula>
    </cfRule>
  </conditionalFormatting>
  <conditionalFormatting sqref="A141:C141">
    <cfRule type="cellIs" dxfId="30" priority="17" stopIfTrue="1" operator="equal">
      <formula>A140</formula>
    </cfRule>
    <cfRule type="cellIs" dxfId="29" priority="18" stopIfTrue="1" operator="equal">
      <formula>0</formula>
    </cfRule>
  </conditionalFormatting>
  <conditionalFormatting sqref="A142:C142">
    <cfRule type="cellIs" dxfId="28" priority="15" stopIfTrue="1" operator="equal">
      <formula>A141</formula>
    </cfRule>
    <cfRule type="cellIs" dxfId="27" priority="16" stopIfTrue="1" operator="equal">
      <formula>0</formula>
    </cfRule>
  </conditionalFormatting>
  <conditionalFormatting sqref="A143:C143">
    <cfRule type="cellIs" dxfId="26" priority="13" stopIfTrue="1" operator="equal">
      <formula>A142</formula>
    </cfRule>
    <cfRule type="cellIs" dxfId="25" priority="14" stopIfTrue="1" operator="equal">
      <formula>0</formula>
    </cfRule>
  </conditionalFormatting>
  <conditionalFormatting sqref="A144:C144">
    <cfRule type="cellIs" dxfId="24" priority="11" stopIfTrue="1" operator="equal">
      <formula>A143</formula>
    </cfRule>
    <cfRule type="cellIs" dxfId="23" priority="12" stopIfTrue="1" operator="equal">
      <formula>0</formula>
    </cfRule>
  </conditionalFormatting>
  <conditionalFormatting sqref="A145:C145">
    <cfRule type="cellIs" dxfId="22" priority="9" stopIfTrue="1" operator="equal">
      <formula>A144</formula>
    </cfRule>
    <cfRule type="cellIs" dxfId="21" priority="10" stopIfTrue="1" operator="equal">
      <formula>0</formula>
    </cfRule>
  </conditionalFormatting>
  <conditionalFormatting sqref="A146:C146">
    <cfRule type="cellIs" dxfId="20" priority="7" stopIfTrue="1" operator="equal">
      <formula>A145</formula>
    </cfRule>
    <cfRule type="cellIs" dxfId="19" priority="8" stopIfTrue="1" operator="equal">
      <formula>0</formula>
    </cfRule>
  </conditionalFormatting>
  <conditionalFormatting sqref="A173">
    <cfRule type="cellIs" dxfId="18" priority="3" stopIfTrue="1" operator="equal">
      <formula>A172</formula>
    </cfRule>
  </conditionalFormatting>
  <conditionalFormatting sqref="A174">
    <cfRule type="cellIs" dxfId="17" priority="2" stopIfTrue="1" operator="equal">
      <formula>A173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6"/>
  <sheetViews>
    <sheetView topLeftCell="A22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5">
      <c r="A2" s="66" t="s">
        <v>316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3.8" customHeight="1" x14ac:dyDescent="0.25">
      <c r="A4" s="27" t="s">
        <v>198</v>
      </c>
      <c r="B4" s="152" t="s">
        <v>229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7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205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196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152" t="s">
        <v>229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46" t="s">
        <v>331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7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208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196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209</v>
      </c>
      <c r="B10" s="46" t="s">
        <v>332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333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334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234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10" t="s">
        <v>213</v>
      </c>
      <c r="AB11" s="110"/>
      <c r="AC11" s="110"/>
      <c r="AD11" s="110"/>
      <c r="AE11" s="110"/>
      <c r="AF11" s="110"/>
      <c r="AG11" s="110"/>
      <c r="AH11" s="110"/>
      <c r="AI11" s="110"/>
      <c r="AJ11" s="29"/>
      <c r="AK11" s="111" t="s">
        <v>211</v>
      </c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35"/>
      <c r="BL11" s="47" t="s">
        <v>197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67" t="s">
        <v>317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5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5">
      <c r="A15" s="150" t="s">
        <v>240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41.4" customHeight="1" x14ac:dyDescent="0.25">
      <c r="A18" s="150" t="s">
        <v>293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9" customHeight="1" x14ac:dyDescent="0.25">
      <c r="A21" s="150" t="s">
        <v>294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5">
      <c r="A24" s="83" t="s">
        <v>305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5">
      <c r="A25" s="62" t="s">
        <v>248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5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249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5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5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5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215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215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215</v>
      </c>
      <c r="BV29" s="76"/>
      <c r="BW29" s="76"/>
      <c r="BX29" s="76"/>
      <c r="BY29" s="77"/>
      <c r="CA29" t="s">
        <v>29</v>
      </c>
    </row>
    <row r="30" spans="1:79" s="138" customFormat="1" ht="13.2" customHeight="1" x14ac:dyDescent="0.25">
      <c r="A30" s="158"/>
      <c r="B30" s="159"/>
      <c r="C30" s="159"/>
      <c r="D30" s="160"/>
      <c r="E30" s="132" t="s">
        <v>257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258</v>
      </c>
      <c r="AA30" s="161"/>
      <c r="AB30" s="161"/>
      <c r="AC30" s="161"/>
      <c r="AD30" s="161"/>
      <c r="AE30" s="162" t="s">
        <v>258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500000</v>
      </c>
      <c r="AO30" s="163"/>
      <c r="AP30" s="163"/>
      <c r="AQ30" s="163"/>
      <c r="AR30" s="164"/>
      <c r="AS30" s="162" t="s">
        <v>258</v>
      </c>
      <c r="AT30" s="163"/>
      <c r="AU30" s="163"/>
      <c r="AV30" s="163"/>
      <c r="AW30" s="164"/>
      <c r="AX30" s="162" t="s">
        <v>258</v>
      </c>
      <c r="AY30" s="163"/>
      <c r="AZ30" s="163"/>
      <c r="BA30" s="164"/>
      <c r="BB30" s="162">
        <f>IF(ISNUMBER(AN30),AN30,0)+IF(ISNUMBER(AS30),AS30,0)</f>
        <v>500000</v>
      </c>
      <c r="BC30" s="163"/>
      <c r="BD30" s="163"/>
      <c r="BE30" s="163"/>
      <c r="BF30" s="164"/>
      <c r="BG30" s="162">
        <v>500000</v>
      </c>
      <c r="BH30" s="163"/>
      <c r="BI30" s="163"/>
      <c r="BJ30" s="163"/>
      <c r="BK30" s="164"/>
      <c r="BL30" s="162" t="s">
        <v>258</v>
      </c>
      <c r="BM30" s="163"/>
      <c r="BN30" s="163"/>
      <c r="BO30" s="163"/>
      <c r="BP30" s="164"/>
      <c r="BQ30" s="162" t="s">
        <v>258</v>
      </c>
      <c r="BR30" s="163"/>
      <c r="BS30" s="163"/>
      <c r="BT30" s="164"/>
      <c r="BU30" s="162">
        <f>IF(ISNUMBER(BG30),BG30,0)+IF(ISNUMBER(BL30),BL30,0)</f>
        <v>500000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5">
      <c r="A31" s="120"/>
      <c r="B31" s="118"/>
      <c r="C31" s="118"/>
      <c r="D31" s="119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500000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500000</v>
      </c>
      <c r="BC31" s="167"/>
      <c r="BD31" s="167"/>
      <c r="BE31" s="167"/>
      <c r="BF31" s="168"/>
      <c r="BG31" s="166">
        <v>500000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500000</v>
      </c>
      <c r="BV31" s="167"/>
      <c r="BW31" s="167"/>
      <c r="BX31" s="167"/>
      <c r="BY31" s="168"/>
    </row>
    <row r="33" spans="1:79" ht="14.25" customHeight="1" x14ac:dyDescent="0.25">
      <c r="A33" s="83" t="s">
        <v>318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5">
      <c r="A34" s="78" t="s">
        <v>248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5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252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254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5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5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5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216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216</v>
      </c>
      <c r="BH38" s="76"/>
      <c r="BI38" s="76"/>
      <c r="BJ38" s="76"/>
      <c r="BK38" s="77"/>
      <c r="CA38" t="s">
        <v>31</v>
      </c>
    </row>
    <row r="39" spans="1:79" s="138" customFormat="1" ht="13.2" customHeight="1" x14ac:dyDescent="0.25">
      <c r="A39" s="158"/>
      <c r="B39" s="159"/>
      <c r="C39" s="159"/>
      <c r="D39" s="160"/>
      <c r="E39" s="132" t="s">
        <v>257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526500</v>
      </c>
      <c r="Y39" s="163"/>
      <c r="Z39" s="163"/>
      <c r="AA39" s="163"/>
      <c r="AB39" s="164"/>
      <c r="AC39" s="162" t="s">
        <v>258</v>
      </c>
      <c r="AD39" s="163"/>
      <c r="AE39" s="163"/>
      <c r="AF39" s="163"/>
      <c r="AG39" s="164"/>
      <c r="AH39" s="162" t="s">
        <v>258</v>
      </c>
      <c r="AI39" s="163"/>
      <c r="AJ39" s="163"/>
      <c r="AK39" s="163"/>
      <c r="AL39" s="164"/>
      <c r="AM39" s="162">
        <f>IF(ISNUMBER(X39),X39,0)+IF(ISNUMBER(AC39),AC39,0)</f>
        <v>526500</v>
      </c>
      <c r="AN39" s="163"/>
      <c r="AO39" s="163"/>
      <c r="AP39" s="163"/>
      <c r="AQ39" s="164"/>
      <c r="AR39" s="162">
        <v>552825</v>
      </c>
      <c r="AS39" s="163"/>
      <c r="AT39" s="163"/>
      <c r="AU39" s="163"/>
      <c r="AV39" s="164"/>
      <c r="AW39" s="162" t="s">
        <v>258</v>
      </c>
      <c r="AX39" s="163"/>
      <c r="AY39" s="163"/>
      <c r="AZ39" s="163"/>
      <c r="BA39" s="164"/>
      <c r="BB39" s="162" t="s">
        <v>258</v>
      </c>
      <c r="BC39" s="163"/>
      <c r="BD39" s="163"/>
      <c r="BE39" s="163"/>
      <c r="BF39" s="164"/>
      <c r="BG39" s="161">
        <f>IF(ISNUMBER(AR39),AR39,0)+IF(ISNUMBER(AW39),AW39,0)</f>
        <v>552825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5">
      <c r="A40" s="120"/>
      <c r="B40" s="118"/>
      <c r="C40" s="118"/>
      <c r="D40" s="119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526500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526500</v>
      </c>
      <c r="AN40" s="167"/>
      <c r="AO40" s="167"/>
      <c r="AP40" s="167"/>
      <c r="AQ40" s="168"/>
      <c r="AR40" s="166">
        <v>552825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552825</v>
      </c>
      <c r="BH40" s="165"/>
      <c r="BI40" s="165"/>
      <c r="BJ40" s="165"/>
      <c r="BK40" s="165"/>
    </row>
    <row r="41" spans="1:79" s="7" customFormat="1" ht="12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5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5">
      <c r="A44" s="67" t="s">
        <v>306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5">
      <c r="A45" s="62" t="s">
        <v>248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5">
      <c r="A46" s="94" t="s">
        <v>149</v>
      </c>
      <c r="B46" s="95"/>
      <c r="C46" s="95"/>
      <c r="D46" s="96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249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250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251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5">
      <c r="A47" s="97"/>
      <c r="B47" s="98"/>
      <c r="C47" s="98"/>
      <c r="D47" s="99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5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5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215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215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215</v>
      </c>
      <c r="BV49" s="76"/>
      <c r="BW49" s="76"/>
      <c r="BX49" s="76"/>
      <c r="BY49" s="77"/>
      <c r="CA49" t="s">
        <v>33</v>
      </c>
    </row>
    <row r="50" spans="1:79" s="138" customFormat="1" ht="39.6" customHeight="1" x14ac:dyDescent="0.25">
      <c r="A50" s="158">
        <v>2282</v>
      </c>
      <c r="B50" s="159"/>
      <c r="C50" s="159"/>
      <c r="D50" s="160"/>
      <c r="E50" s="132" t="s">
        <v>266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0</v>
      </c>
      <c r="AJ50" s="163"/>
      <c r="AK50" s="163"/>
      <c r="AL50" s="163"/>
      <c r="AM50" s="164"/>
      <c r="AN50" s="162">
        <v>500000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500000</v>
      </c>
      <c r="BC50" s="163"/>
      <c r="BD50" s="163"/>
      <c r="BE50" s="163"/>
      <c r="BF50" s="164"/>
      <c r="BG50" s="162">
        <v>500000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500000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5">
      <c r="A51" s="120"/>
      <c r="B51" s="118"/>
      <c r="C51" s="118"/>
      <c r="D51" s="119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0</v>
      </c>
      <c r="AJ51" s="167"/>
      <c r="AK51" s="167"/>
      <c r="AL51" s="167"/>
      <c r="AM51" s="168"/>
      <c r="AN51" s="166">
        <v>500000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500000</v>
      </c>
      <c r="BC51" s="167"/>
      <c r="BD51" s="167"/>
      <c r="BE51" s="167"/>
      <c r="BF51" s="168"/>
      <c r="BG51" s="166">
        <v>500000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500000</v>
      </c>
      <c r="BV51" s="167"/>
      <c r="BW51" s="167"/>
      <c r="BX51" s="167"/>
      <c r="BY51" s="168"/>
    </row>
    <row r="53" spans="1:79" ht="14.25" customHeight="1" x14ac:dyDescent="0.25">
      <c r="A53" s="67" t="s">
        <v>307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5">
      <c r="A54" s="78" t="s">
        <v>248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5">
      <c r="A55" s="94" t="s">
        <v>150</v>
      </c>
      <c r="B55" s="95"/>
      <c r="C55" s="95"/>
      <c r="D55" s="95"/>
      <c r="E55" s="96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249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250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251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5">
      <c r="A56" s="97"/>
      <c r="B56" s="98"/>
      <c r="C56" s="98"/>
      <c r="D56" s="98"/>
      <c r="E56" s="99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5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5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215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215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215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5">
      <c r="A59" s="120"/>
      <c r="B59" s="118"/>
      <c r="C59" s="118"/>
      <c r="D59" s="118"/>
      <c r="E59" s="119"/>
      <c r="F59" s="120" t="s">
        <v>179</v>
      </c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9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5">
      <c r="A61" s="67" t="s">
        <v>319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5">
      <c r="A62" s="78" t="s">
        <v>248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5">
      <c r="A63" s="94" t="s">
        <v>149</v>
      </c>
      <c r="B63" s="95"/>
      <c r="C63" s="95"/>
      <c r="D63" s="96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252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254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5">
      <c r="A64" s="97"/>
      <c r="B64" s="98"/>
      <c r="C64" s="98"/>
      <c r="D64" s="99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5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5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7" t="s">
        <v>81</v>
      </c>
      <c r="Y66" s="108"/>
      <c r="Z66" s="108"/>
      <c r="AA66" s="108"/>
      <c r="AB66" s="109"/>
      <c r="AC66" s="107" t="s">
        <v>82</v>
      </c>
      <c r="AD66" s="108"/>
      <c r="AE66" s="108"/>
      <c r="AF66" s="108"/>
      <c r="AG66" s="109"/>
      <c r="AH66" s="54" t="s">
        <v>116</v>
      </c>
      <c r="AI66" s="55"/>
      <c r="AJ66" s="55"/>
      <c r="AK66" s="55"/>
      <c r="AL66" s="56"/>
      <c r="AM66" s="75" t="s">
        <v>216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216</v>
      </c>
      <c r="BH66" s="76"/>
      <c r="BI66" s="76"/>
      <c r="BJ66" s="76"/>
      <c r="BK66" s="77"/>
      <c r="CA66" t="s">
        <v>37</v>
      </c>
    </row>
    <row r="67" spans="1:79" s="138" customFormat="1" ht="26.4" customHeight="1" x14ac:dyDescent="0.25">
      <c r="A67" s="158">
        <v>2282</v>
      </c>
      <c r="B67" s="159"/>
      <c r="C67" s="159"/>
      <c r="D67" s="160"/>
      <c r="E67" s="132" t="s">
        <v>266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526500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526500</v>
      </c>
      <c r="AN67" s="163"/>
      <c r="AO67" s="163"/>
      <c r="AP67" s="163"/>
      <c r="AQ67" s="164"/>
      <c r="AR67" s="162">
        <v>552825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552825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5">
      <c r="A68" s="120"/>
      <c r="B68" s="118"/>
      <c r="C68" s="118"/>
      <c r="D68" s="119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526500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526500</v>
      </c>
      <c r="AN68" s="167"/>
      <c r="AO68" s="167"/>
      <c r="AP68" s="167"/>
      <c r="AQ68" s="168"/>
      <c r="AR68" s="166">
        <v>552825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552825</v>
      </c>
      <c r="BH68" s="165"/>
      <c r="BI68" s="165"/>
      <c r="BJ68" s="165"/>
      <c r="BK68" s="165"/>
    </row>
    <row r="70" spans="1:79" ht="14.25" customHeight="1" x14ac:dyDescent="0.25">
      <c r="A70" s="67" t="s">
        <v>320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5">
      <c r="A71" s="78" t="s">
        <v>248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5">
      <c r="A72" s="94" t="s">
        <v>150</v>
      </c>
      <c r="B72" s="95"/>
      <c r="C72" s="95"/>
      <c r="D72" s="95"/>
      <c r="E72" s="96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252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254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5">
      <c r="A73" s="97"/>
      <c r="B73" s="98"/>
      <c r="C73" s="98"/>
      <c r="D73" s="98"/>
      <c r="E73" s="99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5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5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216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216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5">
      <c r="A76" s="120"/>
      <c r="B76" s="118"/>
      <c r="C76" s="118"/>
      <c r="D76" s="118"/>
      <c r="E76" s="119"/>
      <c r="F76" s="120" t="s">
        <v>179</v>
      </c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9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5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5">
      <c r="A80" s="67" t="s">
        <v>308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5">
      <c r="A81" s="78" t="s">
        <v>248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5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249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250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251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5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5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5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215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215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215</v>
      </c>
      <c r="BV85" s="69"/>
      <c r="BW85" s="69"/>
      <c r="BX85" s="69"/>
      <c r="BY85" s="69"/>
      <c r="CA85" t="s">
        <v>41</v>
      </c>
    </row>
    <row r="86" spans="1:79" s="138" customFormat="1" ht="13.2" customHeight="1" x14ac:dyDescent="0.25">
      <c r="A86" s="158">
        <v>1</v>
      </c>
      <c r="B86" s="159"/>
      <c r="C86" s="159"/>
      <c r="D86" s="132" t="s">
        <v>234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0</v>
      </c>
      <c r="AJ86" s="163"/>
      <c r="AK86" s="163"/>
      <c r="AL86" s="163"/>
      <c r="AM86" s="164"/>
      <c r="AN86" s="162">
        <v>500000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500000</v>
      </c>
      <c r="BC86" s="163"/>
      <c r="BD86" s="163"/>
      <c r="BE86" s="163"/>
      <c r="BF86" s="164"/>
      <c r="BG86" s="162">
        <v>500000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500000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5">
      <c r="A87" s="120"/>
      <c r="B87" s="118"/>
      <c r="C87" s="11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0</v>
      </c>
      <c r="AJ87" s="167"/>
      <c r="AK87" s="167"/>
      <c r="AL87" s="167"/>
      <c r="AM87" s="168"/>
      <c r="AN87" s="166">
        <v>500000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500000</v>
      </c>
      <c r="BC87" s="167"/>
      <c r="BD87" s="167"/>
      <c r="BE87" s="167"/>
      <c r="BF87" s="168"/>
      <c r="BG87" s="166">
        <v>500000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500000</v>
      </c>
      <c r="BV87" s="167"/>
      <c r="BW87" s="167"/>
      <c r="BX87" s="167"/>
      <c r="BY87" s="168"/>
    </row>
    <row r="89" spans="1:79" ht="14.25" customHeight="1" x14ac:dyDescent="0.25">
      <c r="A89" s="67" t="s">
        <v>321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5">
      <c r="A90" s="70" t="s">
        <v>248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5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252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254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5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5">
      <c r="A93" s="51" t="s">
        <v>214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5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216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216</v>
      </c>
      <c r="BE94" s="69"/>
      <c r="BF94" s="69"/>
      <c r="BG94" s="69"/>
      <c r="BH94" s="69"/>
      <c r="CA94" s="2" t="s">
        <v>43</v>
      </c>
    </row>
    <row r="95" spans="1:79" s="138" customFormat="1" ht="13.2" customHeight="1" x14ac:dyDescent="0.25">
      <c r="A95" s="158">
        <v>1</v>
      </c>
      <c r="B95" s="159"/>
      <c r="C95" s="159"/>
      <c r="D95" s="132" t="s">
        <v>234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526500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526500</v>
      </c>
      <c r="AK95" s="172"/>
      <c r="AL95" s="172"/>
      <c r="AM95" s="172"/>
      <c r="AN95" s="172"/>
      <c r="AO95" s="161">
        <v>552825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552825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5">
      <c r="A96" s="120"/>
      <c r="B96" s="118"/>
      <c r="C96" s="11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526500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1">
        <f>IF(ISNUMBER(U96),U96,0)+IF(ISNUMBER(Z96),Z96,0)</f>
        <v>526500</v>
      </c>
      <c r="AK96" s="121"/>
      <c r="AL96" s="121"/>
      <c r="AM96" s="121"/>
      <c r="AN96" s="121"/>
      <c r="AO96" s="165">
        <v>552825</v>
      </c>
      <c r="AP96" s="165"/>
      <c r="AQ96" s="165"/>
      <c r="AR96" s="165"/>
      <c r="AS96" s="165"/>
      <c r="AT96" s="121">
        <v>0</v>
      </c>
      <c r="AU96" s="121"/>
      <c r="AV96" s="121"/>
      <c r="AW96" s="121"/>
      <c r="AX96" s="121"/>
      <c r="AY96" s="165">
        <v>0</v>
      </c>
      <c r="AZ96" s="165"/>
      <c r="BA96" s="165"/>
      <c r="BB96" s="165"/>
      <c r="BC96" s="165"/>
      <c r="BD96" s="121">
        <f>IF(ISNUMBER(AO96),AO96,0)+IF(ISNUMBER(AT96),AT96,0)</f>
        <v>552825</v>
      </c>
      <c r="BE96" s="121"/>
      <c r="BF96" s="121"/>
      <c r="BG96" s="121"/>
      <c r="BH96" s="121"/>
    </row>
    <row r="97" spans="1:79" s="8" customFormat="1" ht="12.7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5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5">
      <c r="A100" s="67" t="s">
        <v>309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5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249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250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251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5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5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5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153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153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153</v>
      </c>
      <c r="BU104" s="69"/>
      <c r="BV104" s="69"/>
      <c r="BW104" s="69"/>
      <c r="BX104" s="69"/>
      <c r="CA104" t="s">
        <v>45</v>
      </c>
    </row>
    <row r="105" spans="1:79" s="7" customFormat="1" ht="15" customHeight="1" x14ac:dyDescent="0.25">
      <c r="A105" s="54"/>
      <c r="B105" s="55"/>
      <c r="C105" s="55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CA105" s="7" t="s">
        <v>46</v>
      </c>
    </row>
    <row r="107" spans="1:79" ht="14.25" customHeight="1" x14ac:dyDescent="0.25">
      <c r="A107" s="67" t="s">
        <v>322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</row>
    <row r="108" spans="1:79" ht="23.1" customHeight="1" x14ac:dyDescent="0.25">
      <c r="A108" s="87" t="s">
        <v>7</v>
      </c>
      <c r="B108" s="88"/>
      <c r="C108" s="88"/>
      <c r="D108" s="57" t="s">
        <v>10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 t="s">
        <v>9</v>
      </c>
      <c r="R108" s="57"/>
      <c r="S108" s="57"/>
      <c r="T108" s="57"/>
      <c r="U108" s="57"/>
      <c r="V108" s="57" t="s">
        <v>8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51" t="s">
        <v>252</v>
      </c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3"/>
      <c r="AU108" s="51" t="s">
        <v>254</v>
      </c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3"/>
    </row>
    <row r="109" spans="1:79" ht="28.5" customHeight="1" x14ac:dyDescent="0.25">
      <c r="A109" s="90"/>
      <c r="B109" s="91"/>
      <c r="C109" s="91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 t="s">
        <v>5</v>
      </c>
      <c r="AG109" s="57"/>
      <c r="AH109" s="57"/>
      <c r="AI109" s="57"/>
      <c r="AJ109" s="57"/>
      <c r="AK109" s="57" t="s">
        <v>4</v>
      </c>
      <c r="AL109" s="57"/>
      <c r="AM109" s="57"/>
      <c r="AN109" s="57"/>
      <c r="AO109" s="57"/>
      <c r="AP109" s="57" t="s">
        <v>154</v>
      </c>
      <c r="AQ109" s="57"/>
      <c r="AR109" s="57"/>
      <c r="AS109" s="57"/>
      <c r="AT109" s="57"/>
      <c r="AU109" s="57" t="s">
        <v>5</v>
      </c>
      <c r="AV109" s="57"/>
      <c r="AW109" s="57"/>
      <c r="AX109" s="57"/>
      <c r="AY109" s="57"/>
      <c r="AZ109" s="57" t="s">
        <v>4</v>
      </c>
      <c r="BA109" s="57"/>
      <c r="BB109" s="57"/>
      <c r="BC109" s="57"/>
      <c r="BD109" s="57"/>
      <c r="BE109" s="57" t="s">
        <v>112</v>
      </c>
      <c r="BF109" s="57"/>
      <c r="BG109" s="57"/>
      <c r="BH109" s="57"/>
      <c r="BI109" s="57"/>
    </row>
    <row r="110" spans="1:79" ht="15" customHeight="1" x14ac:dyDescent="0.25">
      <c r="A110" s="51">
        <v>1</v>
      </c>
      <c r="B110" s="52"/>
      <c r="C110" s="52"/>
      <c r="D110" s="57">
        <v>2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>
        <v>3</v>
      </c>
      <c r="R110" s="57"/>
      <c r="S110" s="57"/>
      <c r="T110" s="57"/>
      <c r="U110" s="57"/>
      <c r="V110" s="57">
        <v>4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57">
        <v>5</v>
      </c>
      <c r="AG110" s="57"/>
      <c r="AH110" s="57"/>
      <c r="AI110" s="57"/>
      <c r="AJ110" s="57"/>
      <c r="AK110" s="57">
        <v>6</v>
      </c>
      <c r="AL110" s="57"/>
      <c r="AM110" s="57"/>
      <c r="AN110" s="57"/>
      <c r="AO110" s="57"/>
      <c r="AP110" s="57">
        <v>7</v>
      </c>
      <c r="AQ110" s="57"/>
      <c r="AR110" s="57"/>
      <c r="AS110" s="57"/>
      <c r="AT110" s="57"/>
      <c r="AU110" s="57">
        <v>8</v>
      </c>
      <c r="AV110" s="57"/>
      <c r="AW110" s="57"/>
      <c r="AX110" s="57"/>
      <c r="AY110" s="57"/>
      <c r="AZ110" s="57">
        <v>9</v>
      </c>
      <c r="BA110" s="57"/>
      <c r="BB110" s="57"/>
      <c r="BC110" s="57"/>
      <c r="BD110" s="57"/>
      <c r="BE110" s="57">
        <v>10</v>
      </c>
      <c r="BF110" s="57"/>
      <c r="BG110" s="57"/>
      <c r="BH110" s="57"/>
      <c r="BI110" s="57"/>
    </row>
    <row r="111" spans="1:79" ht="15.75" hidden="1" customHeight="1" x14ac:dyDescent="0.25">
      <c r="A111" s="54" t="s">
        <v>187</v>
      </c>
      <c r="B111" s="55"/>
      <c r="C111" s="55"/>
      <c r="D111" s="57" t="s">
        <v>78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 t="s">
        <v>91</v>
      </c>
      <c r="R111" s="57"/>
      <c r="S111" s="57"/>
      <c r="T111" s="57"/>
      <c r="U111" s="57"/>
      <c r="V111" s="57" t="s">
        <v>92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60" t="s">
        <v>135</v>
      </c>
      <c r="AG111" s="60"/>
      <c r="AH111" s="60"/>
      <c r="AI111" s="60"/>
      <c r="AJ111" s="60"/>
      <c r="AK111" s="59" t="s">
        <v>136</v>
      </c>
      <c r="AL111" s="59"/>
      <c r="AM111" s="59"/>
      <c r="AN111" s="59"/>
      <c r="AO111" s="59"/>
      <c r="AP111" s="69" t="s">
        <v>153</v>
      </c>
      <c r="AQ111" s="69"/>
      <c r="AR111" s="69"/>
      <c r="AS111" s="69"/>
      <c r="AT111" s="69"/>
      <c r="AU111" s="60" t="s">
        <v>137</v>
      </c>
      <c r="AV111" s="60"/>
      <c r="AW111" s="60"/>
      <c r="AX111" s="60"/>
      <c r="AY111" s="60"/>
      <c r="AZ111" s="59" t="s">
        <v>138</v>
      </c>
      <c r="BA111" s="59"/>
      <c r="BB111" s="59"/>
      <c r="BC111" s="59"/>
      <c r="BD111" s="59"/>
      <c r="BE111" s="69" t="s">
        <v>153</v>
      </c>
      <c r="BF111" s="69"/>
      <c r="BG111" s="69"/>
      <c r="BH111" s="69"/>
      <c r="BI111" s="69"/>
      <c r="CA111" t="s">
        <v>47</v>
      </c>
    </row>
    <row r="112" spans="1:79" s="7" customFormat="1" ht="13.8" x14ac:dyDescent="0.25">
      <c r="A112" s="54"/>
      <c r="B112" s="55"/>
      <c r="C112" s="55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CA112" s="7" t="s">
        <v>48</v>
      </c>
    </row>
    <row r="114" spans="1:79" ht="14.25" customHeight="1" x14ac:dyDescent="0.25">
      <c r="A114" s="67" t="s">
        <v>155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15" customHeight="1" x14ac:dyDescent="0.25">
      <c r="A115" s="78" t="s">
        <v>248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</row>
    <row r="116" spans="1:79" ht="12.9" customHeight="1" x14ac:dyDescent="0.25">
      <c r="A116" s="87" t="s">
        <v>20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9"/>
      <c r="U116" s="57" t="s">
        <v>249</v>
      </c>
      <c r="V116" s="57"/>
      <c r="W116" s="57"/>
      <c r="X116" s="57"/>
      <c r="Y116" s="57"/>
      <c r="Z116" s="57"/>
      <c r="AA116" s="57"/>
      <c r="AB116" s="57"/>
      <c r="AC116" s="57"/>
      <c r="AD116" s="57"/>
      <c r="AE116" s="57" t="s">
        <v>250</v>
      </c>
      <c r="AF116" s="57"/>
      <c r="AG116" s="57"/>
      <c r="AH116" s="57"/>
      <c r="AI116" s="57"/>
      <c r="AJ116" s="57"/>
      <c r="AK116" s="57"/>
      <c r="AL116" s="57"/>
      <c r="AM116" s="57"/>
      <c r="AN116" s="57"/>
      <c r="AO116" s="57" t="s">
        <v>251</v>
      </c>
      <c r="AP116" s="57"/>
      <c r="AQ116" s="57"/>
      <c r="AR116" s="57"/>
      <c r="AS116" s="57"/>
      <c r="AT116" s="57"/>
      <c r="AU116" s="57"/>
      <c r="AV116" s="57"/>
      <c r="AW116" s="57"/>
      <c r="AX116" s="57"/>
      <c r="AY116" s="57" t="s">
        <v>252</v>
      </c>
      <c r="AZ116" s="57"/>
      <c r="BA116" s="57"/>
      <c r="BB116" s="57"/>
      <c r="BC116" s="57"/>
      <c r="BD116" s="57"/>
      <c r="BE116" s="57"/>
      <c r="BF116" s="57"/>
      <c r="BG116" s="57"/>
      <c r="BH116" s="57"/>
      <c r="BI116" s="57" t="s">
        <v>254</v>
      </c>
      <c r="BJ116" s="57"/>
      <c r="BK116" s="57"/>
      <c r="BL116" s="57"/>
      <c r="BM116" s="57"/>
      <c r="BN116" s="57"/>
      <c r="BO116" s="57"/>
      <c r="BP116" s="57"/>
      <c r="BQ116" s="57"/>
      <c r="BR116" s="57"/>
    </row>
    <row r="117" spans="1:79" ht="30" customHeight="1" x14ac:dyDescent="0.25">
      <c r="A117" s="90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2"/>
      <c r="U117" s="57" t="s">
        <v>5</v>
      </c>
      <c r="V117" s="57"/>
      <c r="W117" s="57"/>
      <c r="X117" s="57"/>
      <c r="Y117" s="57"/>
      <c r="Z117" s="57" t="s">
        <v>4</v>
      </c>
      <c r="AA117" s="57"/>
      <c r="AB117" s="57"/>
      <c r="AC117" s="57"/>
      <c r="AD117" s="57"/>
      <c r="AE117" s="57" t="s">
        <v>5</v>
      </c>
      <c r="AF117" s="57"/>
      <c r="AG117" s="57"/>
      <c r="AH117" s="57"/>
      <c r="AI117" s="57"/>
      <c r="AJ117" s="57" t="s">
        <v>4</v>
      </c>
      <c r="AK117" s="57"/>
      <c r="AL117" s="57"/>
      <c r="AM117" s="57"/>
      <c r="AN117" s="57"/>
      <c r="AO117" s="57" t="s">
        <v>5</v>
      </c>
      <c r="AP117" s="57"/>
      <c r="AQ117" s="57"/>
      <c r="AR117" s="57"/>
      <c r="AS117" s="57"/>
      <c r="AT117" s="57" t="s">
        <v>4</v>
      </c>
      <c r="AU117" s="57"/>
      <c r="AV117" s="57"/>
      <c r="AW117" s="57"/>
      <c r="AX117" s="57"/>
      <c r="AY117" s="57" t="s">
        <v>5</v>
      </c>
      <c r="AZ117" s="57"/>
      <c r="BA117" s="57"/>
      <c r="BB117" s="57"/>
      <c r="BC117" s="57"/>
      <c r="BD117" s="57" t="s">
        <v>4</v>
      </c>
      <c r="BE117" s="57"/>
      <c r="BF117" s="57"/>
      <c r="BG117" s="57"/>
      <c r="BH117" s="57"/>
      <c r="BI117" s="57" t="s">
        <v>5</v>
      </c>
      <c r="BJ117" s="57"/>
      <c r="BK117" s="57"/>
      <c r="BL117" s="57"/>
      <c r="BM117" s="57"/>
      <c r="BN117" s="57" t="s">
        <v>4</v>
      </c>
      <c r="BO117" s="57"/>
      <c r="BP117" s="57"/>
      <c r="BQ117" s="57"/>
      <c r="BR117" s="57"/>
    </row>
    <row r="118" spans="1:79" ht="15" customHeight="1" x14ac:dyDescent="0.25">
      <c r="A118" s="51">
        <v>1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57">
        <v>2</v>
      </c>
      <c r="V118" s="57"/>
      <c r="W118" s="57"/>
      <c r="X118" s="57"/>
      <c r="Y118" s="57"/>
      <c r="Z118" s="57">
        <v>3</v>
      </c>
      <c r="AA118" s="57"/>
      <c r="AB118" s="57"/>
      <c r="AC118" s="57"/>
      <c r="AD118" s="57"/>
      <c r="AE118" s="57">
        <v>4</v>
      </c>
      <c r="AF118" s="57"/>
      <c r="AG118" s="57"/>
      <c r="AH118" s="57"/>
      <c r="AI118" s="57"/>
      <c r="AJ118" s="57">
        <v>5</v>
      </c>
      <c r="AK118" s="57"/>
      <c r="AL118" s="57"/>
      <c r="AM118" s="57"/>
      <c r="AN118" s="57"/>
      <c r="AO118" s="57">
        <v>6</v>
      </c>
      <c r="AP118" s="57"/>
      <c r="AQ118" s="57"/>
      <c r="AR118" s="57"/>
      <c r="AS118" s="57"/>
      <c r="AT118" s="57">
        <v>7</v>
      </c>
      <c r="AU118" s="57"/>
      <c r="AV118" s="57"/>
      <c r="AW118" s="57"/>
      <c r="AX118" s="57"/>
      <c r="AY118" s="57">
        <v>8</v>
      </c>
      <c r="AZ118" s="57"/>
      <c r="BA118" s="57"/>
      <c r="BB118" s="57"/>
      <c r="BC118" s="57"/>
      <c r="BD118" s="57">
        <v>9</v>
      </c>
      <c r="BE118" s="57"/>
      <c r="BF118" s="57"/>
      <c r="BG118" s="57"/>
      <c r="BH118" s="57"/>
      <c r="BI118" s="57">
        <v>10</v>
      </c>
      <c r="BJ118" s="57"/>
      <c r="BK118" s="57"/>
      <c r="BL118" s="57"/>
      <c r="BM118" s="57"/>
      <c r="BN118" s="57">
        <v>11</v>
      </c>
      <c r="BO118" s="57"/>
      <c r="BP118" s="57"/>
      <c r="BQ118" s="57"/>
      <c r="BR118" s="57"/>
    </row>
    <row r="119" spans="1:79" s="2" customFormat="1" ht="15.75" hidden="1" customHeight="1" x14ac:dyDescent="0.25">
      <c r="A119" s="54" t="s">
        <v>78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6"/>
      <c r="U119" s="60" t="s">
        <v>86</v>
      </c>
      <c r="V119" s="60"/>
      <c r="W119" s="60"/>
      <c r="X119" s="60"/>
      <c r="Y119" s="60"/>
      <c r="Z119" s="59" t="s">
        <v>87</v>
      </c>
      <c r="AA119" s="59"/>
      <c r="AB119" s="59"/>
      <c r="AC119" s="59"/>
      <c r="AD119" s="59"/>
      <c r="AE119" s="60" t="s">
        <v>88</v>
      </c>
      <c r="AF119" s="60"/>
      <c r="AG119" s="60"/>
      <c r="AH119" s="60"/>
      <c r="AI119" s="60"/>
      <c r="AJ119" s="59" t="s">
        <v>89</v>
      </c>
      <c r="AK119" s="59"/>
      <c r="AL119" s="59"/>
      <c r="AM119" s="59"/>
      <c r="AN119" s="59"/>
      <c r="AO119" s="60" t="s">
        <v>79</v>
      </c>
      <c r="AP119" s="60"/>
      <c r="AQ119" s="60"/>
      <c r="AR119" s="60"/>
      <c r="AS119" s="60"/>
      <c r="AT119" s="59" t="s">
        <v>80</v>
      </c>
      <c r="AU119" s="59"/>
      <c r="AV119" s="59"/>
      <c r="AW119" s="59"/>
      <c r="AX119" s="59"/>
      <c r="AY119" s="60" t="s">
        <v>81</v>
      </c>
      <c r="AZ119" s="60"/>
      <c r="BA119" s="60"/>
      <c r="BB119" s="60"/>
      <c r="BC119" s="60"/>
      <c r="BD119" s="59" t="s">
        <v>82</v>
      </c>
      <c r="BE119" s="59"/>
      <c r="BF119" s="59"/>
      <c r="BG119" s="59"/>
      <c r="BH119" s="59"/>
      <c r="BI119" s="60" t="s">
        <v>83</v>
      </c>
      <c r="BJ119" s="60"/>
      <c r="BK119" s="60"/>
      <c r="BL119" s="60"/>
      <c r="BM119" s="60"/>
      <c r="BN119" s="59" t="s">
        <v>84</v>
      </c>
      <c r="BO119" s="59"/>
      <c r="BP119" s="59"/>
      <c r="BQ119" s="59"/>
      <c r="BR119" s="59"/>
      <c r="CA119" t="s">
        <v>49</v>
      </c>
    </row>
    <row r="120" spans="1:79" s="9" customFormat="1" ht="12.75" customHeight="1" x14ac:dyDescent="0.25">
      <c r="A120" s="120" t="s">
        <v>179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9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CA120" s="9" t="s">
        <v>50</v>
      </c>
    </row>
    <row r="121" spans="1:79" s="138" customFormat="1" ht="26.4" customHeight="1" x14ac:dyDescent="0.25">
      <c r="A121" s="132" t="s">
        <v>288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4"/>
      <c r="U121" s="179" t="s">
        <v>258</v>
      </c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 t="s">
        <v>258</v>
      </c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 t="s">
        <v>258</v>
      </c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 t="s">
        <v>258</v>
      </c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 t="s">
        <v>258</v>
      </c>
      <c r="BJ121" s="179"/>
      <c r="BK121" s="179"/>
      <c r="BL121" s="179"/>
      <c r="BM121" s="179"/>
      <c r="BN121" s="179"/>
      <c r="BO121" s="179"/>
      <c r="BP121" s="179"/>
      <c r="BQ121" s="179"/>
      <c r="BR121" s="179"/>
    </row>
    <row r="124" spans="1:79" ht="14.25" customHeight="1" x14ac:dyDescent="0.25">
      <c r="A124" s="67" t="s">
        <v>156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15" customHeight="1" x14ac:dyDescent="0.25">
      <c r="A125" s="87" t="s">
        <v>7</v>
      </c>
      <c r="B125" s="88"/>
      <c r="C125" s="88"/>
      <c r="D125" s="87" t="s">
        <v>11</v>
      </c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9"/>
      <c r="W125" s="57" t="s">
        <v>249</v>
      </c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 t="s">
        <v>299</v>
      </c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 t="s">
        <v>310</v>
      </c>
      <c r="AV125" s="57"/>
      <c r="AW125" s="57"/>
      <c r="AX125" s="57"/>
      <c r="AY125" s="57"/>
      <c r="AZ125" s="57"/>
      <c r="BA125" s="57" t="s">
        <v>315</v>
      </c>
      <c r="BB125" s="57"/>
      <c r="BC125" s="57"/>
      <c r="BD125" s="57"/>
      <c r="BE125" s="57"/>
      <c r="BF125" s="57"/>
      <c r="BG125" s="57" t="s">
        <v>323</v>
      </c>
      <c r="BH125" s="57"/>
      <c r="BI125" s="57"/>
      <c r="BJ125" s="57"/>
      <c r="BK125" s="57"/>
      <c r="BL125" s="57"/>
    </row>
    <row r="126" spans="1:79" ht="15" customHeight="1" x14ac:dyDescent="0.25">
      <c r="A126" s="104"/>
      <c r="B126" s="105"/>
      <c r="C126" s="105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6"/>
      <c r="W126" s="57" t="s">
        <v>5</v>
      </c>
      <c r="X126" s="57"/>
      <c r="Y126" s="57"/>
      <c r="Z126" s="57"/>
      <c r="AA126" s="57"/>
      <c r="AB126" s="57"/>
      <c r="AC126" s="57" t="s">
        <v>4</v>
      </c>
      <c r="AD126" s="57"/>
      <c r="AE126" s="57"/>
      <c r="AF126" s="57"/>
      <c r="AG126" s="57"/>
      <c r="AH126" s="57"/>
      <c r="AI126" s="57" t="s">
        <v>5</v>
      </c>
      <c r="AJ126" s="57"/>
      <c r="AK126" s="57"/>
      <c r="AL126" s="57"/>
      <c r="AM126" s="57"/>
      <c r="AN126" s="57"/>
      <c r="AO126" s="57" t="s">
        <v>4</v>
      </c>
      <c r="AP126" s="57"/>
      <c r="AQ126" s="57"/>
      <c r="AR126" s="57"/>
      <c r="AS126" s="57"/>
      <c r="AT126" s="57"/>
      <c r="AU126" s="74" t="s">
        <v>5</v>
      </c>
      <c r="AV126" s="74"/>
      <c r="AW126" s="74"/>
      <c r="AX126" s="74" t="s">
        <v>4</v>
      </c>
      <c r="AY126" s="74"/>
      <c r="AZ126" s="74"/>
      <c r="BA126" s="74" t="s">
        <v>5</v>
      </c>
      <c r="BB126" s="74"/>
      <c r="BC126" s="74"/>
      <c r="BD126" s="74" t="s">
        <v>4</v>
      </c>
      <c r="BE126" s="74"/>
      <c r="BF126" s="74"/>
      <c r="BG126" s="74" t="s">
        <v>5</v>
      </c>
      <c r="BH126" s="74"/>
      <c r="BI126" s="74"/>
      <c r="BJ126" s="74" t="s">
        <v>4</v>
      </c>
      <c r="BK126" s="74"/>
      <c r="BL126" s="74"/>
    </row>
    <row r="127" spans="1:79" ht="57" customHeight="1" x14ac:dyDescent="0.25">
      <c r="A127" s="90"/>
      <c r="B127" s="91"/>
      <c r="C127" s="91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2"/>
      <c r="W127" s="57" t="s">
        <v>13</v>
      </c>
      <c r="X127" s="57"/>
      <c r="Y127" s="57"/>
      <c r="Z127" s="57" t="s">
        <v>12</v>
      </c>
      <c r="AA127" s="57"/>
      <c r="AB127" s="57"/>
      <c r="AC127" s="57" t="s">
        <v>13</v>
      </c>
      <c r="AD127" s="57"/>
      <c r="AE127" s="57"/>
      <c r="AF127" s="57" t="s">
        <v>12</v>
      </c>
      <c r="AG127" s="57"/>
      <c r="AH127" s="57"/>
      <c r="AI127" s="57" t="s">
        <v>13</v>
      </c>
      <c r="AJ127" s="57"/>
      <c r="AK127" s="57"/>
      <c r="AL127" s="57" t="s">
        <v>12</v>
      </c>
      <c r="AM127" s="57"/>
      <c r="AN127" s="57"/>
      <c r="AO127" s="57" t="s">
        <v>13</v>
      </c>
      <c r="AP127" s="57"/>
      <c r="AQ127" s="57"/>
      <c r="AR127" s="57" t="s">
        <v>12</v>
      </c>
      <c r="AS127" s="57"/>
      <c r="AT127" s="57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</row>
    <row r="128" spans="1:79" ht="15" customHeight="1" x14ac:dyDescent="0.25">
      <c r="A128" s="51">
        <v>1</v>
      </c>
      <c r="B128" s="52"/>
      <c r="C128" s="52"/>
      <c r="D128" s="51">
        <v>2</v>
      </c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3"/>
      <c r="W128" s="57">
        <v>3</v>
      </c>
      <c r="X128" s="57"/>
      <c r="Y128" s="57"/>
      <c r="Z128" s="57">
        <v>4</v>
      </c>
      <c r="AA128" s="57"/>
      <c r="AB128" s="57"/>
      <c r="AC128" s="57">
        <v>5</v>
      </c>
      <c r="AD128" s="57"/>
      <c r="AE128" s="57"/>
      <c r="AF128" s="57">
        <v>6</v>
      </c>
      <c r="AG128" s="57"/>
      <c r="AH128" s="57"/>
      <c r="AI128" s="57">
        <v>7</v>
      </c>
      <c r="AJ128" s="57"/>
      <c r="AK128" s="57"/>
      <c r="AL128" s="57">
        <v>8</v>
      </c>
      <c r="AM128" s="57"/>
      <c r="AN128" s="57"/>
      <c r="AO128" s="57">
        <v>9</v>
      </c>
      <c r="AP128" s="57"/>
      <c r="AQ128" s="57"/>
      <c r="AR128" s="57">
        <v>10</v>
      </c>
      <c r="AS128" s="57"/>
      <c r="AT128" s="57"/>
      <c r="AU128" s="57">
        <v>11</v>
      </c>
      <c r="AV128" s="57"/>
      <c r="AW128" s="57"/>
      <c r="AX128" s="57">
        <v>12</v>
      </c>
      <c r="AY128" s="57"/>
      <c r="AZ128" s="57"/>
      <c r="BA128" s="57">
        <v>13</v>
      </c>
      <c r="BB128" s="57"/>
      <c r="BC128" s="57"/>
      <c r="BD128" s="57">
        <v>14</v>
      </c>
      <c r="BE128" s="57"/>
      <c r="BF128" s="57"/>
      <c r="BG128" s="57">
        <v>15</v>
      </c>
      <c r="BH128" s="57"/>
      <c r="BI128" s="57"/>
      <c r="BJ128" s="57">
        <v>16</v>
      </c>
      <c r="BK128" s="57"/>
      <c r="BL128" s="57"/>
    </row>
    <row r="129" spans="1:79" s="2" customFormat="1" ht="12.75" hidden="1" customHeight="1" x14ac:dyDescent="0.25">
      <c r="A129" s="54" t="s">
        <v>90</v>
      </c>
      <c r="B129" s="55"/>
      <c r="C129" s="55"/>
      <c r="D129" s="54" t="s">
        <v>78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6"/>
      <c r="W129" s="60" t="s">
        <v>93</v>
      </c>
      <c r="X129" s="60"/>
      <c r="Y129" s="60"/>
      <c r="Z129" s="60" t="s">
        <v>94</v>
      </c>
      <c r="AA129" s="60"/>
      <c r="AB129" s="60"/>
      <c r="AC129" s="59" t="s">
        <v>95</v>
      </c>
      <c r="AD129" s="59"/>
      <c r="AE129" s="59"/>
      <c r="AF129" s="59" t="s">
        <v>96</v>
      </c>
      <c r="AG129" s="59"/>
      <c r="AH129" s="59"/>
      <c r="AI129" s="60" t="s">
        <v>97</v>
      </c>
      <c r="AJ129" s="60"/>
      <c r="AK129" s="60"/>
      <c r="AL129" s="60" t="s">
        <v>98</v>
      </c>
      <c r="AM129" s="60"/>
      <c r="AN129" s="60"/>
      <c r="AO129" s="59" t="s">
        <v>127</v>
      </c>
      <c r="AP129" s="59"/>
      <c r="AQ129" s="59"/>
      <c r="AR129" s="59" t="s">
        <v>99</v>
      </c>
      <c r="AS129" s="59"/>
      <c r="AT129" s="59"/>
      <c r="AU129" s="60" t="s">
        <v>133</v>
      </c>
      <c r="AV129" s="60"/>
      <c r="AW129" s="60"/>
      <c r="AX129" s="59" t="s">
        <v>134</v>
      </c>
      <c r="AY129" s="59"/>
      <c r="AZ129" s="59"/>
      <c r="BA129" s="60" t="s">
        <v>135</v>
      </c>
      <c r="BB129" s="60"/>
      <c r="BC129" s="60"/>
      <c r="BD129" s="59" t="s">
        <v>136</v>
      </c>
      <c r="BE129" s="59"/>
      <c r="BF129" s="59"/>
      <c r="BG129" s="60" t="s">
        <v>137</v>
      </c>
      <c r="BH129" s="60"/>
      <c r="BI129" s="60"/>
      <c r="BJ129" s="59" t="s">
        <v>138</v>
      </c>
      <c r="BK129" s="59"/>
      <c r="BL129" s="59"/>
      <c r="CA129" s="2" t="s">
        <v>126</v>
      </c>
    </row>
    <row r="130" spans="1:79" s="9" customFormat="1" ht="13.2" customHeight="1" x14ac:dyDescent="0.25">
      <c r="A130" s="120">
        <v>1</v>
      </c>
      <c r="B130" s="118"/>
      <c r="C130" s="118"/>
      <c r="D130" s="139" t="s">
        <v>291</v>
      </c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1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CA130" s="9" t="s">
        <v>51</v>
      </c>
    </row>
    <row r="131" spans="1:79" s="138" customFormat="1" ht="26.4" customHeight="1" x14ac:dyDescent="0.25">
      <c r="A131" s="158">
        <v>2</v>
      </c>
      <c r="B131" s="159"/>
      <c r="C131" s="159"/>
      <c r="D131" s="132" t="s">
        <v>292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4"/>
      <c r="W131" s="177" t="s">
        <v>258</v>
      </c>
      <c r="X131" s="177"/>
      <c r="Y131" s="177"/>
      <c r="Z131" s="177" t="s">
        <v>258</v>
      </c>
      <c r="AA131" s="177"/>
      <c r="AB131" s="177"/>
      <c r="AC131" s="177"/>
      <c r="AD131" s="177"/>
      <c r="AE131" s="177"/>
      <c r="AF131" s="177"/>
      <c r="AG131" s="177"/>
      <c r="AH131" s="177"/>
      <c r="AI131" s="177" t="s">
        <v>258</v>
      </c>
      <c r="AJ131" s="177"/>
      <c r="AK131" s="177"/>
      <c r="AL131" s="177" t="s">
        <v>258</v>
      </c>
      <c r="AM131" s="177"/>
      <c r="AN131" s="177"/>
      <c r="AO131" s="177"/>
      <c r="AP131" s="177"/>
      <c r="AQ131" s="177"/>
      <c r="AR131" s="177"/>
      <c r="AS131" s="177"/>
      <c r="AT131" s="177"/>
      <c r="AU131" s="177" t="s">
        <v>258</v>
      </c>
      <c r="AV131" s="177"/>
      <c r="AW131" s="177"/>
      <c r="AX131" s="177"/>
      <c r="AY131" s="177"/>
      <c r="AZ131" s="177"/>
      <c r="BA131" s="177" t="s">
        <v>258</v>
      </c>
      <c r="BB131" s="177"/>
      <c r="BC131" s="177"/>
      <c r="BD131" s="177"/>
      <c r="BE131" s="177"/>
      <c r="BF131" s="177"/>
      <c r="BG131" s="177" t="s">
        <v>258</v>
      </c>
      <c r="BH131" s="177"/>
      <c r="BI131" s="177"/>
      <c r="BJ131" s="177"/>
      <c r="BK131" s="177"/>
      <c r="BL131" s="177"/>
    </row>
    <row r="134" spans="1:79" ht="14.25" customHeight="1" x14ac:dyDescent="0.25">
      <c r="A134" s="67" t="s">
        <v>185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14.25" customHeight="1" x14ac:dyDescent="0.25">
      <c r="A135" s="67" t="s">
        <v>311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</row>
    <row r="136" spans="1:79" ht="15" customHeight="1" x14ac:dyDescent="0.25">
      <c r="A136" s="62" t="s">
        <v>248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</row>
    <row r="137" spans="1:79" ht="15" customHeight="1" x14ac:dyDescent="0.25">
      <c r="A137" s="57" t="s">
        <v>7</v>
      </c>
      <c r="B137" s="57"/>
      <c r="C137" s="57"/>
      <c r="D137" s="57"/>
      <c r="E137" s="57"/>
      <c r="F137" s="57"/>
      <c r="G137" s="57" t="s">
        <v>157</v>
      </c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 t="s">
        <v>14</v>
      </c>
      <c r="U137" s="57"/>
      <c r="V137" s="57"/>
      <c r="W137" s="57"/>
      <c r="X137" s="57"/>
      <c r="Y137" s="57"/>
      <c r="Z137" s="57"/>
      <c r="AA137" s="51" t="s">
        <v>249</v>
      </c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3"/>
      <c r="AP137" s="51" t="s">
        <v>250</v>
      </c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3"/>
      <c r="BE137" s="51" t="s">
        <v>251</v>
      </c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3"/>
    </row>
    <row r="138" spans="1:79" ht="32.1" customHeight="1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 t="s">
        <v>5</v>
      </c>
      <c r="AB138" s="57"/>
      <c r="AC138" s="57"/>
      <c r="AD138" s="57"/>
      <c r="AE138" s="57"/>
      <c r="AF138" s="57" t="s">
        <v>4</v>
      </c>
      <c r="AG138" s="57"/>
      <c r="AH138" s="57"/>
      <c r="AI138" s="57"/>
      <c r="AJ138" s="57"/>
      <c r="AK138" s="57" t="s">
        <v>111</v>
      </c>
      <c r="AL138" s="57"/>
      <c r="AM138" s="57"/>
      <c r="AN138" s="57"/>
      <c r="AO138" s="57"/>
      <c r="AP138" s="57" t="s">
        <v>5</v>
      </c>
      <c r="AQ138" s="57"/>
      <c r="AR138" s="57"/>
      <c r="AS138" s="57"/>
      <c r="AT138" s="57"/>
      <c r="AU138" s="57" t="s">
        <v>4</v>
      </c>
      <c r="AV138" s="57"/>
      <c r="AW138" s="57"/>
      <c r="AX138" s="57"/>
      <c r="AY138" s="57"/>
      <c r="AZ138" s="57" t="s">
        <v>118</v>
      </c>
      <c r="BA138" s="57"/>
      <c r="BB138" s="57"/>
      <c r="BC138" s="57"/>
      <c r="BD138" s="57"/>
      <c r="BE138" s="57" t="s">
        <v>5</v>
      </c>
      <c r="BF138" s="57"/>
      <c r="BG138" s="57"/>
      <c r="BH138" s="57"/>
      <c r="BI138" s="57"/>
      <c r="BJ138" s="57" t="s">
        <v>4</v>
      </c>
      <c r="BK138" s="57"/>
      <c r="BL138" s="57"/>
      <c r="BM138" s="57"/>
      <c r="BN138" s="57"/>
      <c r="BO138" s="57" t="s">
        <v>158</v>
      </c>
      <c r="BP138" s="57"/>
      <c r="BQ138" s="57"/>
      <c r="BR138" s="57"/>
      <c r="BS138" s="57"/>
    </row>
    <row r="139" spans="1:79" ht="15" customHeight="1" x14ac:dyDescent="0.25">
      <c r="A139" s="57">
        <v>1</v>
      </c>
      <c r="B139" s="57"/>
      <c r="C139" s="57"/>
      <c r="D139" s="57"/>
      <c r="E139" s="57"/>
      <c r="F139" s="57"/>
      <c r="G139" s="57">
        <v>2</v>
      </c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>
        <v>3</v>
      </c>
      <c r="U139" s="57"/>
      <c r="V139" s="57"/>
      <c r="W139" s="57"/>
      <c r="X139" s="57"/>
      <c r="Y139" s="57"/>
      <c r="Z139" s="57"/>
      <c r="AA139" s="57">
        <v>4</v>
      </c>
      <c r="AB139" s="57"/>
      <c r="AC139" s="57"/>
      <c r="AD139" s="57"/>
      <c r="AE139" s="57"/>
      <c r="AF139" s="57">
        <v>5</v>
      </c>
      <c r="AG139" s="57"/>
      <c r="AH139" s="57"/>
      <c r="AI139" s="57"/>
      <c r="AJ139" s="57"/>
      <c r="AK139" s="57">
        <v>6</v>
      </c>
      <c r="AL139" s="57"/>
      <c r="AM139" s="57"/>
      <c r="AN139" s="57"/>
      <c r="AO139" s="57"/>
      <c r="AP139" s="57">
        <v>7</v>
      </c>
      <c r="AQ139" s="57"/>
      <c r="AR139" s="57"/>
      <c r="AS139" s="57"/>
      <c r="AT139" s="57"/>
      <c r="AU139" s="57">
        <v>8</v>
      </c>
      <c r="AV139" s="57"/>
      <c r="AW139" s="57"/>
      <c r="AX139" s="57"/>
      <c r="AY139" s="57"/>
      <c r="AZ139" s="57">
        <v>9</v>
      </c>
      <c r="BA139" s="57"/>
      <c r="BB139" s="57"/>
      <c r="BC139" s="57"/>
      <c r="BD139" s="57"/>
      <c r="BE139" s="57">
        <v>10</v>
      </c>
      <c r="BF139" s="57"/>
      <c r="BG139" s="57"/>
      <c r="BH139" s="57"/>
      <c r="BI139" s="57"/>
      <c r="BJ139" s="57">
        <v>11</v>
      </c>
      <c r="BK139" s="57"/>
      <c r="BL139" s="57"/>
      <c r="BM139" s="57"/>
      <c r="BN139" s="57"/>
      <c r="BO139" s="57">
        <v>12</v>
      </c>
      <c r="BP139" s="57"/>
      <c r="BQ139" s="57"/>
      <c r="BR139" s="57"/>
      <c r="BS139" s="57"/>
    </row>
    <row r="140" spans="1:79" s="2" customFormat="1" ht="15" hidden="1" customHeight="1" x14ac:dyDescent="0.25">
      <c r="A140" s="60" t="s">
        <v>90</v>
      </c>
      <c r="B140" s="60"/>
      <c r="C140" s="60"/>
      <c r="D140" s="60"/>
      <c r="E140" s="60"/>
      <c r="F140" s="60"/>
      <c r="G140" s="100" t="s">
        <v>78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 t="s">
        <v>100</v>
      </c>
      <c r="U140" s="100"/>
      <c r="V140" s="100"/>
      <c r="W140" s="100"/>
      <c r="X140" s="100"/>
      <c r="Y140" s="100"/>
      <c r="Z140" s="100"/>
      <c r="AA140" s="59" t="s">
        <v>86</v>
      </c>
      <c r="AB140" s="59"/>
      <c r="AC140" s="59"/>
      <c r="AD140" s="59"/>
      <c r="AE140" s="59"/>
      <c r="AF140" s="59" t="s">
        <v>87</v>
      </c>
      <c r="AG140" s="59"/>
      <c r="AH140" s="59"/>
      <c r="AI140" s="59"/>
      <c r="AJ140" s="59"/>
      <c r="AK140" s="69" t="s">
        <v>153</v>
      </c>
      <c r="AL140" s="69"/>
      <c r="AM140" s="69"/>
      <c r="AN140" s="69"/>
      <c r="AO140" s="69"/>
      <c r="AP140" s="59" t="s">
        <v>88</v>
      </c>
      <c r="AQ140" s="59"/>
      <c r="AR140" s="59"/>
      <c r="AS140" s="59"/>
      <c r="AT140" s="59"/>
      <c r="AU140" s="59" t="s">
        <v>89</v>
      </c>
      <c r="AV140" s="59"/>
      <c r="AW140" s="59"/>
      <c r="AX140" s="59"/>
      <c r="AY140" s="59"/>
      <c r="AZ140" s="69" t="s">
        <v>153</v>
      </c>
      <c r="BA140" s="69"/>
      <c r="BB140" s="69"/>
      <c r="BC140" s="69"/>
      <c r="BD140" s="69"/>
      <c r="BE140" s="59" t="s">
        <v>79</v>
      </c>
      <c r="BF140" s="59"/>
      <c r="BG140" s="59"/>
      <c r="BH140" s="59"/>
      <c r="BI140" s="59"/>
      <c r="BJ140" s="59" t="s">
        <v>80</v>
      </c>
      <c r="BK140" s="59"/>
      <c r="BL140" s="59"/>
      <c r="BM140" s="59"/>
      <c r="BN140" s="59"/>
      <c r="BO140" s="69" t="s">
        <v>153</v>
      </c>
      <c r="BP140" s="69"/>
      <c r="BQ140" s="69"/>
      <c r="BR140" s="69"/>
      <c r="BS140" s="69"/>
      <c r="CA140" s="2" t="s">
        <v>52</v>
      </c>
    </row>
    <row r="141" spans="1:79" s="9" customFormat="1" ht="12.75" customHeight="1" x14ac:dyDescent="0.25">
      <c r="A141" s="121"/>
      <c r="B141" s="121"/>
      <c r="C141" s="121"/>
      <c r="D141" s="121"/>
      <c r="E141" s="121"/>
      <c r="F141" s="121"/>
      <c r="G141" s="180" t="s">
        <v>179</v>
      </c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1"/>
      <c r="U141" s="181"/>
      <c r="V141" s="181"/>
      <c r="W141" s="181"/>
      <c r="X141" s="181"/>
      <c r="Y141" s="181"/>
      <c r="Z141" s="181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>
        <f>IF(ISNUMBER(AA141),AA141,0)+IF(ISNUMBER(AF141),AF141,0)</f>
        <v>0</v>
      </c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>
        <f>IF(ISNUMBER(AP141),AP141,0)+IF(ISNUMBER(AU141),AU141,0)</f>
        <v>0</v>
      </c>
      <c r="BA141" s="178"/>
      <c r="BB141" s="178"/>
      <c r="BC141" s="178"/>
      <c r="BD141" s="178"/>
      <c r="BE141" s="178"/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>
        <f>IF(ISNUMBER(BE141),BE141,0)+IF(ISNUMBER(BJ141),BJ141,0)</f>
        <v>0</v>
      </c>
      <c r="BP141" s="178"/>
      <c r="BQ141" s="178"/>
      <c r="BR141" s="178"/>
      <c r="BS141" s="178"/>
      <c r="CA141" s="9" t="s">
        <v>53</v>
      </c>
    </row>
    <row r="143" spans="1:79" ht="13.5" customHeight="1" x14ac:dyDescent="0.25">
      <c r="A143" s="67" t="s">
        <v>324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</row>
    <row r="144" spans="1:79" ht="15" customHeight="1" x14ac:dyDescent="0.25">
      <c r="A144" s="78" t="s">
        <v>248</v>
      </c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</row>
    <row r="145" spans="1:79" ht="15" customHeight="1" x14ac:dyDescent="0.25">
      <c r="A145" s="57" t="s">
        <v>7</v>
      </c>
      <c r="B145" s="57"/>
      <c r="C145" s="57"/>
      <c r="D145" s="57"/>
      <c r="E145" s="57"/>
      <c r="F145" s="57"/>
      <c r="G145" s="57" t="s">
        <v>157</v>
      </c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 t="s">
        <v>14</v>
      </c>
      <c r="U145" s="57"/>
      <c r="V145" s="57"/>
      <c r="W145" s="57"/>
      <c r="X145" s="57"/>
      <c r="Y145" s="57"/>
      <c r="Z145" s="57"/>
      <c r="AA145" s="51" t="s">
        <v>252</v>
      </c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3"/>
      <c r="AP145" s="51" t="s">
        <v>254</v>
      </c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3"/>
    </row>
    <row r="146" spans="1:79" ht="32.1" customHeight="1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 t="s">
        <v>5</v>
      </c>
      <c r="AB146" s="57"/>
      <c r="AC146" s="57"/>
      <c r="AD146" s="57"/>
      <c r="AE146" s="57"/>
      <c r="AF146" s="57" t="s">
        <v>4</v>
      </c>
      <c r="AG146" s="57"/>
      <c r="AH146" s="57"/>
      <c r="AI146" s="57"/>
      <c r="AJ146" s="57"/>
      <c r="AK146" s="57" t="s">
        <v>111</v>
      </c>
      <c r="AL146" s="57"/>
      <c r="AM146" s="57"/>
      <c r="AN146" s="57"/>
      <c r="AO146" s="57"/>
      <c r="AP146" s="57" t="s">
        <v>5</v>
      </c>
      <c r="AQ146" s="57"/>
      <c r="AR146" s="57"/>
      <c r="AS146" s="57"/>
      <c r="AT146" s="57"/>
      <c r="AU146" s="57" t="s">
        <v>4</v>
      </c>
      <c r="AV146" s="57"/>
      <c r="AW146" s="57"/>
      <c r="AX146" s="57"/>
      <c r="AY146" s="57"/>
      <c r="AZ146" s="57" t="s">
        <v>118</v>
      </c>
      <c r="BA146" s="57"/>
      <c r="BB146" s="57"/>
      <c r="BC146" s="57"/>
      <c r="BD146" s="57"/>
    </row>
    <row r="147" spans="1:79" ht="15" customHeight="1" x14ac:dyDescent="0.25">
      <c r="A147" s="57">
        <v>1</v>
      </c>
      <c r="B147" s="57"/>
      <c r="C147" s="57"/>
      <c r="D147" s="57"/>
      <c r="E147" s="57"/>
      <c r="F147" s="57"/>
      <c r="G147" s="57">
        <v>2</v>
      </c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>
        <v>3</v>
      </c>
      <c r="U147" s="57"/>
      <c r="V147" s="57"/>
      <c r="W147" s="57"/>
      <c r="X147" s="57"/>
      <c r="Y147" s="57"/>
      <c r="Z147" s="57"/>
      <c r="AA147" s="57">
        <v>4</v>
      </c>
      <c r="AB147" s="57"/>
      <c r="AC147" s="57"/>
      <c r="AD147" s="57"/>
      <c r="AE147" s="57"/>
      <c r="AF147" s="57">
        <v>5</v>
      </c>
      <c r="AG147" s="57"/>
      <c r="AH147" s="57"/>
      <c r="AI147" s="57"/>
      <c r="AJ147" s="57"/>
      <c r="AK147" s="57">
        <v>6</v>
      </c>
      <c r="AL147" s="57"/>
      <c r="AM147" s="57"/>
      <c r="AN147" s="57"/>
      <c r="AO147" s="57"/>
      <c r="AP147" s="57">
        <v>7</v>
      </c>
      <c r="AQ147" s="57"/>
      <c r="AR147" s="57"/>
      <c r="AS147" s="57"/>
      <c r="AT147" s="57"/>
      <c r="AU147" s="57">
        <v>8</v>
      </c>
      <c r="AV147" s="57"/>
      <c r="AW147" s="57"/>
      <c r="AX147" s="57"/>
      <c r="AY147" s="57"/>
      <c r="AZ147" s="57">
        <v>9</v>
      </c>
      <c r="BA147" s="57"/>
      <c r="BB147" s="57"/>
      <c r="BC147" s="57"/>
      <c r="BD147" s="57"/>
    </row>
    <row r="148" spans="1:79" s="2" customFormat="1" ht="12" hidden="1" customHeight="1" x14ac:dyDescent="0.25">
      <c r="A148" s="60" t="s">
        <v>90</v>
      </c>
      <c r="B148" s="60"/>
      <c r="C148" s="60"/>
      <c r="D148" s="60"/>
      <c r="E148" s="60"/>
      <c r="F148" s="60"/>
      <c r="G148" s="100" t="s">
        <v>78</v>
      </c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 t="s">
        <v>100</v>
      </c>
      <c r="U148" s="100"/>
      <c r="V148" s="100"/>
      <c r="W148" s="100"/>
      <c r="X148" s="100"/>
      <c r="Y148" s="100"/>
      <c r="Z148" s="100"/>
      <c r="AA148" s="59" t="s">
        <v>81</v>
      </c>
      <c r="AB148" s="59"/>
      <c r="AC148" s="59"/>
      <c r="AD148" s="59"/>
      <c r="AE148" s="59"/>
      <c r="AF148" s="59" t="s">
        <v>82</v>
      </c>
      <c r="AG148" s="59"/>
      <c r="AH148" s="59"/>
      <c r="AI148" s="59"/>
      <c r="AJ148" s="59"/>
      <c r="AK148" s="69" t="s">
        <v>153</v>
      </c>
      <c r="AL148" s="69"/>
      <c r="AM148" s="69"/>
      <c r="AN148" s="69"/>
      <c r="AO148" s="69"/>
      <c r="AP148" s="59" t="s">
        <v>83</v>
      </c>
      <c r="AQ148" s="59"/>
      <c r="AR148" s="59"/>
      <c r="AS148" s="59"/>
      <c r="AT148" s="59"/>
      <c r="AU148" s="59" t="s">
        <v>84</v>
      </c>
      <c r="AV148" s="59"/>
      <c r="AW148" s="59"/>
      <c r="AX148" s="59"/>
      <c r="AY148" s="59"/>
      <c r="AZ148" s="69" t="s">
        <v>153</v>
      </c>
      <c r="BA148" s="69"/>
      <c r="BB148" s="69"/>
      <c r="BC148" s="69"/>
      <c r="BD148" s="69"/>
      <c r="CA148" s="2" t="s">
        <v>54</v>
      </c>
    </row>
    <row r="149" spans="1:79" s="9" customFormat="1" x14ac:dyDescent="0.25">
      <c r="A149" s="121"/>
      <c r="B149" s="121"/>
      <c r="C149" s="121"/>
      <c r="D149" s="121"/>
      <c r="E149" s="121"/>
      <c r="F149" s="121"/>
      <c r="G149" s="180" t="s">
        <v>179</v>
      </c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1"/>
      <c r="U149" s="181"/>
      <c r="V149" s="181"/>
      <c r="W149" s="181"/>
      <c r="X149" s="181"/>
      <c r="Y149" s="181"/>
      <c r="Z149" s="181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>
        <f>IF(ISNUMBER(AA149),AA149,0)+IF(ISNUMBER(AF149),AF149,0)</f>
        <v>0</v>
      </c>
      <c r="AL149" s="178"/>
      <c r="AM149" s="178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>
        <f>IF(ISNUMBER(AP149),AP149,0)+IF(ISNUMBER(AU149),AU149,0)</f>
        <v>0</v>
      </c>
      <c r="BA149" s="178"/>
      <c r="BB149" s="178"/>
      <c r="BC149" s="178"/>
      <c r="BD149" s="178"/>
      <c r="CA149" s="9" t="s">
        <v>55</v>
      </c>
    </row>
    <row r="152" spans="1:79" ht="14.25" customHeight="1" x14ac:dyDescent="0.25">
      <c r="A152" s="67" t="s">
        <v>325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</row>
    <row r="153" spans="1:79" ht="15" customHeight="1" x14ac:dyDescent="0.25">
      <c r="A153" s="78" t="s">
        <v>248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</row>
    <row r="154" spans="1:79" ht="23.1" customHeight="1" x14ac:dyDescent="0.25">
      <c r="A154" s="57" t="s">
        <v>159</v>
      </c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87" t="s">
        <v>160</v>
      </c>
      <c r="O154" s="88"/>
      <c r="P154" s="88"/>
      <c r="Q154" s="88"/>
      <c r="R154" s="88"/>
      <c r="S154" s="88"/>
      <c r="T154" s="88"/>
      <c r="U154" s="89"/>
      <c r="V154" s="87" t="s">
        <v>161</v>
      </c>
      <c r="W154" s="88"/>
      <c r="X154" s="88"/>
      <c r="Y154" s="88"/>
      <c r="Z154" s="89"/>
      <c r="AA154" s="57" t="s">
        <v>249</v>
      </c>
      <c r="AB154" s="57"/>
      <c r="AC154" s="57"/>
      <c r="AD154" s="57"/>
      <c r="AE154" s="57"/>
      <c r="AF154" s="57"/>
      <c r="AG154" s="57"/>
      <c r="AH154" s="57"/>
      <c r="AI154" s="57"/>
      <c r="AJ154" s="57" t="s">
        <v>250</v>
      </c>
      <c r="AK154" s="57"/>
      <c r="AL154" s="57"/>
      <c r="AM154" s="57"/>
      <c r="AN154" s="57"/>
      <c r="AO154" s="57"/>
      <c r="AP154" s="57"/>
      <c r="AQ154" s="57"/>
      <c r="AR154" s="57"/>
      <c r="AS154" s="57" t="s">
        <v>251</v>
      </c>
      <c r="AT154" s="57"/>
      <c r="AU154" s="57"/>
      <c r="AV154" s="57"/>
      <c r="AW154" s="57"/>
      <c r="AX154" s="57"/>
      <c r="AY154" s="57"/>
      <c r="AZ154" s="57"/>
      <c r="BA154" s="57"/>
      <c r="BB154" s="57" t="s">
        <v>252</v>
      </c>
      <c r="BC154" s="57"/>
      <c r="BD154" s="57"/>
      <c r="BE154" s="57"/>
      <c r="BF154" s="57"/>
      <c r="BG154" s="57"/>
      <c r="BH154" s="57"/>
      <c r="BI154" s="57"/>
      <c r="BJ154" s="57"/>
      <c r="BK154" s="57" t="s">
        <v>254</v>
      </c>
      <c r="BL154" s="57"/>
      <c r="BM154" s="57"/>
      <c r="BN154" s="57"/>
      <c r="BO154" s="57"/>
      <c r="BP154" s="57"/>
      <c r="BQ154" s="57"/>
      <c r="BR154" s="57"/>
      <c r="BS154" s="57"/>
    </row>
    <row r="155" spans="1:79" ht="95.25" customHeight="1" x14ac:dyDescent="0.2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90"/>
      <c r="O155" s="91"/>
      <c r="P155" s="91"/>
      <c r="Q155" s="91"/>
      <c r="R155" s="91"/>
      <c r="S155" s="91"/>
      <c r="T155" s="91"/>
      <c r="U155" s="92"/>
      <c r="V155" s="90"/>
      <c r="W155" s="91"/>
      <c r="X155" s="91"/>
      <c r="Y155" s="91"/>
      <c r="Z155" s="92"/>
      <c r="AA155" s="74" t="s">
        <v>164</v>
      </c>
      <c r="AB155" s="74"/>
      <c r="AC155" s="74"/>
      <c r="AD155" s="74"/>
      <c r="AE155" s="74"/>
      <c r="AF155" s="74" t="s">
        <v>165</v>
      </c>
      <c r="AG155" s="74"/>
      <c r="AH155" s="74"/>
      <c r="AI155" s="74"/>
      <c r="AJ155" s="74" t="s">
        <v>164</v>
      </c>
      <c r="AK155" s="74"/>
      <c r="AL155" s="74"/>
      <c r="AM155" s="74"/>
      <c r="AN155" s="74"/>
      <c r="AO155" s="74" t="s">
        <v>165</v>
      </c>
      <c r="AP155" s="74"/>
      <c r="AQ155" s="74"/>
      <c r="AR155" s="74"/>
      <c r="AS155" s="74" t="s">
        <v>164</v>
      </c>
      <c r="AT155" s="74"/>
      <c r="AU155" s="74"/>
      <c r="AV155" s="74"/>
      <c r="AW155" s="74"/>
      <c r="AX155" s="74" t="s">
        <v>165</v>
      </c>
      <c r="AY155" s="74"/>
      <c r="AZ155" s="74"/>
      <c r="BA155" s="74"/>
      <c r="BB155" s="74" t="s">
        <v>164</v>
      </c>
      <c r="BC155" s="74"/>
      <c r="BD155" s="74"/>
      <c r="BE155" s="74"/>
      <c r="BF155" s="74"/>
      <c r="BG155" s="74" t="s">
        <v>165</v>
      </c>
      <c r="BH155" s="74"/>
      <c r="BI155" s="74"/>
      <c r="BJ155" s="74"/>
      <c r="BK155" s="74" t="s">
        <v>164</v>
      </c>
      <c r="BL155" s="74"/>
      <c r="BM155" s="74"/>
      <c r="BN155" s="74"/>
      <c r="BO155" s="74"/>
      <c r="BP155" s="74" t="s">
        <v>165</v>
      </c>
      <c r="BQ155" s="74"/>
      <c r="BR155" s="74"/>
      <c r="BS155" s="74"/>
    </row>
    <row r="156" spans="1:79" ht="15" customHeight="1" x14ac:dyDescent="0.25">
      <c r="A156" s="57">
        <v>1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1">
        <v>2</v>
      </c>
      <c r="O156" s="52"/>
      <c r="P156" s="52"/>
      <c r="Q156" s="52"/>
      <c r="R156" s="52"/>
      <c r="S156" s="52"/>
      <c r="T156" s="52"/>
      <c r="U156" s="53"/>
      <c r="V156" s="57">
        <v>3</v>
      </c>
      <c r="W156" s="57"/>
      <c r="X156" s="57"/>
      <c r="Y156" s="57"/>
      <c r="Z156" s="57"/>
      <c r="AA156" s="57">
        <v>4</v>
      </c>
      <c r="AB156" s="57"/>
      <c r="AC156" s="57"/>
      <c r="AD156" s="57"/>
      <c r="AE156" s="57"/>
      <c r="AF156" s="57">
        <v>5</v>
      </c>
      <c r="AG156" s="57"/>
      <c r="AH156" s="57"/>
      <c r="AI156" s="57"/>
      <c r="AJ156" s="57">
        <v>6</v>
      </c>
      <c r="AK156" s="57"/>
      <c r="AL156" s="57"/>
      <c r="AM156" s="57"/>
      <c r="AN156" s="57"/>
      <c r="AO156" s="57">
        <v>7</v>
      </c>
      <c r="AP156" s="57"/>
      <c r="AQ156" s="57"/>
      <c r="AR156" s="57"/>
      <c r="AS156" s="57">
        <v>8</v>
      </c>
      <c r="AT156" s="57"/>
      <c r="AU156" s="57"/>
      <c r="AV156" s="57"/>
      <c r="AW156" s="57"/>
      <c r="AX156" s="57">
        <v>9</v>
      </c>
      <c r="AY156" s="57"/>
      <c r="AZ156" s="57"/>
      <c r="BA156" s="57"/>
      <c r="BB156" s="57">
        <v>10</v>
      </c>
      <c r="BC156" s="57"/>
      <c r="BD156" s="57"/>
      <c r="BE156" s="57"/>
      <c r="BF156" s="57"/>
      <c r="BG156" s="57">
        <v>11</v>
      </c>
      <c r="BH156" s="57"/>
      <c r="BI156" s="57"/>
      <c r="BJ156" s="57"/>
      <c r="BK156" s="57">
        <v>12</v>
      </c>
      <c r="BL156" s="57"/>
      <c r="BM156" s="57"/>
      <c r="BN156" s="57"/>
      <c r="BO156" s="57"/>
      <c r="BP156" s="57">
        <v>13</v>
      </c>
      <c r="BQ156" s="57"/>
      <c r="BR156" s="57"/>
      <c r="BS156" s="57"/>
    </row>
    <row r="157" spans="1:79" s="2" customFormat="1" ht="12" hidden="1" customHeight="1" x14ac:dyDescent="0.25">
      <c r="A157" s="100" t="s">
        <v>177</v>
      </c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60" t="s">
        <v>162</v>
      </c>
      <c r="O157" s="60"/>
      <c r="P157" s="60"/>
      <c r="Q157" s="60"/>
      <c r="R157" s="60"/>
      <c r="S157" s="60"/>
      <c r="T157" s="60"/>
      <c r="U157" s="60"/>
      <c r="V157" s="60" t="s">
        <v>163</v>
      </c>
      <c r="W157" s="60"/>
      <c r="X157" s="60"/>
      <c r="Y157" s="60"/>
      <c r="Z157" s="60"/>
      <c r="AA157" s="59" t="s">
        <v>86</v>
      </c>
      <c r="AB157" s="59"/>
      <c r="AC157" s="59"/>
      <c r="AD157" s="59"/>
      <c r="AE157" s="59"/>
      <c r="AF157" s="59" t="s">
        <v>87</v>
      </c>
      <c r="AG157" s="59"/>
      <c r="AH157" s="59"/>
      <c r="AI157" s="59"/>
      <c r="AJ157" s="59" t="s">
        <v>88</v>
      </c>
      <c r="AK157" s="59"/>
      <c r="AL157" s="59"/>
      <c r="AM157" s="59"/>
      <c r="AN157" s="59"/>
      <c r="AO157" s="59" t="s">
        <v>89</v>
      </c>
      <c r="AP157" s="59"/>
      <c r="AQ157" s="59"/>
      <c r="AR157" s="59"/>
      <c r="AS157" s="59" t="s">
        <v>79</v>
      </c>
      <c r="AT157" s="59"/>
      <c r="AU157" s="59"/>
      <c r="AV157" s="59"/>
      <c r="AW157" s="59"/>
      <c r="AX157" s="59" t="s">
        <v>80</v>
      </c>
      <c r="AY157" s="59"/>
      <c r="AZ157" s="59"/>
      <c r="BA157" s="59"/>
      <c r="BB157" s="59" t="s">
        <v>81</v>
      </c>
      <c r="BC157" s="59"/>
      <c r="BD157" s="59"/>
      <c r="BE157" s="59"/>
      <c r="BF157" s="59"/>
      <c r="BG157" s="59" t="s">
        <v>82</v>
      </c>
      <c r="BH157" s="59"/>
      <c r="BI157" s="59"/>
      <c r="BJ157" s="59"/>
      <c r="BK157" s="59" t="s">
        <v>83</v>
      </c>
      <c r="BL157" s="59"/>
      <c r="BM157" s="59"/>
      <c r="BN157" s="59"/>
      <c r="BO157" s="59"/>
      <c r="BP157" s="59" t="s">
        <v>84</v>
      </c>
      <c r="BQ157" s="59"/>
      <c r="BR157" s="59"/>
      <c r="BS157" s="59"/>
      <c r="CA157" s="2" t="s">
        <v>56</v>
      </c>
    </row>
    <row r="158" spans="1:79" s="9" customFormat="1" ht="12.75" customHeight="1" x14ac:dyDescent="0.25">
      <c r="A158" s="180" t="s">
        <v>179</v>
      </c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20"/>
      <c r="O158" s="118"/>
      <c r="P158" s="118"/>
      <c r="Q158" s="118"/>
      <c r="R158" s="118"/>
      <c r="S158" s="118"/>
      <c r="T158" s="118"/>
      <c r="U158" s="119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3"/>
      <c r="BQ158" s="184"/>
      <c r="BR158" s="184"/>
      <c r="BS158" s="185"/>
      <c r="CA158" s="9" t="s">
        <v>57</v>
      </c>
    </row>
    <row r="161" spans="1:79" ht="35.25" customHeight="1" x14ac:dyDescent="0.25">
      <c r="A161" s="67" t="s">
        <v>326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</row>
    <row r="162" spans="1:79" ht="13.8" x14ac:dyDescent="0.2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</row>
    <row r="163" spans="1:79" ht="13.8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5" spans="1:79" ht="28.5" customHeight="1" x14ac:dyDescent="0.25">
      <c r="A165" s="61" t="s">
        <v>312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</row>
    <row r="166" spans="1:79" ht="14.25" customHeight="1" x14ac:dyDescent="0.25">
      <c r="A166" s="67" t="s">
        <v>297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79" ht="15" customHeight="1" x14ac:dyDescent="0.25">
      <c r="A167" s="62" t="s">
        <v>248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</row>
    <row r="168" spans="1:79" ht="42.9" customHeight="1" x14ac:dyDescent="0.25">
      <c r="A168" s="74" t="s">
        <v>166</v>
      </c>
      <c r="B168" s="74"/>
      <c r="C168" s="74"/>
      <c r="D168" s="74"/>
      <c r="E168" s="74"/>
      <c r="F168" s="74"/>
      <c r="G168" s="57" t="s">
        <v>20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 t="s">
        <v>16</v>
      </c>
      <c r="U168" s="57"/>
      <c r="V168" s="57"/>
      <c r="W168" s="57"/>
      <c r="X168" s="57"/>
      <c r="Y168" s="57"/>
      <c r="Z168" s="57" t="s">
        <v>15</v>
      </c>
      <c r="AA168" s="57"/>
      <c r="AB168" s="57"/>
      <c r="AC168" s="57"/>
      <c r="AD168" s="57"/>
      <c r="AE168" s="57" t="s">
        <v>167</v>
      </c>
      <c r="AF168" s="57"/>
      <c r="AG168" s="57"/>
      <c r="AH168" s="57"/>
      <c r="AI168" s="57"/>
      <c r="AJ168" s="57"/>
      <c r="AK168" s="57" t="s">
        <v>168</v>
      </c>
      <c r="AL168" s="57"/>
      <c r="AM168" s="57"/>
      <c r="AN168" s="57"/>
      <c r="AO168" s="57"/>
      <c r="AP168" s="57"/>
      <c r="AQ168" s="57" t="s">
        <v>169</v>
      </c>
      <c r="AR168" s="57"/>
      <c r="AS168" s="57"/>
      <c r="AT168" s="57"/>
      <c r="AU168" s="57"/>
      <c r="AV168" s="57"/>
      <c r="AW168" s="57" t="s">
        <v>120</v>
      </c>
      <c r="AX168" s="57"/>
      <c r="AY168" s="57"/>
      <c r="AZ168" s="57"/>
      <c r="BA168" s="57"/>
      <c r="BB168" s="57"/>
      <c r="BC168" s="57"/>
      <c r="BD168" s="57"/>
      <c r="BE168" s="57"/>
      <c r="BF168" s="57"/>
      <c r="BG168" s="57" t="s">
        <v>170</v>
      </c>
      <c r="BH168" s="57"/>
      <c r="BI168" s="57"/>
      <c r="BJ168" s="57"/>
      <c r="BK168" s="57"/>
      <c r="BL168" s="57"/>
    </row>
    <row r="169" spans="1:79" ht="39.9" customHeight="1" x14ac:dyDescent="0.25">
      <c r="A169" s="74"/>
      <c r="B169" s="74"/>
      <c r="C169" s="74"/>
      <c r="D169" s="74"/>
      <c r="E169" s="74"/>
      <c r="F169" s="74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 t="s">
        <v>18</v>
      </c>
      <c r="AX169" s="57"/>
      <c r="AY169" s="57"/>
      <c r="AZ169" s="57"/>
      <c r="BA169" s="57"/>
      <c r="BB169" s="57" t="s">
        <v>17</v>
      </c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</row>
    <row r="170" spans="1:79" ht="15" customHeight="1" x14ac:dyDescent="0.25">
      <c r="A170" s="57">
        <v>1</v>
      </c>
      <c r="B170" s="57"/>
      <c r="C170" s="57"/>
      <c r="D170" s="57"/>
      <c r="E170" s="57"/>
      <c r="F170" s="57"/>
      <c r="G170" s="57">
        <v>2</v>
      </c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>
        <v>3</v>
      </c>
      <c r="U170" s="57"/>
      <c r="V170" s="57"/>
      <c r="W170" s="57"/>
      <c r="X170" s="57"/>
      <c r="Y170" s="57"/>
      <c r="Z170" s="57">
        <v>4</v>
      </c>
      <c r="AA170" s="57"/>
      <c r="AB170" s="57"/>
      <c r="AC170" s="57"/>
      <c r="AD170" s="57"/>
      <c r="AE170" s="57">
        <v>5</v>
      </c>
      <c r="AF170" s="57"/>
      <c r="AG170" s="57"/>
      <c r="AH170" s="57"/>
      <c r="AI170" s="57"/>
      <c r="AJ170" s="57"/>
      <c r="AK170" s="57">
        <v>6</v>
      </c>
      <c r="AL170" s="57"/>
      <c r="AM170" s="57"/>
      <c r="AN170" s="57"/>
      <c r="AO170" s="57"/>
      <c r="AP170" s="57"/>
      <c r="AQ170" s="57">
        <v>7</v>
      </c>
      <c r="AR170" s="57"/>
      <c r="AS170" s="57"/>
      <c r="AT170" s="57"/>
      <c r="AU170" s="57"/>
      <c r="AV170" s="57"/>
      <c r="AW170" s="57">
        <v>8</v>
      </c>
      <c r="AX170" s="57"/>
      <c r="AY170" s="57"/>
      <c r="AZ170" s="57"/>
      <c r="BA170" s="57"/>
      <c r="BB170" s="57">
        <v>9</v>
      </c>
      <c r="BC170" s="57"/>
      <c r="BD170" s="57"/>
      <c r="BE170" s="57"/>
      <c r="BF170" s="57"/>
      <c r="BG170" s="57">
        <v>10</v>
      </c>
      <c r="BH170" s="57"/>
      <c r="BI170" s="57"/>
      <c r="BJ170" s="57"/>
      <c r="BK170" s="57"/>
      <c r="BL170" s="57"/>
    </row>
    <row r="171" spans="1:79" s="2" customFormat="1" ht="12" hidden="1" customHeight="1" x14ac:dyDescent="0.25">
      <c r="A171" s="60" t="s">
        <v>85</v>
      </c>
      <c r="B171" s="60"/>
      <c r="C171" s="60"/>
      <c r="D171" s="60"/>
      <c r="E171" s="60"/>
      <c r="F171" s="60"/>
      <c r="G171" s="100" t="s">
        <v>78</v>
      </c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59" t="s">
        <v>101</v>
      </c>
      <c r="U171" s="59"/>
      <c r="V171" s="59"/>
      <c r="W171" s="59"/>
      <c r="X171" s="59"/>
      <c r="Y171" s="59"/>
      <c r="Z171" s="59" t="s">
        <v>102</v>
      </c>
      <c r="AA171" s="59"/>
      <c r="AB171" s="59"/>
      <c r="AC171" s="59"/>
      <c r="AD171" s="59"/>
      <c r="AE171" s="59" t="s">
        <v>103</v>
      </c>
      <c r="AF171" s="59"/>
      <c r="AG171" s="59"/>
      <c r="AH171" s="59"/>
      <c r="AI171" s="59"/>
      <c r="AJ171" s="59"/>
      <c r="AK171" s="59" t="s">
        <v>104</v>
      </c>
      <c r="AL171" s="59"/>
      <c r="AM171" s="59"/>
      <c r="AN171" s="59"/>
      <c r="AO171" s="59"/>
      <c r="AP171" s="59"/>
      <c r="AQ171" s="101" t="s">
        <v>122</v>
      </c>
      <c r="AR171" s="59"/>
      <c r="AS171" s="59"/>
      <c r="AT171" s="59"/>
      <c r="AU171" s="59"/>
      <c r="AV171" s="59"/>
      <c r="AW171" s="59" t="s">
        <v>105</v>
      </c>
      <c r="AX171" s="59"/>
      <c r="AY171" s="59"/>
      <c r="AZ171" s="59"/>
      <c r="BA171" s="59"/>
      <c r="BB171" s="59" t="s">
        <v>106</v>
      </c>
      <c r="BC171" s="59"/>
      <c r="BD171" s="59"/>
      <c r="BE171" s="59"/>
      <c r="BF171" s="59"/>
      <c r="BG171" s="101" t="s">
        <v>123</v>
      </c>
      <c r="BH171" s="59"/>
      <c r="BI171" s="59"/>
      <c r="BJ171" s="59"/>
      <c r="BK171" s="59"/>
      <c r="BL171" s="59"/>
      <c r="CA171" s="2" t="s">
        <v>58</v>
      </c>
    </row>
    <row r="172" spans="1:79" s="9" customFormat="1" ht="12.75" customHeight="1" x14ac:dyDescent="0.25">
      <c r="A172" s="121"/>
      <c r="B172" s="121"/>
      <c r="C172" s="121"/>
      <c r="D172" s="121"/>
      <c r="E172" s="121"/>
      <c r="F172" s="121"/>
      <c r="G172" s="180" t="s">
        <v>179</v>
      </c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>
        <f>IF(ISNUMBER(AK172),AK172,0)-IF(ISNUMBER(AE172),AE172,0)</f>
        <v>0</v>
      </c>
      <c r="AR172" s="178"/>
      <c r="AS172" s="178"/>
      <c r="AT172" s="178"/>
      <c r="AU172" s="178"/>
      <c r="AV172" s="178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>
        <f>IF(ISNUMBER(Z172),Z172,0)+IF(ISNUMBER(AK172),AK172,0)</f>
        <v>0</v>
      </c>
      <c r="BH172" s="178"/>
      <c r="BI172" s="178"/>
      <c r="BJ172" s="178"/>
      <c r="BK172" s="178"/>
      <c r="BL172" s="178"/>
      <c r="CA172" s="9" t="s">
        <v>59</v>
      </c>
    </row>
    <row r="174" spans="1:79" ht="14.25" customHeight="1" x14ac:dyDescent="0.25">
      <c r="A174" s="67" t="s">
        <v>313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79" ht="15" customHeight="1" x14ac:dyDescent="0.25">
      <c r="A175" s="62" t="s">
        <v>248</v>
      </c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</row>
    <row r="176" spans="1:79" ht="18" customHeight="1" x14ac:dyDescent="0.25">
      <c r="A176" s="57" t="s">
        <v>166</v>
      </c>
      <c r="B176" s="57"/>
      <c r="C176" s="57"/>
      <c r="D176" s="57"/>
      <c r="E176" s="57"/>
      <c r="F176" s="57"/>
      <c r="G176" s="57" t="s">
        <v>20</v>
      </c>
      <c r="H176" s="57"/>
      <c r="I176" s="57"/>
      <c r="J176" s="57"/>
      <c r="K176" s="57"/>
      <c r="L176" s="57"/>
      <c r="M176" s="57"/>
      <c r="N176" s="57"/>
      <c r="O176" s="57"/>
      <c r="P176" s="57"/>
      <c r="Q176" s="57" t="s">
        <v>300</v>
      </c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 t="s">
        <v>310</v>
      </c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</row>
    <row r="177" spans="1:79" ht="42.9" customHeight="1" x14ac:dyDescent="0.25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 t="s">
        <v>171</v>
      </c>
      <c r="R177" s="57"/>
      <c r="S177" s="57"/>
      <c r="T177" s="57"/>
      <c r="U177" s="57"/>
      <c r="V177" s="74" t="s">
        <v>172</v>
      </c>
      <c r="W177" s="74"/>
      <c r="X177" s="74"/>
      <c r="Y177" s="74"/>
      <c r="Z177" s="57" t="s">
        <v>173</v>
      </c>
      <c r="AA177" s="57"/>
      <c r="AB177" s="57"/>
      <c r="AC177" s="57"/>
      <c r="AD177" s="57"/>
      <c r="AE177" s="57"/>
      <c r="AF177" s="57"/>
      <c r="AG177" s="57"/>
      <c r="AH177" s="57"/>
      <c r="AI177" s="57"/>
      <c r="AJ177" s="57" t="s">
        <v>174</v>
      </c>
      <c r="AK177" s="57"/>
      <c r="AL177" s="57"/>
      <c r="AM177" s="57"/>
      <c r="AN177" s="57"/>
      <c r="AO177" s="57" t="s">
        <v>21</v>
      </c>
      <c r="AP177" s="57"/>
      <c r="AQ177" s="57"/>
      <c r="AR177" s="57"/>
      <c r="AS177" s="57"/>
      <c r="AT177" s="74" t="s">
        <v>175</v>
      </c>
      <c r="AU177" s="74"/>
      <c r="AV177" s="74"/>
      <c r="AW177" s="74"/>
      <c r="AX177" s="57" t="s">
        <v>173</v>
      </c>
      <c r="AY177" s="57"/>
      <c r="AZ177" s="57"/>
      <c r="BA177" s="57"/>
      <c r="BB177" s="57"/>
      <c r="BC177" s="57"/>
      <c r="BD177" s="57"/>
      <c r="BE177" s="57"/>
      <c r="BF177" s="57"/>
      <c r="BG177" s="57"/>
      <c r="BH177" s="57" t="s">
        <v>176</v>
      </c>
      <c r="BI177" s="57"/>
      <c r="BJ177" s="57"/>
      <c r="BK177" s="57"/>
      <c r="BL177" s="57"/>
    </row>
    <row r="178" spans="1:79" ht="63" customHeight="1" x14ac:dyDescent="0.25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74"/>
      <c r="W178" s="74"/>
      <c r="X178" s="74"/>
      <c r="Y178" s="74"/>
      <c r="Z178" s="57" t="s">
        <v>18</v>
      </c>
      <c r="AA178" s="57"/>
      <c r="AB178" s="57"/>
      <c r="AC178" s="57"/>
      <c r="AD178" s="57"/>
      <c r="AE178" s="57" t="s">
        <v>17</v>
      </c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74"/>
      <c r="AU178" s="74"/>
      <c r="AV178" s="74"/>
      <c r="AW178" s="74"/>
      <c r="AX178" s="57" t="s">
        <v>18</v>
      </c>
      <c r="AY178" s="57"/>
      <c r="AZ178" s="57"/>
      <c r="BA178" s="57"/>
      <c r="BB178" s="57"/>
      <c r="BC178" s="57" t="s">
        <v>17</v>
      </c>
      <c r="BD178" s="57"/>
      <c r="BE178" s="57"/>
      <c r="BF178" s="57"/>
      <c r="BG178" s="57"/>
      <c r="BH178" s="57"/>
      <c r="BI178" s="57"/>
      <c r="BJ178" s="57"/>
      <c r="BK178" s="57"/>
      <c r="BL178" s="57"/>
    </row>
    <row r="179" spans="1:79" ht="15" customHeight="1" x14ac:dyDescent="0.25">
      <c r="A179" s="57">
        <v>1</v>
      </c>
      <c r="B179" s="57"/>
      <c r="C179" s="57"/>
      <c r="D179" s="57"/>
      <c r="E179" s="57"/>
      <c r="F179" s="57"/>
      <c r="G179" s="57">
        <v>2</v>
      </c>
      <c r="H179" s="57"/>
      <c r="I179" s="57"/>
      <c r="J179" s="57"/>
      <c r="K179" s="57"/>
      <c r="L179" s="57"/>
      <c r="M179" s="57"/>
      <c r="N179" s="57"/>
      <c r="O179" s="57"/>
      <c r="P179" s="57"/>
      <c r="Q179" s="57">
        <v>3</v>
      </c>
      <c r="R179" s="57"/>
      <c r="S179" s="57"/>
      <c r="T179" s="57"/>
      <c r="U179" s="57"/>
      <c r="V179" s="57">
        <v>4</v>
      </c>
      <c r="W179" s="57"/>
      <c r="X179" s="57"/>
      <c r="Y179" s="57"/>
      <c r="Z179" s="57">
        <v>5</v>
      </c>
      <c r="AA179" s="57"/>
      <c r="AB179" s="57"/>
      <c r="AC179" s="57"/>
      <c r="AD179" s="57"/>
      <c r="AE179" s="57">
        <v>6</v>
      </c>
      <c r="AF179" s="57"/>
      <c r="AG179" s="57"/>
      <c r="AH179" s="57"/>
      <c r="AI179" s="57"/>
      <c r="AJ179" s="57">
        <v>7</v>
      </c>
      <c r="AK179" s="57"/>
      <c r="AL179" s="57"/>
      <c r="AM179" s="57"/>
      <c r="AN179" s="57"/>
      <c r="AO179" s="57">
        <v>8</v>
      </c>
      <c r="AP179" s="57"/>
      <c r="AQ179" s="57"/>
      <c r="AR179" s="57"/>
      <c r="AS179" s="57"/>
      <c r="AT179" s="57">
        <v>9</v>
      </c>
      <c r="AU179" s="57"/>
      <c r="AV179" s="57"/>
      <c r="AW179" s="57"/>
      <c r="AX179" s="57">
        <v>10</v>
      </c>
      <c r="AY179" s="57"/>
      <c r="AZ179" s="57"/>
      <c r="BA179" s="57"/>
      <c r="BB179" s="57"/>
      <c r="BC179" s="57">
        <v>11</v>
      </c>
      <c r="BD179" s="57"/>
      <c r="BE179" s="57"/>
      <c r="BF179" s="57"/>
      <c r="BG179" s="57"/>
      <c r="BH179" s="57">
        <v>12</v>
      </c>
      <c r="BI179" s="57"/>
      <c r="BJ179" s="57"/>
      <c r="BK179" s="57"/>
      <c r="BL179" s="57"/>
    </row>
    <row r="180" spans="1:79" s="2" customFormat="1" ht="12" hidden="1" customHeight="1" x14ac:dyDescent="0.25">
      <c r="A180" s="60" t="s">
        <v>85</v>
      </c>
      <c r="B180" s="60"/>
      <c r="C180" s="60"/>
      <c r="D180" s="60"/>
      <c r="E180" s="60"/>
      <c r="F180" s="60"/>
      <c r="G180" s="100" t="s">
        <v>78</v>
      </c>
      <c r="H180" s="100"/>
      <c r="I180" s="100"/>
      <c r="J180" s="100"/>
      <c r="K180" s="100"/>
      <c r="L180" s="100"/>
      <c r="M180" s="100"/>
      <c r="N180" s="100"/>
      <c r="O180" s="100"/>
      <c r="P180" s="100"/>
      <c r="Q180" s="59" t="s">
        <v>101</v>
      </c>
      <c r="R180" s="59"/>
      <c r="S180" s="59"/>
      <c r="T180" s="59"/>
      <c r="U180" s="59"/>
      <c r="V180" s="59" t="s">
        <v>102</v>
      </c>
      <c r="W180" s="59"/>
      <c r="X180" s="59"/>
      <c r="Y180" s="59"/>
      <c r="Z180" s="59" t="s">
        <v>103</v>
      </c>
      <c r="AA180" s="59"/>
      <c r="AB180" s="59"/>
      <c r="AC180" s="59"/>
      <c r="AD180" s="59"/>
      <c r="AE180" s="59" t="s">
        <v>104</v>
      </c>
      <c r="AF180" s="59"/>
      <c r="AG180" s="59"/>
      <c r="AH180" s="59"/>
      <c r="AI180" s="59"/>
      <c r="AJ180" s="101" t="s">
        <v>124</v>
      </c>
      <c r="AK180" s="59"/>
      <c r="AL180" s="59"/>
      <c r="AM180" s="59"/>
      <c r="AN180" s="59"/>
      <c r="AO180" s="59" t="s">
        <v>105</v>
      </c>
      <c r="AP180" s="59"/>
      <c r="AQ180" s="59"/>
      <c r="AR180" s="59"/>
      <c r="AS180" s="59"/>
      <c r="AT180" s="101" t="s">
        <v>125</v>
      </c>
      <c r="AU180" s="59"/>
      <c r="AV180" s="59"/>
      <c r="AW180" s="59"/>
      <c r="AX180" s="59" t="s">
        <v>106</v>
      </c>
      <c r="AY180" s="59"/>
      <c r="AZ180" s="59"/>
      <c r="BA180" s="59"/>
      <c r="BB180" s="59"/>
      <c r="BC180" s="59" t="s">
        <v>107</v>
      </c>
      <c r="BD180" s="59"/>
      <c r="BE180" s="59"/>
      <c r="BF180" s="59"/>
      <c r="BG180" s="59"/>
      <c r="BH180" s="101" t="s">
        <v>124</v>
      </c>
      <c r="BI180" s="59"/>
      <c r="BJ180" s="59"/>
      <c r="BK180" s="59"/>
      <c r="BL180" s="59"/>
      <c r="CA180" s="2" t="s">
        <v>60</v>
      </c>
    </row>
    <row r="181" spans="1:79" s="138" customFormat="1" ht="52.8" customHeight="1" x14ac:dyDescent="0.25">
      <c r="A181" s="172">
        <v>2282</v>
      </c>
      <c r="B181" s="172"/>
      <c r="C181" s="172"/>
      <c r="D181" s="172"/>
      <c r="E181" s="172"/>
      <c r="F181" s="172"/>
      <c r="G181" s="132" t="s">
        <v>266</v>
      </c>
      <c r="H181" s="133"/>
      <c r="I181" s="133"/>
      <c r="J181" s="133"/>
      <c r="K181" s="133"/>
      <c r="L181" s="133"/>
      <c r="M181" s="133"/>
      <c r="N181" s="133"/>
      <c r="O181" s="133"/>
      <c r="P181" s="134"/>
      <c r="Q181" s="179">
        <v>500000</v>
      </c>
      <c r="R181" s="179"/>
      <c r="S181" s="179"/>
      <c r="T181" s="179"/>
      <c r="U181" s="179"/>
      <c r="V181" s="179">
        <v>0</v>
      </c>
      <c r="W181" s="179"/>
      <c r="X181" s="179"/>
      <c r="Y181" s="179"/>
      <c r="Z181" s="179">
        <v>0</v>
      </c>
      <c r="AA181" s="179"/>
      <c r="AB181" s="179"/>
      <c r="AC181" s="179"/>
      <c r="AD181" s="179"/>
      <c r="AE181" s="179">
        <v>0</v>
      </c>
      <c r="AF181" s="179"/>
      <c r="AG181" s="179"/>
      <c r="AH181" s="179"/>
      <c r="AI181" s="179"/>
      <c r="AJ181" s="179">
        <f>IF(ISNUMBER(Q181),Q181,0)-IF(ISNUMBER(Z181),Z181,0)</f>
        <v>500000</v>
      </c>
      <c r="AK181" s="179"/>
      <c r="AL181" s="179"/>
      <c r="AM181" s="179"/>
      <c r="AN181" s="179"/>
      <c r="AO181" s="179">
        <v>500000</v>
      </c>
      <c r="AP181" s="179"/>
      <c r="AQ181" s="179"/>
      <c r="AR181" s="179"/>
      <c r="AS181" s="179"/>
      <c r="AT181" s="179">
        <f>IF(ISNUMBER(V181),V181,0)-IF(ISNUMBER(Z181),Z181,0)-IF(ISNUMBER(AE181),AE181,0)</f>
        <v>0</v>
      </c>
      <c r="AU181" s="179"/>
      <c r="AV181" s="179"/>
      <c r="AW181" s="179"/>
      <c r="AX181" s="179">
        <v>0</v>
      </c>
      <c r="AY181" s="179"/>
      <c r="AZ181" s="179"/>
      <c r="BA181" s="179"/>
      <c r="BB181" s="179"/>
      <c r="BC181" s="179">
        <v>0</v>
      </c>
      <c r="BD181" s="179"/>
      <c r="BE181" s="179"/>
      <c r="BF181" s="179"/>
      <c r="BG181" s="179"/>
      <c r="BH181" s="179">
        <f>IF(ISNUMBER(AO181),AO181,0)-IF(ISNUMBER(AX181),AX181,0)</f>
        <v>500000</v>
      </c>
      <c r="BI181" s="179"/>
      <c r="BJ181" s="179"/>
      <c r="BK181" s="179"/>
      <c r="BL181" s="179"/>
      <c r="CA181" s="138" t="s">
        <v>61</v>
      </c>
    </row>
    <row r="182" spans="1:79" s="9" customFormat="1" ht="12.75" customHeight="1" x14ac:dyDescent="0.25">
      <c r="A182" s="121"/>
      <c r="B182" s="121"/>
      <c r="C182" s="121"/>
      <c r="D182" s="121"/>
      <c r="E182" s="121"/>
      <c r="F182" s="121"/>
      <c r="G182" s="139" t="s">
        <v>179</v>
      </c>
      <c r="H182" s="140"/>
      <c r="I182" s="140"/>
      <c r="J182" s="140"/>
      <c r="K182" s="140"/>
      <c r="L182" s="140"/>
      <c r="M182" s="140"/>
      <c r="N182" s="140"/>
      <c r="O182" s="140"/>
      <c r="P182" s="141"/>
      <c r="Q182" s="178">
        <v>500000</v>
      </c>
      <c r="R182" s="178"/>
      <c r="S182" s="178"/>
      <c r="T182" s="178"/>
      <c r="U182" s="178"/>
      <c r="V182" s="178">
        <v>0</v>
      </c>
      <c r="W182" s="178"/>
      <c r="X182" s="178"/>
      <c r="Y182" s="178"/>
      <c r="Z182" s="178">
        <v>0</v>
      </c>
      <c r="AA182" s="178"/>
      <c r="AB182" s="178"/>
      <c r="AC182" s="178"/>
      <c r="AD182" s="178"/>
      <c r="AE182" s="178">
        <v>0</v>
      </c>
      <c r="AF182" s="178"/>
      <c r="AG182" s="178"/>
      <c r="AH182" s="178"/>
      <c r="AI182" s="178"/>
      <c r="AJ182" s="178">
        <f>IF(ISNUMBER(Q182),Q182,0)-IF(ISNUMBER(Z182),Z182,0)</f>
        <v>500000</v>
      </c>
      <c r="AK182" s="178"/>
      <c r="AL182" s="178"/>
      <c r="AM182" s="178"/>
      <c r="AN182" s="178"/>
      <c r="AO182" s="178">
        <v>500000</v>
      </c>
      <c r="AP182" s="178"/>
      <c r="AQ182" s="178"/>
      <c r="AR182" s="178"/>
      <c r="AS182" s="178"/>
      <c r="AT182" s="178">
        <f>IF(ISNUMBER(V182),V182,0)-IF(ISNUMBER(Z182),Z182,0)-IF(ISNUMBER(AE182),AE182,0)</f>
        <v>0</v>
      </c>
      <c r="AU182" s="178"/>
      <c r="AV182" s="178"/>
      <c r="AW182" s="178"/>
      <c r="AX182" s="178">
        <v>0</v>
      </c>
      <c r="AY182" s="178"/>
      <c r="AZ182" s="178"/>
      <c r="BA182" s="178"/>
      <c r="BB182" s="178"/>
      <c r="BC182" s="178">
        <v>0</v>
      </c>
      <c r="BD182" s="178"/>
      <c r="BE182" s="178"/>
      <c r="BF182" s="178"/>
      <c r="BG182" s="178"/>
      <c r="BH182" s="178">
        <f>IF(ISNUMBER(AO182),AO182,0)-IF(ISNUMBER(AX182),AX182,0)</f>
        <v>500000</v>
      </c>
      <c r="BI182" s="178"/>
      <c r="BJ182" s="178"/>
      <c r="BK182" s="178"/>
      <c r="BL182" s="178"/>
    </row>
    <row r="184" spans="1:79" ht="14.25" customHeight="1" x14ac:dyDescent="0.25">
      <c r="A184" s="67" t="s">
        <v>301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ht="15" customHeight="1" x14ac:dyDescent="0.25">
      <c r="A185" s="62" t="s">
        <v>248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</row>
    <row r="186" spans="1:79" ht="42.9" customHeight="1" x14ac:dyDescent="0.25">
      <c r="A186" s="74" t="s">
        <v>166</v>
      </c>
      <c r="B186" s="74"/>
      <c r="C186" s="74"/>
      <c r="D186" s="74"/>
      <c r="E186" s="74"/>
      <c r="F186" s="74"/>
      <c r="G186" s="57" t="s">
        <v>20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 t="s">
        <v>16</v>
      </c>
      <c r="U186" s="57"/>
      <c r="V186" s="57"/>
      <c r="W186" s="57"/>
      <c r="X186" s="57"/>
      <c r="Y186" s="57"/>
      <c r="Z186" s="57" t="s">
        <v>15</v>
      </c>
      <c r="AA186" s="57"/>
      <c r="AB186" s="57"/>
      <c r="AC186" s="57"/>
      <c r="AD186" s="57"/>
      <c r="AE186" s="57" t="s">
        <v>298</v>
      </c>
      <c r="AF186" s="57"/>
      <c r="AG186" s="57"/>
      <c r="AH186" s="57"/>
      <c r="AI186" s="57"/>
      <c r="AJ186" s="57"/>
      <c r="AK186" s="57" t="s">
        <v>302</v>
      </c>
      <c r="AL186" s="57"/>
      <c r="AM186" s="57"/>
      <c r="AN186" s="57"/>
      <c r="AO186" s="57"/>
      <c r="AP186" s="57"/>
      <c r="AQ186" s="57" t="s">
        <v>314</v>
      </c>
      <c r="AR186" s="57"/>
      <c r="AS186" s="57"/>
      <c r="AT186" s="57"/>
      <c r="AU186" s="57"/>
      <c r="AV186" s="57"/>
      <c r="AW186" s="57" t="s">
        <v>19</v>
      </c>
      <c r="AX186" s="57"/>
      <c r="AY186" s="57"/>
      <c r="AZ186" s="57"/>
      <c r="BA186" s="57"/>
      <c r="BB186" s="57"/>
      <c r="BC186" s="57"/>
      <c r="BD186" s="57"/>
      <c r="BE186" s="57" t="s">
        <v>190</v>
      </c>
      <c r="BF186" s="57"/>
      <c r="BG186" s="57"/>
      <c r="BH186" s="57"/>
      <c r="BI186" s="57"/>
      <c r="BJ186" s="57"/>
      <c r="BK186" s="57"/>
      <c r="BL186" s="57"/>
    </row>
    <row r="187" spans="1:79" ht="21.75" customHeight="1" x14ac:dyDescent="0.25">
      <c r="A187" s="74"/>
      <c r="B187" s="74"/>
      <c r="C187" s="74"/>
      <c r="D187" s="74"/>
      <c r="E187" s="74"/>
      <c r="F187" s="74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</row>
    <row r="188" spans="1:79" ht="15" customHeight="1" x14ac:dyDescent="0.25">
      <c r="A188" s="57">
        <v>1</v>
      </c>
      <c r="B188" s="57"/>
      <c r="C188" s="57"/>
      <c r="D188" s="57"/>
      <c r="E188" s="57"/>
      <c r="F188" s="57"/>
      <c r="G188" s="57">
        <v>2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>
        <v>3</v>
      </c>
      <c r="U188" s="57"/>
      <c r="V188" s="57"/>
      <c r="W188" s="57"/>
      <c r="X188" s="57"/>
      <c r="Y188" s="57"/>
      <c r="Z188" s="57">
        <v>4</v>
      </c>
      <c r="AA188" s="57"/>
      <c r="AB188" s="57"/>
      <c r="AC188" s="57"/>
      <c r="AD188" s="57"/>
      <c r="AE188" s="57">
        <v>5</v>
      </c>
      <c r="AF188" s="57"/>
      <c r="AG188" s="57"/>
      <c r="AH188" s="57"/>
      <c r="AI188" s="57"/>
      <c r="AJ188" s="57"/>
      <c r="AK188" s="57">
        <v>6</v>
      </c>
      <c r="AL188" s="57"/>
      <c r="AM188" s="57"/>
      <c r="AN188" s="57"/>
      <c r="AO188" s="57"/>
      <c r="AP188" s="57"/>
      <c r="AQ188" s="57">
        <v>7</v>
      </c>
      <c r="AR188" s="57"/>
      <c r="AS188" s="57"/>
      <c r="AT188" s="57"/>
      <c r="AU188" s="57"/>
      <c r="AV188" s="57"/>
      <c r="AW188" s="60">
        <v>8</v>
      </c>
      <c r="AX188" s="60"/>
      <c r="AY188" s="60"/>
      <c r="AZ188" s="60"/>
      <c r="BA188" s="60"/>
      <c r="BB188" s="60"/>
      <c r="BC188" s="60"/>
      <c r="BD188" s="60"/>
      <c r="BE188" s="60">
        <v>9</v>
      </c>
      <c r="BF188" s="60"/>
      <c r="BG188" s="60"/>
      <c r="BH188" s="60"/>
      <c r="BI188" s="60"/>
      <c r="BJ188" s="60"/>
      <c r="BK188" s="60"/>
      <c r="BL188" s="60"/>
    </row>
    <row r="189" spans="1:79" s="2" customFormat="1" ht="18.75" hidden="1" customHeight="1" x14ac:dyDescent="0.25">
      <c r="A189" s="60" t="s">
        <v>85</v>
      </c>
      <c r="B189" s="60"/>
      <c r="C189" s="60"/>
      <c r="D189" s="60"/>
      <c r="E189" s="60"/>
      <c r="F189" s="60"/>
      <c r="G189" s="100" t="s">
        <v>78</v>
      </c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59" t="s">
        <v>101</v>
      </c>
      <c r="U189" s="59"/>
      <c r="V189" s="59"/>
      <c r="W189" s="59"/>
      <c r="X189" s="59"/>
      <c r="Y189" s="59"/>
      <c r="Z189" s="59" t="s">
        <v>102</v>
      </c>
      <c r="AA189" s="59"/>
      <c r="AB189" s="59"/>
      <c r="AC189" s="59"/>
      <c r="AD189" s="59"/>
      <c r="AE189" s="59" t="s">
        <v>103</v>
      </c>
      <c r="AF189" s="59"/>
      <c r="AG189" s="59"/>
      <c r="AH189" s="59"/>
      <c r="AI189" s="59"/>
      <c r="AJ189" s="59"/>
      <c r="AK189" s="59" t="s">
        <v>104</v>
      </c>
      <c r="AL189" s="59"/>
      <c r="AM189" s="59"/>
      <c r="AN189" s="59"/>
      <c r="AO189" s="59"/>
      <c r="AP189" s="59"/>
      <c r="AQ189" s="59" t="s">
        <v>105</v>
      </c>
      <c r="AR189" s="59"/>
      <c r="AS189" s="59"/>
      <c r="AT189" s="59"/>
      <c r="AU189" s="59"/>
      <c r="AV189" s="59"/>
      <c r="AW189" s="100" t="s">
        <v>108</v>
      </c>
      <c r="AX189" s="100"/>
      <c r="AY189" s="100"/>
      <c r="AZ189" s="100"/>
      <c r="BA189" s="100"/>
      <c r="BB189" s="100"/>
      <c r="BC189" s="100"/>
      <c r="BD189" s="100"/>
      <c r="BE189" s="100" t="s">
        <v>109</v>
      </c>
      <c r="BF189" s="100"/>
      <c r="BG189" s="100"/>
      <c r="BH189" s="100"/>
      <c r="BI189" s="100"/>
      <c r="BJ189" s="100"/>
      <c r="BK189" s="100"/>
      <c r="BL189" s="100"/>
      <c r="CA189" s="2" t="s">
        <v>62</v>
      </c>
    </row>
    <row r="190" spans="1:79" s="9" customFormat="1" ht="12.75" customHeight="1" x14ac:dyDescent="0.25">
      <c r="A190" s="121"/>
      <c r="B190" s="121"/>
      <c r="C190" s="121"/>
      <c r="D190" s="121"/>
      <c r="E190" s="121"/>
      <c r="F190" s="121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8"/>
      <c r="AW190" s="180"/>
      <c r="AX190" s="180"/>
      <c r="AY190" s="180"/>
      <c r="AZ190" s="180"/>
      <c r="BA190" s="180"/>
      <c r="BB190" s="180"/>
      <c r="BC190" s="180"/>
      <c r="BD190" s="180"/>
      <c r="BE190" s="180"/>
      <c r="BF190" s="180"/>
      <c r="BG190" s="180"/>
      <c r="BH190" s="180"/>
      <c r="BI190" s="180"/>
      <c r="BJ190" s="180"/>
      <c r="BK190" s="180"/>
      <c r="BL190" s="180"/>
      <c r="CA190" s="9" t="s">
        <v>63</v>
      </c>
    </row>
    <row r="192" spans="1:79" ht="14.25" customHeight="1" x14ac:dyDescent="0.25">
      <c r="A192" s="67" t="s">
        <v>303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</row>
    <row r="193" spans="1:64" ht="15" customHeight="1" x14ac:dyDescent="0.25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</row>
    <row r="194" spans="1:64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6" spans="1:64" ht="13.8" x14ac:dyDescent="0.25">
      <c r="A196" s="67" t="s">
        <v>327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</row>
    <row r="197" spans="1:64" ht="13.8" x14ac:dyDescent="0.25">
      <c r="A197" s="67" t="s">
        <v>304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</row>
    <row r="198" spans="1:64" ht="15" customHeight="1" x14ac:dyDescent="0.2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</row>
    <row r="199" spans="1:64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2" spans="1:64" ht="18.899999999999999" customHeight="1" x14ac:dyDescent="0.25">
      <c r="A202" s="154" t="s">
        <v>242</v>
      </c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40"/>
      <c r="AC202" s="40"/>
      <c r="AD202" s="40"/>
      <c r="AE202" s="40"/>
      <c r="AF202" s="40"/>
      <c r="AG202" s="40"/>
      <c r="AH202" s="43"/>
      <c r="AI202" s="43"/>
      <c r="AJ202" s="43"/>
      <c r="AK202" s="43"/>
      <c r="AL202" s="43"/>
      <c r="AM202" s="43"/>
      <c r="AN202" s="43"/>
      <c r="AO202" s="43"/>
      <c r="AP202" s="43"/>
      <c r="AQ202" s="40"/>
      <c r="AR202" s="40"/>
      <c r="AS202" s="40"/>
      <c r="AT202" s="40"/>
      <c r="AU202" s="155" t="s">
        <v>295</v>
      </c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</row>
    <row r="203" spans="1:64" ht="12.75" customHeight="1" x14ac:dyDescent="0.25">
      <c r="AB203" s="41"/>
      <c r="AC203" s="41"/>
      <c r="AD203" s="41"/>
      <c r="AE203" s="41"/>
      <c r="AF203" s="41"/>
      <c r="AG203" s="41"/>
      <c r="AH203" s="45" t="s">
        <v>2</v>
      </c>
      <c r="AI203" s="45"/>
      <c r="AJ203" s="45"/>
      <c r="AK203" s="45"/>
      <c r="AL203" s="45"/>
      <c r="AM203" s="45"/>
      <c r="AN203" s="45"/>
      <c r="AO203" s="45"/>
      <c r="AP203" s="45"/>
      <c r="AQ203" s="41"/>
      <c r="AR203" s="41"/>
      <c r="AS203" s="41"/>
      <c r="AT203" s="41"/>
      <c r="AU203" s="45" t="s">
        <v>219</v>
      </c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</row>
    <row r="204" spans="1:64" ht="13.8" x14ac:dyDescent="0.25">
      <c r="AB204" s="41"/>
      <c r="AC204" s="41"/>
      <c r="AD204" s="41"/>
      <c r="AE204" s="41"/>
      <c r="AF204" s="41"/>
      <c r="AG204" s="41"/>
      <c r="AH204" s="42"/>
      <c r="AI204" s="42"/>
      <c r="AJ204" s="42"/>
      <c r="AK204" s="42"/>
      <c r="AL204" s="42"/>
      <c r="AM204" s="42"/>
      <c r="AN204" s="42"/>
      <c r="AO204" s="42"/>
      <c r="AP204" s="42"/>
      <c r="AQ204" s="41"/>
      <c r="AR204" s="41"/>
      <c r="AS204" s="41"/>
      <c r="AT204" s="41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</row>
    <row r="205" spans="1:64" ht="18" customHeight="1" x14ac:dyDescent="0.25">
      <c r="A205" s="154" t="s">
        <v>243</v>
      </c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41"/>
      <c r="AC205" s="41"/>
      <c r="AD205" s="41"/>
      <c r="AE205" s="41"/>
      <c r="AF205" s="41"/>
      <c r="AG205" s="41"/>
      <c r="AH205" s="44"/>
      <c r="AI205" s="44"/>
      <c r="AJ205" s="44"/>
      <c r="AK205" s="44"/>
      <c r="AL205" s="44"/>
      <c r="AM205" s="44"/>
      <c r="AN205" s="44"/>
      <c r="AO205" s="44"/>
      <c r="AP205" s="44"/>
      <c r="AQ205" s="41"/>
      <c r="AR205" s="41"/>
      <c r="AS205" s="41"/>
      <c r="AT205" s="41"/>
      <c r="AU205" s="156" t="s">
        <v>296</v>
      </c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</row>
    <row r="206" spans="1:64" ht="12" customHeight="1" x14ac:dyDescent="0.25">
      <c r="AB206" s="41"/>
      <c r="AC206" s="41"/>
      <c r="AD206" s="41"/>
      <c r="AE206" s="41"/>
      <c r="AF206" s="41"/>
      <c r="AG206" s="41"/>
      <c r="AH206" s="45" t="s">
        <v>2</v>
      </c>
      <c r="AI206" s="45"/>
      <c r="AJ206" s="45"/>
      <c r="AK206" s="45"/>
      <c r="AL206" s="45"/>
      <c r="AM206" s="45"/>
      <c r="AN206" s="45"/>
      <c r="AO206" s="45"/>
      <c r="AP206" s="45"/>
      <c r="AQ206" s="41"/>
      <c r="AR206" s="41"/>
      <c r="AS206" s="41"/>
      <c r="AT206" s="41"/>
      <c r="AU206" s="45" t="s">
        <v>219</v>
      </c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</row>
  </sheetData>
  <mergeCells count="1096"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X131:AZ131"/>
    <mergeCell ref="BA131:BC131"/>
    <mergeCell ref="BD131:BF131"/>
    <mergeCell ref="BG131:BI131"/>
    <mergeCell ref="BJ131:BL131"/>
    <mergeCell ref="A131:C131"/>
    <mergeCell ref="D131:V131"/>
    <mergeCell ref="W131:Y131"/>
    <mergeCell ref="Z131:AB131"/>
    <mergeCell ref="AC131:AE131"/>
    <mergeCell ref="AF131:AH131"/>
    <mergeCell ref="AI131:AK131"/>
    <mergeCell ref="A121:T121"/>
    <mergeCell ref="U121:Y121"/>
    <mergeCell ref="Z121:AD121"/>
    <mergeCell ref="AE121:AI121"/>
    <mergeCell ref="AJ121:AN121"/>
    <mergeCell ref="AO121:AS121"/>
    <mergeCell ref="AT121:AX121"/>
    <mergeCell ref="AY121:BC121"/>
    <mergeCell ref="BD121:BH121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5:AA205"/>
    <mergeCell ref="AH205:AP205"/>
    <mergeCell ref="AU205:BF205"/>
    <mergeCell ref="AH206:AP206"/>
    <mergeCell ref="AU206:BF206"/>
    <mergeCell ref="A31:D31"/>
    <mergeCell ref="E31:T31"/>
    <mergeCell ref="U31:Y31"/>
    <mergeCell ref="Z31:AD31"/>
    <mergeCell ref="AE31:AH31"/>
    <mergeCell ref="A198:BL198"/>
    <mergeCell ref="A202:AA202"/>
    <mergeCell ref="AH202:AP202"/>
    <mergeCell ref="AU202:BF202"/>
    <mergeCell ref="AH203:AP203"/>
    <mergeCell ref="AU203:BF203"/>
    <mergeCell ref="AW190:BD190"/>
    <mergeCell ref="BE190:BL190"/>
    <mergeCell ref="A192:BL192"/>
    <mergeCell ref="A193:BL193"/>
    <mergeCell ref="A196:BL196"/>
    <mergeCell ref="A197:BL197"/>
    <mergeCell ref="AQ189:AV189"/>
    <mergeCell ref="AW189:BD189"/>
    <mergeCell ref="BE189:BL189"/>
    <mergeCell ref="A190:F190"/>
    <mergeCell ref="G190:S190"/>
    <mergeCell ref="T190:Y190"/>
    <mergeCell ref="Z190:AD190"/>
    <mergeCell ref="AE190:AJ190"/>
    <mergeCell ref="AK190:AP190"/>
    <mergeCell ref="AQ190:AV190"/>
    <mergeCell ref="A189:F189"/>
    <mergeCell ref="G189:S189"/>
    <mergeCell ref="T189:Y189"/>
    <mergeCell ref="Z189:AD189"/>
    <mergeCell ref="AE189:AJ189"/>
    <mergeCell ref="AK189:AP189"/>
    <mergeCell ref="BE186:BL187"/>
    <mergeCell ref="A188:F188"/>
    <mergeCell ref="G188:S188"/>
    <mergeCell ref="T188:Y188"/>
    <mergeCell ref="Z188:AD188"/>
    <mergeCell ref="AE188:AJ188"/>
    <mergeCell ref="AK188:AP188"/>
    <mergeCell ref="AQ188:AV188"/>
    <mergeCell ref="AW188:BD188"/>
    <mergeCell ref="BE188:BL188"/>
    <mergeCell ref="A184:BL184"/>
    <mergeCell ref="A185:BL185"/>
    <mergeCell ref="A186:F187"/>
    <mergeCell ref="G186:S187"/>
    <mergeCell ref="T186:Y187"/>
    <mergeCell ref="Z186:AD187"/>
    <mergeCell ref="AE186:AJ187"/>
    <mergeCell ref="AK186:AP187"/>
    <mergeCell ref="AQ186:AV187"/>
    <mergeCell ref="AW186:BD187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J180:AN180"/>
    <mergeCell ref="AO180:AS180"/>
    <mergeCell ref="AT180:AW180"/>
    <mergeCell ref="AX180:BB180"/>
    <mergeCell ref="BC180:BG180"/>
    <mergeCell ref="BH180:BL180"/>
    <mergeCell ref="A180:F180"/>
    <mergeCell ref="G180:P180"/>
    <mergeCell ref="Q180:U180"/>
    <mergeCell ref="V180:Y180"/>
    <mergeCell ref="Z180:AD180"/>
    <mergeCell ref="AE180:AI180"/>
    <mergeCell ref="AJ179:AN179"/>
    <mergeCell ref="AO179:AS179"/>
    <mergeCell ref="AT179:AW179"/>
    <mergeCell ref="AX179:BB179"/>
    <mergeCell ref="BC179:BG179"/>
    <mergeCell ref="BH179:BL179"/>
    <mergeCell ref="A179:F179"/>
    <mergeCell ref="G179:P179"/>
    <mergeCell ref="Q179:U179"/>
    <mergeCell ref="V179:Y179"/>
    <mergeCell ref="Z179:AD179"/>
    <mergeCell ref="AE179:AI179"/>
    <mergeCell ref="AT177:AW178"/>
    <mergeCell ref="AX177:BG177"/>
    <mergeCell ref="BH177:BL178"/>
    <mergeCell ref="Z178:AD178"/>
    <mergeCell ref="AE178:AI178"/>
    <mergeCell ref="AX178:BB178"/>
    <mergeCell ref="BC178:BG178"/>
    <mergeCell ref="A175:BL175"/>
    <mergeCell ref="A176:F178"/>
    <mergeCell ref="G176:P178"/>
    <mergeCell ref="Q176:AN176"/>
    <mergeCell ref="AO176:BL176"/>
    <mergeCell ref="Q177:U178"/>
    <mergeCell ref="V177:Y178"/>
    <mergeCell ref="Z177:AI177"/>
    <mergeCell ref="AJ177:AN178"/>
    <mergeCell ref="AO177:AS178"/>
    <mergeCell ref="AK172:AP172"/>
    <mergeCell ref="AQ172:AV172"/>
    <mergeCell ref="AW172:BA172"/>
    <mergeCell ref="BB172:BF172"/>
    <mergeCell ref="BG172:BL172"/>
    <mergeCell ref="A174:BL174"/>
    <mergeCell ref="AK171:AP171"/>
    <mergeCell ref="AQ171:AV171"/>
    <mergeCell ref="AW171:BA171"/>
    <mergeCell ref="BB171:BF171"/>
    <mergeCell ref="BG171:BL171"/>
    <mergeCell ref="A172:F172"/>
    <mergeCell ref="G172:S172"/>
    <mergeCell ref="T172:Y172"/>
    <mergeCell ref="Z172:AD172"/>
    <mergeCell ref="AE172:AJ172"/>
    <mergeCell ref="AK170:AP170"/>
    <mergeCell ref="AQ170:AV170"/>
    <mergeCell ref="AW170:BA170"/>
    <mergeCell ref="BB170:BF170"/>
    <mergeCell ref="BG170:BL170"/>
    <mergeCell ref="A171:F171"/>
    <mergeCell ref="G171:S171"/>
    <mergeCell ref="T171:Y171"/>
    <mergeCell ref="Z171:AD171"/>
    <mergeCell ref="AE171:AJ171"/>
    <mergeCell ref="AQ168:AV169"/>
    <mergeCell ref="AW168:BF168"/>
    <mergeCell ref="BG168:BL169"/>
    <mergeCell ref="AW169:BA169"/>
    <mergeCell ref="BB169:BF169"/>
    <mergeCell ref="A170:F170"/>
    <mergeCell ref="G170:S170"/>
    <mergeCell ref="T170:Y170"/>
    <mergeCell ref="Z170:AD170"/>
    <mergeCell ref="AE170:AJ170"/>
    <mergeCell ref="A168:F169"/>
    <mergeCell ref="G168:S169"/>
    <mergeCell ref="T168:Y169"/>
    <mergeCell ref="Z168:AD169"/>
    <mergeCell ref="AE168:AJ169"/>
    <mergeCell ref="AK168:AP169"/>
    <mergeCell ref="BP158:BS158"/>
    <mergeCell ref="A161:BL161"/>
    <mergeCell ref="A162:BL162"/>
    <mergeCell ref="A165:BL165"/>
    <mergeCell ref="A166:BL166"/>
    <mergeCell ref="A167:BL167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BP156:BS156"/>
    <mergeCell ref="A157:M157"/>
    <mergeCell ref="N157:U157"/>
    <mergeCell ref="V157:Z157"/>
    <mergeCell ref="AA157:AE157"/>
    <mergeCell ref="AF157:AI157"/>
    <mergeCell ref="AJ157:AN157"/>
    <mergeCell ref="AO157:AR157"/>
    <mergeCell ref="AS157:AW157"/>
    <mergeCell ref="AX157:BA157"/>
    <mergeCell ref="AO156:AR156"/>
    <mergeCell ref="AS156:AW156"/>
    <mergeCell ref="AX156:BA156"/>
    <mergeCell ref="BB156:BF156"/>
    <mergeCell ref="BG156:BJ156"/>
    <mergeCell ref="BK156:BO156"/>
    <mergeCell ref="BB155:BF155"/>
    <mergeCell ref="BG155:BJ155"/>
    <mergeCell ref="BK155:BO155"/>
    <mergeCell ref="BP155:BS155"/>
    <mergeCell ref="A156:M156"/>
    <mergeCell ref="N156:U156"/>
    <mergeCell ref="V156:Z156"/>
    <mergeCell ref="AA156:AE156"/>
    <mergeCell ref="AF156:AI156"/>
    <mergeCell ref="AJ156:AN156"/>
    <mergeCell ref="AA155:AE155"/>
    <mergeCell ref="AF155:AI155"/>
    <mergeCell ref="AJ155:AN155"/>
    <mergeCell ref="AO155:AR155"/>
    <mergeCell ref="AS155:AW155"/>
    <mergeCell ref="AX155:BA155"/>
    <mergeCell ref="A152:BL152"/>
    <mergeCell ref="A153:BM153"/>
    <mergeCell ref="A154:M155"/>
    <mergeCell ref="N154:U155"/>
    <mergeCell ref="V154:Z155"/>
    <mergeCell ref="AA154:AI154"/>
    <mergeCell ref="AJ154:AR154"/>
    <mergeCell ref="AS154:BA154"/>
    <mergeCell ref="BB154:BJ154"/>
    <mergeCell ref="BK154:BS154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Z149:BD149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U148:AY148"/>
    <mergeCell ref="AP146:AT146"/>
    <mergeCell ref="AU146:AY146"/>
    <mergeCell ref="AZ146:BD146"/>
    <mergeCell ref="A147:F147"/>
    <mergeCell ref="G147:S147"/>
    <mergeCell ref="T147:Z147"/>
    <mergeCell ref="AA147:AE147"/>
    <mergeCell ref="AF147:AJ147"/>
    <mergeCell ref="AK147:AO147"/>
    <mergeCell ref="AP147:AT147"/>
    <mergeCell ref="A143:BL143"/>
    <mergeCell ref="A144:BD144"/>
    <mergeCell ref="A145:F146"/>
    <mergeCell ref="G145:S146"/>
    <mergeCell ref="T145:Z146"/>
    <mergeCell ref="AA145:AO145"/>
    <mergeCell ref="AP145:BD145"/>
    <mergeCell ref="AA146:AE146"/>
    <mergeCell ref="AF146:AJ146"/>
    <mergeCell ref="AK146:AO146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U130:AW130"/>
    <mergeCell ref="AX130:AZ130"/>
    <mergeCell ref="BA129:BC129"/>
    <mergeCell ref="BD129:BF129"/>
    <mergeCell ref="BG129:BI129"/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C128:AE128"/>
    <mergeCell ref="AF128:AH128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I126:AN126"/>
    <mergeCell ref="AO126:AT126"/>
    <mergeCell ref="AU126:AW127"/>
    <mergeCell ref="AX126:AZ127"/>
    <mergeCell ref="BA126:BC127"/>
    <mergeCell ref="BD126:BF127"/>
    <mergeCell ref="BG126:BI127"/>
    <mergeCell ref="A125:C127"/>
    <mergeCell ref="D125:V127"/>
    <mergeCell ref="W125:AH125"/>
    <mergeCell ref="AI125:AT125"/>
    <mergeCell ref="AU125:AZ125"/>
    <mergeCell ref="BA125:BF125"/>
    <mergeCell ref="AT120:AX120"/>
    <mergeCell ref="AY120:BC120"/>
    <mergeCell ref="BD120:BH120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30 A95">
    <cfRule type="cellIs" dxfId="16" priority="7" stopIfTrue="1" operator="equal">
      <formula>A85</formula>
    </cfRule>
  </conditionalFormatting>
  <conditionalFormatting sqref="A105:C105 A112:C112">
    <cfRule type="cellIs" dxfId="15" priority="8" stopIfTrue="1" operator="equal">
      <formula>A104</formula>
    </cfRule>
    <cfRule type="cellIs" dxfId="14" priority="9" stopIfTrue="1" operator="equal">
      <formula>0</formula>
    </cfRule>
  </conditionalFormatting>
  <conditionalFormatting sqref="A87">
    <cfRule type="cellIs" dxfId="13" priority="6" stopIfTrue="1" operator="equal">
      <formula>A86</formula>
    </cfRule>
  </conditionalFormatting>
  <conditionalFormatting sqref="A97">
    <cfRule type="cellIs" dxfId="12" priority="59" stopIfTrue="1" operator="equal">
      <formula>A95</formula>
    </cfRule>
  </conditionalFormatting>
  <conditionalFormatting sqref="A96">
    <cfRule type="cellIs" dxfId="11" priority="4" stopIfTrue="1" operator="equal">
      <formula>A95</formula>
    </cfRule>
  </conditionalFormatting>
  <conditionalFormatting sqref="A131">
    <cfRule type="cellIs" dxfId="10" priority="2" stopIfTrue="1" operator="equal">
      <formula>A130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6"/>
  <sheetViews>
    <sheetView topLeftCell="A40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5">
      <c r="A2" s="66" t="s">
        <v>316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3.8" customHeight="1" x14ac:dyDescent="0.25">
      <c r="A4" s="27" t="s">
        <v>198</v>
      </c>
      <c r="B4" s="152" t="s">
        <v>229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7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205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196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152" t="s">
        <v>229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46" t="s">
        <v>331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7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208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196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209</v>
      </c>
      <c r="B10" s="46" t="s">
        <v>336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337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338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237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10" t="s">
        <v>213</v>
      </c>
      <c r="AB11" s="110"/>
      <c r="AC11" s="110"/>
      <c r="AD11" s="110"/>
      <c r="AE11" s="110"/>
      <c r="AF11" s="110"/>
      <c r="AG11" s="110"/>
      <c r="AH11" s="110"/>
      <c r="AI11" s="110"/>
      <c r="AJ11" s="29"/>
      <c r="AK11" s="111" t="s">
        <v>211</v>
      </c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35"/>
      <c r="BL11" s="47" t="s">
        <v>197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67" t="s">
        <v>317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5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5">
      <c r="A15" s="150" t="s">
        <v>240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41.4" customHeight="1" x14ac:dyDescent="0.25">
      <c r="A18" s="150" t="s">
        <v>293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9" customHeight="1" x14ac:dyDescent="0.25">
      <c r="A21" s="150" t="s">
        <v>294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5">
      <c r="A24" s="83" t="s">
        <v>305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5">
      <c r="A25" s="62" t="s">
        <v>248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5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249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5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5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5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215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215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215</v>
      </c>
      <c r="BV29" s="76"/>
      <c r="BW29" s="76"/>
      <c r="BX29" s="76"/>
      <c r="BY29" s="77"/>
      <c r="CA29" t="s">
        <v>29</v>
      </c>
    </row>
    <row r="30" spans="1:79" s="138" customFormat="1" ht="13.2" customHeight="1" x14ac:dyDescent="0.25">
      <c r="A30" s="158"/>
      <c r="B30" s="159"/>
      <c r="C30" s="159"/>
      <c r="D30" s="160"/>
      <c r="E30" s="132" t="s">
        <v>257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258</v>
      </c>
      <c r="AA30" s="161"/>
      <c r="AB30" s="161"/>
      <c r="AC30" s="161"/>
      <c r="AD30" s="161"/>
      <c r="AE30" s="162" t="s">
        <v>258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0</v>
      </c>
      <c r="AO30" s="163"/>
      <c r="AP30" s="163"/>
      <c r="AQ30" s="163"/>
      <c r="AR30" s="164"/>
      <c r="AS30" s="162" t="s">
        <v>258</v>
      </c>
      <c r="AT30" s="163"/>
      <c r="AU30" s="163"/>
      <c r="AV30" s="163"/>
      <c r="AW30" s="164"/>
      <c r="AX30" s="162" t="s">
        <v>258</v>
      </c>
      <c r="AY30" s="163"/>
      <c r="AZ30" s="163"/>
      <c r="BA30" s="164"/>
      <c r="BB30" s="162">
        <f>IF(ISNUMBER(AN30),AN30,0)+IF(ISNUMBER(AS30),AS30,0)</f>
        <v>0</v>
      </c>
      <c r="BC30" s="163"/>
      <c r="BD30" s="163"/>
      <c r="BE30" s="163"/>
      <c r="BF30" s="164"/>
      <c r="BG30" s="162">
        <v>3150000</v>
      </c>
      <c r="BH30" s="163"/>
      <c r="BI30" s="163"/>
      <c r="BJ30" s="163"/>
      <c r="BK30" s="164"/>
      <c r="BL30" s="162" t="s">
        <v>258</v>
      </c>
      <c r="BM30" s="163"/>
      <c r="BN30" s="163"/>
      <c r="BO30" s="163"/>
      <c r="BP30" s="164"/>
      <c r="BQ30" s="162" t="s">
        <v>258</v>
      </c>
      <c r="BR30" s="163"/>
      <c r="BS30" s="163"/>
      <c r="BT30" s="164"/>
      <c r="BU30" s="162">
        <f>IF(ISNUMBER(BG30),BG30,0)+IF(ISNUMBER(BL30),BL30,0)</f>
        <v>3150000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5">
      <c r="A31" s="120"/>
      <c r="B31" s="118"/>
      <c r="C31" s="118"/>
      <c r="D31" s="119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0</v>
      </c>
      <c r="BC31" s="167"/>
      <c r="BD31" s="167"/>
      <c r="BE31" s="167"/>
      <c r="BF31" s="168"/>
      <c r="BG31" s="166">
        <v>3150000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3150000</v>
      </c>
      <c r="BV31" s="167"/>
      <c r="BW31" s="167"/>
      <c r="BX31" s="167"/>
      <c r="BY31" s="168"/>
    </row>
    <row r="33" spans="1:79" ht="14.25" customHeight="1" x14ac:dyDescent="0.25">
      <c r="A33" s="83" t="s">
        <v>318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5">
      <c r="A34" s="78" t="s">
        <v>248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5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252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254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5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5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5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216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216</v>
      </c>
      <c r="BH38" s="76"/>
      <c r="BI38" s="76"/>
      <c r="BJ38" s="76"/>
      <c r="BK38" s="77"/>
      <c r="CA38" t="s">
        <v>31</v>
      </c>
    </row>
    <row r="39" spans="1:79" s="138" customFormat="1" ht="13.2" customHeight="1" x14ac:dyDescent="0.25">
      <c r="A39" s="158"/>
      <c r="B39" s="159"/>
      <c r="C39" s="159"/>
      <c r="D39" s="160"/>
      <c r="E39" s="132" t="s">
        <v>257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3316950</v>
      </c>
      <c r="Y39" s="163"/>
      <c r="Z39" s="163"/>
      <c r="AA39" s="163"/>
      <c r="AB39" s="164"/>
      <c r="AC39" s="162" t="s">
        <v>258</v>
      </c>
      <c r="AD39" s="163"/>
      <c r="AE39" s="163"/>
      <c r="AF39" s="163"/>
      <c r="AG39" s="164"/>
      <c r="AH39" s="162" t="s">
        <v>258</v>
      </c>
      <c r="AI39" s="163"/>
      <c r="AJ39" s="163"/>
      <c r="AK39" s="163"/>
      <c r="AL39" s="164"/>
      <c r="AM39" s="162">
        <f>IF(ISNUMBER(X39),X39,0)+IF(ISNUMBER(AC39),AC39,0)</f>
        <v>3316950</v>
      </c>
      <c r="AN39" s="163"/>
      <c r="AO39" s="163"/>
      <c r="AP39" s="163"/>
      <c r="AQ39" s="164"/>
      <c r="AR39" s="162">
        <v>3482798</v>
      </c>
      <c r="AS39" s="163"/>
      <c r="AT39" s="163"/>
      <c r="AU39" s="163"/>
      <c r="AV39" s="164"/>
      <c r="AW39" s="162" t="s">
        <v>258</v>
      </c>
      <c r="AX39" s="163"/>
      <c r="AY39" s="163"/>
      <c r="AZ39" s="163"/>
      <c r="BA39" s="164"/>
      <c r="BB39" s="162" t="s">
        <v>258</v>
      </c>
      <c r="BC39" s="163"/>
      <c r="BD39" s="163"/>
      <c r="BE39" s="163"/>
      <c r="BF39" s="164"/>
      <c r="BG39" s="161">
        <f>IF(ISNUMBER(AR39),AR39,0)+IF(ISNUMBER(AW39),AW39,0)</f>
        <v>3482798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5">
      <c r="A40" s="120"/>
      <c r="B40" s="118"/>
      <c r="C40" s="118"/>
      <c r="D40" s="119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3316950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3316950</v>
      </c>
      <c r="AN40" s="167"/>
      <c r="AO40" s="167"/>
      <c r="AP40" s="167"/>
      <c r="AQ40" s="168"/>
      <c r="AR40" s="166">
        <v>3482798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3482798</v>
      </c>
      <c r="BH40" s="165"/>
      <c r="BI40" s="165"/>
      <c r="BJ40" s="165"/>
      <c r="BK40" s="165"/>
    </row>
    <row r="41" spans="1:79" s="7" customFormat="1" ht="12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5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5">
      <c r="A44" s="67" t="s">
        <v>306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5">
      <c r="A45" s="62" t="s">
        <v>248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5">
      <c r="A46" s="94" t="s">
        <v>149</v>
      </c>
      <c r="B46" s="95"/>
      <c r="C46" s="95"/>
      <c r="D46" s="96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249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250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251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5">
      <c r="A47" s="97"/>
      <c r="B47" s="98"/>
      <c r="C47" s="98"/>
      <c r="D47" s="99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5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5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215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215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215</v>
      </c>
      <c r="BV49" s="76"/>
      <c r="BW49" s="76"/>
      <c r="BX49" s="76"/>
      <c r="BY49" s="77"/>
      <c r="CA49" t="s">
        <v>33</v>
      </c>
    </row>
    <row r="50" spans="1:79" s="138" customFormat="1" ht="26.4" customHeight="1" x14ac:dyDescent="0.25">
      <c r="A50" s="158">
        <v>2620</v>
      </c>
      <c r="B50" s="159"/>
      <c r="C50" s="159"/>
      <c r="D50" s="160"/>
      <c r="E50" s="132" t="s">
        <v>335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0</v>
      </c>
      <c r="AJ50" s="163"/>
      <c r="AK50" s="163"/>
      <c r="AL50" s="163"/>
      <c r="AM50" s="164"/>
      <c r="AN50" s="162">
        <v>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0</v>
      </c>
      <c r="BC50" s="163"/>
      <c r="BD50" s="163"/>
      <c r="BE50" s="163"/>
      <c r="BF50" s="164"/>
      <c r="BG50" s="162">
        <v>3150000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3150000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5">
      <c r="A51" s="120"/>
      <c r="B51" s="118"/>
      <c r="C51" s="118"/>
      <c r="D51" s="119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0</v>
      </c>
      <c r="AJ51" s="167"/>
      <c r="AK51" s="167"/>
      <c r="AL51" s="167"/>
      <c r="AM51" s="168"/>
      <c r="AN51" s="166">
        <v>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0</v>
      </c>
      <c r="BC51" s="167"/>
      <c r="BD51" s="167"/>
      <c r="BE51" s="167"/>
      <c r="BF51" s="168"/>
      <c r="BG51" s="166">
        <v>3150000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3150000</v>
      </c>
      <c r="BV51" s="167"/>
      <c r="BW51" s="167"/>
      <c r="BX51" s="167"/>
      <c r="BY51" s="168"/>
    </row>
    <row r="53" spans="1:79" ht="14.25" customHeight="1" x14ac:dyDescent="0.25">
      <c r="A53" s="67" t="s">
        <v>307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5">
      <c r="A54" s="78" t="s">
        <v>248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5">
      <c r="A55" s="94" t="s">
        <v>150</v>
      </c>
      <c r="B55" s="95"/>
      <c r="C55" s="95"/>
      <c r="D55" s="95"/>
      <c r="E55" s="96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249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250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251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5">
      <c r="A56" s="97"/>
      <c r="B56" s="98"/>
      <c r="C56" s="98"/>
      <c r="D56" s="98"/>
      <c r="E56" s="99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5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5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215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215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215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5">
      <c r="A59" s="120"/>
      <c r="B59" s="118"/>
      <c r="C59" s="118"/>
      <c r="D59" s="118"/>
      <c r="E59" s="119"/>
      <c r="F59" s="120" t="s">
        <v>179</v>
      </c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9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5">
      <c r="A61" s="67" t="s">
        <v>319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5">
      <c r="A62" s="78" t="s">
        <v>248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5">
      <c r="A63" s="94" t="s">
        <v>149</v>
      </c>
      <c r="B63" s="95"/>
      <c r="C63" s="95"/>
      <c r="D63" s="96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252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254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5">
      <c r="A64" s="97"/>
      <c r="B64" s="98"/>
      <c r="C64" s="98"/>
      <c r="D64" s="99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5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5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7" t="s">
        <v>81</v>
      </c>
      <c r="Y66" s="108"/>
      <c r="Z66" s="108"/>
      <c r="AA66" s="108"/>
      <c r="AB66" s="109"/>
      <c r="AC66" s="107" t="s">
        <v>82</v>
      </c>
      <c r="AD66" s="108"/>
      <c r="AE66" s="108"/>
      <c r="AF66" s="108"/>
      <c r="AG66" s="109"/>
      <c r="AH66" s="54" t="s">
        <v>116</v>
      </c>
      <c r="AI66" s="55"/>
      <c r="AJ66" s="55"/>
      <c r="AK66" s="55"/>
      <c r="AL66" s="56"/>
      <c r="AM66" s="75" t="s">
        <v>216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216</v>
      </c>
      <c r="BH66" s="76"/>
      <c r="BI66" s="76"/>
      <c r="BJ66" s="76"/>
      <c r="BK66" s="77"/>
      <c r="CA66" t="s">
        <v>37</v>
      </c>
    </row>
    <row r="67" spans="1:79" s="138" customFormat="1" ht="26.4" customHeight="1" x14ac:dyDescent="0.25">
      <c r="A67" s="158">
        <v>2620</v>
      </c>
      <c r="B67" s="159"/>
      <c r="C67" s="159"/>
      <c r="D67" s="160"/>
      <c r="E67" s="132" t="s">
        <v>335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3316950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3316950</v>
      </c>
      <c r="AN67" s="163"/>
      <c r="AO67" s="163"/>
      <c r="AP67" s="163"/>
      <c r="AQ67" s="164"/>
      <c r="AR67" s="162">
        <v>3482798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3482798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5">
      <c r="A68" s="120"/>
      <c r="B68" s="118"/>
      <c r="C68" s="118"/>
      <c r="D68" s="119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3316950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3316950</v>
      </c>
      <c r="AN68" s="167"/>
      <c r="AO68" s="167"/>
      <c r="AP68" s="167"/>
      <c r="AQ68" s="168"/>
      <c r="AR68" s="166">
        <v>3482798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3482798</v>
      </c>
      <c r="BH68" s="165"/>
      <c r="BI68" s="165"/>
      <c r="BJ68" s="165"/>
      <c r="BK68" s="165"/>
    </row>
    <row r="70" spans="1:79" ht="14.25" customHeight="1" x14ac:dyDescent="0.25">
      <c r="A70" s="67" t="s">
        <v>320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5">
      <c r="A71" s="78" t="s">
        <v>248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5">
      <c r="A72" s="94" t="s">
        <v>150</v>
      </c>
      <c r="B72" s="95"/>
      <c r="C72" s="95"/>
      <c r="D72" s="95"/>
      <c r="E72" s="96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252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254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5">
      <c r="A73" s="97"/>
      <c r="B73" s="98"/>
      <c r="C73" s="98"/>
      <c r="D73" s="98"/>
      <c r="E73" s="99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5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5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216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216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5">
      <c r="A76" s="120"/>
      <c r="B76" s="118"/>
      <c r="C76" s="118"/>
      <c r="D76" s="118"/>
      <c r="E76" s="119"/>
      <c r="F76" s="120" t="s">
        <v>179</v>
      </c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9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5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5">
      <c r="A80" s="67" t="s">
        <v>308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5">
      <c r="A81" s="78" t="s">
        <v>248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5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249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250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251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5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5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5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215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215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215</v>
      </c>
      <c r="BV85" s="69"/>
      <c r="BW85" s="69"/>
      <c r="BX85" s="69"/>
      <c r="BY85" s="69"/>
      <c r="CA85" t="s">
        <v>41</v>
      </c>
    </row>
    <row r="86" spans="1:79" s="138" customFormat="1" ht="13.2" customHeight="1" x14ac:dyDescent="0.25">
      <c r="A86" s="158">
        <v>1</v>
      </c>
      <c r="B86" s="159"/>
      <c r="C86" s="159"/>
      <c r="D86" s="132" t="s">
        <v>237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0</v>
      </c>
      <c r="AJ86" s="163"/>
      <c r="AK86" s="163"/>
      <c r="AL86" s="163"/>
      <c r="AM86" s="164"/>
      <c r="AN86" s="162">
        <v>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0</v>
      </c>
      <c r="BC86" s="163"/>
      <c r="BD86" s="163"/>
      <c r="BE86" s="163"/>
      <c r="BF86" s="164"/>
      <c r="BG86" s="162">
        <v>3150000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3150000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5">
      <c r="A87" s="120"/>
      <c r="B87" s="118"/>
      <c r="C87" s="11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0</v>
      </c>
      <c r="AJ87" s="167"/>
      <c r="AK87" s="167"/>
      <c r="AL87" s="167"/>
      <c r="AM87" s="168"/>
      <c r="AN87" s="166">
        <v>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0</v>
      </c>
      <c r="BC87" s="167"/>
      <c r="BD87" s="167"/>
      <c r="BE87" s="167"/>
      <c r="BF87" s="168"/>
      <c r="BG87" s="166">
        <v>3150000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3150000</v>
      </c>
      <c r="BV87" s="167"/>
      <c r="BW87" s="167"/>
      <c r="BX87" s="167"/>
      <c r="BY87" s="168"/>
    </row>
    <row r="89" spans="1:79" ht="14.25" customHeight="1" x14ac:dyDescent="0.25">
      <c r="A89" s="67" t="s">
        <v>321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5">
      <c r="A90" s="70" t="s">
        <v>248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5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252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254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5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5">
      <c r="A93" s="51" t="s">
        <v>214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5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216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216</v>
      </c>
      <c r="BE94" s="69"/>
      <c r="BF94" s="69"/>
      <c r="BG94" s="69"/>
      <c r="BH94" s="69"/>
      <c r="CA94" s="2" t="s">
        <v>43</v>
      </c>
    </row>
    <row r="95" spans="1:79" s="138" customFormat="1" ht="13.2" customHeight="1" x14ac:dyDescent="0.25">
      <c r="A95" s="158">
        <v>1</v>
      </c>
      <c r="B95" s="159"/>
      <c r="C95" s="159"/>
      <c r="D95" s="132" t="s">
        <v>237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3316950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3316950</v>
      </c>
      <c r="AK95" s="172"/>
      <c r="AL95" s="172"/>
      <c r="AM95" s="172"/>
      <c r="AN95" s="172"/>
      <c r="AO95" s="161">
        <v>3482798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3482798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5">
      <c r="A96" s="120"/>
      <c r="B96" s="118"/>
      <c r="C96" s="11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3316950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1">
        <f>IF(ISNUMBER(U96),U96,0)+IF(ISNUMBER(Z96),Z96,0)</f>
        <v>3316950</v>
      </c>
      <c r="AK96" s="121"/>
      <c r="AL96" s="121"/>
      <c r="AM96" s="121"/>
      <c r="AN96" s="121"/>
      <c r="AO96" s="165">
        <v>3482798</v>
      </c>
      <c r="AP96" s="165"/>
      <c r="AQ96" s="165"/>
      <c r="AR96" s="165"/>
      <c r="AS96" s="165"/>
      <c r="AT96" s="121">
        <v>0</v>
      </c>
      <c r="AU96" s="121"/>
      <c r="AV96" s="121"/>
      <c r="AW96" s="121"/>
      <c r="AX96" s="121"/>
      <c r="AY96" s="165">
        <v>0</v>
      </c>
      <c r="AZ96" s="165"/>
      <c r="BA96" s="165"/>
      <c r="BB96" s="165"/>
      <c r="BC96" s="165"/>
      <c r="BD96" s="121">
        <f>IF(ISNUMBER(AO96),AO96,0)+IF(ISNUMBER(AT96),AT96,0)</f>
        <v>3482798</v>
      </c>
      <c r="BE96" s="121"/>
      <c r="BF96" s="121"/>
      <c r="BG96" s="121"/>
      <c r="BH96" s="121"/>
    </row>
    <row r="97" spans="1:79" s="8" customFormat="1" ht="12.7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5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5">
      <c r="A100" s="67" t="s">
        <v>309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5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249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250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251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5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5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5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153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153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153</v>
      </c>
      <c r="BU104" s="69"/>
      <c r="BV104" s="69"/>
      <c r="BW104" s="69"/>
      <c r="BX104" s="69"/>
      <c r="CA104" t="s">
        <v>45</v>
      </c>
    </row>
    <row r="105" spans="1:79" s="7" customFormat="1" ht="15" customHeight="1" x14ac:dyDescent="0.25">
      <c r="A105" s="54"/>
      <c r="B105" s="55"/>
      <c r="C105" s="55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CA105" s="7" t="s">
        <v>46</v>
      </c>
    </row>
    <row r="107" spans="1:79" ht="14.25" customHeight="1" x14ac:dyDescent="0.25">
      <c r="A107" s="67" t="s">
        <v>322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</row>
    <row r="108" spans="1:79" ht="23.1" customHeight="1" x14ac:dyDescent="0.25">
      <c r="A108" s="87" t="s">
        <v>7</v>
      </c>
      <c r="B108" s="88"/>
      <c r="C108" s="88"/>
      <c r="D108" s="57" t="s">
        <v>10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 t="s">
        <v>9</v>
      </c>
      <c r="R108" s="57"/>
      <c r="S108" s="57"/>
      <c r="T108" s="57"/>
      <c r="U108" s="57"/>
      <c r="V108" s="57" t="s">
        <v>8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51" t="s">
        <v>252</v>
      </c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3"/>
      <c r="AU108" s="51" t="s">
        <v>254</v>
      </c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3"/>
    </row>
    <row r="109" spans="1:79" ht="28.5" customHeight="1" x14ac:dyDescent="0.25">
      <c r="A109" s="90"/>
      <c r="B109" s="91"/>
      <c r="C109" s="91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 t="s">
        <v>5</v>
      </c>
      <c r="AG109" s="57"/>
      <c r="AH109" s="57"/>
      <c r="AI109" s="57"/>
      <c r="AJ109" s="57"/>
      <c r="AK109" s="57" t="s">
        <v>4</v>
      </c>
      <c r="AL109" s="57"/>
      <c r="AM109" s="57"/>
      <c r="AN109" s="57"/>
      <c r="AO109" s="57"/>
      <c r="AP109" s="57" t="s">
        <v>154</v>
      </c>
      <c r="AQ109" s="57"/>
      <c r="AR109" s="57"/>
      <c r="AS109" s="57"/>
      <c r="AT109" s="57"/>
      <c r="AU109" s="57" t="s">
        <v>5</v>
      </c>
      <c r="AV109" s="57"/>
      <c r="AW109" s="57"/>
      <c r="AX109" s="57"/>
      <c r="AY109" s="57"/>
      <c r="AZ109" s="57" t="s">
        <v>4</v>
      </c>
      <c r="BA109" s="57"/>
      <c r="BB109" s="57"/>
      <c r="BC109" s="57"/>
      <c r="BD109" s="57"/>
      <c r="BE109" s="57" t="s">
        <v>112</v>
      </c>
      <c r="BF109" s="57"/>
      <c r="BG109" s="57"/>
      <c r="BH109" s="57"/>
      <c r="BI109" s="57"/>
    </row>
    <row r="110" spans="1:79" ht="15" customHeight="1" x14ac:dyDescent="0.25">
      <c r="A110" s="51">
        <v>1</v>
      </c>
      <c r="B110" s="52"/>
      <c r="C110" s="52"/>
      <c r="D110" s="57">
        <v>2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>
        <v>3</v>
      </c>
      <c r="R110" s="57"/>
      <c r="S110" s="57"/>
      <c r="T110" s="57"/>
      <c r="U110" s="57"/>
      <c r="V110" s="57">
        <v>4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57">
        <v>5</v>
      </c>
      <c r="AG110" s="57"/>
      <c r="AH110" s="57"/>
      <c r="AI110" s="57"/>
      <c r="AJ110" s="57"/>
      <c r="AK110" s="57">
        <v>6</v>
      </c>
      <c r="AL110" s="57"/>
      <c r="AM110" s="57"/>
      <c r="AN110" s="57"/>
      <c r="AO110" s="57"/>
      <c r="AP110" s="57">
        <v>7</v>
      </c>
      <c r="AQ110" s="57"/>
      <c r="AR110" s="57"/>
      <c r="AS110" s="57"/>
      <c r="AT110" s="57"/>
      <c r="AU110" s="57">
        <v>8</v>
      </c>
      <c r="AV110" s="57"/>
      <c r="AW110" s="57"/>
      <c r="AX110" s="57"/>
      <c r="AY110" s="57"/>
      <c r="AZ110" s="57">
        <v>9</v>
      </c>
      <c r="BA110" s="57"/>
      <c r="BB110" s="57"/>
      <c r="BC110" s="57"/>
      <c r="BD110" s="57"/>
      <c r="BE110" s="57">
        <v>10</v>
      </c>
      <c r="BF110" s="57"/>
      <c r="BG110" s="57"/>
      <c r="BH110" s="57"/>
      <c r="BI110" s="57"/>
    </row>
    <row r="111" spans="1:79" ht="15.75" hidden="1" customHeight="1" x14ac:dyDescent="0.25">
      <c r="A111" s="54" t="s">
        <v>187</v>
      </c>
      <c r="B111" s="55"/>
      <c r="C111" s="55"/>
      <c r="D111" s="57" t="s">
        <v>78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 t="s">
        <v>91</v>
      </c>
      <c r="R111" s="57"/>
      <c r="S111" s="57"/>
      <c r="T111" s="57"/>
      <c r="U111" s="57"/>
      <c r="V111" s="57" t="s">
        <v>92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60" t="s">
        <v>135</v>
      </c>
      <c r="AG111" s="60"/>
      <c r="AH111" s="60"/>
      <c r="AI111" s="60"/>
      <c r="AJ111" s="60"/>
      <c r="AK111" s="59" t="s">
        <v>136</v>
      </c>
      <c r="AL111" s="59"/>
      <c r="AM111" s="59"/>
      <c r="AN111" s="59"/>
      <c r="AO111" s="59"/>
      <c r="AP111" s="69" t="s">
        <v>153</v>
      </c>
      <c r="AQ111" s="69"/>
      <c r="AR111" s="69"/>
      <c r="AS111" s="69"/>
      <c r="AT111" s="69"/>
      <c r="AU111" s="60" t="s">
        <v>137</v>
      </c>
      <c r="AV111" s="60"/>
      <c r="AW111" s="60"/>
      <c r="AX111" s="60"/>
      <c r="AY111" s="60"/>
      <c r="AZ111" s="59" t="s">
        <v>138</v>
      </c>
      <c r="BA111" s="59"/>
      <c r="BB111" s="59"/>
      <c r="BC111" s="59"/>
      <c r="BD111" s="59"/>
      <c r="BE111" s="69" t="s">
        <v>153</v>
      </c>
      <c r="BF111" s="69"/>
      <c r="BG111" s="69"/>
      <c r="BH111" s="69"/>
      <c r="BI111" s="69"/>
      <c r="CA111" t="s">
        <v>47</v>
      </c>
    </row>
    <row r="112" spans="1:79" s="7" customFormat="1" ht="13.8" x14ac:dyDescent="0.25">
      <c r="A112" s="54"/>
      <c r="B112" s="55"/>
      <c r="C112" s="55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CA112" s="7" t="s">
        <v>48</v>
      </c>
    </row>
    <row r="114" spans="1:79" ht="14.25" customHeight="1" x14ac:dyDescent="0.25">
      <c r="A114" s="67" t="s">
        <v>155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15" customHeight="1" x14ac:dyDescent="0.25">
      <c r="A115" s="78" t="s">
        <v>248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</row>
    <row r="116" spans="1:79" ht="12.9" customHeight="1" x14ac:dyDescent="0.25">
      <c r="A116" s="87" t="s">
        <v>20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9"/>
      <c r="U116" s="57" t="s">
        <v>249</v>
      </c>
      <c r="V116" s="57"/>
      <c r="W116" s="57"/>
      <c r="X116" s="57"/>
      <c r="Y116" s="57"/>
      <c r="Z116" s="57"/>
      <c r="AA116" s="57"/>
      <c r="AB116" s="57"/>
      <c r="AC116" s="57"/>
      <c r="AD116" s="57"/>
      <c r="AE116" s="57" t="s">
        <v>250</v>
      </c>
      <c r="AF116" s="57"/>
      <c r="AG116" s="57"/>
      <c r="AH116" s="57"/>
      <c r="AI116" s="57"/>
      <c r="AJ116" s="57"/>
      <c r="AK116" s="57"/>
      <c r="AL116" s="57"/>
      <c r="AM116" s="57"/>
      <c r="AN116" s="57"/>
      <c r="AO116" s="57" t="s">
        <v>251</v>
      </c>
      <c r="AP116" s="57"/>
      <c r="AQ116" s="57"/>
      <c r="AR116" s="57"/>
      <c r="AS116" s="57"/>
      <c r="AT116" s="57"/>
      <c r="AU116" s="57"/>
      <c r="AV116" s="57"/>
      <c r="AW116" s="57"/>
      <c r="AX116" s="57"/>
      <c r="AY116" s="57" t="s">
        <v>252</v>
      </c>
      <c r="AZ116" s="57"/>
      <c r="BA116" s="57"/>
      <c r="BB116" s="57"/>
      <c r="BC116" s="57"/>
      <c r="BD116" s="57"/>
      <c r="BE116" s="57"/>
      <c r="BF116" s="57"/>
      <c r="BG116" s="57"/>
      <c r="BH116" s="57"/>
      <c r="BI116" s="57" t="s">
        <v>254</v>
      </c>
      <c r="BJ116" s="57"/>
      <c r="BK116" s="57"/>
      <c r="BL116" s="57"/>
      <c r="BM116" s="57"/>
      <c r="BN116" s="57"/>
      <c r="BO116" s="57"/>
      <c r="BP116" s="57"/>
      <c r="BQ116" s="57"/>
      <c r="BR116" s="57"/>
    </row>
    <row r="117" spans="1:79" ht="30" customHeight="1" x14ac:dyDescent="0.25">
      <c r="A117" s="90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2"/>
      <c r="U117" s="57" t="s">
        <v>5</v>
      </c>
      <c r="V117" s="57"/>
      <c r="W117" s="57"/>
      <c r="X117" s="57"/>
      <c r="Y117" s="57"/>
      <c r="Z117" s="57" t="s">
        <v>4</v>
      </c>
      <c r="AA117" s="57"/>
      <c r="AB117" s="57"/>
      <c r="AC117" s="57"/>
      <c r="AD117" s="57"/>
      <c r="AE117" s="57" t="s">
        <v>5</v>
      </c>
      <c r="AF117" s="57"/>
      <c r="AG117" s="57"/>
      <c r="AH117" s="57"/>
      <c r="AI117" s="57"/>
      <c r="AJ117" s="57" t="s">
        <v>4</v>
      </c>
      <c r="AK117" s="57"/>
      <c r="AL117" s="57"/>
      <c r="AM117" s="57"/>
      <c r="AN117" s="57"/>
      <c r="AO117" s="57" t="s">
        <v>5</v>
      </c>
      <c r="AP117" s="57"/>
      <c r="AQ117" s="57"/>
      <c r="AR117" s="57"/>
      <c r="AS117" s="57"/>
      <c r="AT117" s="57" t="s">
        <v>4</v>
      </c>
      <c r="AU117" s="57"/>
      <c r="AV117" s="57"/>
      <c r="AW117" s="57"/>
      <c r="AX117" s="57"/>
      <c r="AY117" s="57" t="s">
        <v>5</v>
      </c>
      <c r="AZ117" s="57"/>
      <c r="BA117" s="57"/>
      <c r="BB117" s="57"/>
      <c r="BC117" s="57"/>
      <c r="BD117" s="57" t="s">
        <v>4</v>
      </c>
      <c r="BE117" s="57"/>
      <c r="BF117" s="57"/>
      <c r="BG117" s="57"/>
      <c r="BH117" s="57"/>
      <c r="BI117" s="57" t="s">
        <v>5</v>
      </c>
      <c r="BJ117" s="57"/>
      <c r="BK117" s="57"/>
      <c r="BL117" s="57"/>
      <c r="BM117" s="57"/>
      <c r="BN117" s="57" t="s">
        <v>4</v>
      </c>
      <c r="BO117" s="57"/>
      <c r="BP117" s="57"/>
      <c r="BQ117" s="57"/>
      <c r="BR117" s="57"/>
    </row>
    <row r="118" spans="1:79" ht="15" customHeight="1" x14ac:dyDescent="0.25">
      <c r="A118" s="51">
        <v>1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57">
        <v>2</v>
      </c>
      <c r="V118" s="57"/>
      <c r="W118" s="57"/>
      <c r="X118" s="57"/>
      <c r="Y118" s="57"/>
      <c r="Z118" s="57">
        <v>3</v>
      </c>
      <c r="AA118" s="57"/>
      <c r="AB118" s="57"/>
      <c r="AC118" s="57"/>
      <c r="AD118" s="57"/>
      <c r="AE118" s="57">
        <v>4</v>
      </c>
      <c r="AF118" s="57"/>
      <c r="AG118" s="57"/>
      <c r="AH118" s="57"/>
      <c r="AI118" s="57"/>
      <c r="AJ118" s="57">
        <v>5</v>
      </c>
      <c r="AK118" s="57"/>
      <c r="AL118" s="57"/>
      <c r="AM118" s="57"/>
      <c r="AN118" s="57"/>
      <c r="AO118" s="57">
        <v>6</v>
      </c>
      <c r="AP118" s="57"/>
      <c r="AQ118" s="57"/>
      <c r="AR118" s="57"/>
      <c r="AS118" s="57"/>
      <c r="AT118" s="57">
        <v>7</v>
      </c>
      <c r="AU118" s="57"/>
      <c r="AV118" s="57"/>
      <c r="AW118" s="57"/>
      <c r="AX118" s="57"/>
      <c r="AY118" s="57">
        <v>8</v>
      </c>
      <c r="AZ118" s="57"/>
      <c r="BA118" s="57"/>
      <c r="BB118" s="57"/>
      <c r="BC118" s="57"/>
      <c r="BD118" s="57">
        <v>9</v>
      </c>
      <c r="BE118" s="57"/>
      <c r="BF118" s="57"/>
      <c r="BG118" s="57"/>
      <c r="BH118" s="57"/>
      <c r="BI118" s="57">
        <v>10</v>
      </c>
      <c r="BJ118" s="57"/>
      <c r="BK118" s="57"/>
      <c r="BL118" s="57"/>
      <c r="BM118" s="57"/>
      <c r="BN118" s="57">
        <v>11</v>
      </c>
      <c r="BO118" s="57"/>
      <c r="BP118" s="57"/>
      <c r="BQ118" s="57"/>
      <c r="BR118" s="57"/>
    </row>
    <row r="119" spans="1:79" s="2" customFormat="1" ht="15.75" hidden="1" customHeight="1" x14ac:dyDescent="0.25">
      <c r="A119" s="54" t="s">
        <v>78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6"/>
      <c r="U119" s="60" t="s">
        <v>86</v>
      </c>
      <c r="V119" s="60"/>
      <c r="W119" s="60"/>
      <c r="X119" s="60"/>
      <c r="Y119" s="60"/>
      <c r="Z119" s="59" t="s">
        <v>87</v>
      </c>
      <c r="AA119" s="59"/>
      <c r="AB119" s="59"/>
      <c r="AC119" s="59"/>
      <c r="AD119" s="59"/>
      <c r="AE119" s="60" t="s">
        <v>88</v>
      </c>
      <c r="AF119" s="60"/>
      <c r="AG119" s="60"/>
      <c r="AH119" s="60"/>
      <c r="AI119" s="60"/>
      <c r="AJ119" s="59" t="s">
        <v>89</v>
      </c>
      <c r="AK119" s="59"/>
      <c r="AL119" s="59"/>
      <c r="AM119" s="59"/>
      <c r="AN119" s="59"/>
      <c r="AO119" s="60" t="s">
        <v>79</v>
      </c>
      <c r="AP119" s="60"/>
      <c r="AQ119" s="60"/>
      <c r="AR119" s="60"/>
      <c r="AS119" s="60"/>
      <c r="AT119" s="59" t="s">
        <v>80</v>
      </c>
      <c r="AU119" s="59"/>
      <c r="AV119" s="59"/>
      <c r="AW119" s="59"/>
      <c r="AX119" s="59"/>
      <c r="AY119" s="60" t="s">
        <v>81</v>
      </c>
      <c r="AZ119" s="60"/>
      <c r="BA119" s="60"/>
      <c r="BB119" s="60"/>
      <c r="BC119" s="60"/>
      <c r="BD119" s="59" t="s">
        <v>82</v>
      </c>
      <c r="BE119" s="59"/>
      <c r="BF119" s="59"/>
      <c r="BG119" s="59"/>
      <c r="BH119" s="59"/>
      <c r="BI119" s="60" t="s">
        <v>83</v>
      </c>
      <c r="BJ119" s="60"/>
      <c r="BK119" s="60"/>
      <c r="BL119" s="60"/>
      <c r="BM119" s="60"/>
      <c r="BN119" s="59" t="s">
        <v>84</v>
      </c>
      <c r="BO119" s="59"/>
      <c r="BP119" s="59"/>
      <c r="BQ119" s="59"/>
      <c r="BR119" s="59"/>
      <c r="CA119" t="s">
        <v>49</v>
      </c>
    </row>
    <row r="120" spans="1:79" s="9" customFormat="1" ht="12.75" customHeight="1" x14ac:dyDescent="0.25">
      <c r="A120" s="120" t="s">
        <v>179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9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CA120" s="9" t="s">
        <v>50</v>
      </c>
    </row>
    <row r="121" spans="1:79" s="138" customFormat="1" ht="26.4" customHeight="1" x14ac:dyDescent="0.25">
      <c r="A121" s="132" t="s">
        <v>288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4"/>
      <c r="U121" s="179" t="s">
        <v>258</v>
      </c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 t="s">
        <v>258</v>
      </c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 t="s">
        <v>258</v>
      </c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 t="s">
        <v>258</v>
      </c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 t="s">
        <v>258</v>
      </c>
      <c r="BJ121" s="179"/>
      <c r="BK121" s="179"/>
      <c r="BL121" s="179"/>
      <c r="BM121" s="179"/>
      <c r="BN121" s="179"/>
      <c r="BO121" s="179"/>
      <c r="BP121" s="179"/>
      <c r="BQ121" s="179"/>
      <c r="BR121" s="179"/>
    </row>
    <row r="124" spans="1:79" ht="14.25" customHeight="1" x14ac:dyDescent="0.25">
      <c r="A124" s="67" t="s">
        <v>156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15" customHeight="1" x14ac:dyDescent="0.25">
      <c r="A125" s="87" t="s">
        <v>7</v>
      </c>
      <c r="B125" s="88"/>
      <c r="C125" s="88"/>
      <c r="D125" s="87" t="s">
        <v>11</v>
      </c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9"/>
      <c r="W125" s="57" t="s">
        <v>249</v>
      </c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 t="s">
        <v>299</v>
      </c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 t="s">
        <v>310</v>
      </c>
      <c r="AV125" s="57"/>
      <c r="AW125" s="57"/>
      <c r="AX125" s="57"/>
      <c r="AY125" s="57"/>
      <c r="AZ125" s="57"/>
      <c r="BA125" s="57" t="s">
        <v>315</v>
      </c>
      <c r="BB125" s="57"/>
      <c r="BC125" s="57"/>
      <c r="BD125" s="57"/>
      <c r="BE125" s="57"/>
      <c r="BF125" s="57"/>
      <c r="BG125" s="57" t="s">
        <v>323</v>
      </c>
      <c r="BH125" s="57"/>
      <c r="BI125" s="57"/>
      <c r="BJ125" s="57"/>
      <c r="BK125" s="57"/>
      <c r="BL125" s="57"/>
    </row>
    <row r="126" spans="1:79" ht="15" customHeight="1" x14ac:dyDescent="0.25">
      <c r="A126" s="104"/>
      <c r="B126" s="105"/>
      <c r="C126" s="105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6"/>
      <c r="W126" s="57" t="s">
        <v>5</v>
      </c>
      <c r="X126" s="57"/>
      <c r="Y126" s="57"/>
      <c r="Z126" s="57"/>
      <c r="AA126" s="57"/>
      <c r="AB126" s="57"/>
      <c r="AC126" s="57" t="s">
        <v>4</v>
      </c>
      <c r="AD126" s="57"/>
      <c r="AE126" s="57"/>
      <c r="AF126" s="57"/>
      <c r="AG126" s="57"/>
      <c r="AH126" s="57"/>
      <c r="AI126" s="57" t="s">
        <v>5</v>
      </c>
      <c r="AJ126" s="57"/>
      <c r="AK126" s="57"/>
      <c r="AL126" s="57"/>
      <c r="AM126" s="57"/>
      <c r="AN126" s="57"/>
      <c r="AO126" s="57" t="s">
        <v>4</v>
      </c>
      <c r="AP126" s="57"/>
      <c r="AQ126" s="57"/>
      <c r="AR126" s="57"/>
      <c r="AS126" s="57"/>
      <c r="AT126" s="57"/>
      <c r="AU126" s="74" t="s">
        <v>5</v>
      </c>
      <c r="AV126" s="74"/>
      <c r="AW126" s="74"/>
      <c r="AX126" s="74" t="s">
        <v>4</v>
      </c>
      <c r="AY126" s="74"/>
      <c r="AZ126" s="74"/>
      <c r="BA126" s="74" t="s">
        <v>5</v>
      </c>
      <c r="BB126" s="74"/>
      <c r="BC126" s="74"/>
      <c r="BD126" s="74" t="s">
        <v>4</v>
      </c>
      <c r="BE126" s="74"/>
      <c r="BF126" s="74"/>
      <c r="BG126" s="74" t="s">
        <v>5</v>
      </c>
      <c r="BH126" s="74"/>
      <c r="BI126" s="74"/>
      <c r="BJ126" s="74" t="s">
        <v>4</v>
      </c>
      <c r="BK126" s="74"/>
      <c r="BL126" s="74"/>
    </row>
    <row r="127" spans="1:79" ht="57" customHeight="1" x14ac:dyDescent="0.25">
      <c r="A127" s="90"/>
      <c r="B127" s="91"/>
      <c r="C127" s="91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2"/>
      <c r="W127" s="57" t="s">
        <v>13</v>
      </c>
      <c r="X127" s="57"/>
      <c r="Y127" s="57"/>
      <c r="Z127" s="57" t="s">
        <v>12</v>
      </c>
      <c r="AA127" s="57"/>
      <c r="AB127" s="57"/>
      <c r="AC127" s="57" t="s">
        <v>13</v>
      </c>
      <c r="AD127" s="57"/>
      <c r="AE127" s="57"/>
      <c r="AF127" s="57" t="s">
        <v>12</v>
      </c>
      <c r="AG127" s="57"/>
      <c r="AH127" s="57"/>
      <c r="AI127" s="57" t="s">
        <v>13</v>
      </c>
      <c r="AJ127" s="57"/>
      <c r="AK127" s="57"/>
      <c r="AL127" s="57" t="s">
        <v>12</v>
      </c>
      <c r="AM127" s="57"/>
      <c r="AN127" s="57"/>
      <c r="AO127" s="57" t="s">
        <v>13</v>
      </c>
      <c r="AP127" s="57"/>
      <c r="AQ127" s="57"/>
      <c r="AR127" s="57" t="s">
        <v>12</v>
      </c>
      <c r="AS127" s="57"/>
      <c r="AT127" s="57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</row>
    <row r="128" spans="1:79" ht="15" customHeight="1" x14ac:dyDescent="0.25">
      <c r="A128" s="51">
        <v>1</v>
      </c>
      <c r="B128" s="52"/>
      <c r="C128" s="52"/>
      <c r="D128" s="51">
        <v>2</v>
      </c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3"/>
      <c r="W128" s="57">
        <v>3</v>
      </c>
      <c r="X128" s="57"/>
      <c r="Y128" s="57"/>
      <c r="Z128" s="57">
        <v>4</v>
      </c>
      <c r="AA128" s="57"/>
      <c r="AB128" s="57"/>
      <c r="AC128" s="57">
        <v>5</v>
      </c>
      <c r="AD128" s="57"/>
      <c r="AE128" s="57"/>
      <c r="AF128" s="57">
        <v>6</v>
      </c>
      <c r="AG128" s="57"/>
      <c r="AH128" s="57"/>
      <c r="AI128" s="57">
        <v>7</v>
      </c>
      <c r="AJ128" s="57"/>
      <c r="AK128" s="57"/>
      <c r="AL128" s="57">
        <v>8</v>
      </c>
      <c r="AM128" s="57"/>
      <c r="AN128" s="57"/>
      <c r="AO128" s="57">
        <v>9</v>
      </c>
      <c r="AP128" s="57"/>
      <c r="AQ128" s="57"/>
      <c r="AR128" s="57">
        <v>10</v>
      </c>
      <c r="AS128" s="57"/>
      <c r="AT128" s="57"/>
      <c r="AU128" s="57">
        <v>11</v>
      </c>
      <c r="AV128" s="57"/>
      <c r="AW128" s="57"/>
      <c r="AX128" s="57">
        <v>12</v>
      </c>
      <c r="AY128" s="57"/>
      <c r="AZ128" s="57"/>
      <c r="BA128" s="57">
        <v>13</v>
      </c>
      <c r="BB128" s="57"/>
      <c r="BC128" s="57"/>
      <c r="BD128" s="57">
        <v>14</v>
      </c>
      <c r="BE128" s="57"/>
      <c r="BF128" s="57"/>
      <c r="BG128" s="57">
        <v>15</v>
      </c>
      <c r="BH128" s="57"/>
      <c r="BI128" s="57"/>
      <c r="BJ128" s="57">
        <v>16</v>
      </c>
      <c r="BK128" s="57"/>
      <c r="BL128" s="57"/>
    </row>
    <row r="129" spans="1:79" s="2" customFormat="1" ht="12.75" hidden="1" customHeight="1" x14ac:dyDescent="0.25">
      <c r="A129" s="54" t="s">
        <v>90</v>
      </c>
      <c r="B129" s="55"/>
      <c r="C129" s="55"/>
      <c r="D129" s="54" t="s">
        <v>78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6"/>
      <c r="W129" s="60" t="s">
        <v>93</v>
      </c>
      <c r="X129" s="60"/>
      <c r="Y129" s="60"/>
      <c r="Z129" s="60" t="s">
        <v>94</v>
      </c>
      <c r="AA129" s="60"/>
      <c r="AB129" s="60"/>
      <c r="AC129" s="59" t="s">
        <v>95</v>
      </c>
      <c r="AD129" s="59"/>
      <c r="AE129" s="59"/>
      <c r="AF129" s="59" t="s">
        <v>96</v>
      </c>
      <c r="AG129" s="59"/>
      <c r="AH129" s="59"/>
      <c r="AI129" s="60" t="s">
        <v>97</v>
      </c>
      <c r="AJ129" s="60"/>
      <c r="AK129" s="60"/>
      <c r="AL129" s="60" t="s">
        <v>98</v>
      </c>
      <c r="AM129" s="60"/>
      <c r="AN129" s="60"/>
      <c r="AO129" s="59" t="s">
        <v>127</v>
      </c>
      <c r="AP129" s="59"/>
      <c r="AQ129" s="59"/>
      <c r="AR129" s="59" t="s">
        <v>99</v>
      </c>
      <c r="AS129" s="59"/>
      <c r="AT129" s="59"/>
      <c r="AU129" s="60" t="s">
        <v>133</v>
      </c>
      <c r="AV129" s="60"/>
      <c r="AW129" s="60"/>
      <c r="AX129" s="59" t="s">
        <v>134</v>
      </c>
      <c r="AY129" s="59"/>
      <c r="AZ129" s="59"/>
      <c r="BA129" s="60" t="s">
        <v>135</v>
      </c>
      <c r="BB129" s="60"/>
      <c r="BC129" s="60"/>
      <c r="BD129" s="59" t="s">
        <v>136</v>
      </c>
      <c r="BE129" s="59"/>
      <c r="BF129" s="59"/>
      <c r="BG129" s="60" t="s">
        <v>137</v>
      </c>
      <c r="BH129" s="60"/>
      <c r="BI129" s="60"/>
      <c r="BJ129" s="59" t="s">
        <v>138</v>
      </c>
      <c r="BK129" s="59"/>
      <c r="BL129" s="59"/>
      <c r="CA129" s="2" t="s">
        <v>126</v>
      </c>
    </row>
    <row r="130" spans="1:79" s="9" customFormat="1" ht="13.2" customHeight="1" x14ac:dyDescent="0.25">
      <c r="A130" s="120">
        <v>1</v>
      </c>
      <c r="B130" s="118"/>
      <c r="C130" s="118"/>
      <c r="D130" s="139" t="s">
        <v>291</v>
      </c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1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CA130" s="9" t="s">
        <v>51</v>
      </c>
    </row>
    <row r="131" spans="1:79" s="138" customFormat="1" ht="26.4" customHeight="1" x14ac:dyDescent="0.25">
      <c r="A131" s="158">
        <v>2</v>
      </c>
      <c r="B131" s="159"/>
      <c r="C131" s="159"/>
      <c r="D131" s="132" t="s">
        <v>292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4"/>
      <c r="W131" s="177" t="s">
        <v>258</v>
      </c>
      <c r="X131" s="177"/>
      <c r="Y131" s="177"/>
      <c r="Z131" s="177" t="s">
        <v>258</v>
      </c>
      <c r="AA131" s="177"/>
      <c r="AB131" s="177"/>
      <c r="AC131" s="177"/>
      <c r="AD131" s="177"/>
      <c r="AE131" s="177"/>
      <c r="AF131" s="177"/>
      <c r="AG131" s="177"/>
      <c r="AH131" s="177"/>
      <c r="AI131" s="177" t="s">
        <v>258</v>
      </c>
      <c r="AJ131" s="177"/>
      <c r="AK131" s="177"/>
      <c r="AL131" s="177" t="s">
        <v>258</v>
      </c>
      <c r="AM131" s="177"/>
      <c r="AN131" s="177"/>
      <c r="AO131" s="177"/>
      <c r="AP131" s="177"/>
      <c r="AQ131" s="177"/>
      <c r="AR131" s="177"/>
      <c r="AS131" s="177"/>
      <c r="AT131" s="177"/>
      <c r="AU131" s="177" t="s">
        <v>258</v>
      </c>
      <c r="AV131" s="177"/>
      <c r="AW131" s="177"/>
      <c r="AX131" s="177"/>
      <c r="AY131" s="177"/>
      <c r="AZ131" s="177"/>
      <c r="BA131" s="177" t="s">
        <v>258</v>
      </c>
      <c r="BB131" s="177"/>
      <c r="BC131" s="177"/>
      <c r="BD131" s="177"/>
      <c r="BE131" s="177"/>
      <c r="BF131" s="177"/>
      <c r="BG131" s="177" t="s">
        <v>258</v>
      </c>
      <c r="BH131" s="177"/>
      <c r="BI131" s="177"/>
      <c r="BJ131" s="177"/>
      <c r="BK131" s="177"/>
      <c r="BL131" s="177"/>
    </row>
    <row r="134" spans="1:79" ht="14.25" customHeight="1" x14ac:dyDescent="0.25">
      <c r="A134" s="67" t="s">
        <v>185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14.25" customHeight="1" x14ac:dyDescent="0.25">
      <c r="A135" s="67" t="s">
        <v>311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</row>
    <row r="136" spans="1:79" ht="15" customHeight="1" x14ac:dyDescent="0.25">
      <c r="A136" s="62" t="s">
        <v>248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</row>
    <row r="137" spans="1:79" ht="15" customHeight="1" x14ac:dyDescent="0.25">
      <c r="A137" s="57" t="s">
        <v>7</v>
      </c>
      <c r="B137" s="57"/>
      <c r="C137" s="57"/>
      <c r="D137" s="57"/>
      <c r="E137" s="57"/>
      <c r="F137" s="57"/>
      <c r="G137" s="57" t="s">
        <v>157</v>
      </c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 t="s">
        <v>14</v>
      </c>
      <c r="U137" s="57"/>
      <c r="V137" s="57"/>
      <c r="W137" s="57"/>
      <c r="X137" s="57"/>
      <c r="Y137" s="57"/>
      <c r="Z137" s="57"/>
      <c r="AA137" s="51" t="s">
        <v>249</v>
      </c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3"/>
      <c r="AP137" s="51" t="s">
        <v>250</v>
      </c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3"/>
      <c r="BE137" s="51" t="s">
        <v>251</v>
      </c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3"/>
    </row>
    <row r="138" spans="1:79" ht="32.1" customHeight="1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 t="s">
        <v>5</v>
      </c>
      <c r="AB138" s="57"/>
      <c r="AC138" s="57"/>
      <c r="AD138" s="57"/>
      <c r="AE138" s="57"/>
      <c r="AF138" s="57" t="s">
        <v>4</v>
      </c>
      <c r="AG138" s="57"/>
      <c r="AH138" s="57"/>
      <c r="AI138" s="57"/>
      <c r="AJ138" s="57"/>
      <c r="AK138" s="57" t="s">
        <v>111</v>
      </c>
      <c r="AL138" s="57"/>
      <c r="AM138" s="57"/>
      <c r="AN138" s="57"/>
      <c r="AO138" s="57"/>
      <c r="AP138" s="57" t="s">
        <v>5</v>
      </c>
      <c r="AQ138" s="57"/>
      <c r="AR138" s="57"/>
      <c r="AS138" s="57"/>
      <c r="AT138" s="57"/>
      <c r="AU138" s="57" t="s">
        <v>4</v>
      </c>
      <c r="AV138" s="57"/>
      <c r="AW138" s="57"/>
      <c r="AX138" s="57"/>
      <c r="AY138" s="57"/>
      <c r="AZ138" s="57" t="s">
        <v>118</v>
      </c>
      <c r="BA138" s="57"/>
      <c r="BB138" s="57"/>
      <c r="BC138" s="57"/>
      <c r="BD138" s="57"/>
      <c r="BE138" s="57" t="s">
        <v>5</v>
      </c>
      <c r="BF138" s="57"/>
      <c r="BG138" s="57"/>
      <c r="BH138" s="57"/>
      <c r="BI138" s="57"/>
      <c r="BJ138" s="57" t="s">
        <v>4</v>
      </c>
      <c r="BK138" s="57"/>
      <c r="BL138" s="57"/>
      <c r="BM138" s="57"/>
      <c r="BN138" s="57"/>
      <c r="BO138" s="57" t="s">
        <v>158</v>
      </c>
      <c r="BP138" s="57"/>
      <c r="BQ138" s="57"/>
      <c r="BR138" s="57"/>
      <c r="BS138" s="57"/>
    </row>
    <row r="139" spans="1:79" ht="15" customHeight="1" x14ac:dyDescent="0.25">
      <c r="A139" s="57">
        <v>1</v>
      </c>
      <c r="B139" s="57"/>
      <c r="C139" s="57"/>
      <c r="D139" s="57"/>
      <c r="E139" s="57"/>
      <c r="F139" s="57"/>
      <c r="G139" s="57">
        <v>2</v>
      </c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>
        <v>3</v>
      </c>
      <c r="U139" s="57"/>
      <c r="V139" s="57"/>
      <c r="W139" s="57"/>
      <c r="X139" s="57"/>
      <c r="Y139" s="57"/>
      <c r="Z139" s="57"/>
      <c r="AA139" s="57">
        <v>4</v>
      </c>
      <c r="AB139" s="57"/>
      <c r="AC139" s="57"/>
      <c r="AD139" s="57"/>
      <c r="AE139" s="57"/>
      <c r="AF139" s="57">
        <v>5</v>
      </c>
      <c r="AG139" s="57"/>
      <c r="AH139" s="57"/>
      <c r="AI139" s="57"/>
      <c r="AJ139" s="57"/>
      <c r="AK139" s="57">
        <v>6</v>
      </c>
      <c r="AL139" s="57"/>
      <c r="AM139" s="57"/>
      <c r="AN139" s="57"/>
      <c r="AO139" s="57"/>
      <c r="AP139" s="57">
        <v>7</v>
      </c>
      <c r="AQ139" s="57"/>
      <c r="AR139" s="57"/>
      <c r="AS139" s="57"/>
      <c r="AT139" s="57"/>
      <c r="AU139" s="57">
        <v>8</v>
      </c>
      <c r="AV139" s="57"/>
      <c r="AW139" s="57"/>
      <c r="AX139" s="57"/>
      <c r="AY139" s="57"/>
      <c r="AZ139" s="57">
        <v>9</v>
      </c>
      <c r="BA139" s="57"/>
      <c r="BB139" s="57"/>
      <c r="BC139" s="57"/>
      <c r="BD139" s="57"/>
      <c r="BE139" s="57">
        <v>10</v>
      </c>
      <c r="BF139" s="57"/>
      <c r="BG139" s="57"/>
      <c r="BH139" s="57"/>
      <c r="BI139" s="57"/>
      <c r="BJ139" s="57">
        <v>11</v>
      </c>
      <c r="BK139" s="57"/>
      <c r="BL139" s="57"/>
      <c r="BM139" s="57"/>
      <c r="BN139" s="57"/>
      <c r="BO139" s="57">
        <v>12</v>
      </c>
      <c r="BP139" s="57"/>
      <c r="BQ139" s="57"/>
      <c r="BR139" s="57"/>
      <c r="BS139" s="57"/>
    </row>
    <row r="140" spans="1:79" s="2" customFormat="1" ht="15" hidden="1" customHeight="1" x14ac:dyDescent="0.25">
      <c r="A140" s="60" t="s">
        <v>90</v>
      </c>
      <c r="B140" s="60"/>
      <c r="C140" s="60"/>
      <c r="D140" s="60"/>
      <c r="E140" s="60"/>
      <c r="F140" s="60"/>
      <c r="G140" s="100" t="s">
        <v>78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 t="s">
        <v>100</v>
      </c>
      <c r="U140" s="100"/>
      <c r="V140" s="100"/>
      <c r="W140" s="100"/>
      <c r="X140" s="100"/>
      <c r="Y140" s="100"/>
      <c r="Z140" s="100"/>
      <c r="AA140" s="59" t="s">
        <v>86</v>
      </c>
      <c r="AB140" s="59"/>
      <c r="AC140" s="59"/>
      <c r="AD140" s="59"/>
      <c r="AE140" s="59"/>
      <c r="AF140" s="59" t="s">
        <v>87</v>
      </c>
      <c r="AG140" s="59"/>
      <c r="AH140" s="59"/>
      <c r="AI140" s="59"/>
      <c r="AJ140" s="59"/>
      <c r="AK140" s="69" t="s">
        <v>153</v>
      </c>
      <c r="AL140" s="69"/>
      <c r="AM140" s="69"/>
      <c r="AN140" s="69"/>
      <c r="AO140" s="69"/>
      <c r="AP140" s="59" t="s">
        <v>88</v>
      </c>
      <c r="AQ140" s="59"/>
      <c r="AR140" s="59"/>
      <c r="AS140" s="59"/>
      <c r="AT140" s="59"/>
      <c r="AU140" s="59" t="s">
        <v>89</v>
      </c>
      <c r="AV140" s="59"/>
      <c r="AW140" s="59"/>
      <c r="AX140" s="59"/>
      <c r="AY140" s="59"/>
      <c r="AZ140" s="69" t="s">
        <v>153</v>
      </c>
      <c r="BA140" s="69"/>
      <c r="BB140" s="69"/>
      <c r="BC140" s="69"/>
      <c r="BD140" s="69"/>
      <c r="BE140" s="59" t="s">
        <v>79</v>
      </c>
      <c r="BF140" s="59"/>
      <c r="BG140" s="59"/>
      <c r="BH140" s="59"/>
      <c r="BI140" s="59"/>
      <c r="BJ140" s="59" t="s">
        <v>80</v>
      </c>
      <c r="BK140" s="59"/>
      <c r="BL140" s="59"/>
      <c r="BM140" s="59"/>
      <c r="BN140" s="59"/>
      <c r="BO140" s="69" t="s">
        <v>153</v>
      </c>
      <c r="BP140" s="69"/>
      <c r="BQ140" s="69"/>
      <c r="BR140" s="69"/>
      <c r="BS140" s="69"/>
      <c r="CA140" s="2" t="s">
        <v>52</v>
      </c>
    </row>
    <row r="141" spans="1:79" s="9" customFormat="1" ht="12.75" customHeight="1" x14ac:dyDescent="0.25">
      <c r="A141" s="121"/>
      <c r="B141" s="121"/>
      <c r="C141" s="121"/>
      <c r="D141" s="121"/>
      <c r="E141" s="121"/>
      <c r="F141" s="121"/>
      <c r="G141" s="180" t="s">
        <v>179</v>
      </c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1"/>
      <c r="U141" s="181"/>
      <c r="V141" s="181"/>
      <c r="W141" s="181"/>
      <c r="X141" s="181"/>
      <c r="Y141" s="181"/>
      <c r="Z141" s="181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>
        <f>IF(ISNUMBER(AA141),AA141,0)+IF(ISNUMBER(AF141),AF141,0)</f>
        <v>0</v>
      </c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>
        <f>IF(ISNUMBER(AP141),AP141,0)+IF(ISNUMBER(AU141),AU141,0)</f>
        <v>0</v>
      </c>
      <c r="BA141" s="178"/>
      <c r="BB141" s="178"/>
      <c r="BC141" s="178"/>
      <c r="BD141" s="178"/>
      <c r="BE141" s="178"/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>
        <f>IF(ISNUMBER(BE141),BE141,0)+IF(ISNUMBER(BJ141),BJ141,0)</f>
        <v>0</v>
      </c>
      <c r="BP141" s="178"/>
      <c r="BQ141" s="178"/>
      <c r="BR141" s="178"/>
      <c r="BS141" s="178"/>
      <c r="CA141" s="9" t="s">
        <v>53</v>
      </c>
    </row>
    <row r="143" spans="1:79" ht="13.5" customHeight="1" x14ac:dyDescent="0.25">
      <c r="A143" s="67" t="s">
        <v>324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</row>
    <row r="144" spans="1:79" ht="15" customHeight="1" x14ac:dyDescent="0.25">
      <c r="A144" s="78" t="s">
        <v>248</v>
      </c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</row>
    <row r="145" spans="1:79" ht="15" customHeight="1" x14ac:dyDescent="0.25">
      <c r="A145" s="57" t="s">
        <v>7</v>
      </c>
      <c r="B145" s="57"/>
      <c r="C145" s="57"/>
      <c r="D145" s="57"/>
      <c r="E145" s="57"/>
      <c r="F145" s="57"/>
      <c r="G145" s="57" t="s">
        <v>157</v>
      </c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 t="s">
        <v>14</v>
      </c>
      <c r="U145" s="57"/>
      <c r="V145" s="57"/>
      <c r="W145" s="57"/>
      <c r="X145" s="57"/>
      <c r="Y145" s="57"/>
      <c r="Z145" s="57"/>
      <c r="AA145" s="51" t="s">
        <v>252</v>
      </c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3"/>
      <c r="AP145" s="51" t="s">
        <v>254</v>
      </c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3"/>
    </row>
    <row r="146" spans="1:79" ht="32.1" customHeight="1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 t="s">
        <v>5</v>
      </c>
      <c r="AB146" s="57"/>
      <c r="AC146" s="57"/>
      <c r="AD146" s="57"/>
      <c r="AE146" s="57"/>
      <c r="AF146" s="57" t="s">
        <v>4</v>
      </c>
      <c r="AG146" s="57"/>
      <c r="AH146" s="57"/>
      <c r="AI146" s="57"/>
      <c r="AJ146" s="57"/>
      <c r="AK146" s="57" t="s">
        <v>111</v>
      </c>
      <c r="AL146" s="57"/>
      <c r="AM146" s="57"/>
      <c r="AN146" s="57"/>
      <c r="AO146" s="57"/>
      <c r="AP146" s="57" t="s">
        <v>5</v>
      </c>
      <c r="AQ146" s="57"/>
      <c r="AR146" s="57"/>
      <c r="AS146" s="57"/>
      <c r="AT146" s="57"/>
      <c r="AU146" s="57" t="s">
        <v>4</v>
      </c>
      <c r="AV146" s="57"/>
      <c r="AW146" s="57"/>
      <c r="AX146" s="57"/>
      <c r="AY146" s="57"/>
      <c r="AZ146" s="57" t="s">
        <v>118</v>
      </c>
      <c r="BA146" s="57"/>
      <c r="BB146" s="57"/>
      <c r="BC146" s="57"/>
      <c r="BD146" s="57"/>
    </row>
    <row r="147" spans="1:79" ht="15" customHeight="1" x14ac:dyDescent="0.25">
      <c r="A147" s="57">
        <v>1</v>
      </c>
      <c r="B147" s="57"/>
      <c r="C147" s="57"/>
      <c r="D147" s="57"/>
      <c r="E147" s="57"/>
      <c r="F147" s="57"/>
      <c r="G147" s="57">
        <v>2</v>
      </c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>
        <v>3</v>
      </c>
      <c r="U147" s="57"/>
      <c r="V147" s="57"/>
      <c r="W147" s="57"/>
      <c r="X147" s="57"/>
      <c r="Y147" s="57"/>
      <c r="Z147" s="57"/>
      <c r="AA147" s="57">
        <v>4</v>
      </c>
      <c r="AB147" s="57"/>
      <c r="AC147" s="57"/>
      <c r="AD147" s="57"/>
      <c r="AE147" s="57"/>
      <c r="AF147" s="57">
        <v>5</v>
      </c>
      <c r="AG147" s="57"/>
      <c r="AH147" s="57"/>
      <c r="AI147" s="57"/>
      <c r="AJ147" s="57"/>
      <c r="AK147" s="57">
        <v>6</v>
      </c>
      <c r="AL147" s="57"/>
      <c r="AM147" s="57"/>
      <c r="AN147" s="57"/>
      <c r="AO147" s="57"/>
      <c r="AP147" s="57">
        <v>7</v>
      </c>
      <c r="AQ147" s="57"/>
      <c r="AR147" s="57"/>
      <c r="AS147" s="57"/>
      <c r="AT147" s="57"/>
      <c r="AU147" s="57">
        <v>8</v>
      </c>
      <c r="AV147" s="57"/>
      <c r="AW147" s="57"/>
      <c r="AX147" s="57"/>
      <c r="AY147" s="57"/>
      <c r="AZ147" s="57">
        <v>9</v>
      </c>
      <c r="BA147" s="57"/>
      <c r="BB147" s="57"/>
      <c r="BC147" s="57"/>
      <c r="BD147" s="57"/>
    </row>
    <row r="148" spans="1:79" s="2" customFormat="1" ht="12" hidden="1" customHeight="1" x14ac:dyDescent="0.25">
      <c r="A148" s="60" t="s">
        <v>90</v>
      </c>
      <c r="B148" s="60"/>
      <c r="C148" s="60"/>
      <c r="D148" s="60"/>
      <c r="E148" s="60"/>
      <c r="F148" s="60"/>
      <c r="G148" s="100" t="s">
        <v>78</v>
      </c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 t="s">
        <v>100</v>
      </c>
      <c r="U148" s="100"/>
      <c r="V148" s="100"/>
      <c r="W148" s="100"/>
      <c r="X148" s="100"/>
      <c r="Y148" s="100"/>
      <c r="Z148" s="100"/>
      <c r="AA148" s="59" t="s">
        <v>81</v>
      </c>
      <c r="AB148" s="59"/>
      <c r="AC148" s="59"/>
      <c r="AD148" s="59"/>
      <c r="AE148" s="59"/>
      <c r="AF148" s="59" t="s">
        <v>82</v>
      </c>
      <c r="AG148" s="59"/>
      <c r="AH148" s="59"/>
      <c r="AI148" s="59"/>
      <c r="AJ148" s="59"/>
      <c r="AK148" s="69" t="s">
        <v>153</v>
      </c>
      <c r="AL148" s="69"/>
      <c r="AM148" s="69"/>
      <c r="AN148" s="69"/>
      <c r="AO148" s="69"/>
      <c r="AP148" s="59" t="s">
        <v>83</v>
      </c>
      <c r="AQ148" s="59"/>
      <c r="AR148" s="59"/>
      <c r="AS148" s="59"/>
      <c r="AT148" s="59"/>
      <c r="AU148" s="59" t="s">
        <v>84</v>
      </c>
      <c r="AV148" s="59"/>
      <c r="AW148" s="59"/>
      <c r="AX148" s="59"/>
      <c r="AY148" s="59"/>
      <c r="AZ148" s="69" t="s">
        <v>153</v>
      </c>
      <c r="BA148" s="69"/>
      <c r="BB148" s="69"/>
      <c r="BC148" s="69"/>
      <c r="BD148" s="69"/>
      <c r="CA148" s="2" t="s">
        <v>54</v>
      </c>
    </row>
    <row r="149" spans="1:79" s="9" customFormat="1" x14ac:dyDescent="0.25">
      <c r="A149" s="121"/>
      <c r="B149" s="121"/>
      <c r="C149" s="121"/>
      <c r="D149" s="121"/>
      <c r="E149" s="121"/>
      <c r="F149" s="121"/>
      <c r="G149" s="180" t="s">
        <v>179</v>
      </c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1"/>
      <c r="U149" s="181"/>
      <c r="V149" s="181"/>
      <c r="W149" s="181"/>
      <c r="X149" s="181"/>
      <c r="Y149" s="181"/>
      <c r="Z149" s="181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>
        <f>IF(ISNUMBER(AA149),AA149,0)+IF(ISNUMBER(AF149),AF149,0)</f>
        <v>0</v>
      </c>
      <c r="AL149" s="178"/>
      <c r="AM149" s="178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>
        <f>IF(ISNUMBER(AP149),AP149,0)+IF(ISNUMBER(AU149),AU149,0)</f>
        <v>0</v>
      </c>
      <c r="BA149" s="178"/>
      <c r="BB149" s="178"/>
      <c r="BC149" s="178"/>
      <c r="BD149" s="178"/>
      <c r="CA149" s="9" t="s">
        <v>55</v>
      </c>
    </row>
    <row r="152" spans="1:79" ht="14.25" customHeight="1" x14ac:dyDescent="0.25">
      <c r="A152" s="67" t="s">
        <v>325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</row>
    <row r="153" spans="1:79" ht="15" customHeight="1" x14ac:dyDescent="0.25">
      <c r="A153" s="78" t="s">
        <v>248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</row>
    <row r="154" spans="1:79" ht="23.1" customHeight="1" x14ac:dyDescent="0.25">
      <c r="A154" s="57" t="s">
        <v>159</v>
      </c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87" t="s">
        <v>160</v>
      </c>
      <c r="O154" s="88"/>
      <c r="P154" s="88"/>
      <c r="Q154" s="88"/>
      <c r="R154" s="88"/>
      <c r="S154" s="88"/>
      <c r="T154" s="88"/>
      <c r="U154" s="89"/>
      <c r="V154" s="87" t="s">
        <v>161</v>
      </c>
      <c r="W154" s="88"/>
      <c r="X154" s="88"/>
      <c r="Y154" s="88"/>
      <c r="Z154" s="89"/>
      <c r="AA154" s="57" t="s">
        <v>249</v>
      </c>
      <c r="AB154" s="57"/>
      <c r="AC154" s="57"/>
      <c r="AD154" s="57"/>
      <c r="AE154" s="57"/>
      <c r="AF154" s="57"/>
      <c r="AG154" s="57"/>
      <c r="AH154" s="57"/>
      <c r="AI154" s="57"/>
      <c r="AJ154" s="57" t="s">
        <v>250</v>
      </c>
      <c r="AK154" s="57"/>
      <c r="AL154" s="57"/>
      <c r="AM154" s="57"/>
      <c r="AN154" s="57"/>
      <c r="AO154" s="57"/>
      <c r="AP154" s="57"/>
      <c r="AQ154" s="57"/>
      <c r="AR154" s="57"/>
      <c r="AS154" s="57" t="s">
        <v>251</v>
      </c>
      <c r="AT154" s="57"/>
      <c r="AU154" s="57"/>
      <c r="AV154" s="57"/>
      <c r="AW154" s="57"/>
      <c r="AX154" s="57"/>
      <c r="AY154" s="57"/>
      <c r="AZ154" s="57"/>
      <c r="BA154" s="57"/>
      <c r="BB154" s="57" t="s">
        <v>252</v>
      </c>
      <c r="BC154" s="57"/>
      <c r="BD154" s="57"/>
      <c r="BE154" s="57"/>
      <c r="BF154" s="57"/>
      <c r="BG154" s="57"/>
      <c r="BH154" s="57"/>
      <c r="BI154" s="57"/>
      <c r="BJ154" s="57"/>
      <c r="BK154" s="57" t="s">
        <v>254</v>
      </c>
      <c r="BL154" s="57"/>
      <c r="BM154" s="57"/>
      <c r="BN154" s="57"/>
      <c r="BO154" s="57"/>
      <c r="BP154" s="57"/>
      <c r="BQ154" s="57"/>
      <c r="BR154" s="57"/>
      <c r="BS154" s="57"/>
    </row>
    <row r="155" spans="1:79" ht="95.25" customHeight="1" x14ac:dyDescent="0.2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90"/>
      <c r="O155" s="91"/>
      <c r="P155" s="91"/>
      <c r="Q155" s="91"/>
      <c r="R155" s="91"/>
      <c r="S155" s="91"/>
      <c r="T155" s="91"/>
      <c r="U155" s="92"/>
      <c r="V155" s="90"/>
      <c r="W155" s="91"/>
      <c r="X155" s="91"/>
      <c r="Y155" s="91"/>
      <c r="Z155" s="92"/>
      <c r="AA155" s="74" t="s">
        <v>164</v>
      </c>
      <c r="AB155" s="74"/>
      <c r="AC155" s="74"/>
      <c r="AD155" s="74"/>
      <c r="AE155" s="74"/>
      <c r="AF155" s="74" t="s">
        <v>165</v>
      </c>
      <c r="AG155" s="74"/>
      <c r="AH155" s="74"/>
      <c r="AI155" s="74"/>
      <c r="AJ155" s="74" t="s">
        <v>164</v>
      </c>
      <c r="AK155" s="74"/>
      <c r="AL155" s="74"/>
      <c r="AM155" s="74"/>
      <c r="AN155" s="74"/>
      <c r="AO155" s="74" t="s">
        <v>165</v>
      </c>
      <c r="AP155" s="74"/>
      <c r="AQ155" s="74"/>
      <c r="AR155" s="74"/>
      <c r="AS155" s="74" t="s">
        <v>164</v>
      </c>
      <c r="AT155" s="74"/>
      <c r="AU155" s="74"/>
      <c r="AV155" s="74"/>
      <c r="AW155" s="74"/>
      <c r="AX155" s="74" t="s">
        <v>165</v>
      </c>
      <c r="AY155" s="74"/>
      <c r="AZ155" s="74"/>
      <c r="BA155" s="74"/>
      <c r="BB155" s="74" t="s">
        <v>164</v>
      </c>
      <c r="BC155" s="74"/>
      <c r="BD155" s="74"/>
      <c r="BE155" s="74"/>
      <c r="BF155" s="74"/>
      <c r="BG155" s="74" t="s">
        <v>165</v>
      </c>
      <c r="BH155" s="74"/>
      <c r="BI155" s="74"/>
      <c r="BJ155" s="74"/>
      <c r="BK155" s="74" t="s">
        <v>164</v>
      </c>
      <c r="BL155" s="74"/>
      <c r="BM155" s="74"/>
      <c r="BN155" s="74"/>
      <c r="BO155" s="74"/>
      <c r="BP155" s="74" t="s">
        <v>165</v>
      </c>
      <c r="BQ155" s="74"/>
      <c r="BR155" s="74"/>
      <c r="BS155" s="74"/>
    </row>
    <row r="156" spans="1:79" ht="15" customHeight="1" x14ac:dyDescent="0.25">
      <c r="A156" s="57">
        <v>1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1">
        <v>2</v>
      </c>
      <c r="O156" s="52"/>
      <c r="P156" s="52"/>
      <c r="Q156" s="52"/>
      <c r="R156" s="52"/>
      <c r="S156" s="52"/>
      <c r="T156" s="52"/>
      <c r="U156" s="53"/>
      <c r="V156" s="57">
        <v>3</v>
      </c>
      <c r="W156" s="57"/>
      <c r="X156" s="57"/>
      <c r="Y156" s="57"/>
      <c r="Z156" s="57"/>
      <c r="AA156" s="57">
        <v>4</v>
      </c>
      <c r="AB156" s="57"/>
      <c r="AC156" s="57"/>
      <c r="AD156" s="57"/>
      <c r="AE156" s="57"/>
      <c r="AF156" s="57">
        <v>5</v>
      </c>
      <c r="AG156" s="57"/>
      <c r="AH156" s="57"/>
      <c r="AI156" s="57"/>
      <c r="AJ156" s="57">
        <v>6</v>
      </c>
      <c r="AK156" s="57"/>
      <c r="AL156" s="57"/>
      <c r="AM156" s="57"/>
      <c r="AN156" s="57"/>
      <c r="AO156" s="57">
        <v>7</v>
      </c>
      <c r="AP156" s="57"/>
      <c r="AQ156" s="57"/>
      <c r="AR156" s="57"/>
      <c r="AS156" s="57">
        <v>8</v>
      </c>
      <c r="AT156" s="57"/>
      <c r="AU156" s="57"/>
      <c r="AV156" s="57"/>
      <c r="AW156" s="57"/>
      <c r="AX156" s="57">
        <v>9</v>
      </c>
      <c r="AY156" s="57"/>
      <c r="AZ156" s="57"/>
      <c r="BA156" s="57"/>
      <c r="BB156" s="57">
        <v>10</v>
      </c>
      <c r="BC156" s="57"/>
      <c r="BD156" s="57"/>
      <c r="BE156" s="57"/>
      <c r="BF156" s="57"/>
      <c r="BG156" s="57">
        <v>11</v>
      </c>
      <c r="BH156" s="57"/>
      <c r="BI156" s="57"/>
      <c r="BJ156" s="57"/>
      <c r="BK156" s="57">
        <v>12</v>
      </c>
      <c r="BL156" s="57"/>
      <c r="BM156" s="57"/>
      <c r="BN156" s="57"/>
      <c r="BO156" s="57"/>
      <c r="BP156" s="57">
        <v>13</v>
      </c>
      <c r="BQ156" s="57"/>
      <c r="BR156" s="57"/>
      <c r="BS156" s="57"/>
    </row>
    <row r="157" spans="1:79" s="2" customFormat="1" ht="12" hidden="1" customHeight="1" x14ac:dyDescent="0.25">
      <c r="A157" s="100" t="s">
        <v>177</v>
      </c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60" t="s">
        <v>162</v>
      </c>
      <c r="O157" s="60"/>
      <c r="P157" s="60"/>
      <c r="Q157" s="60"/>
      <c r="R157" s="60"/>
      <c r="S157" s="60"/>
      <c r="T157" s="60"/>
      <c r="U157" s="60"/>
      <c r="V157" s="60" t="s">
        <v>163</v>
      </c>
      <c r="W157" s="60"/>
      <c r="X157" s="60"/>
      <c r="Y157" s="60"/>
      <c r="Z157" s="60"/>
      <c r="AA157" s="59" t="s">
        <v>86</v>
      </c>
      <c r="AB157" s="59"/>
      <c r="AC157" s="59"/>
      <c r="AD157" s="59"/>
      <c r="AE157" s="59"/>
      <c r="AF157" s="59" t="s">
        <v>87</v>
      </c>
      <c r="AG157" s="59"/>
      <c r="AH157" s="59"/>
      <c r="AI157" s="59"/>
      <c r="AJ157" s="59" t="s">
        <v>88</v>
      </c>
      <c r="AK157" s="59"/>
      <c r="AL157" s="59"/>
      <c r="AM157" s="59"/>
      <c r="AN157" s="59"/>
      <c r="AO157" s="59" t="s">
        <v>89</v>
      </c>
      <c r="AP157" s="59"/>
      <c r="AQ157" s="59"/>
      <c r="AR157" s="59"/>
      <c r="AS157" s="59" t="s">
        <v>79</v>
      </c>
      <c r="AT157" s="59"/>
      <c r="AU157" s="59"/>
      <c r="AV157" s="59"/>
      <c r="AW157" s="59"/>
      <c r="AX157" s="59" t="s">
        <v>80</v>
      </c>
      <c r="AY157" s="59"/>
      <c r="AZ157" s="59"/>
      <c r="BA157" s="59"/>
      <c r="BB157" s="59" t="s">
        <v>81</v>
      </c>
      <c r="BC157" s="59"/>
      <c r="BD157" s="59"/>
      <c r="BE157" s="59"/>
      <c r="BF157" s="59"/>
      <c r="BG157" s="59" t="s">
        <v>82</v>
      </c>
      <c r="BH157" s="59"/>
      <c r="BI157" s="59"/>
      <c r="BJ157" s="59"/>
      <c r="BK157" s="59" t="s">
        <v>83</v>
      </c>
      <c r="BL157" s="59"/>
      <c r="BM157" s="59"/>
      <c r="BN157" s="59"/>
      <c r="BO157" s="59"/>
      <c r="BP157" s="59" t="s">
        <v>84</v>
      </c>
      <c r="BQ157" s="59"/>
      <c r="BR157" s="59"/>
      <c r="BS157" s="59"/>
      <c r="CA157" s="2" t="s">
        <v>56</v>
      </c>
    </row>
    <row r="158" spans="1:79" s="9" customFormat="1" ht="12.75" customHeight="1" x14ac:dyDescent="0.25">
      <c r="A158" s="180" t="s">
        <v>179</v>
      </c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20"/>
      <c r="O158" s="118"/>
      <c r="P158" s="118"/>
      <c r="Q158" s="118"/>
      <c r="R158" s="118"/>
      <c r="S158" s="118"/>
      <c r="T158" s="118"/>
      <c r="U158" s="119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3"/>
      <c r="BQ158" s="184"/>
      <c r="BR158" s="184"/>
      <c r="BS158" s="185"/>
      <c r="CA158" s="9" t="s">
        <v>57</v>
      </c>
    </row>
    <row r="161" spans="1:79" ht="35.25" customHeight="1" x14ac:dyDescent="0.25">
      <c r="A161" s="67" t="s">
        <v>326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</row>
    <row r="162" spans="1:79" ht="13.8" x14ac:dyDescent="0.2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</row>
    <row r="163" spans="1:79" ht="13.8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5" spans="1:79" ht="28.5" customHeight="1" x14ac:dyDescent="0.25">
      <c r="A165" s="61" t="s">
        <v>312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</row>
    <row r="166" spans="1:79" ht="14.25" customHeight="1" x14ac:dyDescent="0.25">
      <c r="A166" s="67" t="s">
        <v>297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79" ht="15" customHeight="1" x14ac:dyDescent="0.25">
      <c r="A167" s="62" t="s">
        <v>248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</row>
    <row r="168" spans="1:79" ht="42.9" customHeight="1" x14ac:dyDescent="0.25">
      <c r="A168" s="74" t="s">
        <v>166</v>
      </c>
      <c r="B168" s="74"/>
      <c r="C168" s="74"/>
      <c r="D168" s="74"/>
      <c r="E168" s="74"/>
      <c r="F168" s="74"/>
      <c r="G168" s="57" t="s">
        <v>20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 t="s">
        <v>16</v>
      </c>
      <c r="U168" s="57"/>
      <c r="V168" s="57"/>
      <c r="W168" s="57"/>
      <c r="X168" s="57"/>
      <c r="Y168" s="57"/>
      <c r="Z168" s="57" t="s">
        <v>15</v>
      </c>
      <c r="AA168" s="57"/>
      <c r="AB168" s="57"/>
      <c r="AC168" s="57"/>
      <c r="AD168" s="57"/>
      <c r="AE168" s="57" t="s">
        <v>167</v>
      </c>
      <c r="AF168" s="57"/>
      <c r="AG168" s="57"/>
      <c r="AH168" s="57"/>
      <c r="AI168" s="57"/>
      <c r="AJ168" s="57"/>
      <c r="AK168" s="57" t="s">
        <v>168</v>
      </c>
      <c r="AL168" s="57"/>
      <c r="AM168" s="57"/>
      <c r="AN168" s="57"/>
      <c r="AO168" s="57"/>
      <c r="AP168" s="57"/>
      <c r="AQ168" s="57" t="s">
        <v>169</v>
      </c>
      <c r="AR168" s="57"/>
      <c r="AS168" s="57"/>
      <c r="AT168" s="57"/>
      <c r="AU168" s="57"/>
      <c r="AV168" s="57"/>
      <c r="AW168" s="57" t="s">
        <v>120</v>
      </c>
      <c r="AX168" s="57"/>
      <c r="AY168" s="57"/>
      <c r="AZ168" s="57"/>
      <c r="BA168" s="57"/>
      <c r="BB168" s="57"/>
      <c r="BC168" s="57"/>
      <c r="BD168" s="57"/>
      <c r="BE168" s="57"/>
      <c r="BF168" s="57"/>
      <c r="BG168" s="57" t="s">
        <v>170</v>
      </c>
      <c r="BH168" s="57"/>
      <c r="BI168" s="57"/>
      <c r="BJ168" s="57"/>
      <c r="BK168" s="57"/>
      <c r="BL168" s="57"/>
    </row>
    <row r="169" spans="1:79" ht="39.9" customHeight="1" x14ac:dyDescent="0.25">
      <c r="A169" s="74"/>
      <c r="B169" s="74"/>
      <c r="C169" s="74"/>
      <c r="D169" s="74"/>
      <c r="E169" s="74"/>
      <c r="F169" s="74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 t="s">
        <v>18</v>
      </c>
      <c r="AX169" s="57"/>
      <c r="AY169" s="57"/>
      <c r="AZ169" s="57"/>
      <c r="BA169" s="57"/>
      <c r="BB169" s="57" t="s">
        <v>17</v>
      </c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</row>
    <row r="170" spans="1:79" ht="15" customHeight="1" x14ac:dyDescent="0.25">
      <c r="A170" s="57">
        <v>1</v>
      </c>
      <c r="B170" s="57"/>
      <c r="C170" s="57"/>
      <c r="D170" s="57"/>
      <c r="E170" s="57"/>
      <c r="F170" s="57"/>
      <c r="G170" s="57">
        <v>2</v>
      </c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>
        <v>3</v>
      </c>
      <c r="U170" s="57"/>
      <c r="V170" s="57"/>
      <c r="W170" s="57"/>
      <c r="X170" s="57"/>
      <c r="Y170" s="57"/>
      <c r="Z170" s="57">
        <v>4</v>
      </c>
      <c r="AA170" s="57"/>
      <c r="AB170" s="57"/>
      <c r="AC170" s="57"/>
      <c r="AD170" s="57"/>
      <c r="AE170" s="57">
        <v>5</v>
      </c>
      <c r="AF170" s="57"/>
      <c r="AG170" s="57"/>
      <c r="AH170" s="57"/>
      <c r="AI170" s="57"/>
      <c r="AJ170" s="57"/>
      <c r="AK170" s="57">
        <v>6</v>
      </c>
      <c r="AL170" s="57"/>
      <c r="AM170" s="57"/>
      <c r="AN170" s="57"/>
      <c r="AO170" s="57"/>
      <c r="AP170" s="57"/>
      <c r="AQ170" s="57">
        <v>7</v>
      </c>
      <c r="AR170" s="57"/>
      <c r="AS170" s="57"/>
      <c r="AT170" s="57"/>
      <c r="AU170" s="57"/>
      <c r="AV170" s="57"/>
      <c r="AW170" s="57">
        <v>8</v>
      </c>
      <c r="AX170" s="57"/>
      <c r="AY170" s="57"/>
      <c r="AZ170" s="57"/>
      <c r="BA170" s="57"/>
      <c r="BB170" s="57">
        <v>9</v>
      </c>
      <c r="BC170" s="57"/>
      <c r="BD170" s="57"/>
      <c r="BE170" s="57"/>
      <c r="BF170" s="57"/>
      <c r="BG170" s="57">
        <v>10</v>
      </c>
      <c r="BH170" s="57"/>
      <c r="BI170" s="57"/>
      <c r="BJ170" s="57"/>
      <c r="BK170" s="57"/>
      <c r="BL170" s="57"/>
    </row>
    <row r="171" spans="1:79" s="2" customFormat="1" ht="12" hidden="1" customHeight="1" x14ac:dyDescent="0.25">
      <c r="A171" s="60" t="s">
        <v>85</v>
      </c>
      <c r="B171" s="60"/>
      <c r="C171" s="60"/>
      <c r="D171" s="60"/>
      <c r="E171" s="60"/>
      <c r="F171" s="60"/>
      <c r="G171" s="100" t="s">
        <v>78</v>
      </c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59" t="s">
        <v>101</v>
      </c>
      <c r="U171" s="59"/>
      <c r="V171" s="59"/>
      <c r="W171" s="59"/>
      <c r="X171" s="59"/>
      <c r="Y171" s="59"/>
      <c r="Z171" s="59" t="s">
        <v>102</v>
      </c>
      <c r="AA171" s="59"/>
      <c r="AB171" s="59"/>
      <c r="AC171" s="59"/>
      <c r="AD171" s="59"/>
      <c r="AE171" s="59" t="s">
        <v>103</v>
      </c>
      <c r="AF171" s="59"/>
      <c r="AG171" s="59"/>
      <c r="AH171" s="59"/>
      <c r="AI171" s="59"/>
      <c r="AJ171" s="59"/>
      <c r="AK171" s="59" t="s">
        <v>104</v>
      </c>
      <c r="AL171" s="59"/>
      <c r="AM171" s="59"/>
      <c r="AN171" s="59"/>
      <c r="AO171" s="59"/>
      <c r="AP171" s="59"/>
      <c r="AQ171" s="101" t="s">
        <v>122</v>
      </c>
      <c r="AR171" s="59"/>
      <c r="AS171" s="59"/>
      <c r="AT171" s="59"/>
      <c r="AU171" s="59"/>
      <c r="AV171" s="59"/>
      <c r="AW171" s="59" t="s">
        <v>105</v>
      </c>
      <c r="AX171" s="59"/>
      <c r="AY171" s="59"/>
      <c r="AZ171" s="59"/>
      <c r="BA171" s="59"/>
      <c r="BB171" s="59" t="s">
        <v>106</v>
      </c>
      <c r="BC171" s="59"/>
      <c r="BD171" s="59"/>
      <c r="BE171" s="59"/>
      <c r="BF171" s="59"/>
      <c r="BG171" s="101" t="s">
        <v>123</v>
      </c>
      <c r="BH171" s="59"/>
      <c r="BI171" s="59"/>
      <c r="BJ171" s="59"/>
      <c r="BK171" s="59"/>
      <c r="BL171" s="59"/>
      <c r="CA171" s="2" t="s">
        <v>58</v>
      </c>
    </row>
    <row r="172" spans="1:79" s="9" customFormat="1" ht="12.75" customHeight="1" x14ac:dyDescent="0.25">
      <c r="A172" s="121"/>
      <c r="B172" s="121"/>
      <c r="C172" s="121"/>
      <c r="D172" s="121"/>
      <c r="E172" s="121"/>
      <c r="F172" s="121"/>
      <c r="G172" s="180" t="s">
        <v>179</v>
      </c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>
        <f>IF(ISNUMBER(AK172),AK172,0)-IF(ISNUMBER(AE172),AE172,0)</f>
        <v>0</v>
      </c>
      <c r="AR172" s="178"/>
      <c r="AS172" s="178"/>
      <c r="AT172" s="178"/>
      <c r="AU172" s="178"/>
      <c r="AV172" s="178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>
        <f>IF(ISNUMBER(Z172),Z172,0)+IF(ISNUMBER(AK172),AK172,0)</f>
        <v>0</v>
      </c>
      <c r="BH172" s="178"/>
      <c r="BI172" s="178"/>
      <c r="BJ172" s="178"/>
      <c r="BK172" s="178"/>
      <c r="BL172" s="178"/>
      <c r="CA172" s="9" t="s">
        <v>59</v>
      </c>
    </row>
    <row r="174" spans="1:79" ht="14.25" customHeight="1" x14ac:dyDescent="0.25">
      <c r="A174" s="67" t="s">
        <v>313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79" ht="15" customHeight="1" x14ac:dyDescent="0.25">
      <c r="A175" s="62" t="s">
        <v>248</v>
      </c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</row>
    <row r="176" spans="1:79" ht="18" customHeight="1" x14ac:dyDescent="0.25">
      <c r="A176" s="57" t="s">
        <v>166</v>
      </c>
      <c r="B176" s="57"/>
      <c r="C176" s="57"/>
      <c r="D176" s="57"/>
      <c r="E176" s="57"/>
      <c r="F176" s="57"/>
      <c r="G176" s="57" t="s">
        <v>20</v>
      </c>
      <c r="H176" s="57"/>
      <c r="I176" s="57"/>
      <c r="J176" s="57"/>
      <c r="K176" s="57"/>
      <c r="L176" s="57"/>
      <c r="M176" s="57"/>
      <c r="N176" s="57"/>
      <c r="O176" s="57"/>
      <c r="P176" s="57"/>
      <c r="Q176" s="57" t="s">
        <v>300</v>
      </c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 t="s">
        <v>310</v>
      </c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</row>
    <row r="177" spans="1:79" ht="42.9" customHeight="1" x14ac:dyDescent="0.25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 t="s">
        <v>171</v>
      </c>
      <c r="R177" s="57"/>
      <c r="S177" s="57"/>
      <c r="T177" s="57"/>
      <c r="U177" s="57"/>
      <c r="V177" s="74" t="s">
        <v>172</v>
      </c>
      <c r="W177" s="74"/>
      <c r="X177" s="74"/>
      <c r="Y177" s="74"/>
      <c r="Z177" s="57" t="s">
        <v>173</v>
      </c>
      <c r="AA177" s="57"/>
      <c r="AB177" s="57"/>
      <c r="AC177" s="57"/>
      <c r="AD177" s="57"/>
      <c r="AE177" s="57"/>
      <c r="AF177" s="57"/>
      <c r="AG177" s="57"/>
      <c r="AH177" s="57"/>
      <c r="AI177" s="57"/>
      <c r="AJ177" s="57" t="s">
        <v>174</v>
      </c>
      <c r="AK177" s="57"/>
      <c r="AL177" s="57"/>
      <c r="AM177" s="57"/>
      <c r="AN177" s="57"/>
      <c r="AO177" s="57" t="s">
        <v>21</v>
      </c>
      <c r="AP177" s="57"/>
      <c r="AQ177" s="57"/>
      <c r="AR177" s="57"/>
      <c r="AS177" s="57"/>
      <c r="AT177" s="74" t="s">
        <v>175</v>
      </c>
      <c r="AU177" s="74"/>
      <c r="AV177" s="74"/>
      <c r="AW177" s="74"/>
      <c r="AX177" s="57" t="s">
        <v>173</v>
      </c>
      <c r="AY177" s="57"/>
      <c r="AZ177" s="57"/>
      <c r="BA177" s="57"/>
      <c r="BB177" s="57"/>
      <c r="BC177" s="57"/>
      <c r="BD177" s="57"/>
      <c r="BE177" s="57"/>
      <c r="BF177" s="57"/>
      <c r="BG177" s="57"/>
      <c r="BH177" s="57" t="s">
        <v>176</v>
      </c>
      <c r="BI177" s="57"/>
      <c r="BJ177" s="57"/>
      <c r="BK177" s="57"/>
      <c r="BL177" s="57"/>
    </row>
    <row r="178" spans="1:79" ht="63" customHeight="1" x14ac:dyDescent="0.25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74"/>
      <c r="W178" s="74"/>
      <c r="X178" s="74"/>
      <c r="Y178" s="74"/>
      <c r="Z178" s="57" t="s">
        <v>18</v>
      </c>
      <c r="AA178" s="57"/>
      <c r="AB178" s="57"/>
      <c r="AC178" s="57"/>
      <c r="AD178" s="57"/>
      <c r="AE178" s="57" t="s">
        <v>17</v>
      </c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74"/>
      <c r="AU178" s="74"/>
      <c r="AV178" s="74"/>
      <c r="AW178" s="74"/>
      <c r="AX178" s="57" t="s">
        <v>18</v>
      </c>
      <c r="AY178" s="57"/>
      <c r="AZ178" s="57"/>
      <c r="BA178" s="57"/>
      <c r="BB178" s="57"/>
      <c r="BC178" s="57" t="s">
        <v>17</v>
      </c>
      <c r="BD178" s="57"/>
      <c r="BE178" s="57"/>
      <c r="BF178" s="57"/>
      <c r="BG178" s="57"/>
      <c r="BH178" s="57"/>
      <c r="BI178" s="57"/>
      <c r="BJ178" s="57"/>
      <c r="BK178" s="57"/>
      <c r="BL178" s="57"/>
    </row>
    <row r="179" spans="1:79" ht="15" customHeight="1" x14ac:dyDescent="0.25">
      <c r="A179" s="57">
        <v>1</v>
      </c>
      <c r="B179" s="57"/>
      <c r="C179" s="57"/>
      <c r="D179" s="57"/>
      <c r="E179" s="57"/>
      <c r="F179" s="57"/>
      <c r="G179" s="57">
        <v>2</v>
      </c>
      <c r="H179" s="57"/>
      <c r="I179" s="57"/>
      <c r="J179" s="57"/>
      <c r="K179" s="57"/>
      <c r="L179" s="57"/>
      <c r="M179" s="57"/>
      <c r="N179" s="57"/>
      <c r="O179" s="57"/>
      <c r="P179" s="57"/>
      <c r="Q179" s="57">
        <v>3</v>
      </c>
      <c r="R179" s="57"/>
      <c r="S179" s="57"/>
      <c r="T179" s="57"/>
      <c r="U179" s="57"/>
      <c r="V179" s="57">
        <v>4</v>
      </c>
      <c r="W179" s="57"/>
      <c r="X179" s="57"/>
      <c r="Y179" s="57"/>
      <c r="Z179" s="57">
        <v>5</v>
      </c>
      <c r="AA179" s="57"/>
      <c r="AB179" s="57"/>
      <c r="AC179" s="57"/>
      <c r="AD179" s="57"/>
      <c r="AE179" s="57">
        <v>6</v>
      </c>
      <c r="AF179" s="57"/>
      <c r="AG179" s="57"/>
      <c r="AH179" s="57"/>
      <c r="AI179" s="57"/>
      <c r="AJ179" s="57">
        <v>7</v>
      </c>
      <c r="AK179" s="57"/>
      <c r="AL179" s="57"/>
      <c r="AM179" s="57"/>
      <c r="AN179" s="57"/>
      <c r="AO179" s="57">
        <v>8</v>
      </c>
      <c r="AP179" s="57"/>
      <c r="AQ179" s="57"/>
      <c r="AR179" s="57"/>
      <c r="AS179" s="57"/>
      <c r="AT179" s="57">
        <v>9</v>
      </c>
      <c r="AU179" s="57"/>
      <c r="AV179" s="57"/>
      <c r="AW179" s="57"/>
      <c r="AX179" s="57">
        <v>10</v>
      </c>
      <c r="AY179" s="57"/>
      <c r="AZ179" s="57"/>
      <c r="BA179" s="57"/>
      <c r="BB179" s="57"/>
      <c r="BC179" s="57">
        <v>11</v>
      </c>
      <c r="BD179" s="57"/>
      <c r="BE179" s="57"/>
      <c r="BF179" s="57"/>
      <c r="BG179" s="57"/>
      <c r="BH179" s="57">
        <v>12</v>
      </c>
      <c r="BI179" s="57"/>
      <c r="BJ179" s="57"/>
      <c r="BK179" s="57"/>
      <c r="BL179" s="57"/>
    </row>
    <row r="180" spans="1:79" s="2" customFormat="1" ht="12" hidden="1" customHeight="1" x14ac:dyDescent="0.25">
      <c r="A180" s="60" t="s">
        <v>85</v>
      </c>
      <c r="B180" s="60"/>
      <c r="C180" s="60"/>
      <c r="D180" s="60"/>
      <c r="E180" s="60"/>
      <c r="F180" s="60"/>
      <c r="G180" s="100" t="s">
        <v>78</v>
      </c>
      <c r="H180" s="100"/>
      <c r="I180" s="100"/>
      <c r="J180" s="100"/>
      <c r="K180" s="100"/>
      <c r="L180" s="100"/>
      <c r="M180" s="100"/>
      <c r="N180" s="100"/>
      <c r="O180" s="100"/>
      <c r="P180" s="100"/>
      <c r="Q180" s="59" t="s">
        <v>101</v>
      </c>
      <c r="R180" s="59"/>
      <c r="S180" s="59"/>
      <c r="T180" s="59"/>
      <c r="U180" s="59"/>
      <c r="V180" s="59" t="s">
        <v>102</v>
      </c>
      <c r="W180" s="59"/>
      <c r="X180" s="59"/>
      <c r="Y180" s="59"/>
      <c r="Z180" s="59" t="s">
        <v>103</v>
      </c>
      <c r="AA180" s="59"/>
      <c r="AB180" s="59"/>
      <c r="AC180" s="59"/>
      <c r="AD180" s="59"/>
      <c r="AE180" s="59" t="s">
        <v>104</v>
      </c>
      <c r="AF180" s="59"/>
      <c r="AG180" s="59"/>
      <c r="AH180" s="59"/>
      <c r="AI180" s="59"/>
      <c r="AJ180" s="101" t="s">
        <v>124</v>
      </c>
      <c r="AK180" s="59"/>
      <c r="AL180" s="59"/>
      <c r="AM180" s="59"/>
      <c r="AN180" s="59"/>
      <c r="AO180" s="59" t="s">
        <v>105</v>
      </c>
      <c r="AP180" s="59"/>
      <c r="AQ180" s="59"/>
      <c r="AR180" s="59"/>
      <c r="AS180" s="59"/>
      <c r="AT180" s="101" t="s">
        <v>125</v>
      </c>
      <c r="AU180" s="59"/>
      <c r="AV180" s="59"/>
      <c r="AW180" s="59"/>
      <c r="AX180" s="59" t="s">
        <v>106</v>
      </c>
      <c r="AY180" s="59"/>
      <c r="AZ180" s="59"/>
      <c r="BA180" s="59"/>
      <c r="BB180" s="59"/>
      <c r="BC180" s="59" t="s">
        <v>107</v>
      </c>
      <c r="BD180" s="59"/>
      <c r="BE180" s="59"/>
      <c r="BF180" s="59"/>
      <c r="BG180" s="59"/>
      <c r="BH180" s="101" t="s">
        <v>124</v>
      </c>
      <c r="BI180" s="59"/>
      <c r="BJ180" s="59"/>
      <c r="BK180" s="59"/>
      <c r="BL180" s="59"/>
      <c r="CA180" s="2" t="s">
        <v>60</v>
      </c>
    </row>
    <row r="181" spans="1:79" s="138" customFormat="1" ht="39.6" customHeight="1" x14ac:dyDescent="0.25">
      <c r="A181" s="172">
        <v>2620</v>
      </c>
      <c r="B181" s="172"/>
      <c r="C181" s="172"/>
      <c r="D181" s="172"/>
      <c r="E181" s="172"/>
      <c r="F181" s="172"/>
      <c r="G181" s="132" t="s">
        <v>335</v>
      </c>
      <c r="H181" s="133"/>
      <c r="I181" s="133"/>
      <c r="J181" s="133"/>
      <c r="K181" s="133"/>
      <c r="L181" s="133"/>
      <c r="M181" s="133"/>
      <c r="N181" s="133"/>
      <c r="O181" s="133"/>
      <c r="P181" s="134"/>
      <c r="Q181" s="179">
        <v>0</v>
      </c>
      <c r="R181" s="179"/>
      <c r="S181" s="179"/>
      <c r="T181" s="179"/>
      <c r="U181" s="179"/>
      <c r="V181" s="179">
        <v>0</v>
      </c>
      <c r="W181" s="179"/>
      <c r="X181" s="179"/>
      <c r="Y181" s="179"/>
      <c r="Z181" s="179">
        <v>0</v>
      </c>
      <c r="AA181" s="179"/>
      <c r="AB181" s="179"/>
      <c r="AC181" s="179"/>
      <c r="AD181" s="179"/>
      <c r="AE181" s="179">
        <v>0</v>
      </c>
      <c r="AF181" s="179"/>
      <c r="AG181" s="179"/>
      <c r="AH181" s="179"/>
      <c r="AI181" s="179"/>
      <c r="AJ181" s="179">
        <f>IF(ISNUMBER(Q181),Q181,0)-IF(ISNUMBER(Z181),Z181,0)</f>
        <v>0</v>
      </c>
      <c r="AK181" s="179"/>
      <c r="AL181" s="179"/>
      <c r="AM181" s="179"/>
      <c r="AN181" s="179"/>
      <c r="AO181" s="179">
        <v>3150000</v>
      </c>
      <c r="AP181" s="179"/>
      <c r="AQ181" s="179"/>
      <c r="AR181" s="179"/>
      <c r="AS181" s="179"/>
      <c r="AT181" s="179">
        <f>IF(ISNUMBER(V181),V181,0)-IF(ISNUMBER(Z181),Z181,0)-IF(ISNUMBER(AE181),AE181,0)</f>
        <v>0</v>
      </c>
      <c r="AU181" s="179"/>
      <c r="AV181" s="179"/>
      <c r="AW181" s="179"/>
      <c r="AX181" s="179">
        <v>0</v>
      </c>
      <c r="AY181" s="179"/>
      <c r="AZ181" s="179"/>
      <c r="BA181" s="179"/>
      <c r="BB181" s="179"/>
      <c r="BC181" s="179">
        <v>0</v>
      </c>
      <c r="BD181" s="179"/>
      <c r="BE181" s="179"/>
      <c r="BF181" s="179"/>
      <c r="BG181" s="179"/>
      <c r="BH181" s="179">
        <f>IF(ISNUMBER(AO181),AO181,0)-IF(ISNUMBER(AX181),AX181,0)</f>
        <v>3150000</v>
      </c>
      <c r="BI181" s="179"/>
      <c r="BJ181" s="179"/>
      <c r="BK181" s="179"/>
      <c r="BL181" s="179"/>
      <c r="CA181" s="138" t="s">
        <v>61</v>
      </c>
    </row>
    <row r="182" spans="1:79" s="9" customFormat="1" ht="12.75" customHeight="1" x14ac:dyDescent="0.25">
      <c r="A182" s="121"/>
      <c r="B182" s="121"/>
      <c r="C182" s="121"/>
      <c r="D182" s="121"/>
      <c r="E182" s="121"/>
      <c r="F182" s="121"/>
      <c r="G182" s="139" t="s">
        <v>179</v>
      </c>
      <c r="H182" s="140"/>
      <c r="I182" s="140"/>
      <c r="J182" s="140"/>
      <c r="K182" s="140"/>
      <c r="L182" s="140"/>
      <c r="M182" s="140"/>
      <c r="N182" s="140"/>
      <c r="O182" s="140"/>
      <c r="P182" s="141"/>
      <c r="Q182" s="178">
        <v>0</v>
      </c>
      <c r="R182" s="178"/>
      <c r="S182" s="178"/>
      <c r="T182" s="178"/>
      <c r="U182" s="178"/>
      <c r="V182" s="178">
        <v>0</v>
      </c>
      <c r="W182" s="178"/>
      <c r="X182" s="178"/>
      <c r="Y182" s="178"/>
      <c r="Z182" s="178">
        <v>0</v>
      </c>
      <c r="AA182" s="178"/>
      <c r="AB182" s="178"/>
      <c r="AC182" s="178"/>
      <c r="AD182" s="178"/>
      <c r="AE182" s="178">
        <v>0</v>
      </c>
      <c r="AF182" s="178"/>
      <c r="AG182" s="178"/>
      <c r="AH182" s="178"/>
      <c r="AI182" s="178"/>
      <c r="AJ182" s="178">
        <f>IF(ISNUMBER(Q182),Q182,0)-IF(ISNUMBER(Z182),Z182,0)</f>
        <v>0</v>
      </c>
      <c r="AK182" s="178"/>
      <c r="AL182" s="178"/>
      <c r="AM182" s="178"/>
      <c r="AN182" s="178"/>
      <c r="AO182" s="178">
        <v>3150000</v>
      </c>
      <c r="AP182" s="178"/>
      <c r="AQ182" s="178"/>
      <c r="AR182" s="178"/>
      <c r="AS182" s="178"/>
      <c r="AT182" s="178">
        <f>IF(ISNUMBER(V182),V182,0)-IF(ISNUMBER(Z182),Z182,0)-IF(ISNUMBER(AE182),AE182,0)</f>
        <v>0</v>
      </c>
      <c r="AU182" s="178"/>
      <c r="AV182" s="178"/>
      <c r="AW182" s="178"/>
      <c r="AX182" s="178">
        <v>0</v>
      </c>
      <c r="AY182" s="178"/>
      <c r="AZ182" s="178"/>
      <c r="BA182" s="178"/>
      <c r="BB182" s="178"/>
      <c r="BC182" s="178">
        <v>0</v>
      </c>
      <c r="BD182" s="178"/>
      <c r="BE182" s="178"/>
      <c r="BF182" s="178"/>
      <c r="BG182" s="178"/>
      <c r="BH182" s="178">
        <f>IF(ISNUMBER(AO182),AO182,0)-IF(ISNUMBER(AX182),AX182,0)</f>
        <v>3150000</v>
      </c>
      <c r="BI182" s="178"/>
      <c r="BJ182" s="178"/>
      <c r="BK182" s="178"/>
      <c r="BL182" s="178"/>
    </row>
    <row r="184" spans="1:79" ht="14.25" customHeight="1" x14ac:dyDescent="0.25">
      <c r="A184" s="67" t="s">
        <v>301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ht="15" customHeight="1" x14ac:dyDescent="0.25">
      <c r="A185" s="62" t="s">
        <v>248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</row>
    <row r="186" spans="1:79" ht="42.9" customHeight="1" x14ac:dyDescent="0.25">
      <c r="A186" s="74" t="s">
        <v>166</v>
      </c>
      <c r="B186" s="74"/>
      <c r="C186" s="74"/>
      <c r="D186" s="74"/>
      <c r="E186" s="74"/>
      <c r="F186" s="74"/>
      <c r="G186" s="57" t="s">
        <v>20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 t="s">
        <v>16</v>
      </c>
      <c r="U186" s="57"/>
      <c r="V186" s="57"/>
      <c r="W186" s="57"/>
      <c r="X186" s="57"/>
      <c r="Y186" s="57"/>
      <c r="Z186" s="57" t="s">
        <v>15</v>
      </c>
      <c r="AA186" s="57"/>
      <c r="AB186" s="57"/>
      <c r="AC186" s="57"/>
      <c r="AD186" s="57"/>
      <c r="AE186" s="57" t="s">
        <v>298</v>
      </c>
      <c r="AF186" s="57"/>
      <c r="AG186" s="57"/>
      <c r="AH186" s="57"/>
      <c r="AI186" s="57"/>
      <c r="AJ186" s="57"/>
      <c r="AK186" s="57" t="s">
        <v>302</v>
      </c>
      <c r="AL186" s="57"/>
      <c r="AM186" s="57"/>
      <c r="AN186" s="57"/>
      <c r="AO186" s="57"/>
      <c r="AP186" s="57"/>
      <c r="AQ186" s="57" t="s">
        <v>314</v>
      </c>
      <c r="AR186" s="57"/>
      <c r="AS186" s="57"/>
      <c r="AT186" s="57"/>
      <c r="AU186" s="57"/>
      <c r="AV186" s="57"/>
      <c r="AW186" s="57" t="s">
        <v>19</v>
      </c>
      <c r="AX186" s="57"/>
      <c r="AY186" s="57"/>
      <c r="AZ186" s="57"/>
      <c r="BA186" s="57"/>
      <c r="BB186" s="57"/>
      <c r="BC186" s="57"/>
      <c r="BD186" s="57"/>
      <c r="BE186" s="57" t="s">
        <v>190</v>
      </c>
      <c r="BF186" s="57"/>
      <c r="BG186" s="57"/>
      <c r="BH186" s="57"/>
      <c r="BI186" s="57"/>
      <c r="BJ186" s="57"/>
      <c r="BK186" s="57"/>
      <c r="BL186" s="57"/>
    </row>
    <row r="187" spans="1:79" ht="21.75" customHeight="1" x14ac:dyDescent="0.25">
      <c r="A187" s="74"/>
      <c r="B187" s="74"/>
      <c r="C187" s="74"/>
      <c r="D187" s="74"/>
      <c r="E187" s="74"/>
      <c r="F187" s="74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</row>
    <row r="188" spans="1:79" ht="15" customHeight="1" x14ac:dyDescent="0.25">
      <c r="A188" s="57">
        <v>1</v>
      </c>
      <c r="B188" s="57"/>
      <c r="C188" s="57"/>
      <c r="D188" s="57"/>
      <c r="E188" s="57"/>
      <c r="F188" s="57"/>
      <c r="G188" s="57">
        <v>2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>
        <v>3</v>
      </c>
      <c r="U188" s="57"/>
      <c r="V188" s="57"/>
      <c r="W188" s="57"/>
      <c r="X188" s="57"/>
      <c r="Y188" s="57"/>
      <c r="Z188" s="57">
        <v>4</v>
      </c>
      <c r="AA188" s="57"/>
      <c r="AB188" s="57"/>
      <c r="AC188" s="57"/>
      <c r="AD188" s="57"/>
      <c r="AE188" s="57">
        <v>5</v>
      </c>
      <c r="AF188" s="57"/>
      <c r="AG188" s="57"/>
      <c r="AH188" s="57"/>
      <c r="AI188" s="57"/>
      <c r="AJ188" s="57"/>
      <c r="AK188" s="57">
        <v>6</v>
      </c>
      <c r="AL188" s="57"/>
      <c r="AM188" s="57"/>
      <c r="AN188" s="57"/>
      <c r="AO188" s="57"/>
      <c r="AP188" s="57"/>
      <c r="AQ188" s="57">
        <v>7</v>
      </c>
      <c r="AR188" s="57"/>
      <c r="AS188" s="57"/>
      <c r="AT188" s="57"/>
      <c r="AU188" s="57"/>
      <c r="AV188" s="57"/>
      <c r="AW188" s="60">
        <v>8</v>
      </c>
      <c r="AX188" s="60"/>
      <c r="AY188" s="60"/>
      <c r="AZ188" s="60"/>
      <c r="BA188" s="60"/>
      <c r="BB188" s="60"/>
      <c r="BC188" s="60"/>
      <c r="BD188" s="60"/>
      <c r="BE188" s="60">
        <v>9</v>
      </c>
      <c r="BF188" s="60"/>
      <c r="BG188" s="60"/>
      <c r="BH188" s="60"/>
      <c r="BI188" s="60"/>
      <c r="BJ188" s="60"/>
      <c r="BK188" s="60"/>
      <c r="BL188" s="60"/>
    </row>
    <row r="189" spans="1:79" s="2" customFormat="1" ht="18.75" hidden="1" customHeight="1" x14ac:dyDescent="0.25">
      <c r="A189" s="60" t="s">
        <v>85</v>
      </c>
      <c r="B189" s="60"/>
      <c r="C189" s="60"/>
      <c r="D189" s="60"/>
      <c r="E189" s="60"/>
      <c r="F189" s="60"/>
      <c r="G189" s="100" t="s">
        <v>78</v>
      </c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59" t="s">
        <v>101</v>
      </c>
      <c r="U189" s="59"/>
      <c r="V189" s="59"/>
      <c r="W189" s="59"/>
      <c r="X189" s="59"/>
      <c r="Y189" s="59"/>
      <c r="Z189" s="59" t="s">
        <v>102</v>
      </c>
      <c r="AA189" s="59"/>
      <c r="AB189" s="59"/>
      <c r="AC189" s="59"/>
      <c r="AD189" s="59"/>
      <c r="AE189" s="59" t="s">
        <v>103</v>
      </c>
      <c r="AF189" s="59"/>
      <c r="AG189" s="59"/>
      <c r="AH189" s="59"/>
      <c r="AI189" s="59"/>
      <c r="AJ189" s="59"/>
      <c r="AK189" s="59" t="s">
        <v>104</v>
      </c>
      <c r="AL189" s="59"/>
      <c r="AM189" s="59"/>
      <c r="AN189" s="59"/>
      <c r="AO189" s="59"/>
      <c r="AP189" s="59"/>
      <c r="AQ189" s="59" t="s">
        <v>105</v>
      </c>
      <c r="AR189" s="59"/>
      <c r="AS189" s="59"/>
      <c r="AT189" s="59"/>
      <c r="AU189" s="59"/>
      <c r="AV189" s="59"/>
      <c r="AW189" s="100" t="s">
        <v>108</v>
      </c>
      <c r="AX189" s="100"/>
      <c r="AY189" s="100"/>
      <c r="AZ189" s="100"/>
      <c r="BA189" s="100"/>
      <c r="BB189" s="100"/>
      <c r="BC189" s="100"/>
      <c r="BD189" s="100"/>
      <c r="BE189" s="100" t="s">
        <v>109</v>
      </c>
      <c r="BF189" s="100"/>
      <c r="BG189" s="100"/>
      <c r="BH189" s="100"/>
      <c r="BI189" s="100"/>
      <c r="BJ189" s="100"/>
      <c r="BK189" s="100"/>
      <c r="BL189" s="100"/>
      <c r="CA189" s="2" t="s">
        <v>62</v>
      </c>
    </row>
    <row r="190" spans="1:79" s="9" customFormat="1" ht="12.75" customHeight="1" x14ac:dyDescent="0.25">
      <c r="A190" s="121"/>
      <c r="B190" s="121"/>
      <c r="C190" s="121"/>
      <c r="D190" s="121"/>
      <c r="E190" s="121"/>
      <c r="F190" s="121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8"/>
      <c r="AW190" s="180"/>
      <c r="AX190" s="180"/>
      <c r="AY190" s="180"/>
      <c r="AZ190" s="180"/>
      <c r="BA190" s="180"/>
      <c r="BB190" s="180"/>
      <c r="BC190" s="180"/>
      <c r="BD190" s="180"/>
      <c r="BE190" s="180"/>
      <c r="BF190" s="180"/>
      <c r="BG190" s="180"/>
      <c r="BH190" s="180"/>
      <c r="BI190" s="180"/>
      <c r="BJ190" s="180"/>
      <c r="BK190" s="180"/>
      <c r="BL190" s="180"/>
      <c r="CA190" s="9" t="s">
        <v>63</v>
      </c>
    </row>
    <row r="192" spans="1:79" ht="14.25" customHeight="1" x14ac:dyDescent="0.25">
      <c r="A192" s="67" t="s">
        <v>303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</row>
    <row r="193" spans="1:64" ht="15" customHeight="1" x14ac:dyDescent="0.25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</row>
    <row r="194" spans="1:64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6" spans="1:64" ht="13.8" x14ac:dyDescent="0.25">
      <c r="A196" s="67" t="s">
        <v>327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</row>
    <row r="197" spans="1:64" ht="13.8" x14ac:dyDescent="0.25">
      <c r="A197" s="67" t="s">
        <v>304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</row>
    <row r="198" spans="1:64" ht="15" customHeight="1" x14ac:dyDescent="0.2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</row>
    <row r="199" spans="1:64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2" spans="1:64" ht="18.899999999999999" customHeight="1" x14ac:dyDescent="0.25">
      <c r="A202" s="154" t="s">
        <v>242</v>
      </c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40"/>
      <c r="AC202" s="40"/>
      <c r="AD202" s="40"/>
      <c r="AE202" s="40"/>
      <c r="AF202" s="40"/>
      <c r="AG202" s="40"/>
      <c r="AH202" s="43"/>
      <c r="AI202" s="43"/>
      <c r="AJ202" s="43"/>
      <c r="AK202" s="43"/>
      <c r="AL202" s="43"/>
      <c r="AM202" s="43"/>
      <c r="AN202" s="43"/>
      <c r="AO202" s="43"/>
      <c r="AP202" s="43"/>
      <c r="AQ202" s="40"/>
      <c r="AR202" s="40"/>
      <c r="AS202" s="40"/>
      <c r="AT202" s="40"/>
      <c r="AU202" s="155" t="s">
        <v>295</v>
      </c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</row>
    <row r="203" spans="1:64" ht="12.75" customHeight="1" x14ac:dyDescent="0.25">
      <c r="AB203" s="41"/>
      <c r="AC203" s="41"/>
      <c r="AD203" s="41"/>
      <c r="AE203" s="41"/>
      <c r="AF203" s="41"/>
      <c r="AG203" s="41"/>
      <c r="AH203" s="45" t="s">
        <v>2</v>
      </c>
      <c r="AI203" s="45"/>
      <c r="AJ203" s="45"/>
      <c r="AK203" s="45"/>
      <c r="AL203" s="45"/>
      <c r="AM203" s="45"/>
      <c r="AN203" s="45"/>
      <c r="AO203" s="45"/>
      <c r="AP203" s="45"/>
      <c r="AQ203" s="41"/>
      <c r="AR203" s="41"/>
      <c r="AS203" s="41"/>
      <c r="AT203" s="41"/>
      <c r="AU203" s="45" t="s">
        <v>219</v>
      </c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</row>
    <row r="204" spans="1:64" ht="13.8" x14ac:dyDescent="0.25">
      <c r="AB204" s="41"/>
      <c r="AC204" s="41"/>
      <c r="AD204" s="41"/>
      <c r="AE204" s="41"/>
      <c r="AF204" s="41"/>
      <c r="AG204" s="41"/>
      <c r="AH204" s="42"/>
      <c r="AI204" s="42"/>
      <c r="AJ204" s="42"/>
      <c r="AK204" s="42"/>
      <c r="AL204" s="42"/>
      <c r="AM204" s="42"/>
      <c r="AN204" s="42"/>
      <c r="AO204" s="42"/>
      <c r="AP204" s="42"/>
      <c r="AQ204" s="41"/>
      <c r="AR204" s="41"/>
      <c r="AS204" s="41"/>
      <c r="AT204" s="41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</row>
    <row r="205" spans="1:64" ht="18" customHeight="1" x14ac:dyDescent="0.25">
      <c r="A205" s="154" t="s">
        <v>243</v>
      </c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41"/>
      <c r="AC205" s="41"/>
      <c r="AD205" s="41"/>
      <c r="AE205" s="41"/>
      <c r="AF205" s="41"/>
      <c r="AG205" s="41"/>
      <c r="AH205" s="44"/>
      <c r="AI205" s="44"/>
      <c r="AJ205" s="44"/>
      <c r="AK205" s="44"/>
      <c r="AL205" s="44"/>
      <c r="AM205" s="44"/>
      <c r="AN205" s="44"/>
      <c r="AO205" s="44"/>
      <c r="AP205" s="44"/>
      <c r="AQ205" s="41"/>
      <c r="AR205" s="41"/>
      <c r="AS205" s="41"/>
      <c r="AT205" s="41"/>
      <c r="AU205" s="156" t="s">
        <v>296</v>
      </c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</row>
    <row r="206" spans="1:64" ht="12" customHeight="1" x14ac:dyDescent="0.25">
      <c r="AB206" s="41"/>
      <c r="AC206" s="41"/>
      <c r="AD206" s="41"/>
      <c r="AE206" s="41"/>
      <c r="AF206" s="41"/>
      <c r="AG206" s="41"/>
      <c r="AH206" s="45" t="s">
        <v>2</v>
      </c>
      <c r="AI206" s="45"/>
      <c r="AJ206" s="45"/>
      <c r="AK206" s="45"/>
      <c r="AL206" s="45"/>
      <c r="AM206" s="45"/>
      <c r="AN206" s="45"/>
      <c r="AO206" s="45"/>
      <c r="AP206" s="45"/>
      <c r="AQ206" s="41"/>
      <c r="AR206" s="41"/>
      <c r="AS206" s="41"/>
      <c r="AT206" s="41"/>
      <c r="AU206" s="45" t="s">
        <v>219</v>
      </c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</row>
  </sheetData>
  <mergeCells count="1096"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X131:AZ131"/>
    <mergeCell ref="BA131:BC131"/>
    <mergeCell ref="BD131:BF131"/>
    <mergeCell ref="BG131:BI131"/>
    <mergeCell ref="BJ131:BL131"/>
    <mergeCell ref="A131:C131"/>
    <mergeCell ref="D131:V131"/>
    <mergeCell ref="W131:Y131"/>
    <mergeCell ref="Z131:AB131"/>
    <mergeCell ref="AC131:AE131"/>
    <mergeCell ref="AF131:AH131"/>
    <mergeCell ref="AI131:AK131"/>
    <mergeCell ref="A121:T121"/>
    <mergeCell ref="U121:Y121"/>
    <mergeCell ref="Z121:AD121"/>
    <mergeCell ref="AE121:AI121"/>
    <mergeCell ref="AJ121:AN121"/>
    <mergeCell ref="AO121:AS121"/>
    <mergeCell ref="AT121:AX121"/>
    <mergeCell ref="AY121:BC121"/>
    <mergeCell ref="BD121:BH121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5:AA205"/>
    <mergeCell ref="AH205:AP205"/>
    <mergeCell ref="AU205:BF205"/>
    <mergeCell ref="AH206:AP206"/>
    <mergeCell ref="AU206:BF206"/>
    <mergeCell ref="A31:D31"/>
    <mergeCell ref="E31:T31"/>
    <mergeCell ref="U31:Y31"/>
    <mergeCell ref="Z31:AD31"/>
    <mergeCell ref="AE31:AH31"/>
    <mergeCell ref="A198:BL198"/>
    <mergeCell ref="A202:AA202"/>
    <mergeCell ref="AH202:AP202"/>
    <mergeCell ref="AU202:BF202"/>
    <mergeCell ref="AH203:AP203"/>
    <mergeCell ref="AU203:BF203"/>
    <mergeCell ref="AW190:BD190"/>
    <mergeCell ref="BE190:BL190"/>
    <mergeCell ref="A192:BL192"/>
    <mergeCell ref="A193:BL193"/>
    <mergeCell ref="A196:BL196"/>
    <mergeCell ref="A197:BL197"/>
    <mergeCell ref="AQ189:AV189"/>
    <mergeCell ref="AW189:BD189"/>
    <mergeCell ref="BE189:BL189"/>
    <mergeCell ref="A190:F190"/>
    <mergeCell ref="G190:S190"/>
    <mergeCell ref="T190:Y190"/>
    <mergeCell ref="Z190:AD190"/>
    <mergeCell ref="AE190:AJ190"/>
    <mergeCell ref="AK190:AP190"/>
    <mergeCell ref="AQ190:AV190"/>
    <mergeCell ref="A189:F189"/>
    <mergeCell ref="G189:S189"/>
    <mergeCell ref="T189:Y189"/>
    <mergeCell ref="Z189:AD189"/>
    <mergeCell ref="AE189:AJ189"/>
    <mergeCell ref="AK189:AP189"/>
    <mergeCell ref="BE186:BL187"/>
    <mergeCell ref="A188:F188"/>
    <mergeCell ref="G188:S188"/>
    <mergeCell ref="T188:Y188"/>
    <mergeCell ref="Z188:AD188"/>
    <mergeCell ref="AE188:AJ188"/>
    <mergeCell ref="AK188:AP188"/>
    <mergeCell ref="AQ188:AV188"/>
    <mergeCell ref="AW188:BD188"/>
    <mergeCell ref="BE188:BL188"/>
    <mergeCell ref="A184:BL184"/>
    <mergeCell ref="A185:BL185"/>
    <mergeCell ref="A186:F187"/>
    <mergeCell ref="G186:S187"/>
    <mergeCell ref="T186:Y187"/>
    <mergeCell ref="Z186:AD187"/>
    <mergeCell ref="AE186:AJ187"/>
    <mergeCell ref="AK186:AP187"/>
    <mergeCell ref="AQ186:AV187"/>
    <mergeCell ref="AW186:BD187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J180:AN180"/>
    <mergeCell ref="AO180:AS180"/>
    <mergeCell ref="AT180:AW180"/>
    <mergeCell ref="AX180:BB180"/>
    <mergeCell ref="BC180:BG180"/>
    <mergeCell ref="BH180:BL180"/>
    <mergeCell ref="A180:F180"/>
    <mergeCell ref="G180:P180"/>
    <mergeCell ref="Q180:U180"/>
    <mergeCell ref="V180:Y180"/>
    <mergeCell ref="Z180:AD180"/>
    <mergeCell ref="AE180:AI180"/>
    <mergeCell ref="AJ179:AN179"/>
    <mergeCell ref="AO179:AS179"/>
    <mergeCell ref="AT179:AW179"/>
    <mergeCell ref="AX179:BB179"/>
    <mergeCell ref="BC179:BG179"/>
    <mergeCell ref="BH179:BL179"/>
    <mergeCell ref="A179:F179"/>
    <mergeCell ref="G179:P179"/>
    <mergeCell ref="Q179:U179"/>
    <mergeCell ref="V179:Y179"/>
    <mergeCell ref="Z179:AD179"/>
    <mergeCell ref="AE179:AI179"/>
    <mergeCell ref="AT177:AW178"/>
    <mergeCell ref="AX177:BG177"/>
    <mergeCell ref="BH177:BL178"/>
    <mergeCell ref="Z178:AD178"/>
    <mergeCell ref="AE178:AI178"/>
    <mergeCell ref="AX178:BB178"/>
    <mergeCell ref="BC178:BG178"/>
    <mergeCell ref="A175:BL175"/>
    <mergeCell ref="A176:F178"/>
    <mergeCell ref="G176:P178"/>
    <mergeCell ref="Q176:AN176"/>
    <mergeCell ref="AO176:BL176"/>
    <mergeCell ref="Q177:U178"/>
    <mergeCell ref="V177:Y178"/>
    <mergeCell ref="Z177:AI177"/>
    <mergeCell ref="AJ177:AN178"/>
    <mergeCell ref="AO177:AS178"/>
    <mergeCell ref="AK172:AP172"/>
    <mergeCell ref="AQ172:AV172"/>
    <mergeCell ref="AW172:BA172"/>
    <mergeCell ref="BB172:BF172"/>
    <mergeCell ref="BG172:BL172"/>
    <mergeCell ref="A174:BL174"/>
    <mergeCell ref="AK171:AP171"/>
    <mergeCell ref="AQ171:AV171"/>
    <mergeCell ref="AW171:BA171"/>
    <mergeCell ref="BB171:BF171"/>
    <mergeCell ref="BG171:BL171"/>
    <mergeCell ref="A172:F172"/>
    <mergeCell ref="G172:S172"/>
    <mergeCell ref="T172:Y172"/>
    <mergeCell ref="Z172:AD172"/>
    <mergeCell ref="AE172:AJ172"/>
    <mergeCell ref="AK170:AP170"/>
    <mergeCell ref="AQ170:AV170"/>
    <mergeCell ref="AW170:BA170"/>
    <mergeCell ref="BB170:BF170"/>
    <mergeCell ref="BG170:BL170"/>
    <mergeCell ref="A171:F171"/>
    <mergeCell ref="G171:S171"/>
    <mergeCell ref="T171:Y171"/>
    <mergeCell ref="Z171:AD171"/>
    <mergeCell ref="AE171:AJ171"/>
    <mergeCell ref="AQ168:AV169"/>
    <mergeCell ref="AW168:BF168"/>
    <mergeCell ref="BG168:BL169"/>
    <mergeCell ref="AW169:BA169"/>
    <mergeCell ref="BB169:BF169"/>
    <mergeCell ref="A170:F170"/>
    <mergeCell ref="G170:S170"/>
    <mergeCell ref="T170:Y170"/>
    <mergeCell ref="Z170:AD170"/>
    <mergeCell ref="AE170:AJ170"/>
    <mergeCell ref="A168:F169"/>
    <mergeCell ref="G168:S169"/>
    <mergeCell ref="T168:Y169"/>
    <mergeCell ref="Z168:AD169"/>
    <mergeCell ref="AE168:AJ169"/>
    <mergeCell ref="AK168:AP169"/>
    <mergeCell ref="BP158:BS158"/>
    <mergeCell ref="A161:BL161"/>
    <mergeCell ref="A162:BL162"/>
    <mergeCell ref="A165:BL165"/>
    <mergeCell ref="A166:BL166"/>
    <mergeCell ref="A167:BL167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BP156:BS156"/>
    <mergeCell ref="A157:M157"/>
    <mergeCell ref="N157:U157"/>
    <mergeCell ref="V157:Z157"/>
    <mergeCell ref="AA157:AE157"/>
    <mergeCell ref="AF157:AI157"/>
    <mergeCell ref="AJ157:AN157"/>
    <mergeCell ref="AO157:AR157"/>
    <mergeCell ref="AS157:AW157"/>
    <mergeCell ref="AX157:BA157"/>
    <mergeCell ref="AO156:AR156"/>
    <mergeCell ref="AS156:AW156"/>
    <mergeCell ref="AX156:BA156"/>
    <mergeCell ref="BB156:BF156"/>
    <mergeCell ref="BG156:BJ156"/>
    <mergeCell ref="BK156:BO156"/>
    <mergeCell ref="BB155:BF155"/>
    <mergeCell ref="BG155:BJ155"/>
    <mergeCell ref="BK155:BO155"/>
    <mergeCell ref="BP155:BS155"/>
    <mergeCell ref="A156:M156"/>
    <mergeCell ref="N156:U156"/>
    <mergeCell ref="V156:Z156"/>
    <mergeCell ref="AA156:AE156"/>
    <mergeCell ref="AF156:AI156"/>
    <mergeCell ref="AJ156:AN156"/>
    <mergeCell ref="AA155:AE155"/>
    <mergeCell ref="AF155:AI155"/>
    <mergeCell ref="AJ155:AN155"/>
    <mergeCell ref="AO155:AR155"/>
    <mergeCell ref="AS155:AW155"/>
    <mergeCell ref="AX155:BA155"/>
    <mergeCell ref="A152:BL152"/>
    <mergeCell ref="A153:BM153"/>
    <mergeCell ref="A154:M155"/>
    <mergeCell ref="N154:U155"/>
    <mergeCell ref="V154:Z155"/>
    <mergeCell ref="AA154:AI154"/>
    <mergeCell ref="AJ154:AR154"/>
    <mergeCell ref="AS154:BA154"/>
    <mergeCell ref="BB154:BJ154"/>
    <mergeCell ref="BK154:BS154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Z149:BD149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U148:AY148"/>
    <mergeCell ref="AP146:AT146"/>
    <mergeCell ref="AU146:AY146"/>
    <mergeCell ref="AZ146:BD146"/>
    <mergeCell ref="A147:F147"/>
    <mergeCell ref="G147:S147"/>
    <mergeCell ref="T147:Z147"/>
    <mergeCell ref="AA147:AE147"/>
    <mergeCell ref="AF147:AJ147"/>
    <mergeCell ref="AK147:AO147"/>
    <mergeCell ref="AP147:AT147"/>
    <mergeCell ref="A143:BL143"/>
    <mergeCell ref="A144:BD144"/>
    <mergeCell ref="A145:F146"/>
    <mergeCell ref="G145:S146"/>
    <mergeCell ref="T145:Z146"/>
    <mergeCell ref="AA145:AO145"/>
    <mergeCell ref="AP145:BD145"/>
    <mergeCell ref="AA146:AE146"/>
    <mergeCell ref="AF146:AJ146"/>
    <mergeCell ref="AK146:AO146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U130:AW130"/>
    <mergeCell ref="AX130:AZ130"/>
    <mergeCell ref="BA129:BC129"/>
    <mergeCell ref="BD129:BF129"/>
    <mergeCell ref="BG129:BI129"/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C128:AE128"/>
    <mergeCell ref="AF128:AH128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I126:AN126"/>
    <mergeCell ref="AO126:AT126"/>
    <mergeCell ref="AU126:AW127"/>
    <mergeCell ref="AX126:AZ127"/>
    <mergeCell ref="BA126:BC127"/>
    <mergeCell ref="BD126:BF127"/>
    <mergeCell ref="BG126:BI127"/>
    <mergeCell ref="A125:C127"/>
    <mergeCell ref="D125:V127"/>
    <mergeCell ref="W125:AH125"/>
    <mergeCell ref="AI125:AT125"/>
    <mergeCell ref="AU125:AZ125"/>
    <mergeCell ref="BA125:BF125"/>
    <mergeCell ref="AT120:AX120"/>
    <mergeCell ref="AY120:BC120"/>
    <mergeCell ref="BD120:BH120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30 A95">
    <cfRule type="cellIs" dxfId="9" priority="7" stopIfTrue="1" operator="equal">
      <formula>A85</formula>
    </cfRule>
  </conditionalFormatting>
  <conditionalFormatting sqref="A105:C105 A112:C112">
    <cfRule type="cellIs" dxfId="8" priority="8" stopIfTrue="1" operator="equal">
      <formula>A104</formula>
    </cfRule>
    <cfRule type="cellIs" dxfId="7" priority="9" stopIfTrue="1" operator="equal">
      <formula>0</formula>
    </cfRule>
  </conditionalFormatting>
  <conditionalFormatting sqref="A87">
    <cfRule type="cellIs" dxfId="6" priority="6" stopIfTrue="1" operator="equal">
      <formula>A86</formula>
    </cfRule>
  </conditionalFormatting>
  <conditionalFormatting sqref="A97">
    <cfRule type="cellIs" dxfId="5" priority="65" stopIfTrue="1" operator="equal">
      <formula>A95</formula>
    </cfRule>
  </conditionalFormatting>
  <conditionalFormatting sqref="A96">
    <cfRule type="cellIs" dxfId="4" priority="4" stopIfTrue="1" operator="equal">
      <formula>A95</formula>
    </cfRule>
  </conditionalFormatting>
  <conditionalFormatting sqref="A131">
    <cfRule type="cellIs" dxfId="3" priority="2" stopIfTrue="1" operator="equal">
      <formula>A130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tabSelected="1" topLeftCell="A7"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5">
      <c r="A2" s="124" t="s">
        <v>346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3.8" customHeight="1" x14ac:dyDescent="0.25">
      <c r="A4" s="27" t="s">
        <v>198</v>
      </c>
      <c r="B4" s="152" t="s">
        <v>229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7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205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196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152" t="s">
        <v>229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46" t="s">
        <v>331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7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208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196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209</v>
      </c>
      <c r="B10" s="46" t="s">
        <v>328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329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330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231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10" t="s">
        <v>213</v>
      </c>
      <c r="AB11" s="110"/>
      <c r="AC11" s="110"/>
      <c r="AD11" s="110"/>
      <c r="AE11" s="110"/>
      <c r="AF11" s="110"/>
      <c r="AG11" s="110"/>
      <c r="AH11" s="110"/>
      <c r="AI11" s="110"/>
      <c r="AJ11" s="29"/>
      <c r="AK11" s="111" t="s">
        <v>211</v>
      </c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35"/>
      <c r="BL11" s="47" t="s">
        <v>197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5">
      <c r="A15" s="83" t="s">
        <v>339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5">
      <c r="A16" s="62" t="s">
        <v>248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5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249</v>
      </c>
      <c r="U17" s="57"/>
      <c r="V17" s="57"/>
      <c r="W17" s="57"/>
      <c r="X17" s="57"/>
      <c r="Y17" s="57"/>
      <c r="Z17" s="57"/>
      <c r="AA17" s="57" t="s">
        <v>250</v>
      </c>
      <c r="AB17" s="57"/>
      <c r="AC17" s="57"/>
      <c r="AD17" s="57"/>
      <c r="AE17" s="57"/>
      <c r="AF17" s="57"/>
      <c r="AG17" s="57"/>
      <c r="AH17" s="57" t="s">
        <v>251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340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5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5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5">
      <c r="A20" s="112" t="s">
        <v>128</v>
      </c>
      <c r="B20" s="112"/>
      <c r="C20" s="112"/>
      <c r="D20" s="112"/>
      <c r="E20" s="112"/>
      <c r="F20" s="112"/>
      <c r="G20" s="112" t="s">
        <v>78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 t="s">
        <v>101</v>
      </c>
      <c r="U20" s="112"/>
      <c r="V20" s="112"/>
      <c r="W20" s="112"/>
      <c r="X20" s="112"/>
      <c r="Y20" s="112"/>
      <c r="Z20" s="112"/>
      <c r="AA20" s="112" t="s">
        <v>102</v>
      </c>
      <c r="AB20" s="112"/>
      <c r="AC20" s="112"/>
      <c r="AD20" s="112"/>
      <c r="AE20" s="112"/>
      <c r="AF20" s="112"/>
      <c r="AG20" s="112"/>
      <c r="AH20" s="112" t="s">
        <v>103</v>
      </c>
      <c r="AI20" s="112"/>
      <c r="AJ20" s="112"/>
      <c r="AK20" s="112"/>
      <c r="AL20" s="112"/>
      <c r="AM20" s="112"/>
      <c r="AN20" s="112"/>
      <c r="AO20" s="112" t="s">
        <v>104</v>
      </c>
      <c r="AP20" s="112"/>
      <c r="AQ20" s="112"/>
      <c r="AR20" s="112"/>
      <c r="AS20" s="112"/>
      <c r="AT20" s="112"/>
      <c r="AU20" s="112"/>
      <c r="AV20" s="112" t="s">
        <v>110</v>
      </c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CA20" t="s">
        <v>64</v>
      </c>
    </row>
    <row r="21" spans="1:79" s="7" customFormat="1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CA21" s="7" t="s">
        <v>65</v>
      </c>
    </row>
    <row r="23" spans="1:79" ht="15" customHeight="1" x14ac:dyDescent="0.25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5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341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342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5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5">
      <c r="A27" s="112" t="s">
        <v>187</v>
      </c>
      <c r="B27" s="112"/>
      <c r="C27" s="112"/>
      <c r="D27" s="112"/>
      <c r="E27" s="112"/>
      <c r="F27" s="112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2" t="s">
        <v>91</v>
      </c>
      <c r="AG27" s="112"/>
      <c r="AH27" s="112"/>
      <c r="AI27" s="112"/>
      <c r="AJ27" s="112"/>
      <c r="AK27" s="112" t="s">
        <v>92</v>
      </c>
      <c r="AL27" s="112"/>
      <c r="AM27" s="112"/>
      <c r="AN27" s="112"/>
      <c r="AO27" s="112"/>
      <c r="AP27" s="112"/>
      <c r="AQ27" s="112"/>
      <c r="AR27" s="112"/>
      <c r="AS27" s="112"/>
      <c r="AT27" s="112"/>
      <c r="AU27" s="112" t="s">
        <v>139</v>
      </c>
      <c r="AV27" s="112"/>
      <c r="AW27" s="112"/>
      <c r="AX27" s="112"/>
      <c r="AY27" s="112"/>
      <c r="AZ27" s="112"/>
      <c r="BA27" s="112"/>
      <c r="BB27" s="112"/>
      <c r="BC27" s="112"/>
      <c r="BD27" s="112"/>
      <c r="BE27" s="112" t="s">
        <v>141</v>
      </c>
      <c r="BF27" s="112"/>
      <c r="BG27" s="112"/>
      <c r="BH27" s="112"/>
      <c r="BI27" s="112"/>
      <c r="BJ27" s="112"/>
      <c r="BK27" s="112"/>
      <c r="BL27" s="112"/>
      <c r="BM27" s="112"/>
      <c r="BN27" s="112"/>
      <c r="CA27" t="s">
        <v>66</v>
      </c>
    </row>
    <row r="28" spans="1:79" s="7" customFormat="1" x14ac:dyDescent="0.25">
      <c r="A28" s="114"/>
      <c r="B28" s="114"/>
      <c r="C28" s="114"/>
      <c r="D28" s="114"/>
      <c r="E28" s="114"/>
      <c r="F28" s="114"/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8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5">
      <c r="A30" s="66" t="s">
        <v>343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</row>
    <row r="33" spans="1:79" s="1" customFormat="1" ht="28.5" hidden="1" customHeight="1" x14ac:dyDescent="0.25">
      <c r="A33" s="121"/>
      <c r="B33" s="121"/>
      <c r="C33" s="121"/>
      <c r="D33" s="121"/>
      <c r="E33" s="121"/>
      <c r="F33" s="121"/>
      <c r="G33" s="120" t="s">
        <v>1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 t="s">
        <v>101</v>
      </c>
      <c r="U33" s="118"/>
      <c r="V33" s="118"/>
      <c r="W33" s="118"/>
      <c r="X33" s="118"/>
      <c r="Y33" s="118"/>
      <c r="Z33" s="118"/>
      <c r="AA33" s="118" t="s">
        <v>102</v>
      </c>
      <c r="AB33" s="118"/>
      <c r="AC33" s="118"/>
      <c r="AD33" s="118"/>
      <c r="AE33" s="118"/>
      <c r="AF33" s="118"/>
      <c r="AG33" s="118"/>
      <c r="AH33" s="118" t="s">
        <v>103</v>
      </c>
      <c r="AI33" s="118"/>
      <c r="AJ33" s="118"/>
      <c r="AK33" s="118"/>
      <c r="AL33" s="118"/>
      <c r="AM33" s="118"/>
      <c r="AN33" s="119"/>
      <c r="AO33" s="120" t="s">
        <v>104</v>
      </c>
      <c r="AP33" s="118"/>
      <c r="AQ33" s="118"/>
      <c r="AR33" s="118"/>
      <c r="AS33" s="118"/>
      <c r="AT33" s="118"/>
      <c r="AU33" s="11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5">
      <c r="A34" s="121" t="s">
        <v>179</v>
      </c>
      <c r="B34" s="121"/>
      <c r="C34" s="121"/>
      <c r="D34" s="121"/>
      <c r="E34" s="121"/>
      <c r="F34" s="121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5">
      <c r="A37" s="83" t="s">
        <v>347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3.8" x14ac:dyDescent="0.25">
      <c r="A38" s="122" t="s">
        <v>248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</row>
    <row r="39" spans="1:79" ht="12.9" customHeight="1" x14ac:dyDescent="0.25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252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254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348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5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5">
      <c r="A42" s="60" t="s">
        <v>128</v>
      </c>
      <c r="B42" s="60"/>
      <c r="C42" s="60"/>
      <c r="D42" s="60"/>
      <c r="E42" s="60"/>
      <c r="F42" s="60"/>
      <c r="G42" s="100" t="s">
        <v>78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5">
      <c r="A43" s="60" t="s">
        <v>1</v>
      </c>
      <c r="B43" s="60"/>
      <c r="C43" s="60"/>
      <c r="D43" s="60"/>
      <c r="E43" s="60"/>
      <c r="F43" s="6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5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" customHeight="1" x14ac:dyDescent="0.25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344</v>
      </c>
      <c r="AV47" s="57"/>
      <c r="AW47" s="57"/>
      <c r="AX47" s="57"/>
      <c r="AY47" s="57"/>
      <c r="AZ47" s="57"/>
      <c r="BA47" s="57" t="s">
        <v>345</v>
      </c>
      <c r="BB47" s="57"/>
      <c r="BC47" s="57"/>
      <c r="BD47" s="57"/>
      <c r="BE47" s="57"/>
      <c r="BF47" s="57"/>
      <c r="BG47" s="57" t="s">
        <v>349</v>
      </c>
      <c r="BH47" s="57"/>
      <c r="BI47" s="57"/>
      <c r="BJ47" s="57"/>
      <c r="BK47" s="57"/>
      <c r="BL47" s="57"/>
      <c r="BM47" s="57" t="s">
        <v>350</v>
      </c>
      <c r="BN47" s="57"/>
      <c r="BO47" s="57"/>
      <c r="BP47" s="57"/>
      <c r="BQ47" s="57"/>
      <c r="BR47" s="57"/>
    </row>
    <row r="48" spans="1:79" ht="15" customHeight="1" x14ac:dyDescent="0.25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5">
      <c r="A49" s="112" t="s">
        <v>187</v>
      </c>
      <c r="B49" s="112"/>
      <c r="C49" s="112"/>
      <c r="D49" s="112"/>
      <c r="E49" s="112"/>
      <c r="F49" s="112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2" t="s">
        <v>91</v>
      </c>
      <c r="AG49" s="112"/>
      <c r="AH49" s="112"/>
      <c r="AI49" s="112"/>
      <c r="AJ49" s="112"/>
      <c r="AK49" s="112" t="s">
        <v>92</v>
      </c>
      <c r="AL49" s="112"/>
      <c r="AM49" s="112"/>
      <c r="AN49" s="112"/>
      <c r="AO49" s="112"/>
      <c r="AP49" s="112"/>
      <c r="AQ49" s="112"/>
      <c r="AR49" s="112"/>
      <c r="AS49" s="112"/>
      <c r="AT49" s="112"/>
      <c r="AU49" s="112" t="s">
        <v>139</v>
      </c>
      <c r="AV49" s="112"/>
      <c r="AW49" s="112"/>
      <c r="AX49" s="112"/>
      <c r="AY49" s="112"/>
      <c r="AZ49" s="112"/>
      <c r="BA49" s="112" t="s">
        <v>141</v>
      </c>
      <c r="BB49" s="112"/>
      <c r="BC49" s="112"/>
      <c r="BD49" s="112"/>
      <c r="BE49" s="112"/>
      <c r="BF49" s="112"/>
      <c r="BG49" s="112" t="s">
        <v>133</v>
      </c>
      <c r="BH49" s="112"/>
      <c r="BI49" s="112"/>
      <c r="BJ49" s="112"/>
      <c r="BK49" s="112"/>
      <c r="BL49" s="112"/>
      <c r="BM49" s="112" t="s">
        <v>135</v>
      </c>
      <c r="BN49" s="112"/>
      <c r="BO49" s="112"/>
      <c r="BP49" s="112"/>
      <c r="BQ49" s="112"/>
      <c r="BR49" s="112"/>
      <c r="CA49" t="s">
        <v>70</v>
      </c>
    </row>
    <row r="50" spans="1:79" s="7" customFormat="1" x14ac:dyDescent="0.25">
      <c r="A50" s="114"/>
      <c r="B50" s="114"/>
      <c r="C50" s="114"/>
      <c r="D50" s="114"/>
      <c r="E50" s="114"/>
      <c r="F50" s="114"/>
      <c r="G50" s="126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8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5">
      <c r="A52" s="61" t="s">
        <v>351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</row>
    <row r="54" spans="1:79" s="21" customFormat="1" ht="1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5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9" t="s">
        <v>104</v>
      </c>
      <c r="AP55" s="129"/>
      <c r="AQ55" s="129"/>
      <c r="AR55" s="129"/>
      <c r="AS55" s="129"/>
      <c r="AT55" s="129"/>
      <c r="AU55" s="130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5">
      <c r="A56" s="121" t="s">
        <v>179</v>
      </c>
      <c r="B56" s="121"/>
      <c r="C56" s="121"/>
      <c r="D56" s="121"/>
      <c r="E56" s="121"/>
      <c r="F56" s="121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90"/>
      <c r="CA56" s="9" t="s">
        <v>132</v>
      </c>
    </row>
    <row r="57" spans="1:79" s="1" customFormat="1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 x14ac:dyDescent="0.25">
      <c r="A60" s="154" t="s">
        <v>242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5" t="s">
        <v>295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5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219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3.8" x14ac:dyDescent="0.25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5">
      <c r="A63" s="154" t="s">
        <v>243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6" t="s">
        <v>296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5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219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5">
      <c r="A2" s="124" t="s">
        <v>346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3.8" customHeight="1" x14ac:dyDescent="0.25">
      <c r="A4" s="27" t="s">
        <v>198</v>
      </c>
      <c r="B4" s="152" t="s">
        <v>229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7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205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196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152" t="s">
        <v>229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46" t="s">
        <v>331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7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208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196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209</v>
      </c>
      <c r="B10" s="46" t="s">
        <v>332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333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334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234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10" t="s">
        <v>213</v>
      </c>
      <c r="AB11" s="110"/>
      <c r="AC11" s="110"/>
      <c r="AD11" s="110"/>
      <c r="AE11" s="110"/>
      <c r="AF11" s="110"/>
      <c r="AG11" s="110"/>
      <c r="AH11" s="110"/>
      <c r="AI11" s="110"/>
      <c r="AJ11" s="29"/>
      <c r="AK11" s="111" t="s">
        <v>211</v>
      </c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35"/>
      <c r="BL11" s="47" t="s">
        <v>197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5">
      <c r="A15" s="83" t="s">
        <v>339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5">
      <c r="A16" s="62" t="s">
        <v>248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5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249</v>
      </c>
      <c r="U17" s="57"/>
      <c r="V17" s="57"/>
      <c r="W17" s="57"/>
      <c r="X17" s="57"/>
      <c r="Y17" s="57"/>
      <c r="Z17" s="57"/>
      <c r="AA17" s="57" t="s">
        <v>250</v>
      </c>
      <c r="AB17" s="57"/>
      <c r="AC17" s="57"/>
      <c r="AD17" s="57"/>
      <c r="AE17" s="57"/>
      <c r="AF17" s="57"/>
      <c r="AG17" s="57"/>
      <c r="AH17" s="57" t="s">
        <v>251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340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5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5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5">
      <c r="A20" s="112" t="s">
        <v>128</v>
      </c>
      <c r="B20" s="112"/>
      <c r="C20" s="112"/>
      <c r="D20" s="112"/>
      <c r="E20" s="112"/>
      <c r="F20" s="112"/>
      <c r="G20" s="112" t="s">
        <v>78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 t="s">
        <v>101</v>
      </c>
      <c r="U20" s="112"/>
      <c r="V20" s="112"/>
      <c r="W20" s="112"/>
      <c r="X20" s="112"/>
      <c r="Y20" s="112"/>
      <c r="Z20" s="112"/>
      <c r="AA20" s="112" t="s">
        <v>102</v>
      </c>
      <c r="AB20" s="112"/>
      <c r="AC20" s="112"/>
      <c r="AD20" s="112"/>
      <c r="AE20" s="112"/>
      <c r="AF20" s="112"/>
      <c r="AG20" s="112"/>
      <c r="AH20" s="112" t="s">
        <v>103</v>
      </c>
      <c r="AI20" s="112"/>
      <c r="AJ20" s="112"/>
      <c r="AK20" s="112"/>
      <c r="AL20" s="112"/>
      <c r="AM20" s="112"/>
      <c r="AN20" s="112"/>
      <c r="AO20" s="112" t="s">
        <v>104</v>
      </c>
      <c r="AP20" s="112"/>
      <c r="AQ20" s="112"/>
      <c r="AR20" s="112"/>
      <c r="AS20" s="112"/>
      <c r="AT20" s="112"/>
      <c r="AU20" s="112"/>
      <c r="AV20" s="112" t="s">
        <v>110</v>
      </c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CA20" t="s">
        <v>64</v>
      </c>
    </row>
    <row r="21" spans="1:79" s="7" customFormat="1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CA21" s="7" t="s">
        <v>65</v>
      </c>
    </row>
    <row r="23" spans="1:79" ht="15" customHeight="1" x14ac:dyDescent="0.25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5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341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342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5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5">
      <c r="A27" s="112" t="s">
        <v>187</v>
      </c>
      <c r="B27" s="112"/>
      <c r="C27" s="112"/>
      <c r="D27" s="112"/>
      <c r="E27" s="112"/>
      <c r="F27" s="112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2" t="s">
        <v>91</v>
      </c>
      <c r="AG27" s="112"/>
      <c r="AH27" s="112"/>
      <c r="AI27" s="112"/>
      <c r="AJ27" s="112"/>
      <c r="AK27" s="112" t="s">
        <v>92</v>
      </c>
      <c r="AL27" s="112"/>
      <c r="AM27" s="112"/>
      <c r="AN27" s="112"/>
      <c r="AO27" s="112"/>
      <c r="AP27" s="112"/>
      <c r="AQ27" s="112"/>
      <c r="AR27" s="112"/>
      <c r="AS27" s="112"/>
      <c r="AT27" s="112"/>
      <c r="AU27" s="112" t="s">
        <v>139</v>
      </c>
      <c r="AV27" s="112"/>
      <c r="AW27" s="112"/>
      <c r="AX27" s="112"/>
      <c r="AY27" s="112"/>
      <c r="AZ27" s="112"/>
      <c r="BA27" s="112"/>
      <c r="BB27" s="112"/>
      <c r="BC27" s="112"/>
      <c r="BD27" s="112"/>
      <c r="BE27" s="112" t="s">
        <v>141</v>
      </c>
      <c r="BF27" s="112"/>
      <c r="BG27" s="112"/>
      <c r="BH27" s="112"/>
      <c r="BI27" s="112"/>
      <c r="BJ27" s="112"/>
      <c r="BK27" s="112"/>
      <c r="BL27" s="112"/>
      <c r="BM27" s="112"/>
      <c r="BN27" s="112"/>
      <c r="CA27" t="s">
        <v>66</v>
      </c>
    </row>
    <row r="28" spans="1:79" s="7" customFormat="1" x14ac:dyDescent="0.25">
      <c r="A28" s="114"/>
      <c r="B28" s="114"/>
      <c r="C28" s="114"/>
      <c r="D28" s="114"/>
      <c r="E28" s="114"/>
      <c r="F28" s="114"/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8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5">
      <c r="A30" s="66" t="s">
        <v>343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</row>
    <row r="33" spans="1:79" s="1" customFormat="1" ht="28.5" hidden="1" customHeight="1" x14ac:dyDescent="0.25">
      <c r="A33" s="121"/>
      <c r="B33" s="121"/>
      <c r="C33" s="121"/>
      <c r="D33" s="121"/>
      <c r="E33" s="121"/>
      <c r="F33" s="121"/>
      <c r="G33" s="120" t="s">
        <v>1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 t="s">
        <v>101</v>
      </c>
      <c r="U33" s="118"/>
      <c r="V33" s="118"/>
      <c r="W33" s="118"/>
      <c r="X33" s="118"/>
      <c r="Y33" s="118"/>
      <c r="Z33" s="118"/>
      <c r="AA33" s="118" t="s">
        <v>102</v>
      </c>
      <c r="AB33" s="118"/>
      <c r="AC33" s="118"/>
      <c r="AD33" s="118"/>
      <c r="AE33" s="118"/>
      <c r="AF33" s="118"/>
      <c r="AG33" s="118"/>
      <c r="AH33" s="118" t="s">
        <v>103</v>
      </c>
      <c r="AI33" s="118"/>
      <c r="AJ33" s="118"/>
      <c r="AK33" s="118"/>
      <c r="AL33" s="118"/>
      <c r="AM33" s="118"/>
      <c r="AN33" s="119"/>
      <c r="AO33" s="120" t="s">
        <v>104</v>
      </c>
      <c r="AP33" s="118"/>
      <c r="AQ33" s="118"/>
      <c r="AR33" s="118"/>
      <c r="AS33" s="118"/>
      <c r="AT33" s="118"/>
      <c r="AU33" s="11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5">
      <c r="A34" s="121" t="s">
        <v>179</v>
      </c>
      <c r="B34" s="121"/>
      <c r="C34" s="121"/>
      <c r="D34" s="121"/>
      <c r="E34" s="121"/>
      <c r="F34" s="121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5">
      <c r="A37" s="83" t="s">
        <v>347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3.8" x14ac:dyDescent="0.25">
      <c r="A38" s="122" t="s">
        <v>248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</row>
    <row r="39" spans="1:79" ht="12.9" customHeight="1" x14ac:dyDescent="0.25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252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254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348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5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5">
      <c r="A42" s="60" t="s">
        <v>128</v>
      </c>
      <c r="B42" s="60"/>
      <c r="C42" s="60"/>
      <c r="D42" s="60"/>
      <c r="E42" s="60"/>
      <c r="F42" s="60"/>
      <c r="G42" s="100" t="s">
        <v>78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5">
      <c r="A43" s="60" t="s">
        <v>1</v>
      </c>
      <c r="B43" s="60"/>
      <c r="C43" s="60"/>
      <c r="D43" s="60"/>
      <c r="E43" s="60"/>
      <c r="F43" s="6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5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" customHeight="1" x14ac:dyDescent="0.25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344</v>
      </c>
      <c r="AV47" s="57"/>
      <c r="AW47" s="57"/>
      <c r="AX47" s="57"/>
      <c r="AY47" s="57"/>
      <c r="AZ47" s="57"/>
      <c r="BA47" s="57" t="s">
        <v>345</v>
      </c>
      <c r="BB47" s="57"/>
      <c r="BC47" s="57"/>
      <c r="BD47" s="57"/>
      <c r="BE47" s="57"/>
      <c r="BF47" s="57"/>
      <c r="BG47" s="57" t="s">
        <v>349</v>
      </c>
      <c r="BH47" s="57"/>
      <c r="BI47" s="57"/>
      <c r="BJ47" s="57"/>
      <c r="BK47" s="57"/>
      <c r="BL47" s="57"/>
      <c r="BM47" s="57" t="s">
        <v>350</v>
      </c>
      <c r="BN47" s="57"/>
      <c r="BO47" s="57"/>
      <c r="BP47" s="57"/>
      <c r="BQ47" s="57"/>
      <c r="BR47" s="57"/>
    </row>
    <row r="48" spans="1:79" ht="15" customHeight="1" x14ac:dyDescent="0.25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5">
      <c r="A49" s="112" t="s">
        <v>187</v>
      </c>
      <c r="B49" s="112"/>
      <c r="C49" s="112"/>
      <c r="D49" s="112"/>
      <c r="E49" s="112"/>
      <c r="F49" s="112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2" t="s">
        <v>91</v>
      </c>
      <c r="AG49" s="112"/>
      <c r="AH49" s="112"/>
      <c r="AI49" s="112"/>
      <c r="AJ49" s="112"/>
      <c r="AK49" s="112" t="s">
        <v>92</v>
      </c>
      <c r="AL49" s="112"/>
      <c r="AM49" s="112"/>
      <c r="AN49" s="112"/>
      <c r="AO49" s="112"/>
      <c r="AP49" s="112"/>
      <c r="AQ49" s="112"/>
      <c r="AR49" s="112"/>
      <c r="AS49" s="112"/>
      <c r="AT49" s="112"/>
      <c r="AU49" s="112" t="s">
        <v>139</v>
      </c>
      <c r="AV49" s="112"/>
      <c r="AW49" s="112"/>
      <c r="AX49" s="112"/>
      <c r="AY49" s="112"/>
      <c r="AZ49" s="112"/>
      <c r="BA49" s="112" t="s">
        <v>141</v>
      </c>
      <c r="BB49" s="112"/>
      <c r="BC49" s="112"/>
      <c r="BD49" s="112"/>
      <c r="BE49" s="112"/>
      <c r="BF49" s="112"/>
      <c r="BG49" s="112" t="s">
        <v>133</v>
      </c>
      <c r="BH49" s="112"/>
      <c r="BI49" s="112"/>
      <c r="BJ49" s="112"/>
      <c r="BK49" s="112"/>
      <c r="BL49" s="112"/>
      <c r="BM49" s="112" t="s">
        <v>135</v>
      </c>
      <c r="BN49" s="112"/>
      <c r="BO49" s="112"/>
      <c r="BP49" s="112"/>
      <c r="BQ49" s="112"/>
      <c r="BR49" s="112"/>
      <c r="CA49" t="s">
        <v>70</v>
      </c>
    </row>
    <row r="50" spans="1:79" s="7" customFormat="1" x14ac:dyDescent="0.25">
      <c r="A50" s="114"/>
      <c r="B50" s="114"/>
      <c r="C50" s="114"/>
      <c r="D50" s="114"/>
      <c r="E50" s="114"/>
      <c r="F50" s="114"/>
      <c r="G50" s="126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8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5">
      <c r="A52" s="61" t="s">
        <v>351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</row>
    <row r="54" spans="1:79" s="21" customFormat="1" ht="1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5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9" t="s">
        <v>104</v>
      </c>
      <c r="AP55" s="129"/>
      <c r="AQ55" s="129"/>
      <c r="AR55" s="129"/>
      <c r="AS55" s="129"/>
      <c r="AT55" s="129"/>
      <c r="AU55" s="130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5">
      <c r="A56" s="121" t="s">
        <v>179</v>
      </c>
      <c r="B56" s="121"/>
      <c r="C56" s="121"/>
      <c r="D56" s="121"/>
      <c r="E56" s="121"/>
      <c r="F56" s="121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90"/>
      <c r="CA56" s="9" t="s">
        <v>132</v>
      </c>
    </row>
    <row r="57" spans="1:79" s="1" customFormat="1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 x14ac:dyDescent="0.25">
      <c r="A60" s="154" t="s">
        <v>242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5" t="s">
        <v>295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5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219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3.8" x14ac:dyDescent="0.25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5">
      <c r="A63" s="154" t="s">
        <v>243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6" t="s">
        <v>296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5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219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5">
      <c r="A2" s="124" t="s">
        <v>346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3.8" customHeight="1" x14ac:dyDescent="0.25">
      <c r="A4" s="27" t="s">
        <v>198</v>
      </c>
      <c r="B4" s="152" t="s">
        <v>229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7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205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196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152" t="s">
        <v>229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46" t="s">
        <v>331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7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208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196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209</v>
      </c>
      <c r="B10" s="46" t="s">
        <v>336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337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338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237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10" t="s">
        <v>213</v>
      </c>
      <c r="AB11" s="110"/>
      <c r="AC11" s="110"/>
      <c r="AD11" s="110"/>
      <c r="AE11" s="110"/>
      <c r="AF11" s="110"/>
      <c r="AG11" s="110"/>
      <c r="AH11" s="110"/>
      <c r="AI11" s="110"/>
      <c r="AJ11" s="29"/>
      <c r="AK11" s="111" t="s">
        <v>211</v>
      </c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35"/>
      <c r="BL11" s="47" t="s">
        <v>197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5">
      <c r="A15" s="83" t="s">
        <v>339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5">
      <c r="A16" s="62" t="s">
        <v>248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5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249</v>
      </c>
      <c r="U17" s="57"/>
      <c r="V17" s="57"/>
      <c r="W17" s="57"/>
      <c r="X17" s="57"/>
      <c r="Y17" s="57"/>
      <c r="Z17" s="57"/>
      <c r="AA17" s="57" t="s">
        <v>250</v>
      </c>
      <c r="AB17" s="57"/>
      <c r="AC17" s="57"/>
      <c r="AD17" s="57"/>
      <c r="AE17" s="57"/>
      <c r="AF17" s="57"/>
      <c r="AG17" s="57"/>
      <c r="AH17" s="57" t="s">
        <v>251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340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5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5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5">
      <c r="A20" s="112" t="s">
        <v>128</v>
      </c>
      <c r="B20" s="112"/>
      <c r="C20" s="112"/>
      <c r="D20" s="112"/>
      <c r="E20" s="112"/>
      <c r="F20" s="112"/>
      <c r="G20" s="112" t="s">
        <v>78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 t="s">
        <v>101</v>
      </c>
      <c r="U20" s="112"/>
      <c r="V20" s="112"/>
      <c r="W20" s="112"/>
      <c r="X20" s="112"/>
      <c r="Y20" s="112"/>
      <c r="Z20" s="112"/>
      <c r="AA20" s="112" t="s">
        <v>102</v>
      </c>
      <c r="AB20" s="112"/>
      <c r="AC20" s="112"/>
      <c r="AD20" s="112"/>
      <c r="AE20" s="112"/>
      <c r="AF20" s="112"/>
      <c r="AG20" s="112"/>
      <c r="AH20" s="112" t="s">
        <v>103</v>
      </c>
      <c r="AI20" s="112"/>
      <c r="AJ20" s="112"/>
      <c r="AK20" s="112"/>
      <c r="AL20" s="112"/>
      <c r="AM20" s="112"/>
      <c r="AN20" s="112"/>
      <c r="AO20" s="112" t="s">
        <v>104</v>
      </c>
      <c r="AP20" s="112"/>
      <c r="AQ20" s="112"/>
      <c r="AR20" s="112"/>
      <c r="AS20" s="112"/>
      <c r="AT20" s="112"/>
      <c r="AU20" s="112"/>
      <c r="AV20" s="112" t="s">
        <v>110</v>
      </c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CA20" t="s">
        <v>64</v>
      </c>
    </row>
    <row r="21" spans="1:79" s="7" customFormat="1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CA21" s="7" t="s">
        <v>65</v>
      </c>
    </row>
    <row r="23" spans="1:79" ht="15" customHeight="1" x14ac:dyDescent="0.25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5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341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342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5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5">
      <c r="A27" s="112" t="s">
        <v>187</v>
      </c>
      <c r="B27" s="112"/>
      <c r="C27" s="112"/>
      <c r="D27" s="112"/>
      <c r="E27" s="112"/>
      <c r="F27" s="112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2" t="s">
        <v>91</v>
      </c>
      <c r="AG27" s="112"/>
      <c r="AH27" s="112"/>
      <c r="AI27" s="112"/>
      <c r="AJ27" s="112"/>
      <c r="AK27" s="112" t="s">
        <v>92</v>
      </c>
      <c r="AL27" s="112"/>
      <c r="AM27" s="112"/>
      <c r="AN27" s="112"/>
      <c r="AO27" s="112"/>
      <c r="AP27" s="112"/>
      <c r="AQ27" s="112"/>
      <c r="AR27" s="112"/>
      <c r="AS27" s="112"/>
      <c r="AT27" s="112"/>
      <c r="AU27" s="112" t="s">
        <v>139</v>
      </c>
      <c r="AV27" s="112"/>
      <c r="AW27" s="112"/>
      <c r="AX27" s="112"/>
      <c r="AY27" s="112"/>
      <c r="AZ27" s="112"/>
      <c r="BA27" s="112"/>
      <c r="BB27" s="112"/>
      <c r="BC27" s="112"/>
      <c r="BD27" s="112"/>
      <c r="BE27" s="112" t="s">
        <v>141</v>
      </c>
      <c r="BF27" s="112"/>
      <c r="BG27" s="112"/>
      <c r="BH27" s="112"/>
      <c r="BI27" s="112"/>
      <c r="BJ27" s="112"/>
      <c r="BK27" s="112"/>
      <c r="BL27" s="112"/>
      <c r="BM27" s="112"/>
      <c r="BN27" s="112"/>
      <c r="CA27" t="s">
        <v>66</v>
      </c>
    </row>
    <row r="28" spans="1:79" s="7" customFormat="1" x14ac:dyDescent="0.25">
      <c r="A28" s="114"/>
      <c r="B28" s="114"/>
      <c r="C28" s="114"/>
      <c r="D28" s="114"/>
      <c r="E28" s="114"/>
      <c r="F28" s="114"/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8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5">
      <c r="A30" s="66" t="s">
        <v>343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</row>
    <row r="33" spans="1:79" s="1" customFormat="1" ht="28.5" hidden="1" customHeight="1" x14ac:dyDescent="0.25">
      <c r="A33" s="121"/>
      <c r="B33" s="121"/>
      <c r="C33" s="121"/>
      <c r="D33" s="121"/>
      <c r="E33" s="121"/>
      <c r="F33" s="121"/>
      <c r="G33" s="120" t="s">
        <v>1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 t="s">
        <v>101</v>
      </c>
      <c r="U33" s="118"/>
      <c r="V33" s="118"/>
      <c r="W33" s="118"/>
      <c r="X33" s="118"/>
      <c r="Y33" s="118"/>
      <c r="Z33" s="118"/>
      <c r="AA33" s="118" t="s">
        <v>102</v>
      </c>
      <c r="AB33" s="118"/>
      <c r="AC33" s="118"/>
      <c r="AD33" s="118"/>
      <c r="AE33" s="118"/>
      <c r="AF33" s="118"/>
      <c r="AG33" s="118"/>
      <c r="AH33" s="118" t="s">
        <v>103</v>
      </c>
      <c r="AI33" s="118"/>
      <c r="AJ33" s="118"/>
      <c r="AK33" s="118"/>
      <c r="AL33" s="118"/>
      <c r="AM33" s="118"/>
      <c r="AN33" s="119"/>
      <c r="AO33" s="120" t="s">
        <v>104</v>
      </c>
      <c r="AP33" s="118"/>
      <c r="AQ33" s="118"/>
      <c r="AR33" s="118"/>
      <c r="AS33" s="118"/>
      <c r="AT33" s="118"/>
      <c r="AU33" s="11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5">
      <c r="A34" s="121" t="s">
        <v>179</v>
      </c>
      <c r="B34" s="121"/>
      <c r="C34" s="121"/>
      <c r="D34" s="121"/>
      <c r="E34" s="121"/>
      <c r="F34" s="121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5">
      <c r="A37" s="83" t="s">
        <v>347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3.8" x14ac:dyDescent="0.25">
      <c r="A38" s="122" t="s">
        <v>248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</row>
    <row r="39" spans="1:79" ht="12.9" customHeight="1" x14ac:dyDescent="0.25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252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254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348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5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5">
      <c r="A42" s="60" t="s">
        <v>128</v>
      </c>
      <c r="B42" s="60"/>
      <c r="C42" s="60"/>
      <c r="D42" s="60"/>
      <c r="E42" s="60"/>
      <c r="F42" s="60"/>
      <c r="G42" s="100" t="s">
        <v>78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5">
      <c r="A43" s="60" t="s">
        <v>1</v>
      </c>
      <c r="B43" s="60"/>
      <c r="C43" s="60"/>
      <c r="D43" s="60"/>
      <c r="E43" s="60"/>
      <c r="F43" s="6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5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" customHeight="1" x14ac:dyDescent="0.25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344</v>
      </c>
      <c r="AV47" s="57"/>
      <c r="AW47" s="57"/>
      <c r="AX47" s="57"/>
      <c r="AY47" s="57"/>
      <c r="AZ47" s="57"/>
      <c r="BA47" s="57" t="s">
        <v>345</v>
      </c>
      <c r="BB47" s="57"/>
      <c r="BC47" s="57"/>
      <c r="BD47" s="57"/>
      <c r="BE47" s="57"/>
      <c r="BF47" s="57"/>
      <c r="BG47" s="57" t="s">
        <v>349</v>
      </c>
      <c r="BH47" s="57"/>
      <c r="BI47" s="57"/>
      <c r="BJ47" s="57"/>
      <c r="BK47" s="57"/>
      <c r="BL47" s="57"/>
      <c r="BM47" s="57" t="s">
        <v>350</v>
      </c>
      <c r="BN47" s="57"/>
      <c r="BO47" s="57"/>
      <c r="BP47" s="57"/>
      <c r="BQ47" s="57"/>
      <c r="BR47" s="57"/>
    </row>
    <row r="48" spans="1:79" ht="15" customHeight="1" x14ac:dyDescent="0.25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5">
      <c r="A49" s="112" t="s">
        <v>187</v>
      </c>
      <c r="B49" s="112"/>
      <c r="C49" s="112"/>
      <c r="D49" s="112"/>
      <c r="E49" s="112"/>
      <c r="F49" s="112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2" t="s">
        <v>91</v>
      </c>
      <c r="AG49" s="112"/>
      <c r="AH49" s="112"/>
      <c r="AI49" s="112"/>
      <c r="AJ49" s="112"/>
      <c r="AK49" s="112" t="s">
        <v>92</v>
      </c>
      <c r="AL49" s="112"/>
      <c r="AM49" s="112"/>
      <c r="AN49" s="112"/>
      <c r="AO49" s="112"/>
      <c r="AP49" s="112"/>
      <c r="AQ49" s="112"/>
      <c r="AR49" s="112"/>
      <c r="AS49" s="112"/>
      <c r="AT49" s="112"/>
      <c r="AU49" s="112" t="s">
        <v>139</v>
      </c>
      <c r="AV49" s="112"/>
      <c r="AW49" s="112"/>
      <c r="AX49" s="112"/>
      <c r="AY49" s="112"/>
      <c r="AZ49" s="112"/>
      <c r="BA49" s="112" t="s">
        <v>141</v>
      </c>
      <c r="BB49" s="112"/>
      <c r="BC49" s="112"/>
      <c r="BD49" s="112"/>
      <c r="BE49" s="112"/>
      <c r="BF49" s="112"/>
      <c r="BG49" s="112" t="s">
        <v>133</v>
      </c>
      <c r="BH49" s="112"/>
      <c r="BI49" s="112"/>
      <c r="BJ49" s="112"/>
      <c r="BK49" s="112"/>
      <c r="BL49" s="112"/>
      <c r="BM49" s="112" t="s">
        <v>135</v>
      </c>
      <c r="BN49" s="112"/>
      <c r="BO49" s="112"/>
      <c r="BP49" s="112"/>
      <c r="BQ49" s="112"/>
      <c r="BR49" s="112"/>
      <c r="CA49" t="s">
        <v>70</v>
      </c>
    </row>
    <row r="50" spans="1:79" s="7" customFormat="1" x14ac:dyDescent="0.25">
      <c r="A50" s="114"/>
      <c r="B50" s="114"/>
      <c r="C50" s="114"/>
      <c r="D50" s="114"/>
      <c r="E50" s="114"/>
      <c r="F50" s="114"/>
      <c r="G50" s="126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8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5">
      <c r="A52" s="61" t="s">
        <v>351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</row>
    <row r="54" spans="1:79" s="21" customFormat="1" ht="1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5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9" t="s">
        <v>104</v>
      </c>
      <c r="AP55" s="129"/>
      <c r="AQ55" s="129"/>
      <c r="AR55" s="129"/>
      <c r="AS55" s="129"/>
      <c r="AT55" s="129"/>
      <c r="AU55" s="130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5">
      <c r="A56" s="121" t="s">
        <v>179</v>
      </c>
      <c r="B56" s="121"/>
      <c r="C56" s="121"/>
      <c r="D56" s="121"/>
      <c r="E56" s="121"/>
      <c r="F56" s="121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90"/>
      <c r="CA56" s="9" t="s">
        <v>132</v>
      </c>
    </row>
    <row r="57" spans="1:79" s="1" customFormat="1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 x14ac:dyDescent="0.25">
      <c r="A60" s="154" t="s">
        <v>242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5" t="s">
        <v>295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5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219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3.8" x14ac:dyDescent="0.25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5">
      <c r="A63" s="154" t="s">
        <v>243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6" t="s">
        <v>296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5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219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7</vt:i4>
      </vt:variant>
    </vt:vector>
  </HeadingPairs>
  <TitlesOfParts>
    <vt:vector size="14" baseType="lpstr">
      <vt:lpstr>Додаток1</vt:lpstr>
      <vt:lpstr>Додаток2 КПК3710160</vt:lpstr>
      <vt:lpstr>Додаток2 КПК3718710</vt:lpstr>
      <vt:lpstr>Додаток2 КПК3719770</vt:lpstr>
      <vt:lpstr>Додаток3 КПК3710160</vt:lpstr>
      <vt:lpstr>Додаток3 КПК3718710</vt:lpstr>
      <vt:lpstr>Додаток3 КПК3719770</vt:lpstr>
      <vt:lpstr>Додаток1!Область_друку</vt:lpstr>
      <vt:lpstr>'Додаток2 КПК3710160'!Область_друку</vt:lpstr>
      <vt:lpstr>'Додаток2 КПК3718710'!Область_друку</vt:lpstr>
      <vt:lpstr>'Додаток2 КПК3719770'!Область_друку</vt:lpstr>
      <vt:lpstr>'Додаток3 КПК3710160'!Область_друку</vt:lpstr>
      <vt:lpstr>'Додаток3 КПК3718710'!Область_друку</vt:lpstr>
      <vt:lpstr>'Додаток3 КПК3719770'!Область_друку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2025-09-04T11:23:46Z</dcterms:modified>
</cp:coreProperties>
</file>