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40009_{8D0331B1-5C6F-4DF0-93C2-A0B91C5FFBDF}" xr6:coauthVersionLast="40" xr6:coauthVersionMax="40" xr10:uidLastSave="{00000000-0000-0000-0000-000000000000}"/>
  <bookViews>
    <workbookView xWindow="-108" yWindow="-108" windowWidth="23256" windowHeight="12600" tabRatio="522" firstSheet="5" activeTab="6"/>
  </bookViews>
  <sheets>
    <sheet name="Додаток1" sheetId="1" r:id="rId1"/>
    <sheet name="Додаток2 КПК3710160" sheetId="6" r:id="rId2"/>
    <sheet name="Додаток2 КПК3718710" sheetId="7" r:id="rId3"/>
    <sheet name="Додаток2 КПК3719770" sheetId="9" r:id="rId4"/>
    <sheet name="Додаток3 КПК3710160" sheetId="11" r:id="rId5"/>
    <sheet name="Додаток3 КПК3718710" sheetId="12" r:id="rId6"/>
    <sheet name="Додаток3 КПК3719770" sheetId="14" r:id="rId7"/>
  </sheets>
  <definedNames>
    <definedName name="_xlnm.Print_Area" localSheetId="0">Додаток1!$A$1:$BL$47</definedName>
    <definedName name="_xlnm.Print_Area" localSheetId="1">'Додаток2 КПК3710160'!$A$1:$BY$282</definedName>
    <definedName name="_xlnm.Print_Area" localSheetId="2">'Додаток2 КПК3718710'!$A$1:$BY$206</definedName>
    <definedName name="_xlnm.Print_Area" localSheetId="3">'Додаток2 КПК3719770'!$A$1:$BY$205</definedName>
    <definedName name="_xlnm.Print_Area" localSheetId="4">'Додаток3 КПК3710160'!$A$1:$BS$63</definedName>
    <definedName name="_xlnm.Print_Area" localSheetId="5">'Додаток3 КПК3718710'!$A$1:$BS$63</definedName>
    <definedName name="_xlnm.Print_Area" localSheetId="6">'Додаток3 КПК3719770'!$A$1:$BS$63</definedName>
  </definedNames>
  <calcPr calcId="191029"/>
</workbook>
</file>

<file path=xl/calcChain.xml><?xml version="1.0" encoding="utf-8"?>
<calcChain xmlns="http://schemas.openxmlformats.org/spreadsheetml/2006/main">
  <c r="BH182" i="9" l="1"/>
  <c r="AT182" i="9"/>
  <c r="AJ182" i="9"/>
  <c r="BH181" i="9"/>
  <c r="AT181" i="9"/>
  <c r="AJ181" i="9"/>
  <c r="BG172" i="9"/>
  <c r="AQ172" i="9"/>
  <c r="AZ149" i="9"/>
  <c r="AK149" i="9"/>
  <c r="BO141" i="9"/>
  <c r="AZ141" i="9"/>
  <c r="AK141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183" i="7"/>
  <c r="AT183" i="7"/>
  <c r="AJ183" i="7"/>
  <c r="BH182" i="7"/>
  <c r="AT182" i="7"/>
  <c r="AJ182" i="7"/>
  <c r="BG173" i="7"/>
  <c r="AQ173" i="7"/>
  <c r="BG172" i="7"/>
  <c r="AQ172" i="7"/>
  <c r="AZ149" i="7"/>
  <c r="AK149" i="7"/>
  <c r="BO141" i="7"/>
  <c r="AZ141" i="7"/>
  <c r="AK141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G232" i="6"/>
  <c r="AQ232" i="6"/>
  <c r="BG231" i="6"/>
  <c r="AQ231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AZ199" i="6"/>
  <c r="AK199" i="6"/>
  <c r="BO191" i="6"/>
  <c r="AZ191" i="6"/>
  <c r="AK191" i="6"/>
  <c r="BD118" i="6"/>
  <c r="AJ118" i="6"/>
  <c r="BD117" i="6"/>
  <c r="AJ117" i="6"/>
  <c r="BU109" i="6"/>
  <c r="BB109" i="6"/>
  <c r="AI109" i="6"/>
  <c r="BU108" i="6"/>
  <c r="BB108" i="6"/>
  <c r="AI108" i="6"/>
  <c r="BG98" i="6"/>
  <c r="AM98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<sst xmlns="http://schemas.openxmlformats.org/spreadsheetml/2006/main" count="2558" uniqueCount="361">
  <si>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</si>
  <si>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</si>
  <si>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</si>
  <si>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</si>
  <si>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</si>
  <si>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</si>
  <si>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</si>
  <si>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</si>
  <si>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</si>
  <si>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</si>
  <si>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</si>
  <si>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</si>
  <si>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</si>
  <si>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</si>
  <si>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</si>
  <si>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</si>
  <si>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</si>
  <si>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</si>
  <si>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</si>
  <si>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</si>
  <si>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</si>
  <si>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</si>
  <si>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</si>
  <si>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</si>
  <si>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</si>
  <si>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</si>
  <si>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</si>
  <si>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</si>
  <si>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</si>
  <si>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</si>
  <si>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</si>
  <si>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</si>
  <si>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</si>
  <si>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</si>
  <si>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</si>
  <si>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</si>
  <si>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</si>
  <si>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</si>
  <si>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</si>
  <si>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</si>
  <si>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</si>
  <si>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</si>
  <si>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</si>
  <si>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</si>
  <si>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</si>
  <si>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</si>
  <si>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</si>
  <si>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</si>
  <si>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</si>
  <si>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</si>
  <si>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</si>
  <si>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</si>
  <si>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</si>
  <si>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</si>
  <si>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</si>
  <si>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</si>
  <si>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</si>
  <si>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</si>
  <si>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</si>
  <si>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</si>
  <si>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</si>
  <si>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</si>
  <si>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</si>
  <si>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</si>
  <si>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</si>
  <si>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</si>
  <si>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</si>
  <si>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</si>
  <si>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</si>
  <si>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</si>
  <si>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</si>
  <si>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</si>
  <si>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</si>
  <si>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</si>
  <si>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</si>
  <si>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</si>
  <si>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</si>
  <si>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</si>
  <si>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</si>
  <si>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</si>
  <si>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</si>
  <si>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</si>
  <si>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</si>
  <si>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</si>
  <si>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</si>
  <si>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</si>
  <si>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</si>
  <si>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</si>
  <si>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</si>
  <si>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</si>
  <si>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</si>
  <si>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</si>
  <si>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</si>
  <si>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</si>
  <si>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</si>
  <si>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</si>
  <si>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</si>
  <si>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</si>
  <si>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</si>
  <si>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</si>
  <si>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</si>
  <si>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</si>
  <si>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</si>
  <si>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</si>
  <si>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</si>
  <si>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</si>
  <si>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</si>
  <si>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</si>
  <si>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</si>
  <si>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</si>
  <si>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</si>
  <si>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</si>
  <si>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</si>
  <si>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</si>
  <si>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</si>
  <si>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</si>
  <si>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</si>
  <si>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</si>
  <si>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</si>
  <si>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</si>
  <si>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</si>
  <si>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</si>
  <si>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</si>
  <si>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</si>
  <si>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</si>
  <si>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</si>
  <si>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</si>
  <si>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</si>
  <si>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</si>
  <si>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</si>
  <si>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</si>
  <si>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</si>
  <si>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</si>
  <si>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</si>
  <si>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</si>
  <si>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</si>
  <si>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</si>
  <si>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</si>
  <si>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</si>
  <si>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</si>
  <si>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</si>
  <si>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</si>
  <si>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</si>
  <si>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</si>
  <si>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</si>
  <si>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</si>
  <si>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</si>
  <si>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</si>
  <si>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</si>
  <si>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</si>
  <si>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</si>
  <si>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</si>
  <si>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</si>
  <si>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</si>
  <si>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</si>
  <si>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</si>
  <si>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</si>
  <si>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</si>
  <si>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</si>
  <si>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</si>
  <si>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</si>
  <si>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</si>
  <si>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</si>
  <si>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</si>
  <si>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</si>
  <si>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</si>
  <si>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</si>
  <si>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</si>
  <si>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</si>
  <si>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</si>
  <si>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</si>
  <si>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</si>
  <si>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</si>
  <si>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</si>
  <si>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</si>
  <si>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</si>
  <si>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</si>
  <si>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</si>
  <si>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</si>
  <si>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</si>
  <si>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</si>
  <si>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</si>
  <si>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</si>
  <si>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</si>
  <si>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</si>
  <si>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</si>
  <si>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</si>
  <si>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</si>
  <si>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</si>
  <si>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</si>
  <si>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</si>
  <si>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</si>
  <si>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</si>
  <si>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</si>
  <si>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</si>
  <si>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</si>
  <si>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</si>
  <si>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</si>
  <si>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</si>
  <si>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</si>
  <si>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</si>
  <si>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</si>
  <si>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</si>
  <si>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</si>
  <si>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</si>
  <si>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</si>
  <si>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</si>
  <si>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</si>
  <si>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</si>
  <si>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</si>
  <si>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</si>
  <si>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</si>
  <si>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</si>
  <si>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</si>
  <si>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</si>
  <si>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</si>
  <si>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</si>
  <si>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</si>
  <si>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</si>
  <si>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</si>
  <si>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Керівництво і управління у відповідній сфері у містах (місті Києві), селищах, селах, територіальних громадах</t>
  </si>
  <si>
    <t>A15:BL15</t>
  </si>
  <si>
    <t>кількість штатних одиниць</t>
  </si>
  <si>
    <t>од.</t>
  </si>
  <si>
    <t>кількість підготовлених нормативно-правових актів</t>
  </si>
  <si>
    <t>шт.</t>
  </si>
  <si>
    <t>кількість підготовлених довідок про внесення змін до розпису</t>
  </si>
  <si>
    <t>кількість отриманих доручень, листів, звернень,заяв, скарг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</si>
  <si>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</si>
  <si>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</si>
  <si>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</si>
  <si>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</si>
  <si>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</si>
  <si>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</si>
  <si>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</si>
  <si>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</si>
  <si>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3719770</t>
  </si>
  <si>
    <t>Інші субвенції з місцевого бюджету</t>
  </si>
  <si>
    <t>0180</t>
  </si>
  <si>
    <t xml:space="preserve"> </t>
  </si>
  <si>
    <t>Керівництво і управління у сфері фінансів та бюджету Розвадівської сільської ради</t>
  </si>
  <si>
    <t>(3)(7)</t>
  </si>
  <si>
    <t>Керівник установи</t>
  </si>
  <si>
    <t>Керівник фінансової служби</t>
  </si>
  <si>
    <t>Л. В. Федьків</t>
  </si>
  <si>
    <t>М. М. Опрісник</t>
  </si>
  <si>
    <t>44108535</t>
  </si>
  <si>
    <t>1352500000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</si>
  <si>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</si>
  <si>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</si>
  <si>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</si>
  <si>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</si>
  <si>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</si>
  <si>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</si>
  <si>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</si>
  <si>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</si>
  <si>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</si>
  <si>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</si>
  <si>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</si>
  <si>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</si>
  <si>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</si>
  <si>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</si>
  <si>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</si>
  <si>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</si>
  <si>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</si>
  <si>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</si>
  <si>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</si>
  <si>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</si>
  <si>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</si>
  <si>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</si>
  <si>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</si>
  <si>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</si>
  <si>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 xml:space="preserve">formula=RC[-16]+RC[-8]                          </t>
  </si>
  <si>
    <t>мережа, штати і контингенти</t>
  </si>
  <si>
    <t>Продукту</t>
  </si>
  <si>
    <t>журнал реєстрації рішень, книга наказів</t>
  </si>
  <si>
    <t>журнал реєстрації</t>
  </si>
  <si>
    <t>кількість отриманих доручень, листів, звернень, заяв, скарг</t>
  </si>
  <si>
    <t>журнали реєстрації вхідної і вихідної кореспонденції</t>
  </si>
  <si>
    <t>Ефективності</t>
  </si>
  <si>
    <t>кількість підготовлених нормативно-правових актів на одного працівника</t>
  </si>
  <si>
    <t>розрахунок</t>
  </si>
  <si>
    <t>кількість отриманих доручень, листів, звернень, заяв, скарг на одного працівника</t>
  </si>
  <si>
    <t>кількість підготовлених довідок про внесення змін до розпису на одного працівника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</si>
  <si>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</si>
  <si>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</si>
  <si>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</si>
  <si>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</si>
  <si>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</si>
  <si>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</si>
  <si>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</si>
  <si>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</si>
  <si>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</si>
  <si>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</si>
  <si>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</si>
  <si>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</si>
  <si>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</si>
  <si>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Придбання обладнання і предметів довгострокового користування ( ноутбук, комп"ютер)</t>
  </si>
  <si>
    <t>2023 рік</t>
  </si>
  <si>
    <t>Здійснення повноважень з виконання бюджету громади та управління бюджетним процесом;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у_x000D_
відповідній сфері</t>
  </si>
  <si>
    <t>- Бюджетний Кодекс України;_x000D_
- наказ МФУ від 26.08.2014 р. №836 "Про деякі питання запровадження програмно-цільового методу складання та виконання місцевих бюджетів" зі змінами;_x000D_
- наказ МФУ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зі змінами;_x000D_
- Закон України "Про місцеве самоврядування в Україні";_x000D_
- Положення про фінансовий відділ Розвадівської сільської ради, затверджене рішенням сільської ради від 26.01.2021 р. №112.</t>
  </si>
  <si>
    <t>Федьків Л. В.</t>
  </si>
  <si>
    <t>Опрісник М. М.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</si>
  <si>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</si>
  <si>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</si>
  <si>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</si>
  <si>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</si>
  <si>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</si>
  <si>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</si>
  <si>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4) аналіз управління бюджетними зобов'язаннями та пропозиції щодо упорядкування бюджетних зобов'язань у 2022 році.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</si>
  <si>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</si>
  <si>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</si>
  <si>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</si>
  <si>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</si>
  <si>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</si>
  <si>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</si>
  <si>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</si>
  <si>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</si>
  <si>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</si>
  <si>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</si>
  <si>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</si>
  <si>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</si>
  <si>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</si>
  <si>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</si>
  <si>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</si>
  <si>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</si>
  <si>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</si>
  <si>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</si>
  <si>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</si>
  <si>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</si>
  <si>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</si>
  <si>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</si>
  <si>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</si>
  <si>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</si>
  <si>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</si>
  <si>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</si>
  <si>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</si>
  <si>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Нерозподілені видатки</t>
  </si>
  <si>
    <t>Резервний фонд</t>
  </si>
  <si>
    <t>Для здійснення непередбачуваних видатків, що не мають постійного характеру і не могли бути передбачені під час складання проекту бюджету</t>
  </si>
  <si>
    <t>(3)(7)(1)(8)(7)(1)(0)</t>
  </si>
  <si>
    <t>(8)(7)(1)(0)</t>
  </si>
  <si>
    <t>(0)(1)(3)(3)</t>
  </si>
  <si>
    <t>(0)(1)(8)(0)</t>
  </si>
  <si>
    <t>Поточні трансферти органам державного управління інших рівнів</t>
  </si>
  <si>
    <t>Надання фінансової допомоги бюджету Миколаївської міської ТГ на утримання Терцентру, Реабілітаційного центру, позашкільного закладу освіти (музична школа), Новороздільській Міській ТГ на утримання дошкільних установ (ЗДО "Струмок")</t>
  </si>
  <si>
    <t>(3)(7)(1)(9)(7)(7)(0)</t>
  </si>
  <si>
    <t>(9)(7)(7)(0)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</si>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</sst>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8"/>
  <sheetViews>
    <sheetView zoomScaleNormal="100" workbookViewId="0"/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63" t="s">
        <v>218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5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5">
      <c r="A3" s="66" t="s">
        <v>253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1" customHeight="1" x14ac:dyDescent="0.25">
      <c r="A5" s="27" t="s">
        <v>198</v>
      </c>
      <c r="B5" s="152" t="s">
        <v>229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46" t="s">
        <v>241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7" t="s">
        <v>246</v>
      </c>
      <c r="AV5" s="46"/>
      <c r="AW5" s="46"/>
      <c r="AX5" s="46"/>
      <c r="AY5" s="46"/>
      <c r="AZ5" s="46"/>
      <c r="BA5" s="46"/>
      <c r="BB5" s="46"/>
      <c r="BC5" s="24"/>
      <c r="BD5" s="24"/>
      <c r="BE5" s="157" t="s">
        <v>247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205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196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197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5"/>
    <row r="8" spans="1:80" ht="14.25" customHeight="1" x14ac:dyDescent="0.25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5">
      <c r="A9" s="150" t="s">
        <v>240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5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5">
      <c r="A12" s="48" t="s">
        <v>202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249</v>
      </c>
      <c r="AJ12" s="58"/>
      <c r="AK12" s="58"/>
      <c r="AL12" s="58"/>
      <c r="AM12" s="58"/>
      <c r="AN12" s="58"/>
      <c r="AO12" s="58" t="s">
        <v>250</v>
      </c>
      <c r="AP12" s="58"/>
      <c r="AQ12" s="58"/>
      <c r="AR12" s="58"/>
      <c r="AS12" s="58"/>
      <c r="AT12" s="58"/>
      <c r="AU12" s="58" t="s">
        <v>251</v>
      </c>
      <c r="AV12" s="58"/>
      <c r="AW12" s="58"/>
      <c r="AX12" s="58"/>
      <c r="AY12" s="58"/>
      <c r="AZ12" s="58"/>
      <c r="BA12" s="58" t="s">
        <v>252</v>
      </c>
      <c r="BB12" s="58"/>
      <c r="BC12" s="58"/>
      <c r="BD12" s="58"/>
      <c r="BE12" s="58"/>
      <c r="BF12" s="58"/>
      <c r="BG12" s="58" t="s">
        <v>254</v>
      </c>
      <c r="BH12" s="58"/>
      <c r="BI12" s="58"/>
      <c r="BJ12" s="58"/>
      <c r="BK12" s="58"/>
      <c r="BL12" s="58"/>
    </row>
    <row r="13" spans="1:80" ht="15" customHeight="1" x14ac:dyDescent="0.25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5">
      <c r="A14" s="54" t="s">
        <v>203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199</v>
      </c>
    </row>
    <row r="15" spans="1:80" s="8" customFormat="1" ht="13.2" customHeight="1" x14ac:dyDescent="0.25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3.2" customHeight="1" x14ac:dyDescent="0.25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5</v>
      </c>
      <c r="AJ16" s="136"/>
      <c r="AK16" s="136"/>
      <c r="AL16" s="136"/>
      <c r="AM16" s="136"/>
      <c r="AN16" s="137"/>
      <c r="AO16" s="135">
        <v>5</v>
      </c>
      <c r="AP16" s="136"/>
      <c r="AQ16" s="136"/>
      <c r="AR16" s="136"/>
      <c r="AS16" s="136"/>
      <c r="AT16" s="137"/>
      <c r="AU16" s="135">
        <v>5</v>
      </c>
      <c r="AV16" s="136"/>
      <c r="AW16" s="136"/>
      <c r="AX16" s="136"/>
      <c r="AY16" s="136"/>
      <c r="AZ16" s="137"/>
      <c r="BA16" s="135">
        <v>0</v>
      </c>
      <c r="BB16" s="136"/>
      <c r="BC16" s="136"/>
      <c r="BD16" s="136"/>
      <c r="BE16" s="136"/>
      <c r="BF16" s="137"/>
      <c r="BG16" s="135">
        <v>0</v>
      </c>
      <c r="BH16" s="136"/>
      <c r="BI16" s="136"/>
      <c r="BJ16" s="136"/>
      <c r="BK16" s="136"/>
      <c r="BL16" s="137"/>
    </row>
    <row r="17" spans="1:79" s="138" customFormat="1" ht="13.2" customHeight="1" x14ac:dyDescent="0.25">
      <c r="A17" s="132" t="s">
        <v>224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4"/>
      <c r="X17" s="132" t="s">
        <v>225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35">
        <v>24</v>
      </c>
      <c r="AJ17" s="136"/>
      <c r="AK17" s="136"/>
      <c r="AL17" s="136"/>
      <c r="AM17" s="136"/>
      <c r="AN17" s="137"/>
      <c r="AO17" s="135">
        <v>25</v>
      </c>
      <c r="AP17" s="136"/>
      <c r="AQ17" s="136"/>
      <c r="AR17" s="136"/>
      <c r="AS17" s="136"/>
      <c r="AT17" s="137"/>
      <c r="AU17" s="135">
        <v>25</v>
      </c>
      <c r="AV17" s="136"/>
      <c r="AW17" s="136"/>
      <c r="AX17" s="136"/>
      <c r="AY17" s="136"/>
      <c r="AZ17" s="137"/>
      <c r="BA17" s="135">
        <v>0</v>
      </c>
      <c r="BB17" s="136"/>
      <c r="BC17" s="136"/>
      <c r="BD17" s="136"/>
      <c r="BE17" s="136"/>
      <c r="BF17" s="137"/>
      <c r="BG17" s="135">
        <v>0</v>
      </c>
      <c r="BH17" s="136"/>
      <c r="BI17" s="136"/>
      <c r="BJ17" s="136"/>
      <c r="BK17" s="136"/>
      <c r="BL17" s="137"/>
    </row>
    <row r="18" spans="1:79" s="138" customFormat="1" ht="13.2" customHeight="1" x14ac:dyDescent="0.25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225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120</v>
      </c>
      <c r="AJ18" s="136"/>
      <c r="AK18" s="136"/>
      <c r="AL18" s="136"/>
      <c r="AM18" s="136"/>
      <c r="AN18" s="137"/>
      <c r="AO18" s="135">
        <v>120</v>
      </c>
      <c r="AP18" s="136"/>
      <c r="AQ18" s="136"/>
      <c r="AR18" s="136"/>
      <c r="AS18" s="136"/>
      <c r="AT18" s="137"/>
      <c r="AU18" s="135">
        <v>130</v>
      </c>
      <c r="AV18" s="136"/>
      <c r="AW18" s="136"/>
      <c r="AX18" s="136"/>
      <c r="AY18" s="136"/>
      <c r="AZ18" s="137"/>
      <c r="BA18" s="135">
        <v>0</v>
      </c>
      <c r="BB18" s="136"/>
      <c r="BC18" s="136"/>
      <c r="BD18" s="136"/>
      <c r="BE18" s="136"/>
      <c r="BF18" s="137"/>
      <c r="BG18" s="135">
        <v>0</v>
      </c>
      <c r="BH18" s="136"/>
      <c r="BI18" s="136"/>
      <c r="BJ18" s="136"/>
      <c r="BK18" s="136"/>
      <c r="BL18" s="137"/>
    </row>
    <row r="19" spans="1:79" s="138" customFormat="1" ht="13.2" customHeight="1" x14ac:dyDescent="0.25">
      <c r="A19" s="132" t="s">
        <v>227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  <c r="X19" s="132" t="s">
        <v>225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4"/>
      <c r="AI19" s="135">
        <v>315</v>
      </c>
      <c r="AJ19" s="136"/>
      <c r="AK19" s="136"/>
      <c r="AL19" s="136"/>
      <c r="AM19" s="136"/>
      <c r="AN19" s="137"/>
      <c r="AO19" s="135">
        <v>320</v>
      </c>
      <c r="AP19" s="136"/>
      <c r="AQ19" s="136"/>
      <c r="AR19" s="136"/>
      <c r="AS19" s="136"/>
      <c r="AT19" s="137"/>
      <c r="AU19" s="135">
        <v>325</v>
      </c>
      <c r="AV19" s="136"/>
      <c r="AW19" s="136"/>
      <c r="AX19" s="136"/>
      <c r="AY19" s="136"/>
      <c r="AZ19" s="137"/>
      <c r="BA19" s="135">
        <v>0</v>
      </c>
      <c r="BB19" s="136"/>
      <c r="BC19" s="136"/>
      <c r="BD19" s="136"/>
      <c r="BE19" s="136"/>
      <c r="BF19" s="137"/>
      <c r="BG19" s="135">
        <v>0</v>
      </c>
      <c r="BH19" s="136"/>
      <c r="BI19" s="136"/>
      <c r="BJ19" s="136"/>
      <c r="BK19" s="136"/>
      <c r="BL19" s="137"/>
    </row>
    <row r="21" spans="1:79" x14ac:dyDescent="0.25">
      <c r="A21" s="61" t="s">
        <v>255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</row>
    <row r="22" spans="1:79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15" customHeight="1" x14ac:dyDescent="0.25">
      <c r="A23" s="62" t="s">
        <v>248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84.75" customHeight="1" x14ac:dyDescent="0.25">
      <c r="A24" s="58" t="s">
        <v>206</v>
      </c>
      <c r="B24" s="58"/>
      <c r="C24" s="58"/>
      <c r="D24" s="58"/>
      <c r="E24" s="58"/>
      <c r="F24" s="58" t="s">
        <v>193</v>
      </c>
      <c r="G24" s="58"/>
      <c r="H24" s="58"/>
      <c r="I24" s="58"/>
      <c r="J24" s="58" t="s">
        <v>144</v>
      </c>
      <c r="K24" s="58"/>
      <c r="L24" s="58"/>
      <c r="M24" s="58"/>
      <c r="N24" s="58" t="s">
        <v>194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 t="s">
        <v>249</v>
      </c>
      <c r="AE24" s="58"/>
      <c r="AF24" s="58"/>
      <c r="AG24" s="58"/>
      <c r="AH24" s="58"/>
      <c r="AI24" s="58"/>
      <c r="AJ24" s="58" t="s">
        <v>250</v>
      </c>
      <c r="AK24" s="58"/>
      <c r="AL24" s="58"/>
      <c r="AM24" s="58"/>
      <c r="AN24" s="58"/>
      <c r="AO24" s="58"/>
      <c r="AP24" s="58" t="s">
        <v>251</v>
      </c>
      <c r="AQ24" s="58"/>
      <c r="AR24" s="58"/>
      <c r="AS24" s="58"/>
      <c r="AT24" s="58"/>
      <c r="AU24" s="58"/>
      <c r="AV24" s="58" t="s">
        <v>252</v>
      </c>
      <c r="AW24" s="58"/>
      <c r="AX24" s="58"/>
      <c r="AY24" s="58"/>
      <c r="AZ24" s="58"/>
      <c r="BA24" s="58"/>
      <c r="BB24" s="58" t="s">
        <v>254</v>
      </c>
      <c r="BC24" s="58"/>
      <c r="BD24" s="58"/>
      <c r="BE24" s="58"/>
      <c r="BF24" s="58"/>
      <c r="BG24" s="58"/>
      <c r="BH24" s="58" t="s">
        <v>195</v>
      </c>
      <c r="BI24" s="58"/>
      <c r="BJ24" s="58"/>
      <c r="BK24" s="58"/>
      <c r="BL24" s="58"/>
    </row>
    <row r="25" spans="1:79" ht="15" customHeight="1" x14ac:dyDescent="0.25">
      <c r="A25" s="57">
        <v>1</v>
      </c>
      <c r="B25" s="57"/>
      <c r="C25" s="57"/>
      <c r="D25" s="57"/>
      <c r="E25" s="57"/>
      <c r="F25" s="57">
        <v>2</v>
      </c>
      <c r="G25" s="57"/>
      <c r="H25" s="57"/>
      <c r="I25" s="57"/>
      <c r="J25" s="57">
        <v>3</v>
      </c>
      <c r="K25" s="57"/>
      <c r="L25" s="57"/>
      <c r="M25" s="57"/>
      <c r="N25" s="57">
        <v>4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>
        <v>5</v>
      </c>
      <c r="AE25" s="57"/>
      <c r="AF25" s="57"/>
      <c r="AG25" s="57"/>
      <c r="AH25" s="57"/>
      <c r="AI25" s="57"/>
      <c r="AJ25" s="57">
        <v>6</v>
      </c>
      <c r="AK25" s="57"/>
      <c r="AL25" s="57"/>
      <c r="AM25" s="57"/>
      <c r="AN25" s="57"/>
      <c r="AO25" s="57"/>
      <c r="AP25" s="57">
        <v>7</v>
      </c>
      <c r="AQ25" s="57"/>
      <c r="AR25" s="57"/>
      <c r="AS25" s="57"/>
      <c r="AT25" s="57"/>
      <c r="AU25" s="57"/>
      <c r="AV25" s="57">
        <v>8</v>
      </c>
      <c r="AW25" s="57"/>
      <c r="AX25" s="57"/>
      <c r="AY25" s="57"/>
      <c r="AZ25" s="57"/>
      <c r="BA25" s="57"/>
      <c r="BB25" s="57">
        <v>9</v>
      </c>
      <c r="BC25" s="57"/>
      <c r="BD25" s="57"/>
      <c r="BE25" s="57"/>
      <c r="BF25" s="57"/>
      <c r="BG25" s="57"/>
      <c r="BH25" s="57">
        <v>10</v>
      </c>
      <c r="BI25" s="57"/>
      <c r="BJ25" s="57"/>
      <c r="BK25" s="57"/>
      <c r="BL25" s="57"/>
    </row>
    <row r="26" spans="1:79" ht="9.75" hidden="1" customHeight="1" x14ac:dyDescent="0.25">
      <c r="A26" s="60" t="s">
        <v>23</v>
      </c>
      <c r="B26" s="60"/>
      <c r="C26" s="60"/>
      <c r="D26" s="60"/>
      <c r="E26" s="60"/>
      <c r="F26" s="60" t="s">
        <v>201</v>
      </c>
      <c r="G26" s="60"/>
      <c r="H26" s="60"/>
      <c r="I26" s="60"/>
      <c r="J26" s="60" t="s">
        <v>145</v>
      </c>
      <c r="K26" s="60"/>
      <c r="L26" s="60"/>
      <c r="M26" s="60"/>
      <c r="N26" s="60" t="s">
        <v>24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59" t="s">
        <v>72</v>
      </c>
      <c r="AE26" s="59"/>
      <c r="AF26" s="59"/>
      <c r="AG26" s="59"/>
      <c r="AH26" s="59"/>
      <c r="AI26" s="59"/>
      <c r="AJ26" s="59" t="s">
        <v>73</v>
      </c>
      <c r="AK26" s="59"/>
      <c r="AL26" s="59"/>
      <c r="AM26" s="59"/>
      <c r="AN26" s="59"/>
      <c r="AO26" s="59"/>
      <c r="AP26" s="59" t="s">
        <v>74</v>
      </c>
      <c r="AQ26" s="59"/>
      <c r="AR26" s="59"/>
      <c r="AS26" s="59"/>
      <c r="AT26" s="59"/>
      <c r="AU26" s="59"/>
      <c r="AV26" s="59" t="s">
        <v>75</v>
      </c>
      <c r="AW26" s="59"/>
      <c r="AX26" s="59"/>
      <c r="AY26" s="59"/>
      <c r="AZ26" s="59"/>
      <c r="BA26" s="59"/>
      <c r="BB26" s="59" t="s">
        <v>76</v>
      </c>
      <c r="BC26" s="59"/>
      <c r="BD26" s="59"/>
      <c r="BE26" s="59"/>
      <c r="BF26" s="59"/>
      <c r="BG26" s="59"/>
      <c r="BH26" s="60" t="s">
        <v>217</v>
      </c>
      <c r="BI26" s="60"/>
      <c r="BJ26" s="60"/>
      <c r="BK26" s="60"/>
      <c r="BL26" s="60"/>
      <c r="CA26" t="s">
        <v>25</v>
      </c>
    </row>
    <row r="27" spans="1:79" s="9" customFormat="1" ht="13.2" customHeight="1" x14ac:dyDescent="0.25">
      <c r="A27" s="142" t="s">
        <v>228</v>
      </c>
      <c r="B27" s="140"/>
      <c r="C27" s="140"/>
      <c r="D27" s="140"/>
      <c r="E27" s="141"/>
      <c r="F27" s="143"/>
      <c r="G27" s="143"/>
      <c r="H27" s="143"/>
      <c r="I27" s="143"/>
      <c r="J27" s="144" t="s">
        <v>1</v>
      </c>
      <c r="K27" s="143"/>
      <c r="L27" s="143"/>
      <c r="M27" s="143"/>
      <c r="N27" s="139" t="s">
        <v>229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  <c r="AD27" s="145">
        <v>1273004.1300000001</v>
      </c>
      <c r="AE27" s="145"/>
      <c r="AF27" s="145"/>
      <c r="AG27" s="145"/>
      <c r="AH27" s="145"/>
      <c r="AI27" s="145"/>
      <c r="AJ27" s="145">
        <v>5883400</v>
      </c>
      <c r="AK27" s="145"/>
      <c r="AL27" s="145"/>
      <c r="AM27" s="145"/>
      <c r="AN27" s="145"/>
      <c r="AO27" s="145"/>
      <c r="AP27" s="145">
        <v>5950000</v>
      </c>
      <c r="AQ27" s="145"/>
      <c r="AR27" s="145"/>
      <c r="AS27" s="145"/>
      <c r="AT27" s="145"/>
      <c r="AU27" s="145"/>
      <c r="AV27" s="145">
        <v>0</v>
      </c>
      <c r="AW27" s="145"/>
      <c r="AX27" s="145"/>
      <c r="AY27" s="145"/>
      <c r="AZ27" s="145"/>
      <c r="BA27" s="145"/>
      <c r="BB27" s="145">
        <v>0</v>
      </c>
      <c r="BC27" s="145"/>
      <c r="BD27" s="145"/>
      <c r="BE27" s="145"/>
      <c r="BF27" s="145"/>
      <c r="BG27" s="145"/>
      <c r="BH27" s="143"/>
      <c r="BI27" s="143"/>
      <c r="BJ27" s="143"/>
      <c r="BK27" s="143"/>
      <c r="BL27" s="143"/>
      <c r="CA27" s="9" t="s">
        <v>26</v>
      </c>
    </row>
    <row r="28" spans="1:79" s="138" customFormat="1" ht="39.6" customHeight="1" x14ac:dyDescent="0.25">
      <c r="A28" s="146" t="s">
        <v>230</v>
      </c>
      <c r="B28" s="133"/>
      <c r="C28" s="133"/>
      <c r="D28" s="133"/>
      <c r="E28" s="134"/>
      <c r="F28" s="147">
        <v>160</v>
      </c>
      <c r="G28" s="147"/>
      <c r="H28" s="147"/>
      <c r="I28" s="147"/>
      <c r="J28" s="148" t="s">
        <v>232</v>
      </c>
      <c r="K28" s="147"/>
      <c r="L28" s="147"/>
      <c r="M28" s="147"/>
      <c r="N28" s="132" t="s">
        <v>231</v>
      </c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4"/>
      <c r="AD28" s="149">
        <v>1273004.1300000001</v>
      </c>
      <c r="AE28" s="149"/>
      <c r="AF28" s="149"/>
      <c r="AG28" s="149"/>
      <c r="AH28" s="149"/>
      <c r="AI28" s="149"/>
      <c r="AJ28" s="149">
        <v>1900000</v>
      </c>
      <c r="AK28" s="149"/>
      <c r="AL28" s="149"/>
      <c r="AM28" s="149"/>
      <c r="AN28" s="149"/>
      <c r="AO28" s="149"/>
      <c r="AP28" s="149">
        <v>2100000</v>
      </c>
      <c r="AQ28" s="149"/>
      <c r="AR28" s="149"/>
      <c r="AS28" s="149"/>
      <c r="AT28" s="149"/>
      <c r="AU28" s="149"/>
      <c r="AV28" s="149">
        <v>0</v>
      </c>
      <c r="AW28" s="149"/>
      <c r="AX28" s="149"/>
      <c r="AY28" s="149"/>
      <c r="AZ28" s="149"/>
      <c r="BA28" s="149"/>
      <c r="BB28" s="149">
        <v>0</v>
      </c>
      <c r="BC28" s="149"/>
      <c r="BD28" s="149"/>
      <c r="BE28" s="149"/>
      <c r="BF28" s="149"/>
      <c r="BG28" s="149"/>
      <c r="BH28" s="147">
        <v>1</v>
      </c>
      <c r="BI28" s="147"/>
      <c r="BJ28" s="147"/>
      <c r="BK28" s="147"/>
      <c r="BL28" s="147"/>
    </row>
    <row r="29" spans="1:79" s="138" customFormat="1" ht="13.2" customHeight="1" x14ac:dyDescent="0.25">
      <c r="A29" s="146" t="s">
        <v>233</v>
      </c>
      <c r="B29" s="133"/>
      <c r="C29" s="133"/>
      <c r="D29" s="133"/>
      <c r="E29" s="134"/>
      <c r="F29" s="147">
        <v>8710</v>
      </c>
      <c r="G29" s="147"/>
      <c r="H29" s="147"/>
      <c r="I29" s="147"/>
      <c r="J29" s="148" t="s">
        <v>235</v>
      </c>
      <c r="K29" s="147"/>
      <c r="L29" s="147"/>
      <c r="M29" s="147"/>
      <c r="N29" s="132" t="s">
        <v>234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4"/>
      <c r="AD29" s="149">
        <v>0</v>
      </c>
      <c r="AE29" s="149"/>
      <c r="AF29" s="149"/>
      <c r="AG29" s="149"/>
      <c r="AH29" s="149"/>
      <c r="AI29" s="149"/>
      <c r="AJ29" s="149">
        <v>690400</v>
      </c>
      <c r="AK29" s="149"/>
      <c r="AL29" s="149"/>
      <c r="AM29" s="149"/>
      <c r="AN29" s="149"/>
      <c r="AO29" s="149"/>
      <c r="AP29" s="149">
        <v>750000</v>
      </c>
      <c r="AQ29" s="149"/>
      <c r="AR29" s="149"/>
      <c r="AS29" s="149"/>
      <c r="AT29" s="149"/>
      <c r="AU29" s="149"/>
      <c r="AV29" s="149">
        <v>0</v>
      </c>
      <c r="AW29" s="149"/>
      <c r="AX29" s="149"/>
      <c r="AY29" s="149"/>
      <c r="AZ29" s="149"/>
      <c r="BA29" s="149"/>
      <c r="BB29" s="149">
        <v>0</v>
      </c>
      <c r="BC29" s="149"/>
      <c r="BD29" s="149"/>
      <c r="BE29" s="149"/>
      <c r="BF29" s="149"/>
      <c r="BG29" s="149"/>
      <c r="BH29" s="147">
        <v>1</v>
      </c>
      <c r="BI29" s="147"/>
      <c r="BJ29" s="147"/>
      <c r="BK29" s="147"/>
      <c r="BL29" s="147"/>
    </row>
    <row r="30" spans="1:79" s="138" customFormat="1" ht="13.2" customHeight="1" x14ac:dyDescent="0.25">
      <c r="A30" s="146" t="s">
        <v>236</v>
      </c>
      <c r="B30" s="133"/>
      <c r="C30" s="133"/>
      <c r="D30" s="133"/>
      <c r="E30" s="134"/>
      <c r="F30" s="147">
        <v>9770</v>
      </c>
      <c r="G30" s="147"/>
      <c r="H30" s="147"/>
      <c r="I30" s="147"/>
      <c r="J30" s="148" t="s">
        <v>238</v>
      </c>
      <c r="K30" s="147"/>
      <c r="L30" s="147"/>
      <c r="M30" s="147"/>
      <c r="N30" s="132" t="s">
        <v>237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  <c r="AD30" s="149">
        <v>0</v>
      </c>
      <c r="AE30" s="149"/>
      <c r="AF30" s="149"/>
      <c r="AG30" s="149"/>
      <c r="AH30" s="149"/>
      <c r="AI30" s="149"/>
      <c r="AJ30" s="149">
        <v>3293000</v>
      </c>
      <c r="AK30" s="149"/>
      <c r="AL30" s="149"/>
      <c r="AM30" s="149"/>
      <c r="AN30" s="149"/>
      <c r="AO30" s="149"/>
      <c r="AP30" s="149">
        <v>3100000</v>
      </c>
      <c r="AQ30" s="149"/>
      <c r="AR30" s="149"/>
      <c r="AS30" s="149"/>
      <c r="AT30" s="149"/>
      <c r="AU30" s="149"/>
      <c r="AV30" s="149">
        <v>0</v>
      </c>
      <c r="AW30" s="149"/>
      <c r="AX30" s="149"/>
      <c r="AY30" s="149"/>
      <c r="AZ30" s="149"/>
      <c r="BA30" s="149"/>
      <c r="BB30" s="149">
        <v>0</v>
      </c>
      <c r="BC30" s="149"/>
      <c r="BD30" s="149"/>
      <c r="BE30" s="149"/>
      <c r="BF30" s="149"/>
      <c r="BG30" s="149"/>
      <c r="BH30" s="147">
        <v>1</v>
      </c>
      <c r="BI30" s="147"/>
      <c r="BJ30" s="147"/>
      <c r="BK30" s="147"/>
      <c r="BL30" s="147"/>
    </row>
    <row r="31" spans="1:79" s="9" customFormat="1" x14ac:dyDescent="0.25">
      <c r="A31" s="142" t="s">
        <v>239</v>
      </c>
      <c r="B31" s="140"/>
      <c r="C31" s="140"/>
      <c r="D31" s="140"/>
      <c r="E31" s="141"/>
      <c r="F31" s="143"/>
      <c r="G31" s="143"/>
      <c r="H31" s="143"/>
      <c r="I31" s="143"/>
      <c r="J31" s="144" t="s">
        <v>1</v>
      </c>
      <c r="K31" s="143"/>
      <c r="L31" s="143"/>
      <c r="M31" s="143"/>
      <c r="N31" s="139" t="s">
        <v>179</v>
      </c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  <c r="AD31" s="145">
        <v>1273004.1300000001</v>
      </c>
      <c r="AE31" s="145"/>
      <c r="AF31" s="145"/>
      <c r="AG31" s="145"/>
      <c r="AH31" s="145"/>
      <c r="AI31" s="145"/>
      <c r="AJ31" s="145">
        <v>5883400</v>
      </c>
      <c r="AK31" s="145"/>
      <c r="AL31" s="145"/>
      <c r="AM31" s="145"/>
      <c r="AN31" s="145"/>
      <c r="AO31" s="145"/>
      <c r="AP31" s="145">
        <v>5950000</v>
      </c>
      <c r="AQ31" s="145"/>
      <c r="AR31" s="145"/>
      <c r="AS31" s="145"/>
      <c r="AT31" s="145"/>
      <c r="AU31" s="145"/>
      <c r="AV31" s="145">
        <v>0</v>
      </c>
      <c r="AW31" s="145"/>
      <c r="AX31" s="145"/>
      <c r="AY31" s="145"/>
      <c r="AZ31" s="145"/>
      <c r="BA31" s="145"/>
      <c r="BB31" s="145">
        <v>0</v>
      </c>
      <c r="BC31" s="145"/>
      <c r="BD31" s="145"/>
      <c r="BE31" s="145"/>
      <c r="BF31" s="145"/>
      <c r="BG31" s="145"/>
      <c r="BH31" s="143"/>
      <c r="BI31" s="143"/>
      <c r="BJ31" s="143"/>
      <c r="BK31" s="143"/>
      <c r="BL31" s="143"/>
    </row>
    <row r="33" spans="1:79" ht="28.5" customHeight="1" x14ac:dyDescent="0.25">
      <c r="A33" s="61" t="s">
        <v>256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" customHeight="1" x14ac:dyDescent="0.25">
      <c r="A34" s="62" t="s">
        <v>248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84.75" customHeight="1" x14ac:dyDescent="0.25">
      <c r="A35" s="58" t="s">
        <v>206</v>
      </c>
      <c r="B35" s="58"/>
      <c r="C35" s="58"/>
      <c r="D35" s="58"/>
      <c r="E35" s="58"/>
      <c r="F35" s="58" t="s">
        <v>193</v>
      </c>
      <c r="G35" s="58"/>
      <c r="H35" s="58"/>
      <c r="I35" s="58"/>
      <c r="J35" s="58" t="s">
        <v>144</v>
      </c>
      <c r="K35" s="58"/>
      <c r="L35" s="58"/>
      <c r="M35" s="58"/>
      <c r="N35" s="58" t="s">
        <v>194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 t="s">
        <v>249</v>
      </c>
      <c r="AE35" s="58"/>
      <c r="AF35" s="58"/>
      <c r="AG35" s="58"/>
      <c r="AH35" s="58"/>
      <c r="AI35" s="58"/>
      <c r="AJ35" s="58" t="s">
        <v>250</v>
      </c>
      <c r="AK35" s="58"/>
      <c r="AL35" s="58"/>
      <c r="AM35" s="58"/>
      <c r="AN35" s="58"/>
      <c r="AO35" s="58"/>
      <c r="AP35" s="58" t="s">
        <v>251</v>
      </c>
      <c r="AQ35" s="58"/>
      <c r="AR35" s="58"/>
      <c r="AS35" s="58"/>
      <c r="AT35" s="58"/>
      <c r="AU35" s="58"/>
      <c r="AV35" s="58" t="s">
        <v>252</v>
      </c>
      <c r="AW35" s="58"/>
      <c r="AX35" s="58"/>
      <c r="AY35" s="58"/>
      <c r="AZ35" s="58"/>
      <c r="BA35" s="58"/>
      <c r="BB35" s="58" t="s">
        <v>254</v>
      </c>
      <c r="BC35" s="58"/>
      <c r="BD35" s="58"/>
      <c r="BE35" s="58"/>
      <c r="BF35" s="58"/>
      <c r="BG35" s="58"/>
      <c r="BH35" s="58" t="s">
        <v>195</v>
      </c>
      <c r="BI35" s="58"/>
      <c r="BJ35" s="58"/>
      <c r="BK35" s="58"/>
      <c r="BL35" s="58"/>
    </row>
    <row r="36" spans="1:79" ht="15" customHeight="1" x14ac:dyDescent="0.25">
      <c r="A36" s="57">
        <v>1</v>
      </c>
      <c r="B36" s="57"/>
      <c r="C36" s="57"/>
      <c r="D36" s="57"/>
      <c r="E36" s="57"/>
      <c r="F36" s="57">
        <v>2</v>
      </c>
      <c r="G36" s="57"/>
      <c r="H36" s="57"/>
      <c r="I36" s="57"/>
      <c r="J36" s="57">
        <v>3</v>
      </c>
      <c r="K36" s="57"/>
      <c r="L36" s="57"/>
      <c r="M36" s="57"/>
      <c r="N36" s="57">
        <v>4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>
        <v>5</v>
      </c>
      <c r="AE36" s="57"/>
      <c r="AF36" s="57"/>
      <c r="AG36" s="57"/>
      <c r="AH36" s="57"/>
      <c r="AI36" s="57"/>
      <c r="AJ36" s="57">
        <v>6</v>
      </c>
      <c r="AK36" s="57"/>
      <c r="AL36" s="57"/>
      <c r="AM36" s="57"/>
      <c r="AN36" s="57"/>
      <c r="AO36" s="57"/>
      <c r="AP36" s="57">
        <v>7</v>
      </c>
      <c r="AQ36" s="57"/>
      <c r="AR36" s="57"/>
      <c r="AS36" s="57"/>
      <c r="AT36" s="57"/>
      <c r="AU36" s="57"/>
      <c r="AV36" s="57">
        <v>8</v>
      </c>
      <c r="AW36" s="57"/>
      <c r="AX36" s="57"/>
      <c r="AY36" s="57"/>
      <c r="AZ36" s="57"/>
      <c r="BA36" s="57"/>
      <c r="BB36" s="57">
        <v>9</v>
      </c>
      <c r="BC36" s="57"/>
      <c r="BD36" s="57"/>
      <c r="BE36" s="57"/>
      <c r="BF36" s="57"/>
      <c r="BG36" s="57"/>
      <c r="BH36" s="57">
        <v>10</v>
      </c>
      <c r="BI36" s="57"/>
      <c r="BJ36" s="57"/>
      <c r="BK36" s="57"/>
      <c r="BL36" s="57"/>
    </row>
    <row r="37" spans="1:79" ht="9.75" hidden="1" customHeight="1" x14ac:dyDescent="0.25">
      <c r="A37" s="60" t="s">
        <v>23</v>
      </c>
      <c r="B37" s="60"/>
      <c r="C37" s="60"/>
      <c r="D37" s="60"/>
      <c r="E37" s="60"/>
      <c r="F37" s="60" t="s">
        <v>201</v>
      </c>
      <c r="G37" s="60"/>
      <c r="H37" s="60"/>
      <c r="I37" s="60"/>
      <c r="J37" s="60" t="s">
        <v>145</v>
      </c>
      <c r="K37" s="60"/>
      <c r="L37" s="60"/>
      <c r="M37" s="60"/>
      <c r="N37" s="60" t="s">
        <v>24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59" t="s">
        <v>72</v>
      </c>
      <c r="AE37" s="59"/>
      <c r="AF37" s="59"/>
      <c r="AG37" s="59"/>
      <c r="AH37" s="59"/>
      <c r="AI37" s="59"/>
      <c r="AJ37" s="59" t="s">
        <v>73</v>
      </c>
      <c r="AK37" s="59"/>
      <c r="AL37" s="59"/>
      <c r="AM37" s="59"/>
      <c r="AN37" s="59"/>
      <c r="AO37" s="59"/>
      <c r="AP37" s="59" t="s">
        <v>74</v>
      </c>
      <c r="AQ37" s="59"/>
      <c r="AR37" s="59"/>
      <c r="AS37" s="59"/>
      <c r="AT37" s="59"/>
      <c r="AU37" s="59"/>
      <c r="AV37" s="59" t="s">
        <v>75</v>
      </c>
      <c r="AW37" s="59"/>
      <c r="AX37" s="59"/>
      <c r="AY37" s="59"/>
      <c r="AZ37" s="59"/>
      <c r="BA37" s="59"/>
      <c r="BB37" s="59" t="s">
        <v>76</v>
      </c>
      <c r="BC37" s="59"/>
      <c r="BD37" s="59"/>
      <c r="BE37" s="59"/>
      <c r="BF37" s="59"/>
      <c r="BG37" s="59"/>
      <c r="BH37" s="60" t="s">
        <v>217</v>
      </c>
      <c r="BI37" s="60"/>
      <c r="BJ37" s="60"/>
      <c r="BK37" s="60"/>
      <c r="BL37" s="60"/>
      <c r="CA37" t="s">
        <v>27</v>
      </c>
    </row>
    <row r="38" spans="1:79" s="9" customFormat="1" ht="13.2" customHeight="1" x14ac:dyDescent="0.25">
      <c r="A38" s="142" t="s">
        <v>228</v>
      </c>
      <c r="B38" s="140"/>
      <c r="C38" s="140"/>
      <c r="D38" s="140"/>
      <c r="E38" s="141"/>
      <c r="F38" s="143"/>
      <c r="G38" s="143"/>
      <c r="H38" s="143"/>
      <c r="I38" s="143"/>
      <c r="J38" s="144" t="s">
        <v>1</v>
      </c>
      <c r="K38" s="143"/>
      <c r="L38" s="143"/>
      <c r="M38" s="143"/>
      <c r="N38" s="139" t="s">
        <v>229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1"/>
      <c r="AD38" s="145">
        <v>0</v>
      </c>
      <c r="AE38" s="145"/>
      <c r="AF38" s="145"/>
      <c r="AG38" s="145"/>
      <c r="AH38" s="145"/>
      <c r="AI38" s="145"/>
      <c r="AJ38" s="145">
        <v>0</v>
      </c>
      <c r="AK38" s="145"/>
      <c r="AL38" s="145"/>
      <c r="AM38" s="145"/>
      <c r="AN38" s="145"/>
      <c r="AO38" s="145"/>
      <c r="AP38" s="145">
        <v>50000</v>
      </c>
      <c r="AQ38" s="145"/>
      <c r="AR38" s="145"/>
      <c r="AS38" s="145"/>
      <c r="AT38" s="145"/>
      <c r="AU38" s="145"/>
      <c r="AV38" s="145">
        <v>0</v>
      </c>
      <c r="AW38" s="145"/>
      <c r="AX38" s="145"/>
      <c r="AY38" s="145"/>
      <c r="AZ38" s="145"/>
      <c r="BA38" s="145"/>
      <c r="BB38" s="145">
        <v>0</v>
      </c>
      <c r="BC38" s="145"/>
      <c r="BD38" s="145"/>
      <c r="BE38" s="145"/>
      <c r="BF38" s="145"/>
      <c r="BG38" s="145"/>
      <c r="BH38" s="143"/>
      <c r="BI38" s="143"/>
      <c r="BJ38" s="143"/>
      <c r="BK38" s="143"/>
      <c r="BL38" s="143"/>
      <c r="CA38" s="9" t="s">
        <v>28</v>
      </c>
    </row>
    <row r="39" spans="1:79" s="138" customFormat="1" ht="39.6" customHeight="1" x14ac:dyDescent="0.25">
      <c r="A39" s="146" t="s">
        <v>230</v>
      </c>
      <c r="B39" s="133"/>
      <c r="C39" s="133"/>
      <c r="D39" s="133"/>
      <c r="E39" s="134"/>
      <c r="F39" s="147">
        <v>160</v>
      </c>
      <c r="G39" s="147"/>
      <c r="H39" s="147"/>
      <c r="I39" s="147"/>
      <c r="J39" s="148" t="s">
        <v>232</v>
      </c>
      <c r="K39" s="147"/>
      <c r="L39" s="147"/>
      <c r="M39" s="147"/>
      <c r="N39" s="132" t="s">
        <v>231</v>
      </c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4"/>
      <c r="AD39" s="149">
        <v>0</v>
      </c>
      <c r="AE39" s="149"/>
      <c r="AF39" s="149"/>
      <c r="AG39" s="149"/>
      <c r="AH39" s="149"/>
      <c r="AI39" s="149"/>
      <c r="AJ39" s="149">
        <v>0</v>
      </c>
      <c r="AK39" s="149"/>
      <c r="AL39" s="149"/>
      <c r="AM39" s="149"/>
      <c r="AN39" s="149"/>
      <c r="AO39" s="149"/>
      <c r="AP39" s="149">
        <v>50000</v>
      </c>
      <c r="AQ39" s="149"/>
      <c r="AR39" s="149"/>
      <c r="AS39" s="149"/>
      <c r="AT39" s="149"/>
      <c r="AU39" s="149"/>
      <c r="AV39" s="149">
        <v>0</v>
      </c>
      <c r="AW39" s="149"/>
      <c r="AX39" s="149"/>
      <c r="AY39" s="149"/>
      <c r="AZ39" s="149"/>
      <c r="BA39" s="149"/>
      <c r="BB39" s="149">
        <v>0</v>
      </c>
      <c r="BC39" s="149"/>
      <c r="BD39" s="149"/>
      <c r="BE39" s="149"/>
      <c r="BF39" s="149"/>
      <c r="BG39" s="149"/>
      <c r="BH39" s="147">
        <v>1</v>
      </c>
      <c r="BI39" s="147"/>
      <c r="BJ39" s="147"/>
      <c r="BK39" s="147"/>
      <c r="BL39" s="147"/>
    </row>
    <row r="40" spans="1:79" s="9" customFormat="1" x14ac:dyDescent="0.25">
      <c r="A40" s="142" t="s">
        <v>239</v>
      </c>
      <c r="B40" s="140"/>
      <c r="C40" s="140"/>
      <c r="D40" s="140"/>
      <c r="E40" s="141"/>
      <c r="F40" s="143"/>
      <c r="G40" s="143"/>
      <c r="H40" s="143"/>
      <c r="I40" s="143"/>
      <c r="J40" s="144" t="s">
        <v>1</v>
      </c>
      <c r="K40" s="143"/>
      <c r="L40" s="143"/>
      <c r="M40" s="143"/>
      <c r="N40" s="139" t="s">
        <v>179</v>
      </c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45">
        <v>0</v>
      </c>
      <c r="AE40" s="145"/>
      <c r="AF40" s="145"/>
      <c r="AG40" s="145"/>
      <c r="AH40" s="145"/>
      <c r="AI40" s="145"/>
      <c r="AJ40" s="145">
        <v>0</v>
      </c>
      <c r="AK40" s="145"/>
      <c r="AL40" s="145"/>
      <c r="AM40" s="145"/>
      <c r="AN40" s="145"/>
      <c r="AO40" s="145"/>
      <c r="AP40" s="145">
        <v>50000</v>
      </c>
      <c r="AQ40" s="145"/>
      <c r="AR40" s="145"/>
      <c r="AS40" s="145"/>
      <c r="AT40" s="145"/>
      <c r="AU40" s="145"/>
      <c r="AV40" s="145">
        <v>0</v>
      </c>
      <c r="AW40" s="145"/>
      <c r="AX40" s="145"/>
      <c r="AY40" s="145"/>
      <c r="AZ40" s="145"/>
      <c r="BA40" s="145"/>
      <c r="BB40" s="145">
        <v>0</v>
      </c>
      <c r="BC40" s="145"/>
      <c r="BD40" s="145"/>
      <c r="BE40" s="145"/>
      <c r="BF40" s="145"/>
      <c r="BG40" s="145"/>
      <c r="BH40" s="143"/>
      <c r="BI40" s="143"/>
      <c r="BJ40" s="143"/>
      <c r="BK40" s="143"/>
      <c r="BL40" s="143"/>
    </row>
    <row r="43" spans="1:79" ht="18.899999999999999" customHeight="1" x14ac:dyDescent="0.25">
      <c r="A43" s="154" t="s">
        <v>242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40"/>
      <c r="AC43" s="40"/>
      <c r="AD43" s="40"/>
      <c r="AE43" s="40"/>
      <c r="AF43" s="40"/>
      <c r="AG43" s="40"/>
      <c r="AH43" s="43"/>
      <c r="AI43" s="43"/>
      <c r="AJ43" s="43"/>
      <c r="AK43" s="43"/>
      <c r="AL43" s="43"/>
      <c r="AM43" s="43"/>
      <c r="AN43" s="43"/>
      <c r="AO43" s="43"/>
      <c r="AP43" s="43"/>
      <c r="AQ43" s="40"/>
      <c r="AR43" s="40"/>
      <c r="AS43" s="40"/>
      <c r="AT43" s="40"/>
      <c r="AU43" s="155" t="s">
        <v>244</v>
      </c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</row>
    <row r="44" spans="1:79" ht="12.75" customHeight="1" x14ac:dyDescent="0.25">
      <c r="AB44" s="41"/>
      <c r="AC44" s="41"/>
      <c r="AD44" s="41"/>
      <c r="AE44" s="41"/>
      <c r="AF44" s="41"/>
      <c r="AG44" s="41"/>
      <c r="AH44" s="45" t="s">
        <v>2</v>
      </c>
      <c r="AI44" s="45"/>
      <c r="AJ44" s="45"/>
      <c r="AK44" s="45"/>
      <c r="AL44" s="45"/>
      <c r="AM44" s="45"/>
      <c r="AN44" s="45"/>
      <c r="AO44" s="45"/>
      <c r="AP44" s="45"/>
      <c r="AQ44" s="41"/>
      <c r="AR44" s="41"/>
      <c r="AS44" s="41"/>
      <c r="AT44" s="41"/>
      <c r="AU44" s="45" t="s">
        <v>204</v>
      </c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79" ht="13.8" x14ac:dyDescent="0.25">
      <c r="AB45" s="41"/>
      <c r="AC45" s="41"/>
      <c r="AD45" s="41"/>
      <c r="AE45" s="41"/>
      <c r="AF45" s="41"/>
      <c r="AG45" s="41"/>
      <c r="AH45" s="42"/>
      <c r="AI45" s="42"/>
      <c r="AJ45" s="42"/>
      <c r="AK45" s="42"/>
      <c r="AL45" s="42"/>
      <c r="AM45" s="42"/>
      <c r="AN45" s="42"/>
      <c r="AO45" s="42"/>
      <c r="AP45" s="42"/>
      <c r="AQ45" s="41"/>
      <c r="AR45" s="41"/>
      <c r="AS45" s="41"/>
      <c r="AT45" s="41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79" ht="18" customHeight="1" x14ac:dyDescent="0.25">
      <c r="A46" s="154" t="s">
        <v>243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41"/>
      <c r="AC46" s="41"/>
      <c r="AD46" s="41"/>
      <c r="AE46" s="41"/>
      <c r="AF46" s="41"/>
      <c r="AG46" s="41"/>
      <c r="AH46" s="44"/>
      <c r="AI46" s="44"/>
      <c r="AJ46" s="44"/>
      <c r="AK46" s="44"/>
      <c r="AL46" s="44"/>
      <c r="AM46" s="44"/>
      <c r="AN46" s="44"/>
      <c r="AO46" s="44"/>
      <c r="AP46" s="44"/>
      <c r="AQ46" s="41"/>
      <c r="AR46" s="41"/>
      <c r="AS46" s="41"/>
      <c r="AT46" s="41"/>
      <c r="AU46" s="156" t="s">
        <v>245</v>
      </c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</row>
    <row r="47" spans="1:79" ht="12" customHeight="1" x14ac:dyDescent="0.25">
      <c r="AB47" s="41"/>
      <c r="AC47" s="41"/>
      <c r="AD47" s="41"/>
      <c r="AE47" s="41"/>
      <c r="AF47" s="41"/>
      <c r="AG47" s="41"/>
      <c r="AH47" s="45" t="s">
        <v>2</v>
      </c>
      <c r="AI47" s="45"/>
      <c r="AJ47" s="45"/>
      <c r="AK47" s="45"/>
      <c r="AL47" s="45"/>
      <c r="AM47" s="45"/>
      <c r="AN47" s="45"/>
      <c r="AO47" s="45"/>
      <c r="AP47" s="45"/>
      <c r="AQ47" s="41"/>
      <c r="AR47" s="41"/>
      <c r="AS47" s="41"/>
      <c r="AT47" s="41"/>
      <c r="AU47" s="45" t="s">
        <v>204</v>
      </c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79" x14ac:dyDescent="0.25">
      <c r="A48" s="5"/>
    </row>
  </sheetData>
  <mergeCells count="217">
    <mergeCell ref="AP40:AU40"/>
    <mergeCell ref="AV40:BA40"/>
    <mergeCell ref="BB40:BG40"/>
    <mergeCell ref="BH40:BL40"/>
    <mergeCell ref="AP39:AU39"/>
    <mergeCell ref="AV39:BA39"/>
    <mergeCell ref="BB39:BG39"/>
    <mergeCell ref="BH39:BL39"/>
    <mergeCell ref="A40:E40"/>
    <mergeCell ref="F40:I40"/>
    <mergeCell ref="J40:M40"/>
    <mergeCell ref="N40:AC40"/>
    <mergeCell ref="AD40:AI40"/>
    <mergeCell ref="AJ40:AO40"/>
    <mergeCell ref="A39:E39"/>
    <mergeCell ref="F39:I39"/>
    <mergeCell ref="J39:M39"/>
    <mergeCell ref="N39:AC39"/>
    <mergeCell ref="AD39:AI39"/>
    <mergeCell ref="AJ39:AO39"/>
    <mergeCell ref="AP31:AU31"/>
    <mergeCell ref="AV31:BA31"/>
    <mergeCell ref="BB31:BG31"/>
    <mergeCell ref="BH31:BL31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29:AU29"/>
    <mergeCell ref="AV29:BA29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28:AU28"/>
    <mergeCell ref="AV28:BA28"/>
    <mergeCell ref="BB28:BG28"/>
    <mergeCell ref="BH28:BL28"/>
    <mergeCell ref="A29:E29"/>
    <mergeCell ref="F29:I29"/>
    <mergeCell ref="J29:M29"/>
    <mergeCell ref="N29:AC29"/>
    <mergeCell ref="AD29:AI29"/>
    <mergeCell ref="AJ29:AO29"/>
    <mergeCell ref="A28:E28"/>
    <mergeCell ref="F28:I28"/>
    <mergeCell ref="J28:M28"/>
    <mergeCell ref="N28:AC28"/>
    <mergeCell ref="AD28:AI28"/>
    <mergeCell ref="AJ28:AO28"/>
    <mergeCell ref="BG19:BL19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6:M26"/>
    <mergeCell ref="A24:E24"/>
    <mergeCell ref="A25:E25"/>
    <mergeCell ref="N26:AC26"/>
    <mergeCell ref="F24:I24"/>
    <mergeCell ref="J24:M24"/>
    <mergeCell ref="N24:AC24"/>
    <mergeCell ref="A26:E26"/>
    <mergeCell ref="F25:I25"/>
    <mergeCell ref="AU47:BF47"/>
    <mergeCell ref="AU44:BF44"/>
    <mergeCell ref="A37:E37"/>
    <mergeCell ref="A38:E38"/>
    <mergeCell ref="F38:I38"/>
    <mergeCell ref="AU46:BF46"/>
    <mergeCell ref="A43:AA43"/>
    <mergeCell ref="AU43:BF43"/>
    <mergeCell ref="A46:AA46"/>
    <mergeCell ref="AD37:AI37"/>
    <mergeCell ref="BA1:BL1"/>
    <mergeCell ref="A23:BL23"/>
    <mergeCell ref="A8:BL8"/>
    <mergeCell ref="A3:BL3"/>
    <mergeCell ref="A9:BL9"/>
    <mergeCell ref="BE6:BL6"/>
    <mergeCell ref="B5:AF5"/>
    <mergeCell ref="A10:BL11"/>
    <mergeCell ref="AU12:AZ12"/>
    <mergeCell ref="BA12:BF12"/>
    <mergeCell ref="A36:E36"/>
    <mergeCell ref="N36:AC36"/>
    <mergeCell ref="F37:I37"/>
    <mergeCell ref="J36:M36"/>
    <mergeCell ref="J37:M37"/>
    <mergeCell ref="F36:I36"/>
    <mergeCell ref="BE5:BL5"/>
    <mergeCell ref="A33:BL33"/>
    <mergeCell ref="A34:BL34"/>
    <mergeCell ref="BH35:BL35"/>
    <mergeCell ref="BB35:BG35"/>
    <mergeCell ref="N35:AC35"/>
    <mergeCell ref="AP35:AU35"/>
    <mergeCell ref="AV35:BA35"/>
    <mergeCell ref="J35:M35"/>
    <mergeCell ref="F35:I35"/>
    <mergeCell ref="J38:M38"/>
    <mergeCell ref="AI12:AN12"/>
    <mergeCell ref="AO12:AT12"/>
    <mergeCell ref="A21:BL22"/>
    <mergeCell ref="BH25:BL25"/>
    <mergeCell ref="AD35:AI35"/>
    <mergeCell ref="AJ35:AO35"/>
    <mergeCell ref="A35:E35"/>
    <mergeCell ref="A27:E27"/>
    <mergeCell ref="F26:I26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36:BL36"/>
    <mergeCell ref="BH37:BL37"/>
    <mergeCell ref="BG14:BL14"/>
    <mergeCell ref="BB24:BG24"/>
    <mergeCell ref="BB27:BG27"/>
    <mergeCell ref="BH24:BL24"/>
    <mergeCell ref="BG16:BL16"/>
    <mergeCell ref="BG17:BL17"/>
    <mergeCell ref="BG18:BL18"/>
    <mergeCell ref="BH38:BL38"/>
    <mergeCell ref="N37:AC37"/>
    <mergeCell ref="N38:AC38"/>
    <mergeCell ref="AD38:AI38"/>
    <mergeCell ref="AJ38:AO38"/>
    <mergeCell ref="BB38:BG38"/>
    <mergeCell ref="AJ37:AO37"/>
    <mergeCell ref="AP37:AU37"/>
    <mergeCell ref="AV37:BA37"/>
    <mergeCell ref="AP38:AU38"/>
    <mergeCell ref="AP24:AU24"/>
    <mergeCell ref="AV24:BA24"/>
    <mergeCell ref="AD26:AI26"/>
    <mergeCell ref="AJ26:AO26"/>
    <mergeCell ref="AD24:AI24"/>
    <mergeCell ref="AP26:AU26"/>
    <mergeCell ref="AV26:BA26"/>
    <mergeCell ref="AP25:AU25"/>
    <mergeCell ref="AP36:AU36"/>
    <mergeCell ref="AV36:BA36"/>
    <mergeCell ref="BB36:BG36"/>
    <mergeCell ref="BB37:BG37"/>
    <mergeCell ref="AD36:AI36"/>
    <mergeCell ref="AJ36:AO36"/>
    <mergeCell ref="BH27:BL27"/>
    <mergeCell ref="BB26:BG26"/>
    <mergeCell ref="BH26:BL26"/>
    <mergeCell ref="AJ27:AO27"/>
    <mergeCell ref="AP27:AU27"/>
    <mergeCell ref="AV27:BA27"/>
    <mergeCell ref="F27:I27"/>
    <mergeCell ref="J27:M27"/>
    <mergeCell ref="N27:AC27"/>
    <mergeCell ref="AD27:AI27"/>
    <mergeCell ref="AV25:BA25"/>
    <mergeCell ref="BB25:BG25"/>
    <mergeCell ref="J25:M25"/>
    <mergeCell ref="N25:AC25"/>
    <mergeCell ref="AD25:AI25"/>
    <mergeCell ref="AJ25:AO25"/>
    <mergeCell ref="A12:W12"/>
    <mergeCell ref="A13:W13"/>
    <mergeCell ref="A14:W14"/>
    <mergeCell ref="X12:AH12"/>
    <mergeCell ref="X13:AH13"/>
    <mergeCell ref="X14:AH14"/>
    <mergeCell ref="AH43:AP43"/>
    <mergeCell ref="AH46:AP46"/>
    <mergeCell ref="AH47:AP47"/>
    <mergeCell ref="AH44:AP44"/>
    <mergeCell ref="AU5:BB5"/>
    <mergeCell ref="AU6:BB6"/>
    <mergeCell ref="AH5:AR5"/>
    <mergeCell ref="AH6:AR6"/>
    <mergeCell ref="AJ24:AO24"/>
    <mergeCell ref="AV38:BA38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3"/>
  <sheetViews>
    <sheetView topLeftCell="A25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46" t="s">
        <v>333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322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240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1.4" customHeight="1" x14ac:dyDescent="0.25">
      <c r="A18" s="150" t="s">
        <v>299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300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1273004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1273004</v>
      </c>
      <c r="AJ30" s="163"/>
      <c r="AK30" s="163"/>
      <c r="AL30" s="163"/>
      <c r="AM30" s="164"/>
      <c r="AN30" s="162">
        <v>1900000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1900000</v>
      </c>
      <c r="BC30" s="163"/>
      <c r="BD30" s="163"/>
      <c r="BE30" s="163"/>
      <c r="BF30" s="164"/>
      <c r="BG30" s="162">
        <v>2100000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2100000</v>
      </c>
      <c r="BV30" s="163"/>
      <c r="BW30" s="163"/>
      <c r="BX30" s="163"/>
      <c r="BY30" s="164"/>
      <c r="CA30" s="138" t="s">
        <v>30</v>
      </c>
    </row>
    <row r="31" spans="1:79" s="138" customFormat="1" ht="26.4" customHeight="1" x14ac:dyDescent="0.25">
      <c r="A31" s="158"/>
      <c r="B31" s="159"/>
      <c r="C31" s="159"/>
      <c r="D31" s="160"/>
      <c r="E31" s="132" t="s">
        <v>259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258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258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258</v>
      </c>
      <c r="BH31" s="163"/>
      <c r="BI31" s="163"/>
      <c r="BJ31" s="163"/>
      <c r="BK31" s="164"/>
      <c r="BL31" s="162">
        <v>50000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50000</v>
      </c>
      <c r="BV31" s="163"/>
      <c r="BW31" s="163"/>
      <c r="BX31" s="163"/>
      <c r="BY31" s="164"/>
    </row>
    <row r="32" spans="1:79" s="138" customFormat="1" ht="39.6" customHeight="1" x14ac:dyDescent="0.25">
      <c r="A32" s="158">
        <v>602400</v>
      </c>
      <c r="B32" s="159"/>
      <c r="C32" s="159"/>
      <c r="D32" s="160"/>
      <c r="E32" s="132" t="s">
        <v>260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258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258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258</v>
      </c>
      <c r="BH32" s="163"/>
      <c r="BI32" s="163"/>
      <c r="BJ32" s="163"/>
      <c r="BK32" s="164"/>
      <c r="BL32" s="162">
        <v>50000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50000</v>
      </c>
      <c r="BV32" s="163"/>
      <c r="BW32" s="163"/>
      <c r="BX32" s="163"/>
      <c r="BY32" s="164"/>
    </row>
    <row r="33" spans="1:79" s="9" customFormat="1" ht="12.75" customHeight="1" x14ac:dyDescent="0.25">
      <c r="A33" s="120"/>
      <c r="B33" s="118"/>
      <c r="C33" s="118"/>
      <c r="D33" s="119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1273004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1273004</v>
      </c>
      <c r="AJ33" s="167"/>
      <c r="AK33" s="167"/>
      <c r="AL33" s="167"/>
      <c r="AM33" s="168"/>
      <c r="AN33" s="166">
        <v>1900000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1900000</v>
      </c>
      <c r="BC33" s="167"/>
      <c r="BD33" s="167"/>
      <c r="BE33" s="167"/>
      <c r="BF33" s="168"/>
      <c r="BG33" s="166">
        <v>2100000</v>
      </c>
      <c r="BH33" s="167"/>
      <c r="BI33" s="167"/>
      <c r="BJ33" s="167"/>
      <c r="BK33" s="168"/>
      <c r="BL33" s="166">
        <v>50000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2150000</v>
      </c>
      <c r="BV33" s="167"/>
      <c r="BW33" s="167"/>
      <c r="BX33" s="167"/>
      <c r="BY33" s="168"/>
    </row>
    <row r="35" spans="1:79" ht="14.25" customHeight="1" x14ac:dyDescent="0.25">
      <c r="A35" s="83" t="s">
        <v>323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5">
      <c r="A36" s="78" t="s">
        <v>248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5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1" t="s">
        <v>252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254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5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5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5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216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216</v>
      </c>
      <c r="BH40" s="76"/>
      <c r="BI40" s="76"/>
      <c r="BJ40" s="76"/>
      <c r="BK40" s="77"/>
      <c r="CA40" t="s">
        <v>31</v>
      </c>
    </row>
    <row r="41" spans="1:79" s="138" customFormat="1" ht="13.2" customHeight="1" x14ac:dyDescent="0.25">
      <c r="A41" s="158"/>
      <c r="B41" s="159"/>
      <c r="C41" s="159"/>
      <c r="D41" s="160"/>
      <c r="E41" s="132" t="s">
        <v>257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0</v>
      </c>
      <c r="Y41" s="163"/>
      <c r="Z41" s="163"/>
      <c r="AA41" s="163"/>
      <c r="AB41" s="164"/>
      <c r="AC41" s="162" t="s">
        <v>258</v>
      </c>
      <c r="AD41" s="163"/>
      <c r="AE41" s="163"/>
      <c r="AF41" s="163"/>
      <c r="AG41" s="164"/>
      <c r="AH41" s="162" t="s">
        <v>258</v>
      </c>
      <c r="AI41" s="163"/>
      <c r="AJ41" s="163"/>
      <c r="AK41" s="163"/>
      <c r="AL41" s="164"/>
      <c r="AM41" s="162">
        <f>IF(ISNUMBER(X41),X41,0)+IF(ISNUMBER(AC41),AC41,0)</f>
        <v>0</v>
      </c>
      <c r="AN41" s="163"/>
      <c r="AO41" s="163"/>
      <c r="AP41" s="163"/>
      <c r="AQ41" s="164"/>
      <c r="AR41" s="162">
        <v>0</v>
      </c>
      <c r="AS41" s="163"/>
      <c r="AT41" s="163"/>
      <c r="AU41" s="163"/>
      <c r="AV41" s="164"/>
      <c r="AW41" s="162" t="s">
        <v>258</v>
      </c>
      <c r="AX41" s="163"/>
      <c r="AY41" s="163"/>
      <c r="AZ41" s="163"/>
      <c r="BA41" s="164"/>
      <c r="BB41" s="162" t="s">
        <v>258</v>
      </c>
      <c r="BC41" s="163"/>
      <c r="BD41" s="163"/>
      <c r="BE41" s="163"/>
      <c r="BF41" s="164"/>
      <c r="BG41" s="161">
        <f>IF(ISNUMBER(AR41),AR41,0)+IF(ISNUMBER(AW41),AW41,0)</f>
        <v>0</v>
      </c>
      <c r="BH41" s="161"/>
      <c r="BI41" s="161"/>
      <c r="BJ41" s="161"/>
      <c r="BK41" s="161"/>
      <c r="CA41" s="138" t="s">
        <v>32</v>
      </c>
    </row>
    <row r="42" spans="1:79" s="138" customFormat="1" ht="26.4" customHeight="1" x14ac:dyDescent="0.25">
      <c r="A42" s="158"/>
      <c r="B42" s="159"/>
      <c r="C42" s="159"/>
      <c r="D42" s="160"/>
      <c r="E42" s="132" t="s">
        <v>259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258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258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6.4" customHeight="1" x14ac:dyDescent="0.25">
      <c r="A43" s="158">
        <v>602400</v>
      </c>
      <c r="B43" s="159"/>
      <c r="C43" s="159"/>
      <c r="D43" s="160"/>
      <c r="E43" s="132" t="s">
        <v>260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258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258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5">
      <c r="A44" s="120"/>
      <c r="B44" s="118"/>
      <c r="C44" s="118"/>
      <c r="D44" s="119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0</v>
      </c>
      <c r="AN44" s="167"/>
      <c r="AO44" s="167"/>
      <c r="AP44" s="167"/>
      <c r="AQ44" s="168"/>
      <c r="AR44" s="166">
        <v>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0</v>
      </c>
      <c r="BH44" s="165"/>
      <c r="BI44" s="165"/>
      <c r="BJ44" s="165"/>
      <c r="BK44" s="165"/>
    </row>
    <row r="45" spans="1:79" s="7" customFormat="1" ht="12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5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5">
      <c r="A48" s="67" t="s">
        <v>312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5">
      <c r="A49" s="62" t="s">
        <v>248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5">
      <c r="A50" s="94" t="s">
        <v>149</v>
      </c>
      <c r="B50" s="95"/>
      <c r="C50" s="95"/>
      <c r="D50" s="96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249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250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251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5">
      <c r="A51" s="97"/>
      <c r="B51" s="98"/>
      <c r="C51" s="98"/>
      <c r="D51" s="99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5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5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215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215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215</v>
      </c>
      <c r="BV53" s="76"/>
      <c r="BW53" s="76"/>
      <c r="BX53" s="76"/>
      <c r="BY53" s="77"/>
      <c r="CA53" t="s">
        <v>33</v>
      </c>
    </row>
    <row r="54" spans="1:79" s="138" customFormat="1" ht="13.2" customHeight="1" x14ac:dyDescent="0.25">
      <c r="A54" s="158">
        <v>2111</v>
      </c>
      <c r="B54" s="159"/>
      <c r="C54" s="159"/>
      <c r="D54" s="160"/>
      <c r="E54" s="132" t="s">
        <v>261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1024851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1024851</v>
      </c>
      <c r="AJ54" s="163"/>
      <c r="AK54" s="163"/>
      <c r="AL54" s="163"/>
      <c r="AM54" s="164"/>
      <c r="AN54" s="162">
        <v>1384000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1384000</v>
      </c>
      <c r="BC54" s="163"/>
      <c r="BD54" s="163"/>
      <c r="BE54" s="163"/>
      <c r="BF54" s="164"/>
      <c r="BG54" s="162">
        <v>1530000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1530000</v>
      </c>
      <c r="BV54" s="163"/>
      <c r="BW54" s="163"/>
      <c r="BX54" s="163"/>
      <c r="BY54" s="164"/>
      <c r="CA54" s="138" t="s">
        <v>34</v>
      </c>
    </row>
    <row r="55" spans="1:79" s="138" customFormat="1" ht="13.2" customHeight="1" x14ac:dyDescent="0.25">
      <c r="A55" s="158">
        <v>2120</v>
      </c>
      <c r="B55" s="159"/>
      <c r="C55" s="159"/>
      <c r="D55" s="160"/>
      <c r="E55" s="132" t="s">
        <v>262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196480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196480</v>
      </c>
      <c r="AJ55" s="163"/>
      <c r="AK55" s="163"/>
      <c r="AL55" s="163"/>
      <c r="AM55" s="164"/>
      <c r="AN55" s="162">
        <v>304500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304500</v>
      </c>
      <c r="BC55" s="163"/>
      <c r="BD55" s="163"/>
      <c r="BE55" s="163"/>
      <c r="BF55" s="164"/>
      <c r="BG55" s="162">
        <v>330000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330000</v>
      </c>
      <c r="BV55" s="163"/>
      <c r="BW55" s="163"/>
      <c r="BX55" s="163"/>
      <c r="BY55" s="164"/>
    </row>
    <row r="56" spans="1:79" s="138" customFormat="1" ht="13.2" customHeight="1" x14ac:dyDescent="0.25">
      <c r="A56" s="158">
        <v>2210</v>
      </c>
      <c r="B56" s="159"/>
      <c r="C56" s="159"/>
      <c r="D56" s="160"/>
      <c r="E56" s="132" t="s">
        <v>263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25025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25025</v>
      </c>
      <c r="AJ56" s="163"/>
      <c r="AK56" s="163"/>
      <c r="AL56" s="163"/>
      <c r="AM56" s="164"/>
      <c r="AN56" s="162">
        <v>109860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109860</v>
      </c>
      <c r="BC56" s="163"/>
      <c r="BD56" s="163"/>
      <c r="BE56" s="163"/>
      <c r="BF56" s="164"/>
      <c r="BG56" s="162">
        <v>138600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138600</v>
      </c>
      <c r="BV56" s="163"/>
      <c r="BW56" s="163"/>
      <c r="BX56" s="163"/>
      <c r="BY56" s="164"/>
    </row>
    <row r="57" spans="1:79" s="138" customFormat="1" ht="13.2" customHeight="1" x14ac:dyDescent="0.25">
      <c r="A57" s="158">
        <v>2240</v>
      </c>
      <c r="B57" s="159"/>
      <c r="C57" s="159"/>
      <c r="D57" s="160"/>
      <c r="E57" s="132" t="s">
        <v>264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10686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10686</v>
      </c>
      <c r="AJ57" s="163"/>
      <c r="AK57" s="163"/>
      <c r="AL57" s="163"/>
      <c r="AM57" s="164"/>
      <c r="AN57" s="162">
        <v>46840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46840</v>
      </c>
      <c r="BC57" s="163"/>
      <c r="BD57" s="163"/>
      <c r="BE57" s="163"/>
      <c r="BF57" s="164"/>
      <c r="BG57" s="162">
        <v>43200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43200</v>
      </c>
      <c r="BV57" s="163"/>
      <c r="BW57" s="163"/>
      <c r="BX57" s="163"/>
      <c r="BY57" s="164"/>
    </row>
    <row r="58" spans="1:79" s="138" customFormat="1" ht="13.2" customHeight="1" x14ac:dyDescent="0.25">
      <c r="A58" s="158">
        <v>2250</v>
      </c>
      <c r="B58" s="159"/>
      <c r="C58" s="159"/>
      <c r="D58" s="160"/>
      <c r="E58" s="132" t="s">
        <v>265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360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360</v>
      </c>
      <c r="AJ58" s="163"/>
      <c r="AK58" s="163"/>
      <c r="AL58" s="163"/>
      <c r="AM58" s="164"/>
      <c r="AN58" s="162">
        <v>4000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4000</v>
      </c>
      <c r="BC58" s="163"/>
      <c r="BD58" s="163"/>
      <c r="BE58" s="163"/>
      <c r="BF58" s="164"/>
      <c r="BG58" s="162">
        <v>10000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10000</v>
      </c>
      <c r="BV58" s="163"/>
      <c r="BW58" s="163"/>
      <c r="BX58" s="163"/>
      <c r="BY58" s="164"/>
    </row>
    <row r="59" spans="1:79" s="138" customFormat="1" ht="13.2" customHeight="1" x14ac:dyDescent="0.25">
      <c r="A59" s="158">
        <v>2273</v>
      </c>
      <c r="B59" s="159"/>
      <c r="C59" s="159"/>
      <c r="D59" s="160"/>
      <c r="E59" s="132" t="s">
        <v>266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10023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10023</v>
      </c>
      <c r="AJ59" s="163"/>
      <c r="AK59" s="163"/>
      <c r="AL59" s="163"/>
      <c r="AM59" s="164"/>
      <c r="AN59" s="162">
        <v>30000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30000</v>
      </c>
      <c r="BC59" s="163"/>
      <c r="BD59" s="163"/>
      <c r="BE59" s="163"/>
      <c r="BF59" s="164"/>
      <c r="BG59" s="162">
        <v>30000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30000</v>
      </c>
      <c r="BV59" s="163"/>
      <c r="BW59" s="163"/>
      <c r="BX59" s="163"/>
      <c r="BY59" s="164"/>
    </row>
    <row r="60" spans="1:79" s="138" customFormat="1" ht="13.2" customHeight="1" x14ac:dyDescent="0.25">
      <c r="A60" s="158">
        <v>2274</v>
      </c>
      <c r="B60" s="159"/>
      <c r="C60" s="159"/>
      <c r="D60" s="160"/>
      <c r="E60" s="132" t="s">
        <v>267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5579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5579</v>
      </c>
      <c r="AJ60" s="163"/>
      <c r="AK60" s="163"/>
      <c r="AL60" s="163"/>
      <c r="AM60" s="164"/>
      <c r="AN60" s="162">
        <v>13500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13500</v>
      </c>
      <c r="BC60" s="163"/>
      <c r="BD60" s="163"/>
      <c r="BE60" s="163"/>
      <c r="BF60" s="164"/>
      <c r="BG60" s="162">
        <v>14200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14200</v>
      </c>
      <c r="BV60" s="163"/>
      <c r="BW60" s="163"/>
      <c r="BX60" s="163"/>
      <c r="BY60" s="164"/>
    </row>
    <row r="61" spans="1:79" s="138" customFormat="1" ht="39.6" customHeight="1" x14ac:dyDescent="0.25">
      <c r="A61" s="158">
        <v>2282</v>
      </c>
      <c r="B61" s="159"/>
      <c r="C61" s="159"/>
      <c r="D61" s="160"/>
      <c r="E61" s="132" t="s">
        <v>268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0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0</v>
      </c>
      <c r="AJ61" s="163"/>
      <c r="AK61" s="163"/>
      <c r="AL61" s="163"/>
      <c r="AM61" s="164"/>
      <c r="AN61" s="162">
        <v>6000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6000</v>
      </c>
      <c r="BC61" s="163"/>
      <c r="BD61" s="163"/>
      <c r="BE61" s="163"/>
      <c r="BF61" s="164"/>
      <c r="BG61" s="162">
        <v>3000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3000</v>
      </c>
      <c r="BV61" s="163"/>
      <c r="BW61" s="163"/>
      <c r="BX61" s="163"/>
      <c r="BY61" s="164"/>
    </row>
    <row r="62" spans="1:79" s="138" customFormat="1" ht="13.2" customHeight="1" x14ac:dyDescent="0.25">
      <c r="A62" s="158">
        <v>2800</v>
      </c>
      <c r="B62" s="159"/>
      <c r="C62" s="159"/>
      <c r="D62" s="160"/>
      <c r="E62" s="132" t="s">
        <v>269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0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0</v>
      </c>
      <c r="AJ62" s="163"/>
      <c r="AK62" s="163"/>
      <c r="AL62" s="163"/>
      <c r="AM62" s="164"/>
      <c r="AN62" s="162">
        <v>1300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1300</v>
      </c>
      <c r="BC62" s="163"/>
      <c r="BD62" s="163"/>
      <c r="BE62" s="163"/>
      <c r="BF62" s="164"/>
      <c r="BG62" s="162">
        <v>1000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1000</v>
      </c>
      <c r="BV62" s="163"/>
      <c r="BW62" s="163"/>
      <c r="BX62" s="163"/>
      <c r="BY62" s="164"/>
    </row>
    <row r="63" spans="1:79" s="138" customFormat="1" ht="26.4" customHeight="1" x14ac:dyDescent="0.25">
      <c r="A63" s="158">
        <v>3110</v>
      </c>
      <c r="B63" s="159"/>
      <c r="C63" s="159"/>
      <c r="D63" s="160"/>
      <c r="E63" s="132" t="s">
        <v>270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0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0</v>
      </c>
      <c r="AJ63" s="163"/>
      <c r="AK63" s="163"/>
      <c r="AL63" s="163"/>
      <c r="AM63" s="164"/>
      <c r="AN63" s="162">
        <v>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0</v>
      </c>
      <c r="BC63" s="163"/>
      <c r="BD63" s="163"/>
      <c r="BE63" s="163"/>
      <c r="BF63" s="164"/>
      <c r="BG63" s="162">
        <v>0</v>
      </c>
      <c r="BH63" s="163"/>
      <c r="BI63" s="163"/>
      <c r="BJ63" s="163"/>
      <c r="BK63" s="164"/>
      <c r="BL63" s="162">
        <v>50000</v>
      </c>
      <c r="BM63" s="163"/>
      <c r="BN63" s="163"/>
      <c r="BO63" s="163"/>
      <c r="BP63" s="164"/>
      <c r="BQ63" s="162">
        <v>50000</v>
      </c>
      <c r="BR63" s="163"/>
      <c r="BS63" s="163"/>
      <c r="BT63" s="164"/>
      <c r="BU63" s="162">
        <f>IF(ISNUMBER(BG63),BG63,0)+IF(ISNUMBER(BL63),BL63,0)</f>
        <v>50000</v>
      </c>
      <c r="BV63" s="163"/>
      <c r="BW63" s="163"/>
      <c r="BX63" s="163"/>
      <c r="BY63" s="164"/>
    </row>
    <row r="64" spans="1:79" s="9" customFormat="1" ht="12.75" customHeight="1" x14ac:dyDescent="0.25">
      <c r="A64" s="120"/>
      <c r="B64" s="118"/>
      <c r="C64" s="118"/>
      <c r="D64" s="119"/>
      <c r="E64" s="139" t="s">
        <v>179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1"/>
      <c r="U64" s="166">
        <v>1273004</v>
      </c>
      <c r="V64" s="167"/>
      <c r="W64" s="167"/>
      <c r="X64" s="167"/>
      <c r="Y64" s="168"/>
      <c r="Z64" s="166">
        <v>0</v>
      </c>
      <c r="AA64" s="167"/>
      <c r="AB64" s="167"/>
      <c r="AC64" s="167"/>
      <c r="AD64" s="168"/>
      <c r="AE64" s="166">
        <v>0</v>
      </c>
      <c r="AF64" s="167"/>
      <c r="AG64" s="167"/>
      <c r="AH64" s="168"/>
      <c r="AI64" s="166">
        <f>IF(ISNUMBER(U64),U64,0)+IF(ISNUMBER(Z64),Z64,0)</f>
        <v>1273004</v>
      </c>
      <c r="AJ64" s="167"/>
      <c r="AK64" s="167"/>
      <c r="AL64" s="167"/>
      <c r="AM64" s="168"/>
      <c r="AN64" s="166">
        <v>1900000</v>
      </c>
      <c r="AO64" s="167"/>
      <c r="AP64" s="167"/>
      <c r="AQ64" s="167"/>
      <c r="AR64" s="168"/>
      <c r="AS64" s="166">
        <v>0</v>
      </c>
      <c r="AT64" s="167"/>
      <c r="AU64" s="167"/>
      <c r="AV64" s="167"/>
      <c r="AW64" s="168"/>
      <c r="AX64" s="166">
        <v>0</v>
      </c>
      <c r="AY64" s="167"/>
      <c r="AZ64" s="167"/>
      <c r="BA64" s="168"/>
      <c r="BB64" s="166">
        <f>IF(ISNUMBER(AN64),AN64,0)+IF(ISNUMBER(AS64),AS64,0)</f>
        <v>1900000</v>
      </c>
      <c r="BC64" s="167"/>
      <c r="BD64" s="167"/>
      <c r="BE64" s="167"/>
      <c r="BF64" s="168"/>
      <c r="BG64" s="166">
        <v>2100000</v>
      </c>
      <c r="BH64" s="167"/>
      <c r="BI64" s="167"/>
      <c r="BJ64" s="167"/>
      <c r="BK64" s="168"/>
      <c r="BL64" s="166">
        <v>50000</v>
      </c>
      <c r="BM64" s="167"/>
      <c r="BN64" s="167"/>
      <c r="BO64" s="167"/>
      <c r="BP64" s="168"/>
      <c r="BQ64" s="166">
        <v>50000</v>
      </c>
      <c r="BR64" s="167"/>
      <c r="BS64" s="167"/>
      <c r="BT64" s="168"/>
      <c r="BU64" s="166">
        <f>IF(ISNUMBER(BG64),BG64,0)+IF(ISNUMBER(BL64),BL64,0)</f>
        <v>2150000</v>
      </c>
      <c r="BV64" s="167"/>
      <c r="BW64" s="167"/>
      <c r="BX64" s="167"/>
      <c r="BY64" s="168"/>
    </row>
    <row r="66" spans="1:79" ht="14.25" customHeight="1" x14ac:dyDescent="0.25">
      <c r="A66" s="67" t="s">
        <v>313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5">
      <c r="A67" s="78" t="s">
        <v>248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</row>
    <row r="68" spans="1:79" ht="23.1" customHeight="1" x14ac:dyDescent="0.25">
      <c r="A68" s="94" t="s">
        <v>150</v>
      </c>
      <c r="B68" s="95"/>
      <c r="C68" s="95"/>
      <c r="D68" s="95"/>
      <c r="E68" s="96"/>
      <c r="F68" s="57" t="s">
        <v>20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1" t="s">
        <v>249</v>
      </c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3"/>
      <c r="AN68" s="51" t="s">
        <v>250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3"/>
      <c r="BG68" s="51" t="s">
        <v>251</v>
      </c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3"/>
    </row>
    <row r="69" spans="1:79" ht="51.75" customHeight="1" x14ac:dyDescent="0.25">
      <c r="A69" s="97"/>
      <c r="B69" s="98"/>
      <c r="C69" s="98"/>
      <c r="D69" s="98"/>
      <c r="E69" s="99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 t="s">
        <v>5</v>
      </c>
      <c r="V69" s="52"/>
      <c r="W69" s="52"/>
      <c r="X69" s="52"/>
      <c r="Y69" s="53"/>
      <c r="Z69" s="51" t="s">
        <v>4</v>
      </c>
      <c r="AA69" s="52"/>
      <c r="AB69" s="52"/>
      <c r="AC69" s="52"/>
      <c r="AD69" s="53"/>
      <c r="AE69" s="71" t="s">
        <v>147</v>
      </c>
      <c r="AF69" s="72"/>
      <c r="AG69" s="72"/>
      <c r="AH69" s="73"/>
      <c r="AI69" s="51" t="s">
        <v>6</v>
      </c>
      <c r="AJ69" s="52"/>
      <c r="AK69" s="52"/>
      <c r="AL69" s="52"/>
      <c r="AM69" s="53"/>
      <c r="AN69" s="51" t="s">
        <v>5</v>
      </c>
      <c r="AO69" s="52"/>
      <c r="AP69" s="52"/>
      <c r="AQ69" s="52"/>
      <c r="AR69" s="53"/>
      <c r="AS69" s="51" t="s">
        <v>4</v>
      </c>
      <c r="AT69" s="52"/>
      <c r="AU69" s="52"/>
      <c r="AV69" s="52"/>
      <c r="AW69" s="53"/>
      <c r="AX69" s="71" t="s">
        <v>147</v>
      </c>
      <c r="AY69" s="72"/>
      <c r="AZ69" s="72"/>
      <c r="BA69" s="73"/>
      <c r="BB69" s="51" t="s">
        <v>118</v>
      </c>
      <c r="BC69" s="52"/>
      <c r="BD69" s="52"/>
      <c r="BE69" s="52"/>
      <c r="BF69" s="53"/>
      <c r="BG69" s="51" t="s">
        <v>5</v>
      </c>
      <c r="BH69" s="52"/>
      <c r="BI69" s="52"/>
      <c r="BJ69" s="52"/>
      <c r="BK69" s="53"/>
      <c r="BL69" s="51" t="s">
        <v>4</v>
      </c>
      <c r="BM69" s="52"/>
      <c r="BN69" s="52"/>
      <c r="BO69" s="52"/>
      <c r="BP69" s="53"/>
      <c r="BQ69" s="71" t="s">
        <v>147</v>
      </c>
      <c r="BR69" s="72"/>
      <c r="BS69" s="72"/>
      <c r="BT69" s="73"/>
      <c r="BU69" s="57" t="s">
        <v>119</v>
      </c>
      <c r="BV69" s="57"/>
      <c r="BW69" s="57"/>
      <c r="BX69" s="57"/>
      <c r="BY69" s="57"/>
    </row>
    <row r="70" spans="1:79" ht="15" customHeight="1" x14ac:dyDescent="0.25">
      <c r="A70" s="51">
        <v>1</v>
      </c>
      <c r="B70" s="52"/>
      <c r="C70" s="52"/>
      <c r="D70" s="52"/>
      <c r="E70" s="53"/>
      <c r="F70" s="51">
        <v>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1">
        <v>3</v>
      </c>
      <c r="V70" s="52"/>
      <c r="W70" s="52"/>
      <c r="X70" s="52"/>
      <c r="Y70" s="53"/>
      <c r="Z70" s="51">
        <v>4</v>
      </c>
      <c r="AA70" s="52"/>
      <c r="AB70" s="52"/>
      <c r="AC70" s="52"/>
      <c r="AD70" s="53"/>
      <c r="AE70" s="51">
        <v>5</v>
      </c>
      <c r="AF70" s="52"/>
      <c r="AG70" s="52"/>
      <c r="AH70" s="53"/>
      <c r="AI70" s="51">
        <v>6</v>
      </c>
      <c r="AJ70" s="52"/>
      <c r="AK70" s="52"/>
      <c r="AL70" s="52"/>
      <c r="AM70" s="53"/>
      <c r="AN70" s="51">
        <v>7</v>
      </c>
      <c r="AO70" s="52"/>
      <c r="AP70" s="52"/>
      <c r="AQ70" s="52"/>
      <c r="AR70" s="53"/>
      <c r="AS70" s="51">
        <v>8</v>
      </c>
      <c r="AT70" s="52"/>
      <c r="AU70" s="52"/>
      <c r="AV70" s="52"/>
      <c r="AW70" s="53"/>
      <c r="AX70" s="51">
        <v>9</v>
      </c>
      <c r="AY70" s="52"/>
      <c r="AZ70" s="52"/>
      <c r="BA70" s="53"/>
      <c r="BB70" s="51">
        <v>10</v>
      </c>
      <c r="BC70" s="52"/>
      <c r="BD70" s="52"/>
      <c r="BE70" s="52"/>
      <c r="BF70" s="53"/>
      <c r="BG70" s="51">
        <v>11</v>
      </c>
      <c r="BH70" s="52"/>
      <c r="BI70" s="52"/>
      <c r="BJ70" s="52"/>
      <c r="BK70" s="53"/>
      <c r="BL70" s="51">
        <v>12</v>
      </c>
      <c r="BM70" s="52"/>
      <c r="BN70" s="52"/>
      <c r="BO70" s="52"/>
      <c r="BP70" s="53"/>
      <c r="BQ70" s="51">
        <v>13</v>
      </c>
      <c r="BR70" s="52"/>
      <c r="BS70" s="52"/>
      <c r="BT70" s="53"/>
      <c r="BU70" s="57">
        <v>14</v>
      </c>
      <c r="BV70" s="57"/>
      <c r="BW70" s="57"/>
      <c r="BX70" s="57"/>
      <c r="BY70" s="57"/>
    </row>
    <row r="71" spans="1:79" s="2" customFormat="1" ht="13.5" hidden="1" customHeight="1" x14ac:dyDescent="0.25">
      <c r="A71" s="54" t="s">
        <v>85</v>
      </c>
      <c r="B71" s="55"/>
      <c r="C71" s="55"/>
      <c r="D71" s="55"/>
      <c r="E71" s="56"/>
      <c r="F71" s="54" t="s">
        <v>78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6"/>
      <c r="U71" s="54" t="s">
        <v>86</v>
      </c>
      <c r="V71" s="55"/>
      <c r="W71" s="55"/>
      <c r="X71" s="55"/>
      <c r="Y71" s="56"/>
      <c r="Z71" s="54" t="s">
        <v>87</v>
      </c>
      <c r="AA71" s="55"/>
      <c r="AB71" s="55"/>
      <c r="AC71" s="55"/>
      <c r="AD71" s="56"/>
      <c r="AE71" s="54" t="s">
        <v>113</v>
      </c>
      <c r="AF71" s="55"/>
      <c r="AG71" s="55"/>
      <c r="AH71" s="56"/>
      <c r="AI71" s="75" t="s">
        <v>215</v>
      </c>
      <c r="AJ71" s="76"/>
      <c r="AK71" s="76"/>
      <c r="AL71" s="76"/>
      <c r="AM71" s="77"/>
      <c r="AN71" s="54" t="s">
        <v>88</v>
      </c>
      <c r="AO71" s="55"/>
      <c r="AP71" s="55"/>
      <c r="AQ71" s="55"/>
      <c r="AR71" s="56"/>
      <c r="AS71" s="54" t="s">
        <v>89</v>
      </c>
      <c r="AT71" s="55"/>
      <c r="AU71" s="55"/>
      <c r="AV71" s="55"/>
      <c r="AW71" s="56"/>
      <c r="AX71" s="54" t="s">
        <v>114</v>
      </c>
      <c r="AY71" s="55"/>
      <c r="AZ71" s="55"/>
      <c r="BA71" s="56"/>
      <c r="BB71" s="75" t="s">
        <v>215</v>
      </c>
      <c r="BC71" s="76"/>
      <c r="BD71" s="76"/>
      <c r="BE71" s="76"/>
      <c r="BF71" s="77"/>
      <c r="BG71" s="54" t="s">
        <v>79</v>
      </c>
      <c r="BH71" s="55"/>
      <c r="BI71" s="55"/>
      <c r="BJ71" s="55"/>
      <c r="BK71" s="56"/>
      <c r="BL71" s="54" t="s">
        <v>80</v>
      </c>
      <c r="BM71" s="55"/>
      <c r="BN71" s="55"/>
      <c r="BO71" s="55"/>
      <c r="BP71" s="56"/>
      <c r="BQ71" s="54" t="s">
        <v>115</v>
      </c>
      <c r="BR71" s="55"/>
      <c r="BS71" s="55"/>
      <c r="BT71" s="56"/>
      <c r="BU71" s="69" t="s">
        <v>215</v>
      </c>
      <c r="BV71" s="69"/>
      <c r="BW71" s="69"/>
      <c r="BX71" s="69"/>
      <c r="BY71" s="69"/>
      <c r="CA71" t="s">
        <v>35</v>
      </c>
    </row>
    <row r="72" spans="1:79" s="9" customFormat="1" ht="12.75" customHeight="1" x14ac:dyDescent="0.25">
      <c r="A72" s="120"/>
      <c r="B72" s="118"/>
      <c r="C72" s="118"/>
      <c r="D72" s="118"/>
      <c r="E72" s="119"/>
      <c r="F72" s="120" t="s">
        <v>179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9"/>
      <c r="U72" s="166"/>
      <c r="V72" s="167"/>
      <c r="W72" s="167"/>
      <c r="X72" s="167"/>
      <c r="Y72" s="168"/>
      <c r="Z72" s="166"/>
      <c r="AA72" s="167"/>
      <c r="AB72" s="167"/>
      <c r="AC72" s="167"/>
      <c r="AD72" s="168"/>
      <c r="AE72" s="166"/>
      <c r="AF72" s="167"/>
      <c r="AG72" s="167"/>
      <c r="AH72" s="168"/>
      <c r="AI72" s="166">
        <f>IF(ISNUMBER(U72),U72,0)+IF(ISNUMBER(Z72),Z72,0)</f>
        <v>0</v>
      </c>
      <c r="AJ72" s="167"/>
      <c r="AK72" s="167"/>
      <c r="AL72" s="167"/>
      <c r="AM72" s="168"/>
      <c r="AN72" s="166"/>
      <c r="AO72" s="167"/>
      <c r="AP72" s="167"/>
      <c r="AQ72" s="167"/>
      <c r="AR72" s="168"/>
      <c r="AS72" s="166"/>
      <c r="AT72" s="167"/>
      <c r="AU72" s="167"/>
      <c r="AV72" s="167"/>
      <c r="AW72" s="168"/>
      <c r="AX72" s="166"/>
      <c r="AY72" s="167"/>
      <c r="AZ72" s="167"/>
      <c r="BA72" s="168"/>
      <c r="BB72" s="166">
        <f>IF(ISNUMBER(AN72),AN72,0)+IF(ISNUMBER(AS72),AS72,0)</f>
        <v>0</v>
      </c>
      <c r="BC72" s="167"/>
      <c r="BD72" s="167"/>
      <c r="BE72" s="167"/>
      <c r="BF72" s="168"/>
      <c r="BG72" s="166"/>
      <c r="BH72" s="167"/>
      <c r="BI72" s="167"/>
      <c r="BJ72" s="167"/>
      <c r="BK72" s="168"/>
      <c r="BL72" s="166"/>
      <c r="BM72" s="167"/>
      <c r="BN72" s="167"/>
      <c r="BO72" s="167"/>
      <c r="BP72" s="168"/>
      <c r="BQ72" s="166"/>
      <c r="BR72" s="167"/>
      <c r="BS72" s="167"/>
      <c r="BT72" s="168"/>
      <c r="BU72" s="166">
        <f>IF(ISNUMBER(BG72),BG72,0)+IF(ISNUMBER(BL72),BL72,0)</f>
        <v>0</v>
      </c>
      <c r="BV72" s="167"/>
      <c r="BW72" s="167"/>
      <c r="BX72" s="167"/>
      <c r="BY72" s="168"/>
      <c r="CA72" s="9" t="s">
        <v>36</v>
      </c>
    </row>
    <row r="74" spans="1:79" ht="14.25" customHeight="1" x14ac:dyDescent="0.25">
      <c r="A74" s="67" t="s">
        <v>324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5">
      <c r="A75" s="78" t="s">
        <v>248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5">
      <c r="A76" s="94" t="s">
        <v>149</v>
      </c>
      <c r="B76" s="95"/>
      <c r="C76" s="95"/>
      <c r="D76" s="96"/>
      <c r="E76" s="87" t="s">
        <v>20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51" t="s">
        <v>252</v>
      </c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3"/>
      <c r="AR76" s="57" t="s">
        <v>254</v>
      </c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</row>
    <row r="77" spans="1:79" ht="48.75" customHeight="1" x14ac:dyDescent="0.25">
      <c r="A77" s="97"/>
      <c r="B77" s="98"/>
      <c r="C77" s="98"/>
      <c r="D77" s="99"/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87" t="s">
        <v>5</v>
      </c>
      <c r="Y77" s="88"/>
      <c r="Z77" s="88"/>
      <c r="AA77" s="88"/>
      <c r="AB77" s="89"/>
      <c r="AC77" s="87" t="s">
        <v>4</v>
      </c>
      <c r="AD77" s="88"/>
      <c r="AE77" s="88"/>
      <c r="AF77" s="88"/>
      <c r="AG77" s="89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1" t="s">
        <v>147</v>
      </c>
      <c r="BC77" s="72"/>
      <c r="BD77" s="72"/>
      <c r="BE77" s="72"/>
      <c r="BF77" s="73"/>
      <c r="BG77" s="51" t="s">
        <v>118</v>
      </c>
      <c r="BH77" s="52"/>
      <c r="BI77" s="52"/>
      <c r="BJ77" s="52"/>
      <c r="BK77" s="53"/>
    </row>
    <row r="78" spans="1:79" ht="12.75" customHeight="1" x14ac:dyDescent="0.25">
      <c r="A78" s="51">
        <v>1</v>
      </c>
      <c r="B78" s="52"/>
      <c r="C78" s="52"/>
      <c r="D78" s="53"/>
      <c r="E78" s="51">
        <v>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2.75" hidden="1" customHeight="1" x14ac:dyDescent="0.25">
      <c r="A79" s="54" t="s">
        <v>85</v>
      </c>
      <c r="B79" s="55"/>
      <c r="C79" s="55"/>
      <c r="D79" s="56"/>
      <c r="E79" s="54" t="s">
        <v>78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107" t="s">
        <v>81</v>
      </c>
      <c r="Y79" s="108"/>
      <c r="Z79" s="108"/>
      <c r="AA79" s="108"/>
      <c r="AB79" s="109"/>
      <c r="AC79" s="107" t="s">
        <v>82</v>
      </c>
      <c r="AD79" s="108"/>
      <c r="AE79" s="108"/>
      <c r="AF79" s="108"/>
      <c r="AG79" s="109"/>
      <c r="AH79" s="54" t="s">
        <v>116</v>
      </c>
      <c r="AI79" s="55"/>
      <c r="AJ79" s="55"/>
      <c r="AK79" s="55"/>
      <c r="AL79" s="56"/>
      <c r="AM79" s="75" t="s">
        <v>216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216</v>
      </c>
      <c r="BH79" s="76"/>
      <c r="BI79" s="76"/>
      <c r="BJ79" s="76"/>
      <c r="BK79" s="77"/>
      <c r="CA79" t="s">
        <v>37</v>
      </c>
    </row>
    <row r="80" spans="1:79" s="138" customFormat="1" ht="13.2" customHeight="1" x14ac:dyDescent="0.25">
      <c r="A80" s="158">
        <v>2111</v>
      </c>
      <c r="B80" s="159"/>
      <c r="C80" s="159"/>
      <c r="D80" s="160"/>
      <c r="E80" s="132" t="s">
        <v>261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0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0</v>
      </c>
      <c r="AN80" s="163"/>
      <c r="AO80" s="163"/>
      <c r="AP80" s="163"/>
      <c r="AQ80" s="164"/>
      <c r="AR80" s="162">
        <v>0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0</v>
      </c>
      <c r="BH80" s="161"/>
      <c r="BI80" s="161"/>
      <c r="BJ80" s="161"/>
      <c r="BK80" s="161"/>
      <c r="CA80" s="138" t="s">
        <v>38</v>
      </c>
    </row>
    <row r="81" spans="1:64" s="138" customFormat="1" ht="13.2" customHeight="1" x14ac:dyDescent="0.25">
      <c r="A81" s="158">
        <v>2120</v>
      </c>
      <c r="B81" s="159"/>
      <c r="C81" s="159"/>
      <c r="D81" s="160"/>
      <c r="E81" s="132" t="s">
        <v>262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0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0</v>
      </c>
      <c r="AN81" s="163"/>
      <c r="AO81" s="163"/>
      <c r="AP81" s="163"/>
      <c r="AQ81" s="164"/>
      <c r="AR81" s="162">
        <v>0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0</v>
      </c>
      <c r="BH81" s="161"/>
      <c r="BI81" s="161"/>
      <c r="BJ81" s="161"/>
      <c r="BK81" s="161"/>
    </row>
    <row r="82" spans="1:64" s="138" customFormat="1" ht="13.2" customHeight="1" x14ac:dyDescent="0.25">
      <c r="A82" s="158">
        <v>2210</v>
      </c>
      <c r="B82" s="159"/>
      <c r="C82" s="159"/>
      <c r="D82" s="160"/>
      <c r="E82" s="132" t="s">
        <v>263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0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0</v>
      </c>
      <c r="AN82" s="163"/>
      <c r="AO82" s="163"/>
      <c r="AP82" s="163"/>
      <c r="AQ82" s="164"/>
      <c r="AR82" s="162">
        <v>0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0</v>
      </c>
      <c r="BH82" s="161"/>
      <c r="BI82" s="161"/>
      <c r="BJ82" s="161"/>
      <c r="BK82" s="161"/>
    </row>
    <row r="83" spans="1:64" s="138" customFormat="1" ht="13.2" customHeight="1" x14ac:dyDescent="0.25">
      <c r="A83" s="158">
        <v>2240</v>
      </c>
      <c r="B83" s="159"/>
      <c r="C83" s="159"/>
      <c r="D83" s="160"/>
      <c r="E83" s="132" t="s">
        <v>264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0</v>
      </c>
      <c r="AN83" s="163"/>
      <c r="AO83" s="163"/>
      <c r="AP83" s="163"/>
      <c r="AQ83" s="164"/>
      <c r="AR83" s="162">
        <v>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0</v>
      </c>
      <c r="BH83" s="161"/>
      <c r="BI83" s="161"/>
      <c r="BJ83" s="161"/>
      <c r="BK83" s="161"/>
    </row>
    <row r="84" spans="1:64" s="138" customFormat="1" ht="13.2" customHeight="1" x14ac:dyDescent="0.25">
      <c r="A84" s="158">
        <v>2250</v>
      </c>
      <c r="B84" s="159"/>
      <c r="C84" s="159"/>
      <c r="D84" s="160"/>
      <c r="E84" s="132" t="s">
        <v>265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0</v>
      </c>
      <c r="AN84" s="163"/>
      <c r="AO84" s="163"/>
      <c r="AP84" s="163"/>
      <c r="AQ84" s="164"/>
      <c r="AR84" s="162">
        <v>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0</v>
      </c>
      <c r="BH84" s="161"/>
      <c r="BI84" s="161"/>
      <c r="BJ84" s="161"/>
      <c r="BK84" s="161"/>
    </row>
    <row r="85" spans="1:64" s="138" customFormat="1" ht="13.2" customHeight="1" x14ac:dyDescent="0.25">
      <c r="A85" s="158">
        <v>2273</v>
      </c>
      <c r="B85" s="159"/>
      <c r="C85" s="159"/>
      <c r="D85" s="160"/>
      <c r="E85" s="132" t="s">
        <v>266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0</v>
      </c>
      <c r="AN85" s="163"/>
      <c r="AO85" s="163"/>
      <c r="AP85" s="163"/>
      <c r="AQ85" s="164"/>
      <c r="AR85" s="162">
        <v>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0</v>
      </c>
      <c r="BH85" s="161"/>
      <c r="BI85" s="161"/>
      <c r="BJ85" s="161"/>
      <c r="BK85" s="161"/>
    </row>
    <row r="86" spans="1:64" s="138" customFormat="1" ht="13.2" customHeight="1" x14ac:dyDescent="0.25">
      <c r="A86" s="158">
        <v>2274</v>
      </c>
      <c r="B86" s="159"/>
      <c r="C86" s="159"/>
      <c r="D86" s="160"/>
      <c r="E86" s="132" t="s">
        <v>267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0</v>
      </c>
      <c r="AN86" s="163"/>
      <c r="AO86" s="163"/>
      <c r="AP86" s="163"/>
      <c r="AQ86" s="164"/>
      <c r="AR86" s="162">
        <v>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0</v>
      </c>
      <c r="BH86" s="161"/>
      <c r="BI86" s="161"/>
      <c r="BJ86" s="161"/>
      <c r="BK86" s="161"/>
    </row>
    <row r="87" spans="1:64" s="138" customFormat="1" ht="26.4" customHeight="1" x14ac:dyDescent="0.25">
      <c r="A87" s="158">
        <v>2282</v>
      </c>
      <c r="B87" s="159"/>
      <c r="C87" s="159"/>
      <c r="D87" s="160"/>
      <c r="E87" s="132" t="s">
        <v>268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0</v>
      </c>
      <c r="AN87" s="163"/>
      <c r="AO87" s="163"/>
      <c r="AP87" s="163"/>
      <c r="AQ87" s="164"/>
      <c r="AR87" s="162">
        <v>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0</v>
      </c>
      <c r="BH87" s="161"/>
      <c r="BI87" s="161"/>
      <c r="BJ87" s="161"/>
      <c r="BK87" s="161"/>
    </row>
    <row r="88" spans="1:64" s="138" customFormat="1" ht="13.2" customHeight="1" x14ac:dyDescent="0.25">
      <c r="A88" s="158">
        <v>2800</v>
      </c>
      <c r="B88" s="159"/>
      <c r="C88" s="159"/>
      <c r="D88" s="160"/>
      <c r="E88" s="132" t="s">
        <v>269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0</v>
      </c>
      <c r="AN88" s="163"/>
      <c r="AO88" s="163"/>
      <c r="AP88" s="163"/>
      <c r="AQ88" s="164"/>
      <c r="AR88" s="162">
        <v>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0</v>
      </c>
      <c r="BH88" s="161"/>
      <c r="BI88" s="161"/>
      <c r="BJ88" s="161"/>
      <c r="BK88" s="161"/>
    </row>
    <row r="89" spans="1:64" s="138" customFormat="1" ht="26.4" customHeight="1" x14ac:dyDescent="0.25">
      <c r="A89" s="158">
        <v>3110</v>
      </c>
      <c r="B89" s="159"/>
      <c r="C89" s="159"/>
      <c r="D89" s="160"/>
      <c r="E89" s="132" t="s">
        <v>270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0</v>
      </c>
      <c r="AN89" s="163"/>
      <c r="AO89" s="163"/>
      <c r="AP89" s="163"/>
      <c r="AQ89" s="164"/>
      <c r="AR89" s="162">
        <v>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0</v>
      </c>
      <c r="BH89" s="161"/>
      <c r="BI89" s="161"/>
      <c r="BJ89" s="161"/>
      <c r="BK89" s="161"/>
    </row>
    <row r="90" spans="1:64" s="9" customFormat="1" ht="12.75" customHeight="1" x14ac:dyDescent="0.25">
      <c r="A90" s="120"/>
      <c r="B90" s="118"/>
      <c r="C90" s="118"/>
      <c r="D90" s="119"/>
      <c r="E90" s="139" t="s">
        <v>179</v>
      </c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1"/>
      <c r="X90" s="166">
        <v>0</v>
      </c>
      <c r="Y90" s="167"/>
      <c r="Z90" s="167"/>
      <c r="AA90" s="167"/>
      <c r="AB90" s="168"/>
      <c r="AC90" s="166">
        <v>0</v>
      </c>
      <c r="AD90" s="167"/>
      <c r="AE90" s="167"/>
      <c r="AF90" s="167"/>
      <c r="AG90" s="168"/>
      <c r="AH90" s="166">
        <v>0</v>
      </c>
      <c r="AI90" s="167"/>
      <c r="AJ90" s="167"/>
      <c r="AK90" s="167"/>
      <c r="AL90" s="168"/>
      <c r="AM90" s="166">
        <f>IF(ISNUMBER(X90),X90,0)+IF(ISNUMBER(AC90),AC90,0)</f>
        <v>0</v>
      </c>
      <c r="AN90" s="167"/>
      <c r="AO90" s="167"/>
      <c r="AP90" s="167"/>
      <c r="AQ90" s="168"/>
      <c r="AR90" s="166">
        <v>0</v>
      </c>
      <c r="AS90" s="167"/>
      <c r="AT90" s="167"/>
      <c r="AU90" s="167"/>
      <c r="AV90" s="168"/>
      <c r="AW90" s="166">
        <v>0</v>
      </c>
      <c r="AX90" s="167"/>
      <c r="AY90" s="167"/>
      <c r="AZ90" s="167"/>
      <c r="BA90" s="168"/>
      <c r="BB90" s="166">
        <v>0</v>
      </c>
      <c r="BC90" s="167"/>
      <c r="BD90" s="167"/>
      <c r="BE90" s="167"/>
      <c r="BF90" s="168"/>
      <c r="BG90" s="165">
        <f>IF(ISNUMBER(AR90),AR90,0)+IF(ISNUMBER(AW90),AW90,0)</f>
        <v>0</v>
      </c>
      <c r="BH90" s="165"/>
      <c r="BI90" s="165"/>
      <c r="BJ90" s="165"/>
      <c r="BK90" s="165"/>
    </row>
    <row r="92" spans="1:64" ht="14.25" customHeight="1" x14ac:dyDescent="0.25">
      <c r="A92" s="67" t="s">
        <v>325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64" ht="15" customHeight="1" x14ac:dyDescent="0.25">
      <c r="A93" s="78" t="s">
        <v>248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</row>
    <row r="94" spans="1:64" ht="23.1" customHeight="1" x14ac:dyDescent="0.25">
      <c r="A94" s="94" t="s">
        <v>150</v>
      </c>
      <c r="B94" s="95"/>
      <c r="C94" s="95"/>
      <c r="D94" s="95"/>
      <c r="E94" s="96"/>
      <c r="F94" s="87" t="s">
        <v>20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9"/>
      <c r="X94" s="57" t="s">
        <v>252</v>
      </c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1" t="s">
        <v>254</v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3"/>
    </row>
    <row r="95" spans="1:64" ht="53.25" customHeight="1" x14ac:dyDescent="0.25">
      <c r="A95" s="97"/>
      <c r="B95" s="98"/>
      <c r="C95" s="98"/>
      <c r="D95" s="98"/>
      <c r="E95" s="99"/>
      <c r="F95" s="90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2"/>
      <c r="X95" s="51" t="s">
        <v>5</v>
      </c>
      <c r="Y95" s="52"/>
      <c r="Z95" s="52"/>
      <c r="AA95" s="52"/>
      <c r="AB95" s="53"/>
      <c r="AC95" s="51" t="s">
        <v>4</v>
      </c>
      <c r="AD95" s="52"/>
      <c r="AE95" s="52"/>
      <c r="AF95" s="52"/>
      <c r="AG95" s="53"/>
      <c r="AH95" s="71" t="s">
        <v>147</v>
      </c>
      <c r="AI95" s="72"/>
      <c r="AJ95" s="72"/>
      <c r="AK95" s="72"/>
      <c r="AL95" s="73"/>
      <c r="AM95" s="51" t="s">
        <v>6</v>
      </c>
      <c r="AN95" s="52"/>
      <c r="AO95" s="52"/>
      <c r="AP95" s="52"/>
      <c r="AQ95" s="53"/>
      <c r="AR95" s="51" t="s">
        <v>5</v>
      </c>
      <c r="AS95" s="52"/>
      <c r="AT95" s="52"/>
      <c r="AU95" s="52"/>
      <c r="AV95" s="53"/>
      <c r="AW95" s="51" t="s">
        <v>4</v>
      </c>
      <c r="AX95" s="52"/>
      <c r="AY95" s="52"/>
      <c r="AZ95" s="52"/>
      <c r="BA95" s="53"/>
      <c r="BB95" s="74" t="s">
        <v>147</v>
      </c>
      <c r="BC95" s="74"/>
      <c r="BD95" s="74"/>
      <c r="BE95" s="74"/>
      <c r="BF95" s="74"/>
      <c r="BG95" s="51" t="s">
        <v>118</v>
      </c>
      <c r="BH95" s="52"/>
      <c r="BI95" s="52"/>
      <c r="BJ95" s="52"/>
      <c r="BK95" s="53"/>
    </row>
    <row r="96" spans="1:64" ht="15" customHeight="1" x14ac:dyDescent="0.25">
      <c r="A96" s="51">
        <v>1</v>
      </c>
      <c r="B96" s="52"/>
      <c r="C96" s="52"/>
      <c r="D96" s="52"/>
      <c r="E96" s="53"/>
      <c r="F96" s="51">
        <v>2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3"/>
      <c r="X96" s="51">
        <v>3</v>
      </c>
      <c r="Y96" s="52"/>
      <c r="Z96" s="52"/>
      <c r="AA96" s="52"/>
      <c r="AB96" s="53"/>
      <c r="AC96" s="51">
        <v>4</v>
      </c>
      <c r="AD96" s="52"/>
      <c r="AE96" s="52"/>
      <c r="AF96" s="52"/>
      <c r="AG96" s="53"/>
      <c r="AH96" s="51">
        <v>5</v>
      </c>
      <c r="AI96" s="52"/>
      <c r="AJ96" s="52"/>
      <c r="AK96" s="52"/>
      <c r="AL96" s="53"/>
      <c r="AM96" s="51">
        <v>6</v>
      </c>
      <c r="AN96" s="52"/>
      <c r="AO96" s="52"/>
      <c r="AP96" s="52"/>
      <c r="AQ96" s="53"/>
      <c r="AR96" s="51">
        <v>7</v>
      </c>
      <c r="AS96" s="52"/>
      <c r="AT96" s="52"/>
      <c r="AU96" s="52"/>
      <c r="AV96" s="53"/>
      <c r="AW96" s="51">
        <v>8</v>
      </c>
      <c r="AX96" s="52"/>
      <c r="AY96" s="52"/>
      <c r="AZ96" s="52"/>
      <c r="BA96" s="53"/>
      <c r="BB96" s="51">
        <v>9</v>
      </c>
      <c r="BC96" s="52"/>
      <c r="BD96" s="52"/>
      <c r="BE96" s="52"/>
      <c r="BF96" s="53"/>
      <c r="BG96" s="51">
        <v>10</v>
      </c>
      <c r="BH96" s="52"/>
      <c r="BI96" s="52"/>
      <c r="BJ96" s="52"/>
      <c r="BK96" s="53"/>
    </row>
    <row r="97" spans="1:79" s="2" customFormat="1" ht="15" hidden="1" customHeight="1" x14ac:dyDescent="0.25">
      <c r="A97" s="54" t="s">
        <v>85</v>
      </c>
      <c r="B97" s="55"/>
      <c r="C97" s="55"/>
      <c r="D97" s="55"/>
      <c r="E97" s="56"/>
      <c r="F97" s="54" t="s">
        <v>78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6"/>
      <c r="X97" s="54" t="s">
        <v>81</v>
      </c>
      <c r="Y97" s="55"/>
      <c r="Z97" s="55"/>
      <c r="AA97" s="55"/>
      <c r="AB97" s="56"/>
      <c r="AC97" s="54" t="s">
        <v>82</v>
      </c>
      <c r="AD97" s="55"/>
      <c r="AE97" s="55"/>
      <c r="AF97" s="55"/>
      <c r="AG97" s="56"/>
      <c r="AH97" s="54" t="s">
        <v>116</v>
      </c>
      <c r="AI97" s="55"/>
      <c r="AJ97" s="55"/>
      <c r="AK97" s="55"/>
      <c r="AL97" s="56"/>
      <c r="AM97" s="75" t="s">
        <v>216</v>
      </c>
      <c r="AN97" s="76"/>
      <c r="AO97" s="76"/>
      <c r="AP97" s="76"/>
      <c r="AQ97" s="77"/>
      <c r="AR97" s="54" t="s">
        <v>83</v>
      </c>
      <c r="AS97" s="55"/>
      <c r="AT97" s="55"/>
      <c r="AU97" s="55"/>
      <c r="AV97" s="56"/>
      <c r="AW97" s="54" t="s">
        <v>84</v>
      </c>
      <c r="AX97" s="55"/>
      <c r="AY97" s="55"/>
      <c r="AZ97" s="55"/>
      <c r="BA97" s="56"/>
      <c r="BB97" s="54" t="s">
        <v>117</v>
      </c>
      <c r="BC97" s="55"/>
      <c r="BD97" s="55"/>
      <c r="BE97" s="55"/>
      <c r="BF97" s="56"/>
      <c r="BG97" s="75" t="s">
        <v>216</v>
      </c>
      <c r="BH97" s="76"/>
      <c r="BI97" s="76"/>
      <c r="BJ97" s="76"/>
      <c r="BK97" s="77"/>
      <c r="CA97" t="s">
        <v>39</v>
      </c>
    </row>
    <row r="98" spans="1:79" s="9" customFormat="1" ht="12.75" customHeight="1" x14ac:dyDescent="0.25">
      <c r="A98" s="120"/>
      <c r="B98" s="118"/>
      <c r="C98" s="118"/>
      <c r="D98" s="118"/>
      <c r="E98" s="119"/>
      <c r="F98" s="120" t="s">
        <v>179</v>
      </c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9"/>
      <c r="X98" s="169"/>
      <c r="Y98" s="170"/>
      <c r="Z98" s="170"/>
      <c r="AA98" s="170"/>
      <c r="AB98" s="171"/>
      <c r="AC98" s="169"/>
      <c r="AD98" s="170"/>
      <c r="AE98" s="170"/>
      <c r="AF98" s="170"/>
      <c r="AG98" s="171"/>
      <c r="AH98" s="165"/>
      <c r="AI98" s="165"/>
      <c r="AJ98" s="165"/>
      <c r="AK98" s="165"/>
      <c r="AL98" s="165"/>
      <c r="AM98" s="165">
        <f>IF(ISNUMBER(X98),X98,0)+IF(ISNUMBER(AC98),AC98,0)</f>
        <v>0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>
        <f>IF(ISNUMBER(AR98),AR98,0)+IF(ISNUMBER(AW98),AW98,0)</f>
        <v>0</v>
      </c>
      <c r="BH98" s="165"/>
      <c r="BI98" s="165"/>
      <c r="BJ98" s="165"/>
      <c r="BK98" s="165"/>
      <c r="CA98" s="9" t="s">
        <v>40</v>
      </c>
    </row>
    <row r="101" spans="1:79" ht="14.25" customHeight="1" x14ac:dyDescent="0.25">
      <c r="A101" s="67" t="s">
        <v>151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5">
      <c r="A102" s="67" t="s">
        <v>314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 x14ac:dyDescent="0.25">
      <c r="A103" s="78" t="s">
        <v>248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</row>
    <row r="104" spans="1:79" ht="23.1" customHeight="1" x14ac:dyDescent="0.25">
      <c r="A104" s="87" t="s">
        <v>7</v>
      </c>
      <c r="B104" s="88"/>
      <c r="C104" s="88"/>
      <c r="D104" s="87" t="s">
        <v>152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9"/>
      <c r="U104" s="51" t="s">
        <v>249</v>
      </c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3"/>
      <c r="AN104" s="51" t="s">
        <v>250</v>
      </c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3"/>
      <c r="BG104" s="57" t="s">
        <v>251</v>
      </c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</row>
    <row r="105" spans="1:79" ht="52.5" customHeight="1" x14ac:dyDescent="0.25">
      <c r="A105" s="90"/>
      <c r="B105" s="91"/>
      <c r="C105" s="91"/>
      <c r="D105" s="90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51" t="s">
        <v>5</v>
      </c>
      <c r="V105" s="52"/>
      <c r="W105" s="52"/>
      <c r="X105" s="52"/>
      <c r="Y105" s="53"/>
      <c r="Z105" s="51" t="s">
        <v>4</v>
      </c>
      <c r="AA105" s="52"/>
      <c r="AB105" s="52"/>
      <c r="AC105" s="52"/>
      <c r="AD105" s="53"/>
      <c r="AE105" s="71" t="s">
        <v>147</v>
      </c>
      <c r="AF105" s="72"/>
      <c r="AG105" s="72"/>
      <c r="AH105" s="73"/>
      <c r="AI105" s="51" t="s">
        <v>6</v>
      </c>
      <c r="AJ105" s="52"/>
      <c r="AK105" s="52"/>
      <c r="AL105" s="52"/>
      <c r="AM105" s="53"/>
      <c r="AN105" s="51" t="s">
        <v>5</v>
      </c>
      <c r="AO105" s="52"/>
      <c r="AP105" s="52"/>
      <c r="AQ105" s="52"/>
      <c r="AR105" s="53"/>
      <c r="AS105" s="51" t="s">
        <v>4</v>
      </c>
      <c r="AT105" s="52"/>
      <c r="AU105" s="52"/>
      <c r="AV105" s="52"/>
      <c r="AW105" s="53"/>
      <c r="AX105" s="71" t="s">
        <v>147</v>
      </c>
      <c r="AY105" s="72"/>
      <c r="AZ105" s="72"/>
      <c r="BA105" s="73"/>
      <c r="BB105" s="51" t="s">
        <v>118</v>
      </c>
      <c r="BC105" s="52"/>
      <c r="BD105" s="52"/>
      <c r="BE105" s="52"/>
      <c r="BF105" s="53"/>
      <c r="BG105" s="51" t="s">
        <v>5</v>
      </c>
      <c r="BH105" s="52"/>
      <c r="BI105" s="52"/>
      <c r="BJ105" s="52"/>
      <c r="BK105" s="53"/>
      <c r="BL105" s="57" t="s">
        <v>4</v>
      </c>
      <c r="BM105" s="57"/>
      <c r="BN105" s="57"/>
      <c r="BO105" s="57"/>
      <c r="BP105" s="57"/>
      <c r="BQ105" s="74" t="s">
        <v>147</v>
      </c>
      <c r="BR105" s="74"/>
      <c r="BS105" s="74"/>
      <c r="BT105" s="74"/>
      <c r="BU105" s="51" t="s">
        <v>119</v>
      </c>
      <c r="BV105" s="52"/>
      <c r="BW105" s="52"/>
      <c r="BX105" s="52"/>
      <c r="BY105" s="53"/>
    </row>
    <row r="106" spans="1:79" ht="15" customHeight="1" x14ac:dyDescent="0.25">
      <c r="A106" s="51">
        <v>1</v>
      </c>
      <c r="B106" s="52"/>
      <c r="C106" s="52"/>
      <c r="D106" s="51">
        <v>2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1">
        <v>3</v>
      </c>
      <c r="V106" s="52"/>
      <c r="W106" s="52"/>
      <c r="X106" s="52"/>
      <c r="Y106" s="53"/>
      <c r="Z106" s="51">
        <v>4</v>
      </c>
      <c r="AA106" s="52"/>
      <c r="AB106" s="52"/>
      <c r="AC106" s="52"/>
      <c r="AD106" s="53"/>
      <c r="AE106" s="51">
        <v>5</v>
      </c>
      <c r="AF106" s="52"/>
      <c r="AG106" s="52"/>
      <c r="AH106" s="53"/>
      <c r="AI106" s="51">
        <v>6</v>
      </c>
      <c r="AJ106" s="52"/>
      <c r="AK106" s="52"/>
      <c r="AL106" s="52"/>
      <c r="AM106" s="53"/>
      <c r="AN106" s="51">
        <v>7</v>
      </c>
      <c r="AO106" s="52"/>
      <c r="AP106" s="52"/>
      <c r="AQ106" s="52"/>
      <c r="AR106" s="53"/>
      <c r="AS106" s="51">
        <v>8</v>
      </c>
      <c r="AT106" s="52"/>
      <c r="AU106" s="52"/>
      <c r="AV106" s="52"/>
      <c r="AW106" s="53"/>
      <c r="AX106" s="57">
        <v>9</v>
      </c>
      <c r="AY106" s="57"/>
      <c r="AZ106" s="57"/>
      <c r="BA106" s="57"/>
      <c r="BB106" s="51">
        <v>10</v>
      </c>
      <c r="BC106" s="52"/>
      <c r="BD106" s="52"/>
      <c r="BE106" s="52"/>
      <c r="BF106" s="53"/>
      <c r="BG106" s="51">
        <v>11</v>
      </c>
      <c r="BH106" s="52"/>
      <c r="BI106" s="52"/>
      <c r="BJ106" s="52"/>
      <c r="BK106" s="53"/>
      <c r="BL106" s="57">
        <v>12</v>
      </c>
      <c r="BM106" s="57"/>
      <c r="BN106" s="57"/>
      <c r="BO106" s="57"/>
      <c r="BP106" s="57"/>
      <c r="BQ106" s="51">
        <v>13</v>
      </c>
      <c r="BR106" s="52"/>
      <c r="BS106" s="52"/>
      <c r="BT106" s="53"/>
      <c r="BU106" s="51">
        <v>14</v>
      </c>
      <c r="BV106" s="52"/>
      <c r="BW106" s="52"/>
      <c r="BX106" s="52"/>
      <c r="BY106" s="53"/>
    </row>
    <row r="107" spans="1:79" s="2" customFormat="1" ht="14.25" hidden="1" customHeight="1" x14ac:dyDescent="0.25">
      <c r="A107" s="54" t="s">
        <v>90</v>
      </c>
      <c r="B107" s="55"/>
      <c r="C107" s="55"/>
      <c r="D107" s="54" t="s">
        <v>78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60" t="s">
        <v>86</v>
      </c>
      <c r="V107" s="60"/>
      <c r="W107" s="60"/>
      <c r="X107" s="60"/>
      <c r="Y107" s="60"/>
      <c r="Z107" s="60" t="s">
        <v>87</v>
      </c>
      <c r="AA107" s="60"/>
      <c r="AB107" s="60"/>
      <c r="AC107" s="60"/>
      <c r="AD107" s="60"/>
      <c r="AE107" s="60" t="s">
        <v>113</v>
      </c>
      <c r="AF107" s="60"/>
      <c r="AG107" s="60"/>
      <c r="AH107" s="60"/>
      <c r="AI107" s="69" t="s">
        <v>215</v>
      </c>
      <c r="AJ107" s="69"/>
      <c r="AK107" s="69"/>
      <c r="AL107" s="69"/>
      <c r="AM107" s="69"/>
      <c r="AN107" s="60" t="s">
        <v>88</v>
      </c>
      <c r="AO107" s="60"/>
      <c r="AP107" s="60"/>
      <c r="AQ107" s="60"/>
      <c r="AR107" s="60"/>
      <c r="AS107" s="60" t="s">
        <v>89</v>
      </c>
      <c r="AT107" s="60"/>
      <c r="AU107" s="60"/>
      <c r="AV107" s="60"/>
      <c r="AW107" s="60"/>
      <c r="AX107" s="60" t="s">
        <v>114</v>
      </c>
      <c r="AY107" s="60"/>
      <c r="AZ107" s="60"/>
      <c r="BA107" s="60"/>
      <c r="BB107" s="69" t="s">
        <v>215</v>
      </c>
      <c r="BC107" s="69"/>
      <c r="BD107" s="69"/>
      <c r="BE107" s="69"/>
      <c r="BF107" s="69"/>
      <c r="BG107" s="60" t="s">
        <v>79</v>
      </c>
      <c r="BH107" s="60"/>
      <c r="BI107" s="60"/>
      <c r="BJ107" s="60"/>
      <c r="BK107" s="60"/>
      <c r="BL107" s="60" t="s">
        <v>80</v>
      </c>
      <c r="BM107" s="60"/>
      <c r="BN107" s="60"/>
      <c r="BO107" s="60"/>
      <c r="BP107" s="60"/>
      <c r="BQ107" s="60" t="s">
        <v>115</v>
      </c>
      <c r="BR107" s="60"/>
      <c r="BS107" s="60"/>
      <c r="BT107" s="60"/>
      <c r="BU107" s="69" t="s">
        <v>215</v>
      </c>
      <c r="BV107" s="69"/>
      <c r="BW107" s="69"/>
      <c r="BX107" s="69"/>
      <c r="BY107" s="69"/>
      <c r="CA107" t="s">
        <v>41</v>
      </c>
    </row>
    <row r="108" spans="1:79" s="138" customFormat="1" ht="26.4" customHeight="1" x14ac:dyDescent="0.25">
      <c r="A108" s="158">
        <v>1</v>
      </c>
      <c r="B108" s="159"/>
      <c r="C108" s="159"/>
      <c r="D108" s="132" t="s">
        <v>240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4"/>
      <c r="U108" s="162">
        <v>1273004</v>
      </c>
      <c r="V108" s="163"/>
      <c r="W108" s="163"/>
      <c r="X108" s="163"/>
      <c r="Y108" s="164"/>
      <c r="Z108" s="162">
        <v>0</v>
      </c>
      <c r="AA108" s="163"/>
      <c r="AB108" s="163"/>
      <c r="AC108" s="163"/>
      <c r="AD108" s="164"/>
      <c r="AE108" s="162">
        <v>0</v>
      </c>
      <c r="AF108" s="163"/>
      <c r="AG108" s="163"/>
      <c r="AH108" s="164"/>
      <c r="AI108" s="162">
        <f>IF(ISNUMBER(U108),U108,0)+IF(ISNUMBER(Z108),Z108,0)</f>
        <v>1273004</v>
      </c>
      <c r="AJ108" s="163"/>
      <c r="AK108" s="163"/>
      <c r="AL108" s="163"/>
      <c r="AM108" s="164"/>
      <c r="AN108" s="162">
        <v>1900000</v>
      </c>
      <c r="AO108" s="163"/>
      <c r="AP108" s="163"/>
      <c r="AQ108" s="163"/>
      <c r="AR108" s="164"/>
      <c r="AS108" s="162">
        <v>0</v>
      </c>
      <c r="AT108" s="163"/>
      <c r="AU108" s="163"/>
      <c r="AV108" s="163"/>
      <c r="AW108" s="164"/>
      <c r="AX108" s="162">
        <v>0</v>
      </c>
      <c r="AY108" s="163"/>
      <c r="AZ108" s="163"/>
      <c r="BA108" s="164"/>
      <c r="BB108" s="162">
        <f>IF(ISNUMBER(AN108),AN108,0)+IF(ISNUMBER(AS108),AS108,0)</f>
        <v>1900000</v>
      </c>
      <c r="BC108" s="163"/>
      <c r="BD108" s="163"/>
      <c r="BE108" s="163"/>
      <c r="BF108" s="164"/>
      <c r="BG108" s="162">
        <v>2100000</v>
      </c>
      <c r="BH108" s="163"/>
      <c r="BI108" s="163"/>
      <c r="BJ108" s="163"/>
      <c r="BK108" s="164"/>
      <c r="BL108" s="162">
        <v>50000</v>
      </c>
      <c r="BM108" s="163"/>
      <c r="BN108" s="163"/>
      <c r="BO108" s="163"/>
      <c r="BP108" s="164"/>
      <c r="BQ108" s="162">
        <v>50000</v>
      </c>
      <c r="BR108" s="163"/>
      <c r="BS108" s="163"/>
      <c r="BT108" s="164"/>
      <c r="BU108" s="162">
        <f>IF(ISNUMBER(BG108),BG108,0)+IF(ISNUMBER(BL108),BL108,0)</f>
        <v>2150000</v>
      </c>
      <c r="BV108" s="163"/>
      <c r="BW108" s="163"/>
      <c r="BX108" s="163"/>
      <c r="BY108" s="164"/>
      <c r="CA108" s="138" t="s">
        <v>42</v>
      </c>
    </row>
    <row r="109" spans="1:79" s="9" customFormat="1" ht="12.75" customHeight="1" x14ac:dyDescent="0.25">
      <c r="A109" s="120"/>
      <c r="B109" s="118"/>
      <c r="C109" s="118"/>
      <c r="D109" s="139" t="s">
        <v>179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1"/>
      <c r="U109" s="166">
        <v>1273004</v>
      </c>
      <c r="V109" s="167"/>
      <c r="W109" s="167"/>
      <c r="X109" s="167"/>
      <c r="Y109" s="168"/>
      <c r="Z109" s="166">
        <v>0</v>
      </c>
      <c r="AA109" s="167"/>
      <c r="AB109" s="167"/>
      <c r="AC109" s="167"/>
      <c r="AD109" s="168"/>
      <c r="AE109" s="166">
        <v>0</v>
      </c>
      <c r="AF109" s="167"/>
      <c r="AG109" s="167"/>
      <c r="AH109" s="168"/>
      <c r="AI109" s="166">
        <f>IF(ISNUMBER(U109),U109,0)+IF(ISNUMBER(Z109),Z109,0)</f>
        <v>1273004</v>
      </c>
      <c r="AJ109" s="167"/>
      <c r="AK109" s="167"/>
      <c r="AL109" s="167"/>
      <c r="AM109" s="168"/>
      <c r="AN109" s="166">
        <v>1900000</v>
      </c>
      <c r="AO109" s="167"/>
      <c r="AP109" s="167"/>
      <c r="AQ109" s="167"/>
      <c r="AR109" s="168"/>
      <c r="AS109" s="166">
        <v>0</v>
      </c>
      <c r="AT109" s="167"/>
      <c r="AU109" s="167"/>
      <c r="AV109" s="167"/>
      <c r="AW109" s="168"/>
      <c r="AX109" s="166">
        <v>0</v>
      </c>
      <c r="AY109" s="167"/>
      <c r="AZ109" s="167"/>
      <c r="BA109" s="168"/>
      <c r="BB109" s="166">
        <f>IF(ISNUMBER(AN109),AN109,0)+IF(ISNUMBER(AS109),AS109,0)</f>
        <v>1900000</v>
      </c>
      <c r="BC109" s="167"/>
      <c r="BD109" s="167"/>
      <c r="BE109" s="167"/>
      <c r="BF109" s="168"/>
      <c r="BG109" s="166">
        <v>2100000</v>
      </c>
      <c r="BH109" s="167"/>
      <c r="BI109" s="167"/>
      <c r="BJ109" s="167"/>
      <c r="BK109" s="168"/>
      <c r="BL109" s="166">
        <v>50000</v>
      </c>
      <c r="BM109" s="167"/>
      <c r="BN109" s="167"/>
      <c r="BO109" s="167"/>
      <c r="BP109" s="168"/>
      <c r="BQ109" s="166">
        <v>50000</v>
      </c>
      <c r="BR109" s="167"/>
      <c r="BS109" s="167"/>
      <c r="BT109" s="168"/>
      <c r="BU109" s="166">
        <f>IF(ISNUMBER(BG109),BG109,0)+IF(ISNUMBER(BL109),BL109,0)</f>
        <v>2150000</v>
      </c>
      <c r="BV109" s="167"/>
      <c r="BW109" s="167"/>
      <c r="BX109" s="167"/>
      <c r="BY109" s="168"/>
    </row>
    <row r="111" spans="1:79" ht="14.25" customHeight="1" x14ac:dyDescent="0.25">
      <c r="A111" s="67" t="s">
        <v>326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5" customHeight="1" x14ac:dyDescent="0.25">
      <c r="A112" s="70" t="s">
        <v>248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</row>
    <row r="113" spans="1:79" ht="23.1" customHeight="1" x14ac:dyDescent="0.25">
      <c r="A113" s="87" t="s">
        <v>7</v>
      </c>
      <c r="B113" s="88"/>
      <c r="C113" s="88"/>
      <c r="D113" s="87" t="s">
        <v>152</v>
      </c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9"/>
      <c r="U113" s="57" t="s">
        <v>252</v>
      </c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 t="s">
        <v>254</v>
      </c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</row>
    <row r="114" spans="1:79" ht="54" customHeight="1" x14ac:dyDescent="0.25">
      <c r="A114" s="90"/>
      <c r="B114" s="91"/>
      <c r="C114" s="91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2"/>
      <c r="U114" s="51" t="s">
        <v>5</v>
      </c>
      <c r="V114" s="52"/>
      <c r="W114" s="52"/>
      <c r="X114" s="52"/>
      <c r="Y114" s="53"/>
      <c r="Z114" s="51" t="s">
        <v>4</v>
      </c>
      <c r="AA114" s="52"/>
      <c r="AB114" s="52"/>
      <c r="AC114" s="52"/>
      <c r="AD114" s="53"/>
      <c r="AE114" s="71" t="s">
        <v>147</v>
      </c>
      <c r="AF114" s="72"/>
      <c r="AG114" s="72"/>
      <c r="AH114" s="72"/>
      <c r="AI114" s="73"/>
      <c r="AJ114" s="51" t="s">
        <v>6</v>
      </c>
      <c r="AK114" s="52"/>
      <c r="AL114" s="52"/>
      <c r="AM114" s="52"/>
      <c r="AN114" s="53"/>
      <c r="AO114" s="51" t="s">
        <v>5</v>
      </c>
      <c r="AP114" s="52"/>
      <c r="AQ114" s="52"/>
      <c r="AR114" s="52"/>
      <c r="AS114" s="53"/>
      <c r="AT114" s="51" t="s">
        <v>4</v>
      </c>
      <c r="AU114" s="52"/>
      <c r="AV114" s="52"/>
      <c r="AW114" s="52"/>
      <c r="AX114" s="53"/>
      <c r="AY114" s="71" t="s">
        <v>147</v>
      </c>
      <c r="AZ114" s="72"/>
      <c r="BA114" s="72"/>
      <c r="BB114" s="72"/>
      <c r="BC114" s="73"/>
      <c r="BD114" s="57" t="s">
        <v>118</v>
      </c>
      <c r="BE114" s="57"/>
      <c r="BF114" s="57"/>
      <c r="BG114" s="57"/>
      <c r="BH114" s="57"/>
    </row>
    <row r="115" spans="1:79" ht="15" customHeight="1" x14ac:dyDescent="0.25">
      <c r="A115" s="51" t="s">
        <v>214</v>
      </c>
      <c r="B115" s="52"/>
      <c r="C115" s="52"/>
      <c r="D115" s="51">
        <v>2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1">
        <v>3</v>
      </c>
      <c r="V115" s="52"/>
      <c r="W115" s="52"/>
      <c r="X115" s="52"/>
      <c r="Y115" s="53"/>
      <c r="Z115" s="51">
        <v>4</v>
      </c>
      <c r="AA115" s="52"/>
      <c r="AB115" s="52"/>
      <c r="AC115" s="52"/>
      <c r="AD115" s="53"/>
      <c r="AE115" s="51">
        <v>5</v>
      </c>
      <c r="AF115" s="52"/>
      <c r="AG115" s="52"/>
      <c r="AH115" s="52"/>
      <c r="AI115" s="53"/>
      <c r="AJ115" s="51">
        <v>6</v>
      </c>
      <c r="AK115" s="52"/>
      <c r="AL115" s="52"/>
      <c r="AM115" s="52"/>
      <c r="AN115" s="53"/>
      <c r="AO115" s="51">
        <v>7</v>
      </c>
      <c r="AP115" s="52"/>
      <c r="AQ115" s="52"/>
      <c r="AR115" s="52"/>
      <c r="AS115" s="53"/>
      <c r="AT115" s="51">
        <v>8</v>
      </c>
      <c r="AU115" s="52"/>
      <c r="AV115" s="52"/>
      <c r="AW115" s="52"/>
      <c r="AX115" s="53"/>
      <c r="AY115" s="51">
        <v>9</v>
      </c>
      <c r="AZ115" s="52"/>
      <c r="BA115" s="52"/>
      <c r="BB115" s="52"/>
      <c r="BC115" s="53"/>
      <c r="BD115" s="51">
        <v>10</v>
      </c>
      <c r="BE115" s="52"/>
      <c r="BF115" s="52"/>
      <c r="BG115" s="52"/>
      <c r="BH115" s="53"/>
    </row>
    <row r="116" spans="1:79" s="2" customFormat="1" ht="12.75" hidden="1" customHeight="1" x14ac:dyDescent="0.25">
      <c r="A116" s="54" t="s">
        <v>90</v>
      </c>
      <c r="B116" s="55"/>
      <c r="C116" s="55"/>
      <c r="D116" s="54" t="s">
        <v>78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6"/>
      <c r="U116" s="54" t="s">
        <v>81</v>
      </c>
      <c r="V116" s="55"/>
      <c r="W116" s="55"/>
      <c r="X116" s="55"/>
      <c r="Y116" s="56"/>
      <c r="Z116" s="54" t="s">
        <v>82</v>
      </c>
      <c r="AA116" s="55"/>
      <c r="AB116" s="55"/>
      <c r="AC116" s="55"/>
      <c r="AD116" s="56"/>
      <c r="AE116" s="54" t="s">
        <v>116</v>
      </c>
      <c r="AF116" s="55"/>
      <c r="AG116" s="55"/>
      <c r="AH116" s="55"/>
      <c r="AI116" s="56"/>
      <c r="AJ116" s="75" t="s">
        <v>216</v>
      </c>
      <c r="AK116" s="76"/>
      <c r="AL116" s="76"/>
      <c r="AM116" s="76"/>
      <c r="AN116" s="77"/>
      <c r="AO116" s="54" t="s">
        <v>83</v>
      </c>
      <c r="AP116" s="55"/>
      <c r="AQ116" s="55"/>
      <c r="AR116" s="55"/>
      <c r="AS116" s="56"/>
      <c r="AT116" s="54" t="s">
        <v>84</v>
      </c>
      <c r="AU116" s="55"/>
      <c r="AV116" s="55"/>
      <c r="AW116" s="55"/>
      <c r="AX116" s="56"/>
      <c r="AY116" s="54" t="s">
        <v>117</v>
      </c>
      <c r="AZ116" s="55"/>
      <c r="BA116" s="55"/>
      <c r="BB116" s="55"/>
      <c r="BC116" s="56"/>
      <c r="BD116" s="69" t="s">
        <v>216</v>
      </c>
      <c r="BE116" s="69"/>
      <c r="BF116" s="69"/>
      <c r="BG116" s="69"/>
      <c r="BH116" s="69"/>
      <c r="CA116" s="2" t="s">
        <v>43</v>
      </c>
    </row>
    <row r="117" spans="1:79" s="138" customFormat="1" ht="26.4" customHeight="1" x14ac:dyDescent="0.25">
      <c r="A117" s="158">
        <v>1</v>
      </c>
      <c r="B117" s="159"/>
      <c r="C117" s="159"/>
      <c r="D117" s="132" t="s">
        <v>240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4"/>
      <c r="U117" s="162">
        <v>0</v>
      </c>
      <c r="V117" s="163"/>
      <c r="W117" s="163"/>
      <c r="X117" s="163"/>
      <c r="Y117" s="164"/>
      <c r="Z117" s="162">
        <v>0</v>
      </c>
      <c r="AA117" s="163"/>
      <c r="AB117" s="163"/>
      <c r="AC117" s="163"/>
      <c r="AD117" s="164"/>
      <c r="AE117" s="161">
        <v>0</v>
      </c>
      <c r="AF117" s="161"/>
      <c r="AG117" s="161"/>
      <c r="AH117" s="161"/>
      <c r="AI117" s="161"/>
      <c r="AJ117" s="172">
        <f>IF(ISNUMBER(U117),U117,0)+IF(ISNUMBER(Z117),Z117,0)</f>
        <v>0</v>
      </c>
      <c r="AK117" s="172"/>
      <c r="AL117" s="172"/>
      <c r="AM117" s="172"/>
      <c r="AN117" s="172"/>
      <c r="AO117" s="161">
        <v>0</v>
      </c>
      <c r="AP117" s="161"/>
      <c r="AQ117" s="161"/>
      <c r="AR117" s="161"/>
      <c r="AS117" s="161"/>
      <c r="AT117" s="172">
        <v>0</v>
      </c>
      <c r="AU117" s="172"/>
      <c r="AV117" s="172"/>
      <c r="AW117" s="172"/>
      <c r="AX117" s="172"/>
      <c r="AY117" s="161">
        <v>0</v>
      </c>
      <c r="AZ117" s="161"/>
      <c r="BA117" s="161"/>
      <c r="BB117" s="161"/>
      <c r="BC117" s="161"/>
      <c r="BD117" s="172">
        <f>IF(ISNUMBER(AO117),AO117,0)+IF(ISNUMBER(AT117),AT117,0)</f>
        <v>0</v>
      </c>
      <c r="BE117" s="172"/>
      <c r="BF117" s="172"/>
      <c r="BG117" s="172"/>
      <c r="BH117" s="172"/>
      <c r="CA117" s="138" t="s">
        <v>44</v>
      </c>
    </row>
    <row r="118" spans="1:79" s="9" customFormat="1" ht="12.75" customHeight="1" x14ac:dyDescent="0.25">
      <c r="A118" s="120"/>
      <c r="B118" s="118"/>
      <c r="C118" s="118"/>
      <c r="D118" s="139" t="s">
        <v>179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1"/>
      <c r="U118" s="166">
        <v>0</v>
      </c>
      <c r="V118" s="167"/>
      <c r="W118" s="167"/>
      <c r="X118" s="167"/>
      <c r="Y118" s="168"/>
      <c r="Z118" s="166">
        <v>0</v>
      </c>
      <c r="AA118" s="167"/>
      <c r="AB118" s="167"/>
      <c r="AC118" s="167"/>
      <c r="AD118" s="168"/>
      <c r="AE118" s="165">
        <v>0</v>
      </c>
      <c r="AF118" s="165"/>
      <c r="AG118" s="165"/>
      <c r="AH118" s="165"/>
      <c r="AI118" s="165"/>
      <c r="AJ118" s="121">
        <f>IF(ISNUMBER(U118),U118,0)+IF(ISNUMBER(Z118),Z118,0)</f>
        <v>0</v>
      </c>
      <c r="AK118" s="121"/>
      <c r="AL118" s="121"/>
      <c r="AM118" s="121"/>
      <c r="AN118" s="121"/>
      <c r="AO118" s="165">
        <v>0</v>
      </c>
      <c r="AP118" s="165"/>
      <c r="AQ118" s="165"/>
      <c r="AR118" s="165"/>
      <c r="AS118" s="165"/>
      <c r="AT118" s="121">
        <v>0</v>
      </c>
      <c r="AU118" s="121"/>
      <c r="AV118" s="121"/>
      <c r="AW118" s="121"/>
      <c r="AX118" s="121"/>
      <c r="AY118" s="165">
        <v>0</v>
      </c>
      <c r="AZ118" s="165"/>
      <c r="BA118" s="165"/>
      <c r="BB118" s="165"/>
      <c r="BC118" s="165"/>
      <c r="BD118" s="121">
        <f>IF(ISNUMBER(AO118),AO118,0)+IF(ISNUMBER(AT118),AT118,0)</f>
        <v>0</v>
      </c>
      <c r="BE118" s="121"/>
      <c r="BF118" s="121"/>
      <c r="BG118" s="121"/>
      <c r="BH118" s="121"/>
    </row>
    <row r="119" spans="1:79" s="8" customFormat="1" ht="12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5">
      <c r="A121" s="67" t="s">
        <v>184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5">
      <c r="A122" s="67" t="s">
        <v>315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23.1" customHeight="1" x14ac:dyDescent="0.25">
      <c r="A123" s="87" t="s">
        <v>7</v>
      </c>
      <c r="B123" s="88"/>
      <c r="C123" s="88"/>
      <c r="D123" s="57" t="s">
        <v>10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</v>
      </c>
      <c r="R123" s="57"/>
      <c r="S123" s="57"/>
      <c r="T123" s="57"/>
      <c r="U123" s="57"/>
      <c r="V123" s="57" t="s">
        <v>8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1" t="s">
        <v>249</v>
      </c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3"/>
      <c r="AU123" s="51" t="s">
        <v>250</v>
      </c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3"/>
      <c r="BJ123" s="51" t="s">
        <v>251</v>
      </c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3"/>
    </row>
    <row r="124" spans="1:79" ht="32.25" customHeight="1" x14ac:dyDescent="0.25">
      <c r="A124" s="90"/>
      <c r="B124" s="91"/>
      <c r="C124" s="91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 t="s">
        <v>5</v>
      </c>
      <c r="AG124" s="57"/>
      <c r="AH124" s="57"/>
      <c r="AI124" s="57"/>
      <c r="AJ124" s="57"/>
      <c r="AK124" s="57" t="s">
        <v>4</v>
      </c>
      <c r="AL124" s="57"/>
      <c r="AM124" s="57"/>
      <c r="AN124" s="57"/>
      <c r="AO124" s="57"/>
      <c r="AP124" s="57" t="s">
        <v>154</v>
      </c>
      <c r="AQ124" s="57"/>
      <c r="AR124" s="57"/>
      <c r="AS124" s="57"/>
      <c r="AT124" s="57"/>
      <c r="AU124" s="57" t="s">
        <v>5</v>
      </c>
      <c r="AV124" s="57"/>
      <c r="AW124" s="57"/>
      <c r="AX124" s="57"/>
      <c r="AY124" s="57"/>
      <c r="AZ124" s="57" t="s">
        <v>4</v>
      </c>
      <c r="BA124" s="57"/>
      <c r="BB124" s="57"/>
      <c r="BC124" s="57"/>
      <c r="BD124" s="57"/>
      <c r="BE124" s="57" t="s">
        <v>112</v>
      </c>
      <c r="BF124" s="57"/>
      <c r="BG124" s="57"/>
      <c r="BH124" s="57"/>
      <c r="BI124" s="57"/>
      <c r="BJ124" s="57" t="s">
        <v>5</v>
      </c>
      <c r="BK124" s="57"/>
      <c r="BL124" s="57"/>
      <c r="BM124" s="57"/>
      <c r="BN124" s="57"/>
      <c r="BO124" s="57" t="s">
        <v>4</v>
      </c>
      <c r="BP124" s="57"/>
      <c r="BQ124" s="57"/>
      <c r="BR124" s="57"/>
      <c r="BS124" s="57"/>
      <c r="BT124" s="57" t="s">
        <v>119</v>
      </c>
      <c r="BU124" s="57"/>
      <c r="BV124" s="57"/>
      <c r="BW124" s="57"/>
      <c r="BX124" s="57"/>
    </row>
    <row r="125" spans="1:79" ht="15" customHeight="1" x14ac:dyDescent="0.25">
      <c r="A125" s="51">
        <v>1</v>
      </c>
      <c r="B125" s="52"/>
      <c r="C125" s="52"/>
      <c r="D125" s="57">
        <v>2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>
        <v>3</v>
      </c>
      <c r="R125" s="57"/>
      <c r="S125" s="57"/>
      <c r="T125" s="57"/>
      <c r="U125" s="57"/>
      <c r="V125" s="57">
        <v>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7">
        <v>5</v>
      </c>
      <c r="AG125" s="57"/>
      <c r="AH125" s="57"/>
      <c r="AI125" s="57"/>
      <c r="AJ125" s="57"/>
      <c r="AK125" s="57">
        <v>6</v>
      </c>
      <c r="AL125" s="57"/>
      <c r="AM125" s="57"/>
      <c r="AN125" s="57"/>
      <c r="AO125" s="57"/>
      <c r="AP125" s="57">
        <v>7</v>
      </c>
      <c r="AQ125" s="57"/>
      <c r="AR125" s="57"/>
      <c r="AS125" s="57"/>
      <c r="AT125" s="57"/>
      <c r="AU125" s="57">
        <v>8</v>
      </c>
      <c r="AV125" s="57"/>
      <c r="AW125" s="57"/>
      <c r="AX125" s="57"/>
      <c r="AY125" s="57"/>
      <c r="AZ125" s="57">
        <v>9</v>
      </c>
      <c r="BA125" s="57"/>
      <c r="BB125" s="57"/>
      <c r="BC125" s="57"/>
      <c r="BD125" s="57"/>
      <c r="BE125" s="57">
        <v>10</v>
      </c>
      <c r="BF125" s="57"/>
      <c r="BG125" s="57"/>
      <c r="BH125" s="57"/>
      <c r="BI125" s="57"/>
      <c r="BJ125" s="57">
        <v>11</v>
      </c>
      <c r="BK125" s="57"/>
      <c r="BL125" s="57"/>
      <c r="BM125" s="57"/>
      <c r="BN125" s="57"/>
      <c r="BO125" s="57">
        <v>12</v>
      </c>
      <c r="BP125" s="57"/>
      <c r="BQ125" s="57"/>
      <c r="BR125" s="57"/>
      <c r="BS125" s="57"/>
      <c r="BT125" s="57">
        <v>13</v>
      </c>
      <c r="BU125" s="57"/>
      <c r="BV125" s="57"/>
      <c r="BW125" s="57"/>
      <c r="BX125" s="57"/>
    </row>
    <row r="126" spans="1:79" ht="10.5" hidden="1" customHeight="1" x14ac:dyDescent="0.25">
      <c r="A126" s="54" t="s">
        <v>187</v>
      </c>
      <c r="B126" s="55"/>
      <c r="C126" s="55"/>
      <c r="D126" s="57" t="s">
        <v>78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 t="s">
        <v>91</v>
      </c>
      <c r="R126" s="57"/>
      <c r="S126" s="57"/>
      <c r="T126" s="57"/>
      <c r="U126" s="57"/>
      <c r="V126" s="57" t="s">
        <v>92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60" t="s">
        <v>139</v>
      </c>
      <c r="AG126" s="60"/>
      <c r="AH126" s="60"/>
      <c r="AI126" s="60"/>
      <c r="AJ126" s="60"/>
      <c r="AK126" s="59" t="s">
        <v>140</v>
      </c>
      <c r="AL126" s="59"/>
      <c r="AM126" s="59"/>
      <c r="AN126" s="59"/>
      <c r="AO126" s="59"/>
      <c r="AP126" s="69" t="s">
        <v>272</v>
      </c>
      <c r="AQ126" s="69"/>
      <c r="AR126" s="69"/>
      <c r="AS126" s="69"/>
      <c r="AT126" s="69"/>
      <c r="AU126" s="60" t="s">
        <v>141</v>
      </c>
      <c r="AV126" s="60"/>
      <c r="AW126" s="60"/>
      <c r="AX126" s="60"/>
      <c r="AY126" s="60"/>
      <c r="AZ126" s="59" t="s">
        <v>142</v>
      </c>
      <c r="BA126" s="59"/>
      <c r="BB126" s="59"/>
      <c r="BC126" s="59"/>
      <c r="BD126" s="59"/>
      <c r="BE126" s="69" t="s">
        <v>272</v>
      </c>
      <c r="BF126" s="69"/>
      <c r="BG126" s="69"/>
      <c r="BH126" s="69"/>
      <c r="BI126" s="69"/>
      <c r="BJ126" s="60" t="s">
        <v>133</v>
      </c>
      <c r="BK126" s="60"/>
      <c r="BL126" s="60"/>
      <c r="BM126" s="60"/>
      <c r="BN126" s="60"/>
      <c r="BO126" s="59" t="s">
        <v>134</v>
      </c>
      <c r="BP126" s="59"/>
      <c r="BQ126" s="59"/>
      <c r="BR126" s="59"/>
      <c r="BS126" s="59"/>
      <c r="BT126" s="69" t="s">
        <v>272</v>
      </c>
      <c r="BU126" s="69"/>
      <c r="BV126" s="69"/>
      <c r="BW126" s="69"/>
      <c r="BX126" s="69"/>
      <c r="CA126" t="s">
        <v>45</v>
      </c>
    </row>
    <row r="127" spans="1:79" s="9" customFormat="1" ht="15" customHeight="1" x14ac:dyDescent="0.25">
      <c r="A127" s="120">
        <v>0</v>
      </c>
      <c r="B127" s="118"/>
      <c r="C127" s="118"/>
      <c r="D127" s="173" t="s">
        <v>271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CA127" s="9" t="s">
        <v>46</v>
      </c>
    </row>
    <row r="128" spans="1:79" s="138" customFormat="1" ht="15" customHeight="1" x14ac:dyDescent="0.25">
      <c r="A128" s="158">
        <v>0</v>
      </c>
      <c r="B128" s="159"/>
      <c r="C128" s="159"/>
      <c r="D128" s="176" t="s">
        <v>222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57" t="s">
        <v>223</v>
      </c>
      <c r="R128" s="57"/>
      <c r="S128" s="57"/>
      <c r="T128" s="57"/>
      <c r="U128" s="57"/>
      <c r="V128" s="176" t="s">
        <v>273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5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5</v>
      </c>
      <c r="AQ128" s="177"/>
      <c r="AR128" s="177"/>
      <c r="AS128" s="177"/>
      <c r="AT128" s="177"/>
      <c r="AU128" s="177">
        <v>5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5</v>
      </c>
      <c r="BF128" s="177"/>
      <c r="BG128" s="177"/>
      <c r="BH128" s="177"/>
      <c r="BI128" s="177"/>
      <c r="BJ128" s="177">
        <v>5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5</v>
      </c>
      <c r="BU128" s="177"/>
      <c r="BV128" s="177"/>
      <c r="BW128" s="177"/>
      <c r="BX128" s="177"/>
    </row>
    <row r="129" spans="1:79" s="9" customFormat="1" ht="15" customHeight="1" x14ac:dyDescent="0.25">
      <c r="A129" s="120">
        <v>0</v>
      </c>
      <c r="B129" s="118"/>
      <c r="C129" s="118"/>
      <c r="D129" s="175" t="s">
        <v>274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</row>
    <row r="130" spans="1:79" s="138" customFormat="1" ht="27.6" customHeight="1" x14ac:dyDescent="0.25">
      <c r="A130" s="158">
        <v>0</v>
      </c>
      <c r="B130" s="159"/>
      <c r="C130" s="159"/>
      <c r="D130" s="176" t="s">
        <v>224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57" t="s">
        <v>225</v>
      </c>
      <c r="R130" s="57"/>
      <c r="S130" s="57"/>
      <c r="T130" s="57"/>
      <c r="U130" s="57"/>
      <c r="V130" s="176" t="s">
        <v>275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24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24</v>
      </c>
      <c r="AQ130" s="177"/>
      <c r="AR130" s="177"/>
      <c r="AS130" s="177"/>
      <c r="AT130" s="177"/>
      <c r="AU130" s="177">
        <v>25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25</v>
      </c>
      <c r="BF130" s="177"/>
      <c r="BG130" s="177"/>
      <c r="BH130" s="177"/>
      <c r="BI130" s="177"/>
      <c r="BJ130" s="177">
        <v>25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25</v>
      </c>
      <c r="BU130" s="177"/>
      <c r="BV130" s="177"/>
      <c r="BW130" s="177"/>
      <c r="BX130" s="177"/>
    </row>
    <row r="131" spans="1:79" s="138" customFormat="1" ht="27.6" customHeight="1" x14ac:dyDescent="0.25">
      <c r="A131" s="158">
        <v>0</v>
      </c>
      <c r="B131" s="159"/>
      <c r="C131" s="159"/>
      <c r="D131" s="176" t="s">
        <v>226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4"/>
      <c r="Q131" s="57" t="s">
        <v>225</v>
      </c>
      <c r="R131" s="57"/>
      <c r="S131" s="57"/>
      <c r="T131" s="57"/>
      <c r="U131" s="57"/>
      <c r="V131" s="176" t="s">
        <v>276</v>
      </c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77">
        <v>120</v>
      </c>
      <c r="AG131" s="177"/>
      <c r="AH131" s="177"/>
      <c r="AI131" s="177"/>
      <c r="AJ131" s="177"/>
      <c r="AK131" s="177">
        <v>0</v>
      </c>
      <c r="AL131" s="177"/>
      <c r="AM131" s="177"/>
      <c r="AN131" s="177"/>
      <c r="AO131" s="177"/>
      <c r="AP131" s="177">
        <v>120</v>
      </c>
      <c r="AQ131" s="177"/>
      <c r="AR131" s="177"/>
      <c r="AS131" s="177"/>
      <c r="AT131" s="177"/>
      <c r="AU131" s="177">
        <v>120</v>
      </c>
      <c r="AV131" s="177"/>
      <c r="AW131" s="177"/>
      <c r="AX131" s="177"/>
      <c r="AY131" s="177"/>
      <c r="AZ131" s="177">
        <v>0</v>
      </c>
      <c r="BA131" s="177"/>
      <c r="BB131" s="177"/>
      <c r="BC131" s="177"/>
      <c r="BD131" s="177"/>
      <c r="BE131" s="177">
        <v>120</v>
      </c>
      <c r="BF131" s="177"/>
      <c r="BG131" s="177"/>
      <c r="BH131" s="177"/>
      <c r="BI131" s="177"/>
      <c r="BJ131" s="177">
        <v>130</v>
      </c>
      <c r="BK131" s="177"/>
      <c r="BL131" s="177"/>
      <c r="BM131" s="177"/>
      <c r="BN131" s="177"/>
      <c r="BO131" s="177">
        <v>0</v>
      </c>
      <c r="BP131" s="177"/>
      <c r="BQ131" s="177"/>
      <c r="BR131" s="177"/>
      <c r="BS131" s="177"/>
      <c r="BT131" s="177">
        <v>130</v>
      </c>
      <c r="BU131" s="177"/>
      <c r="BV131" s="177"/>
      <c r="BW131" s="177"/>
      <c r="BX131" s="177"/>
    </row>
    <row r="132" spans="1:79" s="138" customFormat="1" ht="27.6" customHeight="1" x14ac:dyDescent="0.25">
      <c r="A132" s="158">
        <v>0</v>
      </c>
      <c r="B132" s="159"/>
      <c r="C132" s="159"/>
      <c r="D132" s="176" t="s">
        <v>277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57" t="s">
        <v>225</v>
      </c>
      <c r="R132" s="57"/>
      <c r="S132" s="57"/>
      <c r="T132" s="57"/>
      <c r="U132" s="57"/>
      <c r="V132" s="176" t="s">
        <v>278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315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315</v>
      </c>
      <c r="AQ132" s="177"/>
      <c r="AR132" s="177"/>
      <c r="AS132" s="177"/>
      <c r="AT132" s="177"/>
      <c r="AU132" s="177">
        <v>320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320</v>
      </c>
      <c r="BF132" s="177"/>
      <c r="BG132" s="177"/>
      <c r="BH132" s="177"/>
      <c r="BI132" s="177"/>
      <c r="BJ132" s="177">
        <v>325</v>
      </c>
      <c r="BK132" s="177"/>
      <c r="BL132" s="177"/>
      <c r="BM132" s="177"/>
      <c r="BN132" s="177"/>
      <c r="BO132" s="177">
        <v>0</v>
      </c>
      <c r="BP132" s="177"/>
      <c r="BQ132" s="177"/>
      <c r="BR132" s="177"/>
      <c r="BS132" s="177"/>
      <c r="BT132" s="177">
        <v>325</v>
      </c>
      <c r="BU132" s="177"/>
      <c r="BV132" s="177"/>
      <c r="BW132" s="177"/>
      <c r="BX132" s="177"/>
    </row>
    <row r="133" spans="1:79" s="9" customFormat="1" ht="15" customHeight="1" x14ac:dyDescent="0.25">
      <c r="A133" s="120">
        <v>0</v>
      </c>
      <c r="B133" s="118"/>
      <c r="C133" s="118"/>
      <c r="D133" s="175" t="s">
        <v>279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73"/>
      <c r="R133" s="173"/>
      <c r="S133" s="173"/>
      <c r="T133" s="173"/>
      <c r="U133" s="173"/>
      <c r="V133" s="175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</row>
    <row r="134" spans="1:79" s="138" customFormat="1" ht="27.6" customHeight="1" x14ac:dyDescent="0.25">
      <c r="A134" s="158">
        <v>0</v>
      </c>
      <c r="B134" s="159"/>
      <c r="C134" s="159"/>
      <c r="D134" s="176" t="s">
        <v>280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57" t="s">
        <v>225</v>
      </c>
      <c r="R134" s="57"/>
      <c r="S134" s="57"/>
      <c r="T134" s="57"/>
      <c r="U134" s="57"/>
      <c r="V134" s="176" t="s">
        <v>281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5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5</v>
      </c>
      <c r="AQ134" s="177"/>
      <c r="AR134" s="177"/>
      <c r="AS134" s="177"/>
      <c r="AT134" s="177"/>
      <c r="AU134" s="177">
        <v>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5</v>
      </c>
      <c r="BF134" s="177"/>
      <c r="BG134" s="177"/>
      <c r="BH134" s="177"/>
      <c r="BI134" s="177"/>
      <c r="BJ134" s="177">
        <v>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5</v>
      </c>
      <c r="BU134" s="177"/>
      <c r="BV134" s="177"/>
      <c r="BW134" s="177"/>
      <c r="BX134" s="177"/>
    </row>
    <row r="135" spans="1:79" s="138" customFormat="1" ht="41.4" customHeight="1" x14ac:dyDescent="0.25">
      <c r="A135" s="158">
        <v>0</v>
      </c>
      <c r="B135" s="159"/>
      <c r="C135" s="159"/>
      <c r="D135" s="176" t="s">
        <v>282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57" t="s">
        <v>225</v>
      </c>
      <c r="R135" s="57"/>
      <c r="S135" s="57"/>
      <c r="T135" s="57"/>
      <c r="U135" s="57"/>
      <c r="V135" s="176" t="s">
        <v>281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63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63</v>
      </c>
      <c r="AQ135" s="177"/>
      <c r="AR135" s="177"/>
      <c r="AS135" s="177"/>
      <c r="AT135" s="177"/>
      <c r="AU135" s="177">
        <v>64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64</v>
      </c>
      <c r="BF135" s="177"/>
      <c r="BG135" s="177"/>
      <c r="BH135" s="177"/>
      <c r="BI135" s="177"/>
      <c r="BJ135" s="177">
        <v>65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65</v>
      </c>
      <c r="BU135" s="177"/>
      <c r="BV135" s="177"/>
      <c r="BW135" s="177"/>
      <c r="BX135" s="177"/>
    </row>
    <row r="136" spans="1:79" s="138" customFormat="1" ht="41.4" customHeight="1" x14ac:dyDescent="0.25">
      <c r="A136" s="158">
        <v>0</v>
      </c>
      <c r="B136" s="159"/>
      <c r="C136" s="159"/>
      <c r="D136" s="176" t="s">
        <v>283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57" t="s">
        <v>225</v>
      </c>
      <c r="R136" s="57"/>
      <c r="S136" s="57"/>
      <c r="T136" s="57"/>
      <c r="U136" s="57"/>
      <c r="V136" s="176" t="s">
        <v>281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24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24</v>
      </c>
      <c r="AQ136" s="177"/>
      <c r="AR136" s="177"/>
      <c r="AS136" s="177"/>
      <c r="AT136" s="177"/>
      <c r="AU136" s="177">
        <v>24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24</v>
      </c>
      <c r="BF136" s="177"/>
      <c r="BG136" s="177"/>
      <c r="BH136" s="177"/>
      <c r="BI136" s="177"/>
      <c r="BJ136" s="177">
        <v>26</v>
      </c>
      <c r="BK136" s="177"/>
      <c r="BL136" s="177"/>
      <c r="BM136" s="177"/>
      <c r="BN136" s="177"/>
      <c r="BO136" s="177">
        <v>0</v>
      </c>
      <c r="BP136" s="177"/>
      <c r="BQ136" s="177"/>
      <c r="BR136" s="177"/>
      <c r="BS136" s="177"/>
      <c r="BT136" s="177">
        <v>26</v>
      </c>
      <c r="BU136" s="177"/>
      <c r="BV136" s="177"/>
      <c r="BW136" s="177"/>
      <c r="BX136" s="177"/>
    </row>
    <row r="138" spans="1:79" ht="14.25" customHeight="1" x14ac:dyDescent="0.25">
      <c r="A138" s="67" t="s">
        <v>327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23.1" customHeight="1" x14ac:dyDescent="0.25">
      <c r="A139" s="87" t="s">
        <v>7</v>
      </c>
      <c r="B139" s="88"/>
      <c r="C139" s="88"/>
      <c r="D139" s="57" t="s">
        <v>10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 t="s">
        <v>9</v>
      </c>
      <c r="R139" s="57"/>
      <c r="S139" s="57"/>
      <c r="T139" s="57"/>
      <c r="U139" s="57"/>
      <c r="V139" s="57" t="s">
        <v>8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51" t="s">
        <v>252</v>
      </c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3"/>
      <c r="AU139" s="51" t="s">
        <v>254</v>
      </c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3"/>
    </row>
    <row r="140" spans="1:79" ht="28.5" customHeight="1" x14ac:dyDescent="0.25">
      <c r="A140" s="90"/>
      <c r="B140" s="91"/>
      <c r="C140" s="91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 t="s">
        <v>5</v>
      </c>
      <c r="AG140" s="57"/>
      <c r="AH140" s="57"/>
      <c r="AI140" s="57"/>
      <c r="AJ140" s="57"/>
      <c r="AK140" s="57" t="s">
        <v>4</v>
      </c>
      <c r="AL140" s="57"/>
      <c r="AM140" s="57"/>
      <c r="AN140" s="57"/>
      <c r="AO140" s="57"/>
      <c r="AP140" s="57" t="s">
        <v>154</v>
      </c>
      <c r="AQ140" s="57"/>
      <c r="AR140" s="57"/>
      <c r="AS140" s="57"/>
      <c r="AT140" s="57"/>
      <c r="AU140" s="57" t="s">
        <v>5</v>
      </c>
      <c r="AV140" s="57"/>
      <c r="AW140" s="57"/>
      <c r="AX140" s="57"/>
      <c r="AY140" s="57"/>
      <c r="AZ140" s="57" t="s">
        <v>4</v>
      </c>
      <c r="BA140" s="57"/>
      <c r="BB140" s="57"/>
      <c r="BC140" s="57"/>
      <c r="BD140" s="57"/>
      <c r="BE140" s="57" t="s">
        <v>112</v>
      </c>
      <c r="BF140" s="57"/>
      <c r="BG140" s="57"/>
      <c r="BH140" s="57"/>
      <c r="BI140" s="57"/>
    </row>
    <row r="141" spans="1:79" ht="15" customHeight="1" x14ac:dyDescent="0.25">
      <c r="A141" s="51">
        <v>1</v>
      </c>
      <c r="B141" s="52"/>
      <c r="C141" s="52"/>
      <c r="D141" s="57">
        <v>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>
        <v>3</v>
      </c>
      <c r="R141" s="57"/>
      <c r="S141" s="57"/>
      <c r="T141" s="57"/>
      <c r="U141" s="57"/>
      <c r="V141" s="57">
        <v>4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7">
        <v>5</v>
      </c>
      <c r="AG141" s="57"/>
      <c r="AH141" s="57"/>
      <c r="AI141" s="57"/>
      <c r="AJ141" s="57"/>
      <c r="AK141" s="57">
        <v>6</v>
      </c>
      <c r="AL141" s="57"/>
      <c r="AM141" s="57"/>
      <c r="AN141" s="57"/>
      <c r="AO141" s="57"/>
      <c r="AP141" s="57">
        <v>7</v>
      </c>
      <c r="AQ141" s="57"/>
      <c r="AR141" s="57"/>
      <c r="AS141" s="57"/>
      <c r="AT141" s="57"/>
      <c r="AU141" s="57">
        <v>8</v>
      </c>
      <c r="AV141" s="57"/>
      <c r="AW141" s="57"/>
      <c r="AX141" s="57"/>
      <c r="AY141" s="57"/>
      <c r="AZ141" s="57">
        <v>9</v>
      </c>
      <c r="BA141" s="57"/>
      <c r="BB141" s="57"/>
      <c r="BC141" s="57"/>
      <c r="BD141" s="57"/>
      <c r="BE141" s="57">
        <v>10</v>
      </c>
      <c r="BF141" s="57"/>
      <c r="BG141" s="57"/>
      <c r="BH141" s="57"/>
      <c r="BI141" s="57"/>
    </row>
    <row r="142" spans="1:79" ht="15.75" hidden="1" customHeight="1" x14ac:dyDescent="0.25">
      <c r="A142" s="54" t="s">
        <v>187</v>
      </c>
      <c r="B142" s="55"/>
      <c r="C142" s="55"/>
      <c r="D142" s="57" t="s">
        <v>78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 t="s">
        <v>91</v>
      </c>
      <c r="R142" s="57"/>
      <c r="S142" s="57"/>
      <c r="T142" s="57"/>
      <c r="U142" s="57"/>
      <c r="V142" s="57" t="s">
        <v>92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0" t="s">
        <v>135</v>
      </c>
      <c r="AG142" s="60"/>
      <c r="AH142" s="60"/>
      <c r="AI142" s="60"/>
      <c r="AJ142" s="60"/>
      <c r="AK142" s="59" t="s">
        <v>136</v>
      </c>
      <c r="AL142" s="59"/>
      <c r="AM142" s="59"/>
      <c r="AN142" s="59"/>
      <c r="AO142" s="59"/>
      <c r="AP142" s="69" t="s">
        <v>272</v>
      </c>
      <c r="AQ142" s="69"/>
      <c r="AR142" s="69"/>
      <c r="AS142" s="69"/>
      <c r="AT142" s="69"/>
      <c r="AU142" s="60" t="s">
        <v>137</v>
      </c>
      <c r="AV142" s="60"/>
      <c r="AW142" s="60"/>
      <c r="AX142" s="60"/>
      <c r="AY142" s="60"/>
      <c r="AZ142" s="59" t="s">
        <v>138</v>
      </c>
      <c r="BA142" s="59"/>
      <c r="BB142" s="59"/>
      <c r="BC142" s="59"/>
      <c r="BD142" s="59"/>
      <c r="BE142" s="69" t="s">
        <v>272</v>
      </c>
      <c r="BF142" s="69"/>
      <c r="BG142" s="69"/>
      <c r="BH142" s="69"/>
      <c r="BI142" s="69"/>
      <c r="CA142" t="s">
        <v>47</v>
      </c>
    </row>
    <row r="143" spans="1:79" s="9" customFormat="1" ht="13.8" x14ac:dyDescent="0.25">
      <c r="A143" s="120">
        <v>0</v>
      </c>
      <c r="B143" s="118"/>
      <c r="C143" s="118"/>
      <c r="D143" s="173" t="s">
        <v>271</v>
      </c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CA143" s="9" t="s">
        <v>48</v>
      </c>
    </row>
    <row r="144" spans="1:79" s="138" customFormat="1" ht="13.8" customHeight="1" x14ac:dyDescent="0.25">
      <c r="A144" s="158">
        <v>0</v>
      </c>
      <c r="B144" s="159"/>
      <c r="C144" s="159"/>
      <c r="D144" s="176" t="s">
        <v>222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57" t="s">
        <v>223</v>
      </c>
      <c r="R144" s="57"/>
      <c r="S144" s="57"/>
      <c r="T144" s="57"/>
      <c r="U144" s="57"/>
      <c r="V144" s="176" t="s">
        <v>273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5" spans="1:79" s="9" customFormat="1" ht="13.8" x14ac:dyDescent="0.25">
      <c r="A145" s="120">
        <v>0</v>
      </c>
      <c r="B145" s="118"/>
      <c r="C145" s="118"/>
      <c r="D145" s="175" t="s">
        <v>274</v>
      </c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1"/>
      <c r="Q145" s="173"/>
      <c r="R145" s="173"/>
      <c r="S145" s="173"/>
      <c r="T145" s="173"/>
      <c r="U145" s="173"/>
      <c r="V145" s="175"/>
      <c r="W145" s="140"/>
      <c r="X145" s="140"/>
      <c r="Y145" s="140"/>
      <c r="Z145" s="140"/>
      <c r="AA145" s="140"/>
      <c r="AB145" s="140"/>
      <c r="AC145" s="140"/>
      <c r="AD145" s="140"/>
      <c r="AE145" s="141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</row>
    <row r="146" spans="1:79" s="138" customFormat="1" ht="27.6" customHeight="1" x14ac:dyDescent="0.25">
      <c r="A146" s="158">
        <v>0</v>
      </c>
      <c r="B146" s="159"/>
      <c r="C146" s="159"/>
      <c r="D146" s="176" t="s">
        <v>224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57" t="s">
        <v>225</v>
      </c>
      <c r="R146" s="57"/>
      <c r="S146" s="57"/>
      <c r="T146" s="57"/>
      <c r="U146" s="57"/>
      <c r="V146" s="176" t="s">
        <v>275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0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0</v>
      </c>
      <c r="AQ146" s="177"/>
      <c r="AR146" s="177"/>
      <c r="AS146" s="177"/>
      <c r="AT146" s="177"/>
      <c r="AU146" s="177">
        <v>0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0</v>
      </c>
      <c r="BF146" s="177"/>
      <c r="BG146" s="177"/>
      <c r="BH146" s="177"/>
      <c r="BI146" s="177"/>
    </row>
    <row r="147" spans="1:79" s="138" customFormat="1" ht="27.6" customHeight="1" x14ac:dyDescent="0.25">
      <c r="A147" s="158">
        <v>0</v>
      </c>
      <c r="B147" s="159"/>
      <c r="C147" s="159"/>
      <c r="D147" s="176" t="s">
        <v>226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57" t="s">
        <v>225</v>
      </c>
      <c r="R147" s="57"/>
      <c r="S147" s="57"/>
      <c r="T147" s="57"/>
      <c r="U147" s="57"/>
      <c r="V147" s="176" t="s">
        <v>276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0</v>
      </c>
      <c r="BA147" s="177"/>
      <c r="BB147" s="177"/>
      <c r="BC147" s="177"/>
      <c r="BD147" s="177"/>
      <c r="BE147" s="177">
        <v>0</v>
      </c>
      <c r="BF147" s="177"/>
      <c r="BG147" s="177"/>
      <c r="BH147" s="177"/>
      <c r="BI147" s="177"/>
    </row>
    <row r="148" spans="1:79" s="138" customFormat="1" ht="27.6" customHeight="1" x14ac:dyDescent="0.25">
      <c r="A148" s="158">
        <v>0</v>
      </c>
      <c r="B148" s="159"/>
      <c r="C148" s="159"/>
      <c r="D148" s="176" t="s">
        <v>277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57" t="s">
        <v>225</v>
      </c>
      <c r="R148" s="57"/>
      <c r="S148" s="57"/>
      <c r="T148" s="57"/>
      <c r="U148" s="57"/>
      <c r="V148" s="176" t="s">
        <v>278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0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0</v>
      </c>
      <c r="AQ148" s="177"/>
      <c r="AR148" s="177"/>
      <c r="AS148" s="177"/>
      <c r="AT148" s="177"/>
      <c r="AU148" s="177">
        <v>0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0</v>
      </c>
      <c r="BF148" s="177"/>
      <c r="BG148" s="177"/>
      <c r="BH148" s="177"/>
      <c r="BI148" s="177"/>
    </row>
    <row r="149" spans="1:79" s="9" customFormat="1" ht="13.8" x14ac:dyDescent="0.25">
      <c r="A149" s="120">
        <v>0</v>
      </c>
      <c r="B149" s="118"/>
      <c r="C149" s="118"/>
      <c r="D149" s="175" t="s">
        <v>279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1"/>
      <c r="Q149" s="173"/>
      <c r="R149" s="173"/>
      <c r="S149" s="173"/>
      <c r="T149" s="173"/>
      <c r="U149" s="173"/>
      <c r="V149" s="175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</row>
    <row r="150" spans="1:79" s="138" customFormat="1" ht="27.6" customHeight="1" x14ac:dyDescent="0.25">
      <c r="A150" s="158">
        <v>0</v>
      </c>
      <c r="B150" s="159"/>
      <c r="C150" s="159"/>
      <c r="D150" s="176" t="s">
        <v>280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57" t="s">
        <v>225</v>
      </c>
      <c r="R150" s="57"/>
      <c r="S150" s="57"/>
      <c r="T150" s="57"/>
      <c r="U150" s="57"/>
      <c r="V150" s="176" t="s">
        <v>281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0</v>
      </c>
      <c r="AQ150" s="177"/>
      <c r="AR150" s="177"/>
      <c r="AS150" s="177"/>
      <c r="AT150" s="177"/>
      <c r="AU150" s="177">
        <v>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0</v>
      </c>
      <c r="BF150" s="177"/>
      <c r="BG150" s="177"/>
      <c r="BH150" s="177"/>
      <c r="BI150" s="177"/>
    </row>
    <row r="151" spans="1:79" s="138" customFormat="1" ht="41.4" customHeight="1" x14ac:dyDescent="0.25">
      <c r="A151" s="158">
        <v>0</v>
      </c>
      <c r="B151" s="159"/>
      <c r="C151" s="159"/>
      <c r="D151" s="176" t="s">
        <v>282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4"/>
      <c r="Q151" s="57" t="s">
        <v>225</v>
      </c>
      <c r="R151" s="57"/>
      <c r="S151" s="57"/>
      <c r="T151" s="57"/>
      <c r="U151" s="57"/>
      <c r="V151" s="176" t="s">
        <v>281</v>
      </c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77">
        <v>0</v>
      </c>
      <c r="AG151" s="177"/>
      <c r="AH151" s="177"/>
      <c r="AI151" s="177"/>
      <c r="AJ151" s="177"/>
      <c r="AK151" s="177">
        <v>0</v>
      </c>
      <c r="AL151" s="177"/>
      <c r="AM151" s="177"/>
      <c r="AN151" s="177"/>
      <c r="AO151" s="177"/>
      <c r="AP151" s="177">
        <v>0</v>
      </c>
      <c r="AQ151" s="177"/>
      <c r="AR151" s="177"/>
      <c r="AS151" s="177"/>
      <c r="AT151" s="177"/>
      <c r="AU151" s="177">
        <v>0</v>
      </c>
      <c r="AV151" s="177"/>
      <c r="AW151" s="177"/>
      <c r="AX151" s="177"/>
      <c r="AY151" s="177"/>
      <c r="AZ151" s="177">
        <v>0</v>
      </c>
      <c r="BA151" s="177"/>
      <c r="BB151" s="177"/>
      <c r="BC151" s="177"/>
      <c r="BD151" s="177"/>
      <c r="BE151" s="177">
        <v>0</v>
      </c>
      <c r="BF151" s="177"/>
      <c r="BG151" s="177"/>
      <c r="BH151" s="177"/>
      <c r="BI151" s="177"/>
    </row>
    <row r="152" spans="1:79" s="138" customFormat="1" ht="41.4" customHeight="1" x14ac:dyDescent="0.25">
      <c r="A152" s="158">
        <v>0</v>
      </c>
      <c r="B152" s="159"/>
      <c r="C152" s="159"/>
      <c r="D152" s="176" t="s">
        <v>283</v>
      </c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4"/>
      <c r="Q152" s="57" t="s">
        <v>225</v>
      </c>
      <c r="R152" s="57"/>
      <c r="S152" s="57"/>
      <c r="T152" s="57"/>
      <c r="U152" s="57"/>
      <c r="V152" s="176" t="s">
        <v>281</v>
      </c>
      <c r="W152" s="133"/>
      <c r="X152" s="133"/>
      <c r="Y152" s="133"/>
      <c r="Z152" s="133"/>
      <c r="AA152" s="133"/>
      <c r="AB152" s="133"/>
      <c r="AC152" s="133"/>
      <c r="AD152" s="133"/>
      <c r="AE152" s="134"/>
      <c r="AF152" s="177">
        <v>0</v>
      </c>
      <c r="AG152" s="177"/>
      <c r="AH152" s="177"/>
      <c r="AI152" s="177"/>
      <c r="AJ152" s="177"/>
      <c r="AK152" s="177">
        <v>0</v>
      </c>
      <c r="AL152" s="177"/>
      <c r="AM152" s="177"/>
      <c r="AN152" s="177"/>
      <c r="AO152" s="177"/>
      <c r="AP152" s="177">
        <v>0</v>
      </c>
      <c r="AQ152" s="177"/>
      <c r="AR152" s="177"/>
      <c r="AS152" s="177"/>
      <c r="AT152" s="177"/>
      <c r="AU152" s="177">
        <v>0</v>
      </c>
      <c r="AV152" s="177"/>
      <c r="AW152" s="177"/>
      <c r="AX152" s="177"/>
      <c r="AY152" s="177"/>
      <c r="AZ152" s="177">
        <v>0</v>
      </c>
      <c r="BA152" s="177"/>
      <c r="BB152" s="177"/>
      <c r="BC152" s="177"/>
      <c r="BD152" s="177"/>
      <c r="BE152" s="177">
        <v>0</v>
      </c>
      <c r="BF152" s="177"/>
      <c r="BG152" s="177"/>
      <c r="BH152" s="177"/>
      <c r="BI152" s="177"/>
    </row>
    <row r="154" spans="1:79" ht="14.25" customHeight="1" x14ac:dyDescent="0.25">
      <c r="A154" s="67" t="s">
        <v>155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5">
      <c r="A155" s="78" t="s">
        <v>248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</row>
    <row r="156" spans="1:79" ht="12.9" customHeight="1" x14ac:dyDescent="0.25">
      <c r="A156" s="87" t="s">
        <v>20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57" t="s">
        <v>249</v>
      </c>
      <c r="V156" s="57"/>
      <c r="W156" s="57"/>
      <c r="X156" s="57"/>
      <c r="Y156" s="57"/>
      <c r="Z156" s="57"/>
      <c r="AA156" s="57"/>
      <c r="AB156" s="57"/>
      <c r="AC156" s="57"/>
      <c r="AD156" s="57"/>
      <c r="AE156" s="57" t="s">
        <v>250</v>
      </c>
      <c r="AF156" s="57"/>
      <c r="AG156" s="57"/>
      <c r="AH156" s="57"/>
      <c r="AI156" s="57"/>
      <c r="AJ156" s="57"/>
      <c r="AK156" s="57"/>
      <c r="AL156" s="57"/>
      <c r="AM156" s="57"/>
      <c r="AN156" s="57"/>
      <c r="AO156" s="57" t="s">
        <v>251</v>
      </c>
      <c r="AP156" s="57"/>
      <c r="AQ156" s="57"/>
      <c r="AR156" s="57"/>
      <c r="AS156" s="57"/>
      <c r="AT156" s="57"/>
      <c r="AU156" s="57"/>
      <c r="AV156" s="57"/>
      <c r="AW156" s="57"/>
      <c r="AX156" s="57"/>
      <c r="AY156" s="57" t="s">
        <v>252</v>
      </c>
      <c r="AZ156" s="57"/>
      <c r="BA156" s="57"/>
      <c r="BB156" s="57"/>
      <c r="BC156" s="57"/>
      <c r="BD156" s="57"/>
      <c r="BE156" s="57"/>
      <c r="BF156" s="57"/>
      <c r="BG156" s="57"/>
      <c r="BH156" s="57"/>
      <c r="BI156" s="57" t="s">
        <v>254</v>
      </c>
      <c r="BJ156" s="57"/>
      <c r="BK156" s="57"/>
      <c r="BL156" s="57"/>
      <c r="BM156" s="57"/>
      <c r="BN156" s="57"/>
      <c r="BO156" s="57"/>
      <c r="BP156" s="57"/>
      <c r="BQ156" s="57"/>
      <c r="BR156" s="57"/>
    </row>
    <row r="157" spans="1:79" ht="30" customHeight="1" x14ac:dyDescent="0.25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2"/>
      <c r="U157" s="57" t="s">
        <v>5</v>
      </c>
      <c r="V157" s="57"/>
      <c r="W157" s="57"/>
      <c r="X157" s="57"/>
      <c r="Y157" s="57"/>
      <c r="Z157" s="57" t="s">
        <v>4</v>
      </c>
      <c r="AA157" s="57"/>
      <c r="AB157" s="57"/>
      <c r="AC157" s="57"/>
      <c r="AD157" s="57"/>
      <c r="AE157" s="57" t="s">
        <v>5</v>
      </c>
      <c r="AF157" s="57"/>
      <c r="AG157" s="57"/>
      <c r="AH157" s="57"/>
      <c r="AI157" s="57"/>
      <c r="AJ157" s="57" t="s">
        <v>4</v>
      </c>
      <c r="AK157" s="57"/>
      <c r="AL157" s="57"/>
      <c r="AM157" s="57"/>
      <c r="AN157" s="57"/>
      <c r="AO157" s="57" t="s">
        <v>5</v>
      </c>
      <c r="AP157" s="57"/>
      <c r="AQ157" s="57"/>
      <c r="AR157" s="57"/>
      <c r="AS157" s="57"/>
      <c r="AT157" s="57" t="s">
        <v>4</v>
      </c>
      <c r="AU157" s="57"/>
      <c r="AV157" s="57"/>
      <c r="AW157" s="57"/>
      <c r="AX157" s="57"/>
      <c r="AY157" s="57" t="s">
        <v>5</v>
      </c>
      <c r="AZ157" s="57"/>
      <c r="BA157" s="57"/>
      <c r="BB157" s="57"/>
      <c r="BC157" s="57"/>
      <c r="BD157" s="57" t="s">
        <v>4</v>
      </c>
      <c r="BE157" s="57"/>
      <c r="BF157" s="57"/>
      <c r="BG157" s="57"/>
      <c r="BH157" s="57"/>
      <c r="BI157" s="57" t="s">
        <v>5</v>
      </c>
      <c r="BJ157" s="57"/>
      <c r="BK157" s="57"/>
      <c r="BL157" s="57"/>
      <c r="BM157" s="57"/>
      <c r="BN157" s="57" t="s">
        <v>4</v>
      </c>
      <c r="BO157" s="57"/>
      <c r="BP157" s="57"/>
      <c r="BQ157" s="57"/>
      <c r="BR157" s="57"/>
    </row>
    <row r="158" spans="1:79" ht="15" customHeight="1" x14ac:dyDescent="0.25">
      <c r="A158" s="51">
        <v>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7">
        <v>2</v>
      </c>
      <c r="V158" s="57"/>
      <c r="W158" s="57"/>
      <c r="X158" s="57"/>
      <c r="Y158" s="57"/>
      <c r="Z158" s="57">
        <v>3</v>
      </c>
      <c r="AA158" s="57"/>
      <c r="AB158" s="57"/>
      <c r="AC158" s="57"/>
      <c r="AD158" s="57"/>
      <c r="AE158" s="57">
        <v>4</v>
      </c>
      <c r="AF158" s="57"/>
      <c r="AG158" s="57"/>
      <c r="AH158" s="57"/>
      <c r="AI158" s="57"/>
      <c r="AJ158" s="57">
        <v>5</v>
      </c>
      <c r="AK158" s="57"/>
      <c r="AL158" s="57"/>
      <c r="AM158" s="57"/>
      <c r="AN158" s="57"/>
      <c r="AO158" s="57">
        <v>6</v>
      </c>
      <c r="AP158" s="57"/>
      <c r="AQ158" s="57"/>
      <c r="AR158" s="57"/>
      <c r="AS158" s="57"/>
      <c r="AT158" s="57">
        <v>7</v>
      </c>
      <c r="AU158" s="57"/>
      <c r="AV158" s="57"/>
      <c r="AW158" s="57"/>
      <c r="AX158" s="57"/>
      <c r="AY158" s="57">
        <v>8</v>
      </c>
      <c r="AZ158" s="57"/>
      <c r="BA158" s="57"/>
      <c r="BB158" s="57"/>
      <c r="BC158" s="57"/>
      <c r="BD158" s="57">
        <v>9</v>
      </c>
      <c r="BE158" s="57"/>
      <c r="BF158" s="57"/>
      <c r="BG158" s="57"/>
      <c r="BH158" s="57"/>
      <c r="BI158" s="57">
        <v>10</v>
      </c>
      <c r="BJ158" s="57"/>
      <c r="BK158" s="57"/>
      <c r="BL158" s="57"/>
      <c r="BM158" s="57"/>
      <c r="BN158" s="57">
        <v>11</v>
      </c>
      <c r="BO158" s="57"/>
      <c r="BP158" s="57"/>
      <c r="BQ158" s="57"/>
      <c r="BR158" s="57"/>
    </row>
    <row r="159" spans="1:79" s="2" customFormat="1" ht="15.75" hidden="1" customHeight="1" x14ac:dyDescent="0.25">
      <c r="A159" s="54" t="s">
        <v>78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6"/>
      <c r="U159" s="60" t="s">
        <v>86</v>
      </c>
      <c r="V159" s="60"/>
      <c r="W159" s="60"/>
      <c r="X159" s="60"/>
      <c r="Y159" s="60"/>
      <c r="Z159" s="59" t="s">
        <v>87</v>
      </c>
      <c r="AA159" s="59"/>
      <c r="AB159" s="59"/>
      <c r="AC159" s="59"/>
      <c r="AD159" s="59"/>
      <c r="AE159" s="60" t="s">
        <v>88</v>
      </c>
      <c r="AF159" s="60"/>
      <c r="AG159" s="60"/>
      <c r="AH159" s="60"/>
      <c r="AI159" s="60"/>
      <c r="AJ159" s="59" t="s">
        <v>89</v>
      </c>
      <c r="AK159" s="59"/>
      <c r="AL159" s="59"/>
      <c r="AM159" s="59"/>
      <c r="AN159" s="59"/>
      <c r="AO159" s="60" t="s">
        <v>79</v>
      </c>
      <c r="AP159" s="60"/>
      <c r="AQ159" s="60"/>
      <c r="AR159" s="60"/>
      <c r="AS159" s="60"/>
      <c r="AT159" s="59" t="s">
        <v>80</v>
      </c>
      <c r="AU159" s="59"/>
      <c r="AV159" s="59"/>
      <c r="AW159" s="59"/>
      <c r="AX159" s="59"/>
      <c r="AY159" s="60" t="s">
        <v>81</v>
      </c>
      <c r="AZ159" s="60"/>
      <c r="BA159" s="60"/>
      <c r="BB159" s="60"/>
      <c r="BC159" s="60"/>
      <c r="BD159" s="59" t="s">
        <v>82</v>
      </c>
      <c r="BE159" s="59"/>
      <c r="BF159" s="59"/>
      <c r="BG159" s="59"/>
      <c r="BH159" s="59"/>
      <c r="BI159" s="60" t="s">
        <v>83</v>
      </c>
      <c r="BJ159" s="60"/>
      <c r="BK159" s="60"/>
      <c r="BL159" s="60"/>
      <c r="BM159" s="60"/>
      <c r="BN159" s="59" t="s">
        <v>84</v>
      </c>
      <c r="BO159" s="59"/>
      <c r="BP159" s="59"/>
      <c r="BQ159" s="59"/>
      <c r="BR159" s="59"/>
      <c r="CA159" t="s">
        <v>49</v>
      </c>
    </row>
    <row r="160" spans="1:79" s="9" customFormat="1" ht="13.2" customHeight="1" x14ac:dyDescent="0.25">
      <c r="A160" s="139" t="s">
        <v>284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1"/>
      <c r="U160" s="178">
        <v>337173</v>
      </c>
      <c r="V160" s="178"/>
      <c r="W160" s="178"/>
      <c r="X160" s="178"/>
      <c r="Y160" s="178"/>
      <c r="Z160" s="178">
        <v>0</v>
      </c>
      <c r="AA160" s="178"/>
      <c r="AB160" s="178"/>
      <c r="AC160" s="178"/>
      <c r="AD160" s="178"/>
      <c r="AE160" s="178">
        <v>452190</v>
      </c>
      <c r="AF160" s="178"/>
      <c r="AG160" s="178"/>
      <c r="AH160" s="178"/>
      <c r="AI160" s="178"/>
      <c r="AJ160" s="178">
        <v>0</v>
      </c>
      <c r="AK160" s="178"/>
      <c r="AL160" s="178"/>
      <c r="AM160" s="178"/>
      <c r="AN160" s="178"/>
      <c r="AO160" s="178">
        <v>452790</v>
      </c>
      <c r="AP160" s="178"/>
      <c r="AQ160" s="178"/>
      <c r="AR160" s="178"/>
      <c r="AS160" s="178"/>
      <c r="AT160" s="178">
        <v>0</v>
      </c>
      <c r="AU160" s="178"/>
      <c r="AV160" s="178"/>
      <c r="AW160" s="178"/>
      <c r="AX160" s="178"/>
      <c r="AY160" s="178">
        <v>0</v>
      </c>
      <c r="AZ160" s="178"/>
      <c r="BA160" s="178"/>
      <c r="BB160" s="178"/>
      <c r="BC160" s="178"/>
      <c r="BD160" s="178">
        <v>0</v>
      </c>
      <c r="BE160" s="178"/>
      <c r="BF160" s="178"/>
      <c r="BG160" s="178"/>
      <c r="BH160" s="178"/>
      <c r="BI160" s="178">
        <v>0</v>
      </c>
      <c r="BJ160" s="178"/>
      <c r="BK160" s="178"/>
      <c r="BL160" s="178"/>
      <c r="BM160" s="178"/>
      <c r="BN160" s="178">
        <v>0</v>
      </c>
      <c r="BO160" s="178"/>
      <c r="BP160" s="178"/>
      <c r="BQ160" s="178"/>
      <c r="BR160" s="178"/>
      <c r="CA160" s="9" t="s">
        <v>50</v>
      </c>
    </row>
    <row r="161" spans="1:70" s="138" customFormat="1" ht="13.2" customHeight="1" x14ac:dyDescent="0.25">
      <c r="A161" s="132" t="s">
        <v>285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4"/>
      <c r="U161" s="179">
        <v>247811</v>
      </c>
      <c r="V161" s="179"/>
      <c r="W161" s="179"/>
      <c r="X161" s="179"/>
      <c r="Y161" s="179"/>
      <c r="Z161" s="179">
        <v>0</v>
      </c>
      <c r="AA161" s="179"/>
      <c r="AB161" s="179"/>
      <c r="AC161" s="179"/>
      <c r="AD161" s="179"/>
      <c r="AE161" s="179">
        <v>326400</v>
      </c>
      <c r="AF161" s="179"/>
      <c r="AG161" s="179"/>
      <c r="AH161" s="179"/>
      <c r="AI161" s="179"/>
      <c r="AJ161" s="179">
        <v>0</v>
      </c>
      <c r="AK161" s="179"/>
      <c r="AL161" s="179"/>
      <c r="AM161" s="179"/>
      <c r="AN161" s="179"/>
      <c r="AO161" s="179">
        <v>326400</v>
      </c>
      <c r="AP161" s="179"/>
      <c r="AQ161" s="179"/>
      <c r="AR161" s="179"/>
      <c r="AS161" s="179"/>
      <c r="AT161" s="179">
        <v>0</v>
      </c>
      <c r="AU161" s="179"/>
      <c r="AV161" s="179"/>
      <c r="AW161" s="179"/>
      <c r="AX161" s="179"/>
      <c r="AY161" s="179">
        <v>0</v>
      </c>
      <c r="AZ161" s="179"/>
      <c r="BA161" s="179"/>
      <c r="BB161" s="179"/>
      <c r="BC161" s="179"/>
      <c r="BD161" s="179">
        <v>0</v>
      </c>
      <c r="BE161" s="179"/>
      <c r="BF161" s="179"/>
      <c r="BG161" s="179"/>
      <c r="BH161" s="179"/>
      <c r="BI161" s="179">
        <v>0</v>
      </c>
      <c r="BJ161" s="179"/>
      <c r="BK161" s="179"/>
      <c r="BL161" s="179"/>
      <c r="BM161" s="179"/>
      <c r="BN161" s="179">
        <v>0</v>
      </c>
      <c r="BO161" s="179"/>
      <c r="BP161" s="179"/>
      <c r="BQ161" s="179"/>
      <c r="BR161" s="179"/>
    </row>
    <row r="162" spans="1:70" s="138" customFormat="1" ht="12.75" customHeight="1" x14ac:dyDescent="0.25">
      <c r="A162" s="132" t="s">
        <v>286</v>
      </c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4"/>
      <c r="U162" s="179">
        <v>89362</v>
      </c>
      <c r="V162" s="179"/>
      <c r="W162" s="179"/>
      <c r="X162" s="179"/>
      <c r="Y162" s="179"/>
      <c r="Z162" s="179">
        <v>0</v>
      </c>
      <c r="AA162" s="179"/>
      <c r="AB162" s="179"/>
      <c r="AC162" s="179"/>
      <c r="AD162" s="179"/>
      <c r="AE162" s="179">
        <v>125790</v>
      </c>
      <c r="AF162" s="179"/>
      <c r="AG162" s="179"/>
      <c r="AH162" s="179"/>
      <c r="AI162" s="179"/>
      <c r="AJ162" s="179">
        <v>0</v>
      </c>
      <c r="AK162" s="179"/>
      <c r="AL162" s="179"/>
      <c r="AM162" s="179"/>
      <c r="AN162" s="179"/>
      <c r="AO162" s="179">
        <v>126390</v>
      </c>
      <c r="AP162" s="179"/>
      <c r="AQ162" s="179"/>
      <c r="AR162" s="179"/>
      <c r="AS162" s="179"/>
      <c r="AT162" s="179">
        <v>0</v>
      </c>
      <c r="AU162" s="179"/>
      <c r="AV162" s="179"/>
      <c r="AW162" s="179"/>
      <c r="AX162" s="179"/>
      <c r="AY162" s="179">
        <v>0</v>
      </c>
      <c r="AZ162" s="179"/>
      <c r="BA162" s="179"/>
      <c r="BB162" s="179"/>
      <c r="BC162" s="179"/>
      <c r="BD162" s="179">
        <v>0</v>
      </c>
      <c r="BE162" s="179"/>
      <c r="BF162" s="179"/>
      <c r="BG162" s="179"/>
      <c r="BH162" s="179"/>
      <c r="BI162" s="179">
        <v>0</v>
      </c>
      <c r="BJ162" s="179"/>
      <c r="BK162" s="179"/>
      <c r="BL162" s="179"/>
      <c r="BM162" s="179"/>
      <c r="BN162" s="179">
        <v>0</v>
      </c>
      <c r="BO162" s="179"/>
      <c r="BP162" s="179"/>
      <c r="BQ162" s="179"/>
      <c r="BR162" s="179"/>
    </row>
    <row r="163" spans="1:70" s="138" customFormat="1" ht="12.75" customHeight="1" x14ac:dyDescent="0.25">
      <c r="A163" s="132" t="s">
        <v>287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79">
        <v>370892</v>
      </c>
      <c r="V163" s="179"/>
      <c r="W163" s="179"/>
      <c r="X163" s="179"/>
      <c r="Y163" s="179"/>
      <c r="Z163" s="179">
        <v>0</v>
      </c>
      <c r="AA163" s="179"/>
      <c r="AB163" s="179"/>
      <c r="AC163" s="179"/>
      <c r="AD163" s="179"/>
      <c r="AE163" s="179">
        <v>511864</v>
      </c>
      <c r="AF163" s="179"/>
      <c r="AG163" s="179"/>
      <c r="AH163" s="179"/>
      <c r="AI163" s="179"/>
      <c r="AJ163" s="179">
        <v>0</v>
      </c>
      <c r="AK163" s="179"/>
      <c r="AL163" s="179"/>
      <c r="AM163" s="179"/>
      <c r="AN163" s="179"/>
      <c r="AO163" s="179">
        <v>658800</v>
      </c>
      <c r="AP163" s="179"/>
      <c r="AQ163" s="179"/>
      <c r="AR163" s="179"/>
      <c r="AS163" s="179"/>
      <c r="AT163" s="179">
        <v>0</v>
      </c>
      <c r="AU163" s="179"/>
      <c r="AV163" s="179"/>
      <c r="AW163" s="179"/>
      <c r="AX163" s="179"/>
      <c r="AY163" s="179">
        <v>0</v>
      </c>
      <c r="AZ163" s="179"/>
      <c r="BA163" s="179"/>
      <c r="BB163" s="179"/>
      <c r="BC163" s="179"/>
      <c r="BD163" s="179">
        <v>0</v>
      </c>
      <c r="BE163" s="179"/>
      <c r="BF163" s="179"/>
      <c r="BG163" s="179"/>
      <c r="BH163" s="179"/>
      <c r="BI163" s="179">
        <v>0</v>
      </c>
      <c r="BJ163" s="179"/>
      <c r="BK163" s="179"/>
      <c r="BL163" s="179"/>
      <c r="BM163" s="179"/>
      <c r="BN163" s="179">
        <v>0</v>
      </c>
      <c r="BO163" s="179"/>
      <c r="BP163" s="179"/>
      <c r="BQ163" s="179"/>
      <c r="BR163" s="179"/>
    </row>
    <row r="164" spans="1:70" s="9" customFormat="1" ht="13.2" customHeight="1" x14ac:dyDescent="0.25">
      <c r="A164" s="139" t="s">
        <v>288</v>
      </c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1"/>
      <c r="U164" s="178">
        <v>142283</v>
      </c>
      <c r="V164" s="178"/>
      <c r="W164" s="178"/>
      <c r="X164" s="178"/>
      <c r="Y164" s="178"/>
      <c r="Z164" s="178">
        <v>0</v>
      </c>
      <c r="AA164" s="178"/>
      <c r="AB164" s="178"/>
      <c r="AC164" s="178"/>
      <c r="AD164" s="178"/>
      <c r="AE164" s="178">
        <v>194000</v>
      </c>
      <c r="AF164" s="178"/>
      <c r="AG164" s="178"/>
      <c r="AH164" s="178"/>
      <c r="AI164" s="178"/>
      <c r="AJ164" s="178">
        <v>0</v>
      </c>
      <c r="AK164" s="178"/>
      <c r="AL164" s="178"/>
      <c r="AM164" s="178"/>
      <c r="AN164" s="178"/>
      <c r="AO164" s="178">
        <v>206706</v>
      </c>
      <c r="AP164" s="178"/>
      <c r="AQ164" s="178"/>
      <c r="AR164" s="178"/>
      <c r="AS164" s="178"/>
      <c r="AT164" s="178">
        <v>0</v>
      </c>
      <c r="AU164" s="178"/>
      <c r="AV164" s="178"/>
      <c r="AW164" s="178"/>
      <c r="AX164" s="178"/>
      <c r="AY164" s="178">
        <v>0</v>
      </c>
      <c r="AZ164" s="178"/>
      <c r="BA164" s="178"/>
      <c r="BB164" s="178"/>
      <c r="BC164" s="178"/>
      <c r="BD164" s="178">
        <v>0</v>
      </c>
      <c r="BE164" s="178"/>
      <c r="BF164" s="178"/>
      <c r="BG164" s="178"/>
      <c r="BH164" s="178"/>
      <c r="BI164" s="178">
        <v>0</v>
      </c>
      <c r="BJ164" s="178"/>
      <c r="BK164" s="178"/>
      <c r="BL164" s="178"/>
      <c r="BM164" s="178"/>
      <c r="BN164" s="178">
        <v>0</v>
      </c>
      <c r="BO164" s="178"/>
      <c r="BP164" s="178"/>
      <c r="BQ164" s="178"/>
      <c r="BR164" s="178"/>
    </row>
    <row r="165" spans="1:70" s="138" customFormat="1" ht="13.2" customHeight="1" x14ac:dyDescent="0.25">
      <c r="A165" s="132" t="s">
        <v>289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>
        <v>71142</v>
      </c>
      <c r="V165" s="179"/>
      <c r="W165" s="179"/>
      <c r="X165" s="179"/>
      <c r="Y165" s="179"/>
      <c r="Z165" s="179">
        <v>0</v>
      </c>
      <c r="AA165" s="179"/>
      <c r="AB165" s="179"/>
      <c r="AC165" s="179"/>
      <c r="AD165" s="179"/>
      <c r="AE165" s="179">
        <v>97000</v>
      </c>
      <c r="AF165" s="179"/>
      <c r="AG165" s="179"/>
      <c r="AH165" s="179"/>
      <c r="AI165" s="179"/>
      <c r="AJ165" s="179">
        <v>0</v>
      </c>
      <c r="AK165" s="179"/>
      <c r="AL165" s="179"/>
      <c r="AM165" s="179"/>
      <c r="AN165" s="179"/>
      <c r="AO165" s="179">
        <v>103353</v>
      </c>
      <c r="AP165" s="179"/>
      <c r="AQ165" s="179"/>
      <c r="AR165" s="179"/>
      <c r="AS165" s="179"/>
      <c r="AT165" s="179">
        <v>0</v>
      </c>
      <c r="AU165" s="179"/>
      <c r="AV165" s="179"/>
      <c r="AW165" s="179"/>
      <c r="AX165" s="179"/>
      <c r="AY165" s="179">
        <v>0</v>
      </c>
      <c r="AZ165" s="179"/>
      <c r="BA165" s="179"/>
      <c r="BB165" s="179"/>
      <c r="BC165" s="179"/>
      <c r="BD165" s="179">
        <v>0</v>
      </c>
      <c r="BE165" s="179"/>
      <c r="BF165" s="179"/>
      <c r="BG165" s="179"/>
      <c r="BH165" s="179"/>
      <c r="BI165" s="179">
        <v>0</v>
      </c>
      <c r="BJ165" s="179"/>
      <c r="BK165" s="179"/>
      <c r="BL165" s="179"/>
      <c r="BM165" s="179"/>
      <c r="BN165" s="179">
        <v>0</v>
      </c>
      <c r="BO165" s="179"/>
      <c r="BP165" s="179"/>
      <c r="BQ165" s="179"/>
      <c r="BR165" s="179"/>
    </row>
    <row r="166" spans="1:70" s="138" customFormat="1" ht="13.2" customHeight="1" x14ac:dyDescent="0.25">
      <c r="A166" s="132" t="s">
        <v>290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4"/>
      <c r="U166" s="179">
        <v>71141</v>
      </c>
      <c r="V166" s="179"/>
      <c r="W166" s="179"/>
      <c r="X166" s="179"/>
      <c r="Y166" s="179"/>
      <c r="Z166" s="179">
        <v>0</v>
      </c>
      <c r="AA166" s="179"/>
      <c r="AB166" s="179"/>
      <c r="AC166" s="179"/>
      <c r="AD166" s="179"/>
      <c r="AE166" s="179">
        <v>97000</v>
      </c>
      <c r="AF166" s="179"/>
      <c r="AG166" s="179"/>
      <c r="AH166" s="179"/>
      <c r="AI166" s="179"/>
      <c r="AJ166" s="179">
        <v>0</v>
      </c>
      <c r="AK166" s="179"/>
      <c r="AL166" s="179"/>
      <c r="AM166" s="179"/>
      <c r="AN166" s="179"/>
      <c r="AO166" s="179">
        <v>103353</v>
      </c>
      <c r="AP166" s="179"/>
      <c r="AQ166" s="179"/>
      <c r="AR166" s="179"/>
      <c r="AS166" s="179"/>
      <c r="AT166" s="179">
        <v>0</v>
      </c>
      <c r="AU166" s="179"/>
      <c r="AV166" s="179"/>
      <c r="AW166" s="179"/>
      <c r="AX166" s="179"/>
      <c r="AY166" s="179">
        <v>0</v>
      </c>
      <c r="AZ166" s="179"/>
      <c r="BA166" s="179"/>
      <c r="BB166" s="179"/>
      <c r="BC166" s="179"/>
      <c r="BD166" s="179">
        <v>0</v>
      </c>
      <c r="BE166" s="179"/>
      <c r="BF166" s="179"/>
      <c r="BG166" s="179"/>
      <c r="BH166" s="179"/>
      <c r="BI166" s="179">
        <v>0</v>
      </c>
      <c r="BJ166" s="179"/>
      <c r="BK166" s="179"/>
      <c r="BL166" s="179"/>
      <c r="BM166" s="179"/>
      <c r="BN166" s="179">
        <v>0</v>
      </c>
      <c r="BO166" s="179"/>
      <c r="BP166" s="179"/>
      <c r="BQ166" s="179"/>
      <c r="BR166" s="179"/>
    </row>
    <row r="167" spans="1:70" s="138" customFormat="1" ht="12.75" customHeight="1" x14ac:dyDescent="0.25">
      <c r="A167" s="132" t="s">
        <v>291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4"/>
      <c r="U167" s="179">
        <v>174503</v>
      </c>
      <c r="V167" s="179"/>
      <c r="W167" s="179"/>
      <c r="X167" s="179"/>
      <c r="Y167" s="179"/>
      <c r="Z167" s="179">
        <v>0</v>
      </c>
      <c r="AA167" s="179"/>
      <c r="AB167" s="179"/>
      <c r="AC167" s="179"/>
      <c r="AD167" s="179"/>
      <c r="AE167" s="179">
        <v>225946</v>
      </c>
      <c r="AF167" s="179"/>
      <c r="AG167" s="179"/>
      <c r="AH167" s="179"/>
      <c r="AI167" s="179"/>
      <c r="AJ167" s="179">
        <v>0</v>
      </c>
      <c r="AK167" s="179"/>
      <c r="AL167" s="179"/>
      <c r="AM167" s="179"/>
      <c r="AN167" s="179"/>
      <c r="AO167" s="179">
        <v>211704</v>
      </c>
      <c r="AP167" s="179"/>
      <c r="AQ167" s="179"/>
      <c r="AR167" s="179"/>
      <c r="AS167" s="179"/>
      <c r="AT167" s="179">
        <v>0</v>
      </c>
      <c r="AU167" s="179"/>
      <c r="AV167" s="179"/>
      <c r="AW167" s="179"/>
      <c r="AX167" s="179"/>
      <c r="AY167" s="179">
        <v>0</v>
      </c>
      <c r="AZ167" s="179"/>
      <c r="BA167" s="179"/>
      <c r="BB167" s="179"/>
      <c r="BC167" s="179"/>
      <c r="BD167" s="179">
        <v>0</v>
      </c>
      <c r="BE167" s="179"/>
      <c r="BF167" s="179"/>
      <c r="BG167" s="179"/>
      <c r="BH167" s="179"/>
      <c r="BI167" s="179">
        <v>0</v>
      </c>
      <c r="BJ167" s="179"/>
      <c r="BK167" s="179"/>
      <c r="BL167" s="179"/>
      <c r="BM167" s="179"/>
      <c r="BN167" s="179">
        <v>0</v>
      </c>
      <c r="BO167" s="179"/>
      <c r="BP167" s="179"/>
      <c r="BQ167" s="179"/>
      <c r="BR167" s="179"/>
    </row>
    <row r="168" spans="1:70" s="9" customFormat="1" ht="12.75" customHeight="1" x14ac:dyDescent="0.25">
      <c r="A168" s="139" t="s">
        <v>179</v>
      </c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1"/>
      <c r="U168" s="178">
        <v>1024851</v>
      </c>
      <c r="V168" s="178"/>
      <c r="W168" s="178"/>
      <c r="X168" s="178"/>
      <c r="Y168" s="178"/>
      <c r="Z168" s="178">
        <v>0</v>
      </c>
      <c r="AA168" s="178"/>
      <c r="AB168" s="178"/>
      <c r="AC168" s="178"/>
      <c r="AD168" s="178"/>
      <c r="AE168" s="178">
        <v>1384000</v>
      </c>
      <c r="AF168" s="178"/>
      <c r="AG168" s="178"/>
      <c r="AH168" s="178"/>
      <c r="AI168" s="178"/>
      <c r="AJ168" s="178">
        <v>0</v>
      </c>
      <c r="AK168" s="178"/>
      <c r="AL168" s="178"/>
      <c r="AM168" s="178"/>
      <c r="AN168" s="178"/>
      <c r="AO168" s="178">
        <v>1530000</v>
      </c>
      <c r="AP168" s="178"/>
      <c r="AQ168" s="178"/>
      <c r="AR168" s="178"/>
      <c r="AS168" s="178"/>
      <c r="AT168" s="178">
        <v>0</v>
      </c>
      <c r="AU168" s="178"/>
      <c r="AV168" s="178"/>
      <c r="AW168" s="178"/>
      <c r="AX168" s="178"/>
      <c r="AY168" s="178">
        <v>0</v>
      </c>
      <c r="AZ168" s="178"/>
      <c r="BA168" s="178"/>
      <c r="BB168" s="178"/>
      <c r="BC168" s="178"/>
      <c r="BD168" s="178">
        <v>0</v>
      </c>
      <c r="BE168" s="178"/>
      <c r="BF168" s="178"/>
      <c r="BG168" s="178"/>
      <c r="BH168" s="178"/>
      <c r="BI168" s="178">
        <v>0</v>
      </c>
      <c r="BJ168" s="178"/>
      <c r="BK168" s="178"/>
      <c r="BL168" s="178"/>
      <c r="BM168" s="178"/>
      <c r="BN168" s="178">
        <v>0</v>
      </c>
      <c r="BO168" s="178"/>
      <c r="BP168" s="178"/>
      <c r="BQ168" s="178"/>
      <c r="BR168" s="178"/>
    </row>
    <row r="169" spans="1:70" s="138" customFormat="1" ht="26.4" customHeight="1" x14ac:dyDescent="0.25">
      <c r="A169" s="132" t="s">
        <v>292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4"/>
      <c r="U169" s="179" t="s">
        <v>258</v>
      </c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 t="s">
        <v>258</v>
      </c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 t="s">
        <v>258</v>
      </c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 t="s">
        <v>258</v>
      </c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 t="s">
        <v>258</v>
      </c>
      <c r="BJ169" s="179"/>
      <c r="BK169" s="179"/>
      <c r="BL169" s="179"/>
      <c r="BM169" s="179"/>
      <c r="BN169" s="179"/>
      <c r="BO169" s="179"/>
      <c r="BP169" s="179"/>
      <c r="BQ169" s="179"/>
      <c r="BR169" s="179"/>
    </row>
    <row r="172" spans="1:70" ht="14.25" customHeight="1" x14ac:dyDescent="0.25">
      <c r="A172" s="67" t="s">
        <v>156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0" ht="15" customHeight="1" x14ac:dyDescent="0.25">
      <c r="A173" s="87" t="s">
        <v>7</v>
      </c>
      <c r="B173" s="88"/>
      <c r="C173" s="88"/>
      <c r="D173" s="87" t="s">
        <v>11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9"/>
      <c r="W173" s="57" t="s">
        <v>249</v>
      </c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 t="s">
        <v>305</v>
      </c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 t="s">
        <v>298</v>
      </c>
      <c r="AV173" s="57"/>
      <c r="AW173" s="57"/>
      <c r="AX173" s="57"/>
      <c r="AY173" s="57"/>
      <c r="AZ173" s="57"/>
      <c r="BA173" s="57" t="s">
        <v>320</v>
      </c>
      <c r="BB173" s="57"/>
      <c r="BC173" s="57"/>
      <c r="BD173" s="57"/>
      <c r="BE173" s="57"/>
      <c r="BF173" s="57"/>
      <c r="BG173" s="57" t="s">
        <v>328</v>
      </c>
      <c r="BH173" s="57"/>
      <c r="BI173" s="57"/>
      <c r="BJ173" s="57"/>
      <c r="BK173" s="57"/>
      <c r="BL173" s="57"/>
    </row>
    <row r="174" spans="1:70" ht="15" customHeight="1" x14ac:dyDescent="0.25">
      <c r="A174" s="104"/>
      <c r="B174" s="105"/>
      <c r="C174" s="105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6"/>
      <c r="W174" s="57" t="s">
        <v>5</v>
      </c>
      <c r="X174" s="57"/>
      <c r="Y174" s="57"/>
      <c r="Z174" s="57"/>
      <c r="AA174" s="57"/>
      <c r="AB174" s="57"/>
      <c r="AC174" s="57" t="s">
        <v>4</v>
      </c>
      <c r="AD174" s="57"/>
      <c r="AE174" s="57"/>
      <c r="AF174" s="57"/>
      <c r="AG174" s="57"/>
      <c r="AH174" s="57"/>
      <c r="AI174" s="57" t="s">
        <v>5</v>
      </c>
      <c r="AJ174" s="57"/>
      <c r="AK174" s="57"/>
      <c r="AL174" s="57"/>
      <c r="AM174" s="57"/>
      <c r="AN174" s="57"/>
      <c r="AO174" s="57" t="s">
        <v>4</v>
      </c>
      <c r="AP174" s="57"/>
      <c r="AQ174" s="57"/>
      <c r="AR174" s="57"/>
      <c r="AS174" s="57"/>
      <c r="AT174" s="57"/>
      <c r="AU174" s="74" t="s">
        <v>5</v>
      </c>
      <c r="AV174" s="74"/>
      <c r="AW174" s="74"/>
      <c r="AX174" s="74" t="s">
        <v>4</v>
      </c>
      <c r="AY174" s="74"/>
      <c r="AZ174" s="74"/>
      <c r="BA174" s="74" t="s">
        <v>5</v>
      </c>
      <c r="BB174" s="74"/>
      <c r="BC174" s="74"/>
      <c r="BD174" s="74" t="s">
        <v>4</v>
      </c>
      <c r="BE174" s="74"/>
      <c r="BF174" s="74"/>
      <c r="BG174" s="74" t="s">
        <v>5</v>
      </c>
      <c r="BH174" s="74"/>
      <c r="BI174" s="74"/>
      <c r="BJ174" s="74" t="s">
        <v>4</v>
      </c>
      <c r="BK174" s="74"/>
      <c r="BL174" s="74"/>
    </row>
    <row r="175" spans="1:70" ht="57" customHeight="1" x14ac:dyDescent="0.25">
      <c r="A175" s="90"/>
      <c r="B175" s="91"/>
      <c r="C175" s="91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2"/>
      <c r="W175" s="57" t="s">
        <v>13</v>
      </c>
      <c r="X175" s="57"/>
      <c r="Y175" s="57"/>
      <c r="Z175" s="57" t="s">
        <v>12</v>
      </c>
      <c r="AA175" s="57"/>
      <c r="AB175" s="57"/>
      <c r="AC175" s="57" t="s">
        <v>13</v>
      </c>
      <c r="AD175" s="57"/>
      <c r="AE175" s="57"/>
      <c r="AF175" s="57" t="s">
        <v>12</v>
      </c>
      <c r="AG175" s="57"/>
      <c r="AH175" s="57"/>
      <c r="AI175" s="57" t="s">
        <v>13</v>
      </c>
      <c r="AJ175" s="57"/>
      <c r="AK175" s="57"/>
      <c r="AL175" s="57" t="s">
        <v>12</v>
      </c>
      <c r="AM175" s="57"/>
      <c r="AN175" s="57"/>
      <c r="AO175" s="57" t="s">
        <v>13</v>
      </c>
      <c r="AP175" s="57"/>
      <c r="AQ175" s="57"/>
      <c r="AR175" s="57" t="s">
        <v>12</v>
      </c>
      <c r="AS175" s="57"/>
      <c r="AT175" s="57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</row>
    <row r="176" spans="1:70" ht="15" customHeight="1" x14ac:dyDescent="0.25">
      <c r="A176" s="51">
        <v>1</v>
      </c>
      <c r="B176" s="52"/>
      <c r="C176" s="52"/>
      <c r="D176" s="51">
        <v>2</v>
      </c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3"/>
      <c r="W176" s="57">
        <v>3</v>
      </c>
      <c r="X176" s="57"/>
      <c r="Y176" s="57"/>
      <c r="Z176" s="57">
        <v>4</v>
      </c>
      <c r="AA176" s="57"/>
      <c r="AB176" s="57"/>
      <c r="AC176" s="57">
        <v>5</v>
      </c>
      <c r="AD176" s="57"/>
      <c r="AE176" s="57"/>
      <c r="AF176" s="57">
        <v>6</v>
      </c>
      <c r="AG176" s="57"/>
      <c r="AH176" s="57"/>
      <c r="AI176" s="57">
        <v>7</v>
      </c>
      <c r="AJ176" s="57"/>
      <c r="AK176" s="57"/>
      <c r="AL176" s="57">
        <v>8</v>
      </c>
      <c r="AM176" s="57"/>
      <c r="AN176" s="57"/>
      <c r="AO176" s="57">
        <v>9</v>
      </c>
      <c r="AP176" s="57"/>
      <c r="AQ176" s="57"/>
      <c r="AR176" s="57">
        <v>10</v>
      </c>
      <c r="AS176" s="57"/>
      <c r="AT176" s="57"/>
      <c r="AU176" s="57">
        <v>11</v>
      </c>
      <c r="AV176" s="57"/>
      <c r="AW176" s="57"/>
      <c r="AX176" s="57">
        <v>12</v>
      </c>
      <c r="AY176" s="57"/>
      <c r="AZ176" s="57"/>
      <c r="BA176" s="57">
        <v>13</v>
      </c>
      <c r="BB176" s="57"/>
      <c r="BC176" s="57"/>
      <c r="BD176" s="57">
        <v>14</v>
      </c>
      <c r="BE176" s="57"/>
      <c r="BF176" s="57"/>
      <c r="BG176" s="57">
        <v>15</v>
      </c>
      <c r="BH176" s="57"/>
      <c r="BI176" s="57"/>
      <c r="BJ176" s="57">
        <v>16</v>
      </c>
      <c r="BK176" s="57"/>
      <c r="BL176" s="57"/>
    </row>
    <row r="177" spans="1:79" s="2" customFormat="1" ht="12.75" hidden="1" customHeight="1" x14ac:dyDescent="0.25">
      <c r="A177" s="54" t="s">
        <v>90</v>
      </c>
      <c r="B177" s="55"/>
      <c r="C177" s="55"/>
      <c r="D177" s="54" t="s">
        <v>78</v>
      </c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60" t="s">
        <v>93</v>
      </c>
      <c r="X177" s="60"/>
      <c r="Y177" s="60"/>
      <c r="Z177" s="60" t="s">
        <v>94</v>
      </c>
      <c r="AA177" s="60"/>
      <c r="AB177" s="60"/>
      <c r="AC177" s="59" t="s">
        <v>95</v>
      </c>
      <c r="AD177" s="59"/>
      <c r="AE177" s="59"/>
      <c r="AF177" s="59" t="s">
        <v>96</v>
      </c>
      <c r="AG177" s="59"/>
      <c r="AH177" s="59"/>
      <c r="AI177" s="60" t="s">
        <v>97</v>
      </c>
      <c r="AJ177" s="60"/>
      <c r="AK177" s="60"/>
      <c r="AL177" s="60" t="s">
        <v>98</v>
      </c>
      <c r="AM177" s="60"/>
      <c r="AN177" s="60"/>
      <c r="AO177" s="59" t="s">
        <v>127</v>
      </c>
      <c r="AP177" s="59"/>
      <c r="AQ177" s="59"/>
      <c r="AR177" s="59" t="s">
        <v>99</v>
      </c>
      <c r="AS177" s="59"/>
      <c r="AT177" s="59"/>
      <c r="AU177" s="60" t="s">
        <v>133</v>
      </c>
      <c r="AV177" s="60"/>
      <c r="AW177" s="60"/>
      <c r="AX177" s="59" t="s">
        <v>134</v>
      </c>
      <c r="AY177" s="59"/>
      <c r="AZ177" s="59"/>
      <c r="BA177" s="60" t="s">
        <v>135</v>
      </c>
      <c r="BB177" s="60"/>
      <c r="BC177" s="60"/>
      <c r="BD177" s="59" t="s">
        <v>136</v>
      </c>
      <c r="BE177" s="59"/>
      <c r="BF177" s="59"/>
      <c r="BG177" s="60" t="s">
        <v>137</v>
      </c>
      <c r="BH177" s="60"/>
      <c r="BI177" s="60"/>
      <c r="BJ177" s="59" t="s">
        <v>138</v>
      </c>
      <c r="BK177" s="59"/>
      <c r="BL177" s="59"/>
      <c r="CA177" s="2" t="s">
        <v>126</v>
      </c>
    </row>
    <row r="178" spans="1:79" s="138" customFormat="1" ht="13.2" customHeight="1" x14ac:dyDescent="0.25">
      <c r="A178" s="158">
        <v>1</v>
      </c>
      <c r="B178" s="159"/>
      <c r="C178" s="159"/>
      <c r="D178" s="132" t="s">
        <v>293</v>
      </c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4"/>
      <c r="W178" s="177">
        <v>1</v>
      </c>
      <c r="X178" s="177"/>
      <c r="Y178" s="177"/>
      <c r="Z178" s="177">
        <v>1</v>
      </c>
      <c r="AA178" s="177"/>
      <c r="AB178" s="177"/>
      <c r="AC178" s="177">
        <v>0</v>
      </c>
      <c r="AD178" s="177"/>
      <c r="AE178" s="177"/>
      <c r="AF178" s="177">
        <v>0</v>
      </c>
      <c r="AG178" s="177"/>
      <c r="AH178" s="177"/>
      <c r="AI178" s="177">
        <v>1</v>
      </c>
      <c r="AJ178" s="177"/>
      <c r="AK178" s="177"/>
      <c r="AL178" s="177">
        <v>1</v>
      </c>
      <c r="AM178" s="177"/>
      <c r="AN178" s="177"/>
      <c r="AO178" s="177">
        <v>0</v>
      </c>
      <c r="AP178" s="177"/>
      <c r="AQ178" s="177"/>
      <c r="AR178" s="177">
        <v>0</v>
      </c>
      <c r="AS178" s="177"/>
      <c r="AT178" s="177"/>
      <c r="AU178" s="177">
        <v>1</v>
      </c>
      <c r="AV178" s="177"/>
      <c r="AW178" s="177"/>
      <c r="AX178" s="177">
        <v>0</v>
      </c>
      <c r="AY178" s="177"/>
      <c r="AZ178" s="177"/>
      <c r="BA178" s="177">
        <v>0</v>
      </c>
      <c r="BB178" s="177"/>
      <c r="BC178" s="177"/>
      <c r="BD178" s="177">
        <v>0</v>
      </c>
      <c r="BE178" s="177"/>
      <c r="BF178" s="177"/>
      <c r="BG178" s="177">
        <v>0</v>
      </c>
      <c r="BH178" s="177"/>
      <c r="BI178" s="177"/>
      <c r="BJ178" s="177">
        <v>0</v>
      </c>
      <c r="BK178" s="177"/>
      <c r="BL178" s="177"/>
      <c r="CA178" s="138" t="s">
        <v>51</v>
      </c>
    </row>
    <row r="179" spans="1:79" s="138" customFormat="1" ht="13.2" customHeight="1" x14ac:dyDescent="0.25">
      <c r="A179" s="158">
        <v>2</v>
      </c>
      <c r="B179" s="159"/>
      <c r="C179" s="159"/>
      <c r="D179" s="132" t="s">
        <v>294</v>
      </c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4"/>
      <c r="W179" s="177">
        <v>4</v>
      </c>
      <c r="X179" s="177"/>
      <c r="Y179" s="177"/>
      <c r="Z179" s="177">
        <v>3</v>
      </c>
      <c r="AA179" s="177"/>
      <c r="AB179" s="177"/>
      <c r="AC179" s="177">
        <v>0</v>
      </c>
      <c r="AD179" s="177"/>
      <c r="AE179" s="177"/>
      <c r="AF179" s="177">
        <v>0</v>
      </c>
      <c r="AG179" s="177"/>
      <c r="AH179" s="177"/>
      <c r="AI179" s="177">
        <v>4</v>
      </c>
      <c r="AJ179" s="177"/>
      <c r="AK179" s="177"/>
      <c r="AL179" s="177">
        <v>3</v>
      </c>
      <c r="AM179" s="177"/>
      <c r="AN179" s="177"/>
      <c r="AO179" s="177">
        <v>0</v>
      </c>
      <c r="AP179" s="177"/>
      <c r="AQ179" s="177"/>
      <c r="AR179" s="177">
        <v>0</v>
      </c>
      <c r="AS179" s="177"/>
      <c r="AT179" s="177"/>
      <c r="AU179" s="177">
        <v>4</v>
      </c>
      <c r="AV179" s="177"/>
      <c r="AW179" s="177"/>
      <c r="AX179" s="177">
        <v>0</v>
      </c>
      <c r="AY179" s="177"/>
      <c r="AZ179" s="177"/>
      <c r="BA179" s="177">
        <v>0</v>
      </c>
      <c r="BB179" s="177"/>
      <c r="BC179" s="177"/>
      <c r="BD179" s="177">
        <v>0</v>
      </c>
      <c r="BE179" s="177"/>
      <c r="BF179" s="177"/>
      <c r="BG179" s="177">
        <v>0</v>
      </c>
      <c r="BH179" s="177"/>
      <c r="BI179" s="177"/>
      <c r="BJ179" s="177">
        <v>0</v>
      </c>
      <c r="BK179" s="177"/>
      <c r="BL179" s="177"/>
    </row>
    <row r="180" spans="1:79" s="9" customFormat="1" ht="13.2" customHeight="1" x14ac:dyDescent="0.25">
      <c r="A180" s="120">
        <v>3</v>
      </c>
      <c r="B180" s="118"/>
      <c r="C180" s="118"/>
      <c r="D180" s="139" t="s">
        <v>295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1"/>
      <c r="W180" s="174">
        <v>5</v>
      </c>
      <c r="X180" s="174"/>
      <c r="Y180" s="174"/>
      <c r="Z180" s="174">
        <v>4</v>
      </c>
      <c r="AA180" s="174"/>
      <c r="AB180" s="174"/>
      <c r="AC180" s="174">
        <v>0</v>
      </c>
      <c r="AD180" s="174"/>
      <c r="AE180" s="174"/>
      <c r="AF180" s="174">
        <v>0</v>
      </c>
      <c r="AG180" s="174"/>
      <c r="AH180" s="174"/>
      <c r="AI180" s="174">
        <v>5</v>
      </c>
      <c r="AJ180" s="174"/>
      <c r="AK180" s="174"/>
      <c r="AL180" s="174">
        <v>4</v>
      </c>
      <c r="AM180" s="174"/>
      <c r="AN180" s="174"/>
      <c r="AO180" s="174">
        <v>0</v>
      </c>
      <c r="AP180" s="174"/>
      <c r="AQ180" s="174"/>
      <c r="AR180" s="174">
        <v>0</v>
      </c>
      <c r="AS180" s="174"/>
      <c r="AT180" s="174"/>
      <c r="AU180" s="174">
        <v>5</v>
      </c>
      <c r="AV180" s="174"/>
      <c r="AW180" s="174"/>
      <c r="AX180" s="174">
        <v>0</v>
      </c>
      <c r="AY180" s="174"/>
      <c r="AZ180" s="174"/>
      <c r="BA180" s="174">
        <v>0</v>
      </c>
      <c r="BB180" s="174"/>
      <c r="BC180" s="174"/>
      <c r="BD180" s="174">
        <v>0</v>
      </c>
      <c r="BE180" s="174"/>
      <c r="BF180" s="174"/>
      <c r="BG180" s="174">
        <v>0</v>
      </c>
      <c r="BH180" s="174"/>
      <c r="BI180" s="174"/>
      <c r="BJ180" s="174">
        <v>0</v>
      </c>
      <c r="BK180" s="174"/>
      <c r="BL180" s="174"/>
    </row>
    <row r="181" spans="1:79" s="138" customFormat="1" ht="26.4" customHeight="1" x14ac:dyDescent="0.25">
      <c r="A181" s="158">
        <v>4</v>
      </c>
      <c r="B181" s="159"/>
      <c r="C181" s="159"/>
      <c r="D181" s="132" t="s">
        <v>296</v>
      </c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4"/>
      <c r="W181" s="177" t="s">
        <v>258</v>
      </c>
      <c r="X181" s="177"/>
      <c r="Y181" s="177"/>
      <c r="Z181" s="177" t="s">
        <v>258</v>
      </c>
      <c r="AA181" s="177"/>
      <c r="AB181" s="177"/>
      <c r="AC181" s="177"/>
      <c r="AD181" s="177"/>
      <c r="AE181" s="177"/>
      <c r="AF181" s="177"/>
      <c r="AG181" s="177"/>
      <c r="AH181" s="177"/>
      <c r="AI181" s="177" t="s">
        <v>258</v>
      </c>
      <c r="AJ181" s="177"/>
      <c r="AK181" s="177"/>
      <c r="AL181" s="177" t="s">
        <v>258</v>
      </c>
      <c r="AM181" s="177"/>
      <c r="AN181" s="177"/>
      <c r="AO181" s="177"/>
      <c r="AP181" s="177"/>
      <c r="AQ181" s="177"/>
      <c r="AR181" s="177"/>
      <c r="AS181" s="177"/>
      <c r="AT181" s="177"/>
      <c r="AU181" s="177" t="s">
        <v>258</v>
      </c>
      <c r="AV181" s="177"/>
      <c r="AW181" s="177"/>
      <c r="AX181" s="177"/>
      <c r="AY181" s="177"/>
      <c r="AZ181" s="177"/>
      <c r="BA181" s="177" t="s">
        <v>258</v>
      </c>
      <c r="BB181" s="177"/>
      <c r="BC181" s="177"/>
      <c r="BD181" s="177"/>
      <c r="BE181" s="177"/>
      <c r="BF181" s="177"/>
      <c r="BG181" s="177" t="s">
        <v>258</v>
      </c>
      <c r="BH181" s="177"/>
      <c r="BI181" s="177"/>
      <c r="BJ181" s="177"/>
      <c r="BK181" s="177"/>
      <c r="BL181" s="177"/>
    </row>
    <row r="184" spans="1:79" ht="14.25" customHeight="1" x14ac:dyDescent="0.25">
      <c r="A184" s="67" t="s">
        <v>185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4.25" customHeight="1" x14ac:dyDescent="0.25">
      <c r="A185" s="67" t="s">
        <v>316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</row>
    <row r="186" spans="1:79" ht="15" customHeight="1" x14ac:dyDescent="0.25">
      <c r="A186" s="62" t="s">
        <v>248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</row>
    <row r="187" spans="1:79" ht="15" customHeight="1" x14ac:dyDescent="0.25">
      <c r="A187" s="57" t="s">
        <v>7</v>
      </c>
      <c r="B187" s="57"/>
      <c r="C187" s="57"/>
      <c r="D187" s="57"/>
      <c r="E187" s="57"/>
      <c r="F187" s="57"/>
      <c r="G187" s="57" t="s">
        <v>157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14</v>
      </c>
      <c r="U187" s="57"/>
      <c r="V187" s="57"/>
      <c r="W187" s="57"/>
      <c r="X187" s="57"/>
      <c r="Y187" s="57"/>
      <c r="Z187" s="57"/>
      <c r="AA187" s="51" t="s">
        <v>249</v>
      </c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3"/>
      <c r="AP187" s="51" t="s">
        <v>250</v>
      </c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3"/>
      <c r="BE187" s="51" t="s">
        <v>251</v>
      </c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3"/>
    </row>
    <row r="188" spans="1:79" ht="32.1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 t="s">
        <v>5</v>
      </c>
      <c r="AB188" s="57"/>
      <c r="AC188" s="57"/>
      <c r="AD188" s="57"/>
      <c r="AE188" s="57"/>
      <c r="AF188" s="57" t="s">
        <v>4</v>
      </c>
      <c r="AG188" s="57"/>
      <c r="AH188" s="57"/>
      <c r="AI188" s="57"/>
      <c r="AJ188" s="57"/>
      <c r="AK188" s="57" t="s">
        <v>111</v>
      </c>
      <c r="AL188" s="57"/>
      <c r="AM188" s="57"/>
      <c r="AN188" s="57"/>
      <c r="AO188" s="57"/>
      <c r="AP188" s="57" t="s">
        <v>5</v>
      </c>
      <c r="AQ188" s="57"/>
      <c r="AR188" s="57"/>
      <c r="AS188" s="57"/>
      <c r="AT188" s="57"/>
      <c r="AU188" s="57" t="s">
        <v>4</v>
      </c>
      <c r="AV188" s="57"/>
      <c r="AW188" s="57"/>
      <c r="AX188" s="57"/>
      <c r="AY188" s="57"/>
      <c r="AZ188" s="57" t="s">
        <v>118</v>
      </c>
      <c r="BA188" s="57"/>
      <c r="BB188" s="57"/>
      <c r="BC188" s="57"/>
      <c r="BD188" s="57"/>
      <c r="BE188" s="57" t="s">
        <v>5</v>
      </c>
      <c r="BF188" s="57"/>
      <c r="BG188" s="57"/>
      <c r="BH188" s="57"/>
      <c r="BI188" s="57"/>
      <c r="BJ188" s="57" t="s">
        <v>4</v>
      </c>
      <c r="BK188" s="57"/>
      <c r="BL188" s="57"/>
      <c r="BM188" s="57"/>
      <c r="BN188" s="57"/>
      <c r="BO188" s="57" t="s">
        <v>158</v>
      </c>
      <c r="BP188" s="57"/>
      <c r="BQ188" s="57"/>
      <c r="BR188" s="57"/>
      <c r="BS188" s="57"/>
    </row>
    <row r="189" spans="1:79" ht="15" customHeight="1" x14ac:dyDescent="0.25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/>
      <c r="AA189" s="57">
        <v>4</v>
      </c>
      <c r="AB189" s="57"/>
      <c r="AC189" s="57"/>
      <c r="AD189" s="57"/>
      <c r="AE189" s="57"/>
      <c r="AF189" s="57">
        <v>5</v>
      </c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>
        <v>7</v>
      </c>
      <c r="AQ189" s="57"/>
      <c r="AR189" s="57"/>
      <c r="AS189" s="57"/>
      <c r="AT189" s="57"/>
      <c r="AU189" s="57">
        <v>8</v>
      </c>
      <c r="AV189" s="57"/>
      <c r="AW189" s="57"/>
      <c r="AX189" s="57"/>
      <c r="AY189" s="57"/>
      <c r="AZ189" s="57">
        <v>9</v>
      </c>
      <c r="BA189" s="57"/>
      <c r="BB189" s="57"/>
      <c r="BC189" s="57"/>
      <c r="BD189" s="57"/>
      <c r="BE189" s="57">
        <v>10</v>
      </c>
      <c r="BF189" s="57"/>
      <c r="BG189" s="57"/>
      <c r="BH189" s="57"/>
      <c r="BI189" s="57"/>
      <c r="BJ189" s="57">
        <v>11</v>
      </c>
      <c r="BK189" s="57"/>
      <c r="BL189" s="57"/>
      <c r="BM189" s="57"/>
      <c r="BN189" s="57"/>
      <c r="BO189" s="57">
        <v>12</v>
      </c>
      <c r="BP189" s="57"/>
      <c r="BQ189" s="57"/>
      <c r="BR189" s="57"/>
      <c r="BS189" s="57"/>
    </row>
    <row r="190" spans="1:79" s="2" customFormat="1" ht="15" hidden="1" customHeight="1" x14ac:dyDescent="0.25">
      <c r="A190" s="60" t="s">
        <v>90</v>
      </c>
      <c r="B190" s="60"/>
      <c r="C190" s="60"/>
      <c r="D190" s="60"/>
      <c r="E190" s="60"/>
      <c r="F190" s="60"/>
      <c r="G190" s="100" t="s">
        <v>78</v>
      </c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 t="s">
        <v>100</v>
      </c>
      <c r="U190" s="100"/>
      <c r="V190" s="100"/>
      <c r="W190" s="100"/>
      <c r="X190" s="100"/>
      <c r="Y190" s="100"/>
      <c r="Z190" s="100"/>
      <c r="AA190" s="59" t="s">
        <v>86</v>
      </c>
      <c r="AB190" s="59"/>
      <c r="AC190" s="59"/>
      <c r="AD190" s="59"/>
      <c r="AE190" s="59"/>
      <c r="AF190" s="59" t="s">
        <v>87</v>
      </c>
      <c r="AG190" s="59"/>
      <c r="AH190" s="59"/>
      <c r="AI190" s="59"/>
      <c r="AJ190" s="59"/>
      <c r="AK190" s="69" t="s">
        <v>153</v>
      </c>
      <c r="AL190" s="69"/>
      <c r="AM190" s="69"/>
      <c r="AN190" s="69"/>
      <c r="AO190" s="69"/>
      <c r="AP190" s="59" t="s">
        <v>88</v>
      </c>
      <c r="AQ190" s="59"/>
      <c r="AR190" s="59"/>
      <c r="AS190" s="59"/>
      <c r="AT190" s="59"/>
      <c r="AU190" s="59" t="s">
        <v>89</v>
      </c>
      <c r="AV190" s="59"/>
      <c r="AW190" s="59"/>
      <c r="AX190" s="59"/>
      <c r="AY190" s="59"/>
      <c r="AZ190" s="69" t="s">
        <v>153</v>
      </c>
      <c r="BA190" s="69"/>
      <c r="BB190" s="69"/>
      <c r="BC190" s="69"/>
      <c r="BD190" s="69"/>
      <c r="BE190" s="59" t="s">
        <v>79</v>
      </c>
      <c r="BF190" s="59"/>
      <c r="BG190" s="59"/>
      <c r="BH190" s="59"/>
      <c r="BI190" s="59"/>
      <c r="BJ190" s="59" t="s">
        <v>80</v>
      </c>
      <c r="BK190" s="59"/>
      <c r="BL190" s="59"/>
      <c r="BM190" s="59"/>
      <c r="BN190" s="59"/>
      <c r="BO190" s="69" t="s">
        <v>153</v>
      </c>
      <c r="BP190" s="69"/>
      <c r="BQ190" s="69"/>
      <c r="BR190" s="69"/>
      <c r="BS190" s="69"/>
      <c r="CA190" s="2" t="s">
        <v>52</v>
      </c>
    </row>
    <row r="191" spans="1:79" s="9" customFormat="1" ht="12.75" customHeight="1" x14ac:dyDescent="0.25">
      <c r="A191" s="121"/>
      <c r="B191" s="121"/>
      <c r="C191" s="121"/>
      <c r="D191" s="121"/>
      <c r="E191" s="121"/>
      <c r="F191" s="121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1"/>
      <c r="V191" s="181"/>
      <c r="W191" s="181"/>
      <c r="X191" s="181"/>
      <c r="Y191" s="181"/>
      <c r="Z191" s="181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>
        <f>IF(ISNUMBER(AA191),AA191,0)+IF(ISNUMBER(AF191),AF191,0)</f>
        <v>0</v>
      </c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>
        <f>IF(ISNUMBER(AP191),AP191,0)+IF(ISNUMBER(AU191),AU191,0)</f>
        <v>0</v>
      </c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>
        <f>IF(ISNUMBER(BE191),BE191,0)+IF(ISNUMBER(BJ191),BJ191,0)</f>
        <v>0</v>
      </c>
      <c r="BP191" s="178"/>
      <c r="BQ191" s="178"/>
      <c r="BR191" s="178"/>
      <c r="BS191" s="178"/>
      <c r="CA191" s="9" t="s">
        <v>53</v>
      </c>
    </row>
    <row r="193" spans="1:79" ht="13.5" customHeight="1" x14ac:dyDescent="0.25">
      <c r="A193" s="67" t="s">
        <v>329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5">
      <c r="A194" s="78" t="s">
        <v>248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</row>
    <row r="195" spans="1:79" ht="15" customHeight="1" x14ac:dyDescent="0.25">
      <c r="A195" s="57" t="s">
        <v>7</v>
      </c>
      <c r="B195" s="57"/>
      <c r="C195" s="57"/>
      <c r="D195" s="57"/>
      <c r="E195" s="57"/>
      <c r="F195" s="57"/>
      <c r="G195" s="57" t="s">
        <v>157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14</v>
      </c>
      <c r="U195" s="57"/>
      <c r="V195" s="57"/>
      <c r="W195" s="57"/>
      <c r="X195" s="57"/>
      <c r="Y195" s="57"/>
      <c r="Z195" s="57"/>
      <c r="AA195" s="51" t="s">
        <v>252</v>
      </c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3"/>
      <c r="AP195" s="51" t="s">
        <v>254</v>
      </c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3"/>
    </row>
    <row r="196" spans="1:79" ht="32.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 t="s">
        <v>5</v>
      </c>
      <c r="AB196" s="57"/>
      <c r="AC196" s="57"/>
      <c r="AD196" s="57"/>
      <c r="AE196" s="57"/>
      <c r="AF196" s="57" t="s">
        <v>4</v>
      </c>
      <c r="AG196" s="57"/>
      <c r="AH196" s="57"/>
      <c r="AI196" s="57"/>
      <c r="AJ196" s="57"/>
      <c r="AK196" s="57" t="s">
        <v>111</v>
      </c>
      <c r="AL196" s="57"/>
      <c r="AM196" s="57"/>
      <c r="AN196" s="57"/>
      <c r="AO196" s="57"/>
      <c r="AP196" s="57" t="s">
        <v>5</v>
      </c>
      <c r="AQ196" s="57"/>
      <c r="AR196" s="57"/>
      <c r="AS196" s="57"/>
      <c r="AT196" s="57"/>
      <c r="AU196" s="57" t="s">
        <v>4</v>
      </c>
      <c r="AV196" s="57"/>
      <c r="AW196" s="57"/>
      <c r="AX196" s="57"/>
      <c r="AY196" s="57"/>
      <c r="AZ196" s="57" t="s">
        <v>118</v>
      </c>
      <c r="BA196" s="57"/>
      <c r="BB196" s="57"/>
      <c r="BC196" s="57"/>
      <c r="BD196" s="57"/>
    </row>
    <row r="197" spans="1:79" ht="15" customHeight="1" x14ac:dyDescent="0.25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/>
      <c r="AA197" s="57">
        <v>4</v>
      </c>
      <c r="AB197" s="57"/>
      <c r="AC197" s="57"/>
      <c r="AD197" s="57"/>
      <c r="AE197" s="57"/>
      <c r="AF197" s="57">
        <v>5</v>
      </c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>
        <v>7</v>
      </c>
      <c r="AQ197" s="57"/>
      <c r="AR197" s="57"/>
      <c r="AS197" s="57"/>
      <c r="AT197" s="57"/>
      <c r="AU197" s="57">
        <v>8</v>
      </c>
      <c r="AV197" s="57"/>
      <c r="AW197" s="57"/>
      <c r="AX197" s="57"/>
      <c r="AY197" s="57"/>
      <c r="AZ197" s="57">
        <v>9</v>
      </c>
      <c r="BA197" s="57"/>
      <c r="BB197" s="57"/>
      <c r="BC197" s="57"/>
      <c r="BD197" s="57"/>
    </row>
    <row r="198" spans="1:79" s="2" customFormat="1" ht="12" hidden="1" customHeight="1" x14ac:dyDescent="0.25">
      <c r="A198" s="60" t="s">
        <v>90</v>
      </c>
      <c r="B198" s="60"/>
      <c r="C198" s="60"/>
      <c r="D198" s="60"/>
      <c r="E198" s="60"/>
      <c r="F198" s="60"/>
      <c r="G198" s="100" t="s">
        <v>78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 t="s">
        <v>100</v>
      </c>
      <c r="U198" s="100"/>
      <c r="V198" s="100"/>
      <c r="W198" s="100"/>
      <c r="X198" s="100"/>
      <c r="Y198" s="100"/>
      <c r="Z198" s="100"/>
      <c r="AA198" s="59" t="s">
        <v>81</v>
      </c>
      <c r="AB198" s="59"/>
      <c r="AC198" s="59"/>
      <c r="AD198" s="59"/>
      <c r="AE198" s="59"/>
      <c r="AF198" s="59" t="s">
        <v>82</v>
      </c>
      <c r="AG198" s="59"/>
      <c r="AH198" s="59"/>
      <c r="AI198" s="59"/>
      <c r="AJ198" s="59"/>
      <c r="AK198" s="69" t="s">
        <v>153</v>
      </c>
      <c r="AL198" s="69"/>
      <c r="AM198" s="69"/>
      <c r="AN198" s="69"/>
      <c r="AO198" s="69"/>
      <c r="AP198" s="59" t="s">
        <v>83</v>
      </c>
      <c r="AQ198" s="59"/>
      <c r="AR198" s="59"/>
      <c r="AS198" s="59"/>
      <c r="AT198" s="59"/>
      <c r="AU198" s="59" t="s">
        <v>84</v>
      </c>
      <c r="AV198" s="59"/>
      <c r="AW198" s="59"/>
      <c r="AX198" s="59"/>
      <c r="AY198" s="59"/>
      <c r="AZ198" s="69" t="s">
        <v>153</v>
      </c>
      <c r="BA198" s="69"/>
      <c r="BB198" s="69"/>
      <c r="BC198" s="69"/>
      <c r="BD198" s="69"/>
      <c r="CA198" s="2" t="s">
        <v>54</v>
      </c>
    </row>
    <row r="199" spans="1:79" s="9" customFormat="1" x14ac:dyDescent="0.25">
      <c r="A199" s="121"/>
      <c r="B199" s="121"/>
      <c r="C199" s="121"/>
      <c r="D199" s="121"/>
      <c r="E199" s="121"/>
      <c r="F199" s="121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1"/>
      <c r="U199" s="181"/>
      <c r="V199" s="181"/>
      <c r="W199" s="181"/>
      <c r="X199" s="181"/>
      <c r="Y199" s="181"/>
      <c r="Z199" s="181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>
        <f>IF(ISNUMBER(AA199),AA199,0)+IF(ISNUMBER(AF199),AF199,0)</f>
        <v>0</v>
      </c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>
        <f>IF(ISNUMBER(AP199),AP199,0)+IF(ISNUMBER(AU199),AU199,0)</f>
        <v>0</v>
      </c>
      <c r="BA199" s="178"/>
      <c r="BB199" s="178"/>
      <c r="BC199" s="178"/>
      <c r="BD199" s="178"/>
      <c r="CA199" s="9" t="s">
        <v>55</v>
      </c>
    </row>
    <row r="202" spans="1:79" ht="14.25" customHeight="1" x14ac:dyDescent="0.25">
      <c r="A202" s="67" t="s">
        <v>330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5">
      <c r="A203" s="78" t="s">
        <v>248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</row>
    <row r="204" spans="1:79" ht="23.1" customHeight="1" x14ac:dyDescent="0.25">
      <c r="A204" s="57" t="s">
        <v>159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87" t="s">
        <v>160</v>
      </c>
      <c r="O204" s="88"/>
      <c r="P204" s="88"/>
      <c r="Q204" s="88"/>
      <c r="R204" s="88"/>
      <c r="S204" s="88"/>
      <c r="T204" s="88"/>
      <c r="U204" s="89"/>
      <c r="V204" s="87" t="s">
        <v>161</v>
      </c>
      <c r="W204" s="88"/>
      <c r="X204" s="88"/>
      <c r="Y204" s="88"/>
      <c r="Z204" s="89"/>
      <c r="AA204" s="57" t="s">
        <v>249</v>
      </c>
      <c r="AB204" s="57"/>
      <c r="AC204" s="57"/>
      <c r="AD204" s="57"/>
      <c r="AE204" s="57"/>
      <c r="AF204" s="57"/>
      <c r="AG204" s="57"/>
      <c r="AH204" s="57"/>
      <c r="AI204" s="57"/>
      <c r="AJ204" s="57" t="s">
        <v>250</v>
      </c>
      <c r="AK204" s="57"/>
      <c r="AL204" s="57"/>
      <c r="AM204" s="57"/>
      <c r="AN204" s="57"/>
      <c r="AO204" s="57"/>
      <c r="AP204" s="57"/>
      <c r="AQ204" s="57"/>
      <c r="AR204" s="57"/>
      <c r="AS204" s="57" t="s">
        <v>251</v>
      </c>
      <c r="AT204" s="57"/>
      <c r="AU204" s="57"/>
      <c r="AV204" s="57"/>
      <c r="AW204" s="57"/>
      <c r="AX204" s="57"/>
      <c r="AY204" s="57"/>
      <c r="AZ204" s="57"/>
      <c r="BA204" s="57"/>
      <c r="BB204" s="57" t="s">
        <v>252</v>
      </c>
      <c r="BC204" s="57"/>
      <c r="BD204" s="57"/>
      <c r="BE204" s="57"/>
      <c r="BF204" s="57"/>
      <c r="BG204" s="57"/>
      <c r="BH204" s="57"/>
      <c r="BI204" s="57"/>
      <c r="BJ204" s="57"/>
      <c r="BK204" s="57" t="s">
        <v>254</v>
      </c>
      <c r="BL204" s="57"/>
      <c r="BM204" s="57"/>
      <c r="BN204" s="57"/>
      <c r="BO204" s="57"/>
      <c r="BP204" s="57"/>
      <c r="BQ204" s="57"/>
      <c r="BR204" s="57"/>
      <c r="BS204" s="57"/>
    </row>
    <row r="205" spans="1:79" ht="95.25" customHeight="1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90"/>
      <c r="O205" s="91"/>
      <c r="P205" s="91"/>
      <c r="Q205" s="91"/>
      <c r="R205" s="91"/>
      <c r="S205" s="91"/>
      <c r="T205" s="91"/>
      <c r="U205" s="92"/>
      <c r="V205" s="90"/>
      <c r="W205" s="91"/>
      <c r="X205" s="91"/>
      <c r="Y205" s="91"/>
      <c r="Z205" s="92"/>
      <c r="AA205" s="74" t="s">
        <v>164</v>
      </c>
      <c r="AB205" s="74"/>
      <c r="AC205" s="74"/>
      <c r="AD205" s="74"/>
      <c r="AE205" s="74"/>
      <c r="AF205" s="74" t="s">
        <v>165</v>
      </c>
      <c r="AG205" s="74"/>
      <c r="AH205" s="74"/>
      <c r="AI205" s="74"/>
      <c r="AJ205" s="74" t="s">
        <v>164</v>
      </c>
      <c r="AK205" s="74"/>
      <c r="AL205" s="74"/>
      <c r="AM205" s="74"/>
      <c r="AN205" s="74"/>
      <c r="AO205" s="74" t="s">
        <v>165</v>
      </c>
      <c r="AP205" s="74"/>
      <c r="AQ205" s="74"/>
      <c r="AR205" s="74"/>
      <c r="AS205" s="74" t="s">
        <v>164</v>
      </c>
      <c r="AT205" s="74"/>
      <c r="AU205" s="74"/>
      <c r="AV205" s="74"/>
      <c r="AW205" s="74"/>
      <c r="AX205" s="74" t="s">
        <v>165</v>
      </c>
      <c r="AY205" s="74"/>
      <c r="AZ205" s="74"/>
      <c r="BA205" s="74"/>
      <c r="BB205" s="74" t="s">
        <v>164</v>
      </c>
      <c r="BC205" s="74"/>
      <c r="BD205" s="74"/>
      <c r="BE205" s="74"/>
      <c r="BF205" s="74"/>
      <c r="BG205" s="74" t="s">
        <v>165</v>
      </c>
      <c r="BH205" s="74"/>
      <c r="BI205" s="74"/>
      <c r="BJ205" s="74"/>
      <c r="BK205" s="74" t="s">
        <v>164</v>
      </c>
      <c r="BL205" s="74"/>
      <c r="BM205" s="74"/>
      <c r="BN205" s="74"/>
      <c r="BO205" s="74"/>
      <c r="BP205" s="74" t="s">
        <v>165</v>
      </c>
      <c r="BQ205" s="74"/>
      <c r="BR205" s="74"/>
      <c r="BS205" s="74"/>
    </row>
    <row r="206" spans="1:79" ht="15" customHeight="1" x14ac:dyDescent="0.25">
      <c r="A206" s="57">
        <v>1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1">
        <v>2</v>
      </c>
      <c r="O206" s="52"/>
      <c r="P206" s="52"/>
      <c r="Q206" s="52"/>
      <c r="R206" s="52"/>
      <c r="S206" s="52"/>
      <c r="T206" s="52"/>
      <c r="U206" s="53"/>
      <c r="V206" s="57">
        <v>3</v>
      </c>
      <c r="W206" s="57"/>
      <c r="X206" s="57"/>
      <c r="Y206" s="57"/>
      <c r="Z206" s="57"/>
      <c r="AA206" s="57">
        <v>4</v>
      </c>
      <c r="AB206" s="57"/>
      <c r="AC206" s="57"/>
      <c r="AD206" s="57"/>
      <c r="AE206" s="57"/>
      <c r="AF206" s="57">
        <v>5</v>
      </c>
      <c r="AG206" s="57"/>
      <c r="AH206" s="57"/>
      <c r="AI206" s="57"/>
      <c r="AJ206" s="57">
        <v>6</v>
      </c>
      <c r="AK206" s="57"/>
      <c r="AL206" s="57"/>
      <c r="AM206" s="57"/>
      <c r="AN206" s="57"/>
      <c r="AO206" s="57">
        <v>7</v>
      </c>
      <c r="AP206" s="57"/>
      <c r="AQ206" s="57"/>
      <c r="AR206" s="57"/>
      <c r="AS206" s="57">
        <v>8</v>
      </c>
      <c r="AT206" s="57"/>
      <c r="AU206" s="57"/>
      <c r="AV206" s="57"/>
      <c r="AW206" s="57"/>
      <c r="AX206" s="57">
        <v>9</v>
      </c>
      <c r="AY206" s="57"/>
      <c r="AZ206" s="57"/>
      <c r="BA206" s="57"/>
      <c r="BB206" s="57">
        <v>10</v>
      </c>
      <c r="BC206" s="57"/>
      <c r="BD206" s="57"/>
      <c r="BE206" s="57"/>
      <c r="BF206" s="57"/>
      <c r="BG206" s="57">
        <v>11</v>
      </c>
      <c r="BH206" s="57"/>
      <c r="BI206" s="57"/>
      <c r="BJ206" s="57"/>
      <c r="BK206" s="57">
        <v>12</v>
      </c>
      <c r="BL206" s="57"/>
      <c r="BM206" s="57"/>
      <c r="BN206" s="57"/>
      <c r="BO206" s="57"/>
      <c r="BP206" s="57">
        <v>13</v>
      </c>
      <c r="BQ206" s="57"/>
      <c r="BR206" s="57"/>
      <c r="BS206" s="57"/>
    </row>
    <row r="207" spans="1:79" s="2" customFormat="1" ht="12" hidden="1" customHeight="1" x14ac:dyDescent="0.25">
      <c r="A207" s="100" t="s">
        <v>177</v>
      </c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60" t="s">
        <v>162</v>
      </c>
      <c r="O207" s="60"/>
      <c r="P207" s="60"/>
      <c r="Q207" s="60"/>
      <c r="R207" s="60"/>
      <c r="S207" s="60"/>
      <c r="T207" s="60"/>
      <c r="U207" s="60"/>
      <c r="V207" s="60" t="s">
        <v>163</v>
      </c>
      <c r="W207" s="60"/>
      <c r="X207" s="60"/>
      <c r="Y207" s="60"/>
      <c r="Z207" s="60"/>
      <c r="AA207" s="59" t="s">
        <v>86</v>
      </c>
      <c r="AB207" s="59"/>
      <c r="AC207" s="59"/>
      <c r="AD207" s="59"/>
      <c r="AE207" s="59"/>
      <c r="AF207" s="59" t="s">
        <v>87</v>
      </c>
      <c r="AG207" s="59"/>
      <c r="AH207" s="59"/>
      <c r="AI207" s="59"/>
      <c r="AJ207" s="59" t="s">
        <v>88</v>
      </c>
      <c r="AK207" s="59"/>
      <c r="AL207" s="59"/>
      <c r="AM207" s="59"/>
      <c r="AN207" s="59"/>
      <c r="AO207" s="59" t="s">
        <v>89</v>
      </c>
      <c r="AP207" s="59"/>
      <c r="AQ207" s="59"/>
      <c r="AR207" s="59"/>
      <c r="AS207" s="59" t="s">
        <v>79</v>
      </c>
      <c r="AT207" s="59"/>
      <c r="AU207" s="59"/>
      <c r="AV207" s="59"/>
      <c r="AW207" s="59"/>
      <c r="AX207" s="59" t="s">
        <v>80</v>
      </c>
      <c r="AY207" s="59"/>
      <c r="AZ207" s="59"/>
      <c r="BA207" s="59"/>
      <c r="BB207" s="59" t="s">
        <v>81</v>
      </c>
      <c r="BC207" s="59"/>
      <c r="BD207" s="59"/>
      <c r="BE207" s="59"/>
      <c r="BF207" s="59"/>
      <c r="BG207" s="59" t="s">
        <v>82</v>
      </c>
      <c r="BH207" s="59"/>
      <c r="BI207" s="59"/>
      <c r="BJ207" s="59"/>
      <c r="BK207" s="59" t="s">
        <v>83</v>
      </c>
      <c r="BL207" s="59"/>
      <c r="BM207" s="59"/>
      <c r="BN207" s="59"/>
      <c r="BO207" s="59"/>
      <c r="BP207" s="59" t="s">
        <v>84</v>
      </c>
      <c r="BQ207" s="59"/>
      <c r="BR207" s="59"/>
      <c r="BS207" s="59"/>
      <c r="CA207" s="2" t="s">
        <v>56</v>
      </c>
    </row>
    <row r="208" spans="1:79" s="138" customFormat="1" ht="39.6" customHeight="1" x14ac:dyDescent="0.25">
      <c r="A208" s="132" t="s">
        <v>297</v>
      </c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4"/>
      <c r="N208" s="158" t="s">
        <v>298</v>
      </c>
      <c r="O208" s="159"/>
      <c r="P208" s="159"/>
      <c r="Q208" s="159"/>
      <c r="R208" s="159"/>
      <c r="S208" s="159"/>
      <c r="T208" s="159"/>
      <c r="U208" s="160"/>
      <c r="V208" s="182">
        <v>50000</v>
      </c>
      <c r="W208" s="182"/>
      <c r="X208" s="182"/>
      <c r="Y208" s="182"/>
      <c r="Z208" s="182"/>
      <c r="AA208" s="182">
        <v>0</v>
      </c>
      <c r="AB208" s="182"/>
      <c r="AC208" s="182"/>
      <c r="AD208" s="182"/>
      <c r="AE208" s="182"/>
      <c r="AF208" s="182">
        <v>0</v>
      </c>
      <c r="AG208" s="182"/>
      <c r="AH208" s="182"/>
      <c r="AI208" s="182"/>
      <c r="AJ208" s="182">
        <v>0</v>
      </c>
      <c r="AK208" s="182"/>
      <c r="AL208" s="182"/>
      <c r="AM208" s="182"/>
      <c r="AN208" s="182"/>
      <c r="AO208" s="182">
        <v>0</v>
      </c>
      <c r="AP208" s="182"/>
      <c r="AQ208" s="182"/>
      <c r="AR208" s="182"/>
      <c r="AS208" s="182">
        <v>50000</v>
      </c>
      <c r="AT208" s="182"/>
      <c r="AU208" s="182"/>
      <c r="AV208" s="182"/>
      <c r="AW208" s="182"/>
      <c r="AX208" s="182">
        <v>0</v>
      </c>
      <c r="AY208" s="182"/>
      <c r="AZ208" s="182"/>
      <c r="BA208" s="182"/>
      <c r="BB208" s="182">
        <v>0</v>
      </c>
      <c r="BC208" s="182"/>
      <c r="BD208" s="182"/>
      <c r="BE208" s="182"/>
      <c r="BF208" s="182"/>
      <c r="BG208" s="182">
        <v>0</v>
      </c>
      <c r="BH208" s="182"/>
      <c r="BI208" s="182"/>
      <c r="BJ208" s="182"/>
      <c r="BK208" s="182">
        <v>0</v>
      </c>
      <c r="BL208" s="182"/>
      <c r="BM208" s="182"/>
      <c r="BN208" s="182"/>
      <c r="BO208" s="182"/>
      <c r="BP208" s="183">
        <v>0</v>
      </c>
      <c r="BQ208" s="184"/>
      <c r="BR208" s="184"/>
      <c r="BS208" s="185"/>
      <c r="CA208" s="138" t="s">
        <v>57</v>
      </c>
    </row>
    <row r="209" spans="1:79" s="9" customFormat="1" ht="12.75" customHeight="1" x14ac:dyDescent="0.25">
      <c r="A209" s="139" t="s">
        <v>179</v>
      </c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1"/>
      <c r="N209" s="120"/>
      <c r="O209" s="118"/>
      <c r="P209" s="118"/>
      <c r="Q209" s="118"/>
      <c r="R209" s="118"/>
      <c r="S209" s="118"/>
      <c r="T209" s="118"/>
      <c r="U209" s="119"/>
      <c r="V209" s="186"/>
      <c r="W209" s="186"/>
      <c r="X209" s="186"/>
      <c r="Y209" s="186"/>
      <c r="Z209" s="186"/>
      <c r="AA209" s="186">
        <v>0</v>
      </c>
      <c r="AB209" s="186"/>
      <c r="AC209" s="186"/>
      <c r="AD209" s="186"/>
      <c r="AE209" s="186"/>
      <c r="AF209" s="186"/>
      <c r="AG209" s="186"/>
      <c r="AH209" s="186"/>
      <c r="AI209" s="186"/>
      <c r="AJ209" s="186">
        <v>0</v>
      </c>
      <c r="AK209" s="186"/>
      <c r="AL209" s="186"/>
      <c r="AM209" s="186"/>
      <c r="AN209" s="186"/>
      <c r="AO209" s="186"/>
      <c r="AP209" s="186"/>
      <c r="AQ209" s="186"/>
      <c r="AR209" s="186"/>
      <c r="AS209" s="186">
        <v>50000</v>
      </c>
      <c r="AT209" s="186"/>
      <c r="AU209" s="186"/>
      <c r="AV209" s="186"/>
      <c r="AW209" s="186"/>
      <c r="AX209" s="186"/>
      <c r="AY209" s="186"/>
      <c r="AZ209" s="186"/>
      <c r="BA209" s="186"/>
      <c r="BB209" s="186">
        <v>0</v>
      </c>
      <c r="BC209" s="186"/>
      <c r="BD209" s="186"/>
      <c r="BE209" s="186"/>
      <c r="BF209" s="186"/>
      <c r="BG209" s="186"/>
      <c r="BH209" s="186"/>
      <c r="BI209" s="186"/>
      <c r="BJ209" s="186"/>
      <c r="BK209" s="186">
        <v>0</v>
      </c>
      <c r="BL209" s="186"/>
      <c r="BM209" s="186"/>
      <c r="BN209" s="186"/>
      <c r="BO209" s="186"/>
      <c r="BP209" s="187"/>
      <c r="BQ209" s="188"/>
      <c r="BR209" s="188"/>
      <c r="BS209" s="189"/>
    </row>
    <row r="212" spans="1:79" ht="35.25" customHeight="1" x14ac:dyDescent="0.25">
      <c r="A212" s="67" t="s">
        <v>331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3.8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3.8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28.5" customHeight="1" x14ac:dyDescent="0.25">
      <c r="A216" s="61" t="s">
        <v>317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</row>
    <row r="217" spans="1:79" ht="14.25" customHeight="1" x14ac:dyDescent="0.25">
      <c r="A217" s="67" t="s">
        <v>303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5">
      <c r="A218" s="62" t="s">
        <v>248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1:79" ht="42.9" customHeight="1" x14ac:dyDescent="0.25">
      <c r="A219" s="74" t="s">
        <v>166</v>
      </c>
      <c r="B219" s="74"/>
      <c r="C219" s="74"/>
      <c r="D219" s="74"/>
      <c r="E219" s="74"/>
      <c r="F219" s="74"/>
      <c r="G219" s="57" t="s">
        <v>20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 t="s">
        <v>16</v>
      </c>
      <c r="U219" s="57"/>
      <c r="V219" s="57"/>
      <c r="W219" s="57"/>
      <c r="X219" s="57"/>
      <c r="Y219" s="57"/>
      <c r="Z219" s="57" t="s">
        <v>15</v>
      </c>
      <c r="AA219" s="57"/>
      <c r="AB219" s="57"/>
      <c r="AC219" s="57"/>
      <c r="AD219" s="57"/>
      <c r="AE219" s="57" t="s">
        <v>167</v>
      </c>
      <c r="AF219" s="57"/>
      <c r="AG219" s="57"/>
      <c r="AH219" s="57"/>
      <c r="AI219" s="57"/>
      <c r="AJ219" s="57"/>
      <c r="AK219" s="57" t="s">
        <v>168</v>
      </c>
      <c r="AL219" s="57"/>
      <c r="AM219" s="57"/>
      <c r="AN219" s="57"/>
      <c r="AO219" s="57"/>
      <c r="AP219" s="57"/>
      <c r="AQ219" s="57" t="s">
        <v>169</v>
      </c>
      <c r="AR219" s="57"/>
      <c r="AS219" s="57"/>
      <c r="AT219" s="57"/>
      <c r="AU219" s="57"/>
      <c r="AV219" s="57"/>
      <c r="AW219" s="57" t="s">
        <v>120</v>
      </c>
      <c r="AX219" s="57"/>
      <c r="AY219" s="57"/>
      <c r="AZ219" s="57"/>
      <c r="BA219" s="57"/>
      <c r="BB219" s="57"/>
      <c r="BC219" s="57"/>
      <c r="BD219" s="57"/>
      <c r="BE219" s="57"/>
      <c r="BF219" s="57"/>
      <c r="BG219" s="57" t="s">
        <v>170</v>
      </c>
      <c r="BH219" s="57"/>
      <c r="BI219" s="57"/>
      <c r="BJ219" s="57"/>
      <c r="BK219" s="57"/>
      <c r="BL219" s="57"/>
    </row>
    <row r="220" spans="1:79" ht="39.9" customHeight="1" x14ac:dyDescent="0.25">
      <c r="A220" s="74"/>
      <c r="B220" s="74"/>
      <c r="C220" s="74"/>
      <c r="D220" s="74"/>
      <c r="E220" s="74"/>
      <c r="F220" s="74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 t="s">
        <v>18</v>
      </c>
      <c r="AX220" s="57"/>
      <c r="AY220" s="57"/>
      <c r="AZ220" s="57"/>
      <c r="BA220" s="57"/>
      <c r="BB220" s="57" t="s">
        <v>17</v>
      </c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</row>
    <row r="221" spans="1:79" ht="15" customHeight="1" x14ac:dyDescent="0.25">
      <c r="A221" s="57">
        <v>1</v>
      </c>
      <c r="B221" s="57"/>
      <c r="C221" s="57"/>
      <c r="D221" s="57"/>
      <c r="E221" s="57"/>
      <c r="F221" s="57"/>
      <c r="G221" s="57">
        <v>2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>
        <v>3</v>
      </c>
      <c r="U221" s="57"/>
      <c r="V221" s="57"/>
      <c r="W221" s="57"/>
      <c r="X221" s="57"/>
      <c r="Y221" s="57"/>
      <c r="Z221" s="57">
        <v>4</v>
      </c>
      <c r="AA221" s="57"/>
      <c r="AB221" s="57"/>
      <c r="AC221" s="57"/>
      <c r="AD221" s="57"/>
      <c r="AE221" s="57">
        <v>5</v>
      </c>
      <c r="AF221" s="57"/>
      <c r="AG221" s="57"/>
      <c r="AH221" s="57"/>
      <c r="AI221" s="57"/>
      <c r="AJ221" s="57"/>
      <c r="AK221" s="57">
        <v>6</v>
      </c>
      <c r="AL221" s="57"/>
      <c r="AM221" s="57"/>
      <c r="AN221" s="57"/>
      <c r="AO221" s="57"/>
      <c r="AP221" s="57"/>
      <c r="AQ221" s="57">
        <v>7</v>
      </c>
      <c r="AR221" s="57"/>
      <c r="AS221" s="57"/>
      <c r="AT221" s="57"/>
      <c r="AU221" s="57"/>
      <c r="AV221" s="57"/>
      <c r="AW221" s="57">
        <v>8</v>
      </c>
      <c r="AX221" s="57"/>
      <c r="AY221" s="57"/>
      <c r="AZ221" s="57"/>
      <c r="BA221" s="57"/>
      <c r="BB221" s="57">
        <v>9</v>
      </c>
      <c r="BC221" s="57"/>
      <c r="BD221" s="57"/>
      <c r="BE221" s="57"/>
      <c r="BF221" s="57"/>
      <c r="BG221" s="57">
        <v>10</v>
      </c>
      <c r="BH221" s="57"/>
      <c r="BI221" s="57"/>
      <c r="BJ221" s="57"/>
      <c r="BK221" s="57"/>
      <c r="BL221" s="57"/>
    </row>
    <row r="222" spans="1:79" s="2" customFormat="1" ht="12" hidden="1" customHeight="1" x14ac:dyDescent="0.25">
      <c r="A222" s="60" t="s">
        <v>85</v>
      </c>
      <c r="B222" s="60"/>
      <c r="C222" s="60"/>
      <c r="D222" s="60"/>
      <c r="E222" s="60"/>
      <c r="F222" s="60"/>
      <c r="G222" s="100" t="s">
        <v>78</v>
      </c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59" t="s">
        <v>101</v>
      </c>
      <c r="U222" s="59"/>
      <c r="V222" s="59"/>
      <c r="W222" s="59"/>
      <c r="X222" s="59"/>
      <c r="Y222" s="59"/>
      <c r="Z222" s="59" t="s">
        <v>102</v>
      </c>
      <c r="AA222" s="59"/>
      <c r="AB222" s="59"/>
      <c r="AC222" s="59"/>
      <c r="AD222" s="59"/>
      <c r="AE222" s="59" t="s">
        <v>103</v>
      </c>
      <c r="AF222" s="59"/>
      <c r="AG222" s="59"/>
      <c r="AH222" s="59"/>
      <c r="AI222" s="59"/>
      <c r="AJ222" s="59"/>
      <c r="AK222" s="59" t="s">
        <v>104</v>
      </c>
      <c r="AL222" s="59"/>
      <c r="AM222" s="59"/>
      <c r="AN222" s="59"/>
      <c r="AO222" s="59"/>
      <c r="AP222" s="59"/>
      <c r="AQ222" s="101" t="s">
        <v>122</v>
      </c>
      <c r="AR222" s="59"/>
      <c r="AS222" s="59"/>
      <c r="AT222" s="59"/>
      <c r="AU222" s="59"/>
      <c r="AV222" s="59"/>
      <c r="AW222" s="59" t="s">
        <v>105</v>
      </c>
      <c r="AX222" s="59"/>
      <c r="AY222" s="59"/>
      <c r="AZ222" s="59"/>
      <c r="BA222" s="59"/>
      <c r="BB222" s="59" t="s">
        <v>106</v>
      </c>
      <c r="BC222" s="59"/>
      <c r="BD222" s="59"/>
      <c r="BE222" s="59"/>
      <c r="BF222" s="59"/>
      <c r="BG222" s="101" t="s">
        <v>123</v>
      </c>
      <c r="BH222" s="59"/>
      <c r="BI222" s="59"/>
      <c r="BJ222" s="59"/>
      <c r="BK222" s="59"/>
      <c r="BL222" s="59"/>
      <c r="CA222" s="2" t="s">
        <v>58</v>
      </c>
    </row>
    <row r="223" spans="1:79" s="138" customFormat="1" ht="13.2" customHeight="1" x14ac:dyDescent="0.25">
      <c r="A223" s="172">
        <v>2111</v>
      </c>
      <c r="B223" s="172"/>
      <c r="C223" s="172"/>
      <c r="D223" s="172"/>
      <c r="E223" s="172"/>
      <c r="F223" s="172"/>
      <c r="G223" s="132" t="s">
        <v>261</v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4"/>
      <c r="T223" s="179">
        <v>1378500</v>
      </c>
      <c r="U223" s="179"/>
      <c r="V223" s="179"/>
      <c r="W223" s="179"/>
      <c r="X223" s="179"/>
      <c r="Y223" s="179"/>
      <c r="Z223" s="179">
        <v>1024851</v>
      </c>
      <c r="AA223" s="179"/>
      <c r="AB223" s="179"/>
      <c r="AC223" s="179"/>
      <c r="AD223" s="179"/>
      <c r="AE223" s="179">
        <v>0</v>
      </c>
      <c r="AF223" s="179"/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/>
      <c r="AQ223" s="179">
        <f>IF(ISNUMBER(AK223),AK223,0)-IF(ISNUMBER(AE223),AE223,0)</f>
        <v>0</v>
      </c>
      <c r="AR223" s="179"/>
      <c r="AS223" s="179"/>
      <c r="AT223" s="179"/>
      <c r="AU223" s="179"/>
      <c r="AV223" s="179"/>
      <c r="AW223" s="179">
        <v>0</v>
      </c>
      <c r="AX223" s="179"/>
      <c r="AY223" s="179"/>
      <c r="AZ223" s="179"/>
      <c r="BA223" s="179"/>
      <c r="BB223" s="179">
        <v>0</v>
      </c>
      <c r="BC223" s="179"/>
      <c r="BD223" s="179"/>
      <c r="BE223" s="179"/>
      <c r="BF223" s="179"/>
      <c r="BG223" s="179">
        <f>IF(ISNUMBER(Z223),Z223,0)+IF(ISNUMBER(AK223),AK223,0)</f>
        <v>1024851</v>
      </c>
      <c r="BH223" s="179"/>
      <c r="BI223" s="179"/>
      <c r="BJ223" s="179"/>
      <c r="BK223" s="179"/>
      <c r="BL223" s="179"/>
      <c r="CA223" s="138" t="s">
        <v>59</v>
      </c>
    </row>
    <row r="224" spans="1:79" s="138" customFormat="1" ht="13.2" customHeight="1" x14ac:dyDescent="0.25">
      <c r="A224" s="172">
        <v>2120</v>
      </c>
      <c r="B224" s="172"/>
      <c r="C224" s="172"/>
      <c r="D224" s="172"/>
      <c r="E224" s="172"/>
      <c r="F224" s="172"/>
      <c r="G224" s="132" t="s">
        <v>262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4"/>
      <c r="T224" s="179">
        <v>270700</v>
      </c>
      <c r="U224" s="179"/>
      <c r="V224" s="179"/>
      <c r="W224" s="179"/>
      <c r="X224" s="179"/>
      <c r="Y224" s="179"/>
      <c r="Z224" s="179">
        <v>196480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/>
      <c r="AQ224" s="179">
        <f>IF(ISNUMBER(AK224),AK224,0)-IF(ISNUMBER(AE224),AE224,0)</f>
        <v>0</v>
      </c>
      <c r="AR224" s="179"/>
      <c r="AS224" s="179"/>
      <c r="AT224" s="179"/>
      <c r="AU224" s="179"/>
      <c r="AV224" s="179"/>
      <c r="AW224" s="179">
        <v>0</v>
      </c>
      <c r="AX224" s="179"/>
      <c r="AY224" s="179"/>
      <c r="AZ224" s="179"/>
      <c r="BA224" s="179"/>
      <c r="BB224" s="179">
        <v>0</v>
      </c>
      <c r="BC224" s="179"/>
      <c r="BD224" s="179"/>
      <c r="BE224" s="179"/>
      <c r="BF224" s="179"/>
      <c r="BG224" s="179">
        <f>IF(ISNUMBER(Z224),Z224,0)+IF(ISNUMBER(AK224),AK224,0)</f>
        <v>196480</v>
      </c>
      <c r="BH224" s="179"/>
      <c r="BI224" s="179"/>
      <c r="BJ224" s="179"/>
      <c r="BK224" s="179"/>
      <c r="BL224" s="179"/>
    </row>
    <row r="225" spans="1:79" s="138" customFormat="1" ht="26.4" customHeight="1" x14ac:dyDescent="0.25">
      <c r="A225" s="172">
        <v>2210</v>
      </c>
      <c r="B225" s="172"/>
      <c r="C225" s="172"/>
      <c r="D225" s="172"/>
      <c r="E225" s="172"/>
      <c r="F225" s="172"/>
      <c r="G225" s="132" t="s">
        <v>263</v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4"/>
      <c r="T225" s="179">
        <v>76000</v>
      </c>
      <c r="U225" s="179"/>
      <c r="V225" s="179"/>
      <c r="W225" s="179"/>
      <c r="X225" s="179"/>
      <c r="Y225" s="179"/>
      <c r="Z225" s="179">
        <v>25025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/>
      <c r="AQ225" s="179">
        <f>IF(ISNUMBER(AK225),AK225,0)-IF(ISNUMBER(AE225),AE225,0)</f>
        <v>0</v>
      </c>
      <c r="AR225" s="179"/>
      <c r="AS225" s="179"/>
      <c r="AT225" s="179"/>
      <c r="AU225" s="179"/>
      <c r="AV225" s="179"/>
      <c r="AW225" s="179">
        <v>0</v>
      </c>
      <c r="AX225" s="179"/>
      <c r="AY225" s="179"/>
      <c r="AZ225" s="179"/>
      <c r="BA225" s="179"/>
      <c r="BB225" s="179">
        <v>0</v>
      </c>
      <c r="BC225" s="179"/>
      <c r="BD225" s="179"/>
      <c r="BE225" s="179"/>
      <c r="BF225" s="179"/>
      <c r="BG225" s="179">
        <f>IF(ISNUMBER(Z225),Z225,0)+IF(ISNUMBER(AK225),AK225,0)</f>
        <v>25025</v>
      </c>
      <c r="BH225" s="179"/>
      <c r="BI225" s="179"/>
      <c r="BJ225" s="179"/>
      <c r="BK225" s="179"/>
      <c r="BL225" s="179"/>
    </row>
    <row r="226" spans="1:79" s="138" customFormat="1" ht="13.2" customHeight="1" x14ac:dyDescent="0.25">
      <c r="A226" s="172">
        <v>2240</v>
      </c>
      <c r="B226" s="172"/>
      <c r="C226" s="172"/>
      <c r="D226" s="172"/>
      <c r="E226" s="172"/>
      <c r="F226" s="172"/>
      <c r="G226" s="132" t="s">
        <v>264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4"/>
      <c r="T226" s="179">
        <v>25500</v>
      </c>
      <c r="U226" s="179"/>
      <c r="V226" s="179"/>
      <c r="W226" s="179"/>
      <c r="X226" s="179"/>
      <c r="Y226" s="179"/>
      <c r="Z226" s="179">
        <v>10686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/>
      <c r="AQ226" s="179">
        <f>IF(ISNUMBER(AK226),AK226,0)-IF(ISNUMBER(AE226),AE226,0)</f>
        <v>0</v>
      </c>
      <c r="AR226" s="179"/>
      <c r="AS226" s="179"/>
      <c r="AT226" s="179"/>
      <c r="AU226" s="179"/>
      <c r="AV226" s="179"/>
      <c r="AW226" s="179">
        <v>0</v>
      </c>
      <c r="AX226" s="179"/>
      <c r="AY226" s="179"/>
      <c r="AZ226" s="179"/>
      <c r="BA226" s="179"/>
      <c r="BB226" s="179">
        <v>0</v>
      </c>
      <c r="BC226" s="179"/>
      <c r="BD226" s="179"/>
      <c r="BE226" s="179"/>
      <c r="BF226" s="179"/>
      <c r="BG226" s="179">
        <f>IF(ISNUMBER(Z226),Z226,0)+IF(ISNUMBER(AK226),AK226,0)</f>
        <v>10686</v>
      </c>
      <c r="BH226" s="179"/>
      <c r="BI226" s="179"/>
      <c r="BJ226" s="179"/>
      <c r="BK226" s="179"/>
      <c r="BL226" s="179"/>
    </row>
    <row r="227" spans="1:79" s="138" customFormat="1" ht="13.2" customHeight="1" x14ac:dyDescent="0.25">
      <c r="A227" s="172">
        <v>2250</v>
      </c>
      <c r="B227" s="172"/>
      <c r="C227" s="172"/>
      <c r="D227" s="172"/>
      <c r="E227" s="172"/>
      <c r="F227" s="172"/>
      <c r="G227" s="132" t="s">
        <v>265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4"/>
      <c r="T227" s="179">
        <v>3000</v>
      </c>
      <c r="U227" s="179"/>
      <c r="V227" s="179"/>
      <c r="W227" s="179"/>
      <c r="X227" s="179"/>
      <c r="Y227" s="179"/>
      <c r="Z227" s="179">
        <v>360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/>
      <c r="AQ227" s="179">
        <f>IF(ISNUMBER(AK227),AK227,0)-IF(ISNUMBER(AE227),AE227,0)</f>
        <v>0</v>
      </c>
      <c r="AR227" s="179"/>
      <c r="AS227" s="179"/>
      <c r="AT227" s="179"/>
      <c r="AU227" s="179"/>
      <c r="AV227" s="179"/>
      <c r="AW227" s="179">
        <v>0</v>
      </c>
      <c r="AX227" s="179"/>
      <c r="AY227" s="179"/>
      <c r="AZ227" s="179"/>
      <c r="BA227" s="179"/>
      <c r="BB227" s="179">
        <v>0</v>
      </c>
      <c r="BC227" s="179"/>
      <c r="BD227" s="179"/>
      <c r="BE227" s="179"/>
      <c r="BF227" s="179"/>
      <c r="BG227" s="179">
        <f>IF(ISNUMBER(Z227),Z227,0)+IF(ISNUMBER(AK227),AK227,0)</f>
        <v>360</v>
      </c>
      <c r="BH227" s="179"/>
      <c r="BI227" s="179"/>
      <c r="BJ227" s="179"/>
      <c r="BK227" s="179"/>
      <c r="BL227" s="179"/>
    </row>
    <row r="228" spans="1:79" s="138" customFormat="1" ht="13.2" customHeight="1" x14ac:dyDescent="0.25">
      <c r="A228" s="172">
        <v>2273</v>
      </c>
      <c r="B228" s="172"/>
      <c r="C228" s="172"/>
      <c r="D228" s="172"/>
      <c r="E228" s="172"/>
      <c r="F228" s="172"/>
      <c r="G228" s="132" t="s">
        <v>266</v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4"/>
      <c r="T228" s="179">
        <v>16450</v>
      </c>
      <c r="U228" s="179"/>
      <c r="V228" s="179"/>
      <c r="W228" s="179"/>
      <c r="X228" s="179"/>
      <c r="Y228" s="179"/>
      <c r="Z228" s="179">
        <v>10023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/>
      <c r="AQ228" s="179">
        <f>IF(ISNUMBER(AK228),AK228,0)-IF(ISNUMBER(AE228),AE228,0)</f>
        <v>0</v>
      </c>
      <c r="AR228" s="179"/>
      <c r="AS228" s="179"/>
      <c r="AT228" s="179"/>
      <c r="AU228" s="179"/>
      <c r="AV228" s="179"/>
      <c r="AW228" s="179">
        <v>0</v>
      </c>
      <c r="AX228" s="179"/>
      <c r="AY228" s="179"/>
      <c r="AZ228" s="179"/>
      <c r="BA228" s="179"/>
      <c r="BB228" s="179">
        <v>0</v>
      </c>
      <c r="BC228" s="179"/>
      <c r="BD228" s="179"/>
      <c r="BE228" s="179"/>
      <c r="BF228" s="179"/>
      <c r="BG228" s="179">
        <f>IF(ISNUMBER(Z228),Z228,0)+IF(ISNUMBER(AK228),AK228,0)</f>
        <v>10023</v>
      </c>
      <c r="BH228" s="179"/>
      <c r="BI228" s="179"/>
      <c r="BJ228" s="179"/>
      <c r="BK228" s="179"/>
      <c r="BL228" s="179"/>
    </row>
    <row r="229" spans="1:79" s="138" customFormat="1" ht="13.2" customHeight="1" x14ac:dyDescent="0.25">
      <c r="A229" s="172">
        <v>2274</v>
      </c>
      <c r="B229" s="172"/>
      <c r="C229" s="172"/>
      <c r="D229" s="172"/>
      <c r="E229" s="172"/>
      <c r="F229" s="172"/>
      <c r="G229" s="132" t="s">
        <v>267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6350</v>
      </c>
      <c r="U229" s="179"/>
      <c r="V229" s="179"/>
      <c r="W229" s="179"/>
      <c r="X229" s="179"/>
      <c r="Y229" s="179"/>
      <c r="Z229" s="179">
        <v>5579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/>
      <c r="AQ229" s="179">
        <f>IF(ISNUMBER(AK229),AK229,0)-IF(ISNUMBER(AE229),AE229,0)</f>
        <v>0</v>
      </c>
      <c r="AR229" s="179"/>
      <c r="AS229" s="179"/>
      <c r="AT229" s="179"/>
      <c r="AU229" s="179"/>
      <c r="AV229" s="179"/>
      <c r="AW229" s="179">
        <v>0</v>
      </c>
      <c r="AX229" s="179"/>
      <c r="AY229" s="179"/>
      <c r="AZ229" s="179"/>
      <c r="BA229" s="179"/>
      <c r="BB229" s="179">
        <v>0</v>
      </c>
      <c r="BC229" s="179"/>
      <c r="BD229" s="179"/>
      <c r="BE229" s="179"/>
      <c r="BF229" s="179"/>
      <c r="BG229" s="179">
        <f>IF(ISNUMBER(Z229),Z229,0)+IF(ISNUMBER(AK229),AK229,0)</f>
        <v>5579</v>
      </c>
      <c r="BH229" s="179"/>
      <c r="BI229" s="179"/>
      <c r="BJ229" s="179"/>
      <c r="BK229" s="179"/>
      <c r="BL229" s="179"/>
    </row>
    <row r="230" spans="1:79" s="138" customFormat="1" ht="39.6" customHeight="1" x14ac:dyDescent="0.25">
      <c r="A230" s="172">
        <v>2282</v>
      </c>
      <c r="B230" s="172"/>
      <c r="C230" s="172"/>
      <c r="D230" s="172"/>
      <c r="E230" s="172"/>
      <c r="F230" s="172"/>
      <c r="G230" s="132" t="s">
        <v>268</v>
      </c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4"/>
      <c r="T230" s="179">
        <v>5000</v>
      </c>
      <c r="U230" s="179"/>
      <c r="V230" s="179"/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/>
      <c r="AK230" s="179">
        <v>0</v>
      </c>
      <c r="AL230" s="179"/>
      <c r="AM230" s="179"/>
      <c r="AN230" s="179"/>
      <c r="AO230" s="179"/>
      <c r="AP230" s="179"/>
      <c r="AQ230" s="179">
        <f>IF(ISNUMBER(AK230),AK230,0)-IF(ISNUMBER(AE230),AE230,0)</f>
        <v>0</v>
      </c>
      <c r="AR230" s="179"/>
      <c r="AS230" s="179"/>
      <c r="AT230" s="179"/>
      <c r="AU230" s="179"/>
      <c r="AV230" s="179"/>
      <c r="AW230" s="179">
        <v>0</v>
      </c>
      <c r="AX230" s="179"/>
      <c r="AY230" s="179"/>
      <c r="AZ230" s="179"/>
      <c r="BA230" s="179"/>
      <c r="BB230" s="179">
        <v>0</v>
      </c>
      <c r="BC230" s="179"/>
      <c r="BD230" s="179"/>
      <c r="BE230" s="179"/>
      <c r="BF230" s="179"/>
      <c r="BG230" s="179">
        <f>IF(ISNUMBER(Z230),Z230,0)+IF(ISNUMBER(AK230),AK230,0)</f>
        <v>0</v>
      </c>
      <c r="BH230" s="179"/>
      <c r="BI230" s="179"/>
      <c r="BJ230" s="179"/>
      <c r="BK230" s="179"/>
      <c r="BL230" s="179"/>
    </row>
    <row r="231" spans="1:79" s="138" customFormat="1" ht="13.2" customHeight="1" x14ac:dyDescent="0.25">
      <c r="A231" s="172">
        <v>2800</v>
      </c>
      <c r="B231" s="172"/>
      <c r="C231" s="172"/>
      <c r="D231" s="172"/>
      <c r="E231" s="172"/>
      <c r="F231" s="172"/>
      <c r="G231" s="132" t="s">
        <v>269</v>
      </c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4"/>
      <c r="T231" s="179">
        <v>1300</v>
      </c>
      <c r="U231" s="179"/>
      <c r="V231" s="179"/>
      <c r="W231" s="179"/>
      <c r="X231" s="179"/>
      <c r="Y231" s="179"/>
      <c r="Z231" s="179">
        <v>0</v>
      </c>
      <c r="AA231" s="179"/>
      <c r="AB231" s="179"/>
      <c r="AC231" s="179"/>
      <c r="AD231" s="179"/>
      <c r="AE231" s="179">
        <v>0</v>
      </c>
      <c r="AF231" s="179"/>
      <c r="AG231" s="179"/>
      <c r="AH231" s="179"/>
      <c r="AI231" s="179"/>
      <c r="AJ231" s="179"/>
      <c r="AK231" s="179">
        <v>0</v>
      </c>
      <c r="AL231" s="179"/>
      <c r="AM231" s="179"/>
      <c r="AN231" s="179"/>
      <c r="AO231" s="179"/>
      <c r="AP231" s="179"/>
      <c r="AQ231" s="179">
        <f>IF(ISNUMBER(AK231),AK231,0)-IF(ISNUMBER(AE231),AE231,0)</f>
        <v>0</v>
      </c>
      <c r="AR231" s="179"/>
      <c r="AS231" s="179"/>
      <c r="AT231" s="179"/>
      <c r="AU231" s="179"/>
      <c r="AV231" s="179"/>
      <c r="AW231" s="179">
        <v>0</v>
      </c>
      <c r="AX231" s="179"/>
      <c r="AY231" s="179"/>
      <c r="AZ231" s="179"/>
      <c r="BA231" s="179"/>
      <c r="BB231" s="179">
        <v>0</v>
      </c>
      <c r="BC231" s="179"/>
      <c r="BD231" s="179"/>
      <c r="BE231" s="179"/>
      <c r="BF231" s="179"/>
      <c r="BG231" s="179">
        <f>IF(ISNUMBER(Z231),Z231,0)+IF(ISNUMBER(AK231),AK231,0)</f>
        <v>0</v>
      </c>
      <c r="BH231" s="179"/>
      <c r="BI231" s="179"/>
      <c r="BJ231" s="179"/>
      <c r="BK231" s="179"/>
      <c r="BL231" s="179"/>
    </row>
    <row r="232" spans="1:79" s="9" customFormat="1" ht="12.75" customHeight="1" x14ac:dyDescent="0.25">
      <c r="A232" s="121"/>
      <c r="B232" s="121"/>
      <c r="C232" s="121"/>
      <c r="D232" s="121"/>
      <c r="E232" s="121"/>
      <c r="F232" s="121"/>
      <c r="G232" s="139" t="s">
        <v>179</v>
      </c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1"/>
      <c r="T232" s="178">
        <v>1782800</v>
      </c>
      <c r="U232" s="178"/>
      <c r="V232" s="178"/>
      <c r="W232" s="178"/>
      <c r="X232" s="178"/>
      <c r="Y232" s="178"/>
      <c r="Z232" s="178">
        <v>1273004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/>
      <c r="AK232" s="178">
        <v>0</v>
      </c>
      <c r="AL232" s="178"/>
      <c r="AM232" s="178"/>
      <c r="AN232" s="178"/>
      <c r="AO232" s="178"/>
      <c r="AP232" s="178"/>
      <c r="AQ232" s="178">
        <f>IF(ISNUMBER(AK232),AK232,0)-IF(ISNUMBER(AE232),AE232,0)</f>
        <v>0</v>
      </c>
      <c r="AR232" s="178"/>
      <c r="AS232" s="178"/>
      <c r="AT232" s="178"/>
      <c r="AU232" s="178"/>
      <c r="AV232" s="178"/>
      <c r="AW232" s="178">
        <v>0</v>
      </c>
      <c r="AX232" s="178"/>
      <c r="AY232" s="178"/>
      <c r="AZ232" s="178"/>
      <c r="BA232" s="178"/>
      <c r="BB232" s="178">
        <v>0</v>
      </c>
      <c r="BC232" s="178"/>
      <c r="BD232" s="178"/>
      <c r="BE232" s="178"/>
      <c r="BF232" s="178"/>
      <c r="BG232" s="178">
        <f>IF(ISNUMBER(Z232),Z232,0)+IF(ISNUMBER(AK232),AK232,0)</f>
        <v>1273004</v>
      </c>
      <c r="BH232" s="178"/>
      <c r="BI232" s="178"/>
      <c r="BJ232" s="178"/>
      <c r="BK232" s="178"/>
      <c r="BL232" s="178"/>
    </row>
    <row r="234" spans="1:79" ht="14.25" customHeight="1" x14ac:dyDescent="0.25">
      <c r="A234" s="67" t="s">
        <v>318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5">
      <c r="A235" s="62" t="s">
        <v>248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</row>
    <row r="236" spans="1:79" ht="18" customHeight="1" x14ac:dyDescent="0.25">
      <c r="A236" s="57" t="s">
        <v>166</v>
      </c>
      <c r="B236" s="57"/>
      <c r="C236" s="57"/>
      <c r="D236" s="57"/>
      <c r="E236" s="57"/>
      <c r="F236" s="57"/>
      <c r="G236" s="57" t="s">
        <v>20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 t="s">
        <v>306</v>
      </c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 t="s">
        <v>298</v>
      </c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42.9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 t="s">
        <v>171</v>
      </c>
      <c r="R237" s="57"/>
      <c r="S237" s="57"/>
      <c r="T237" s="57"/>
      <c r="U237" s="57"/>
      <c r="V237" s="74" t="s">
        <v>172</v>
      </c>
      <c r="W237" s="74"/>
      <c r="X237" s="74"/>
      <c r="Y237" s="74"/>
      <c r="Z237" s="57" t="s">
        <v>173</v>
      </c>
      <c r="AA237" s="57"/>
      <c r="AB237" s="57"/>
      <c r="AC237" s="57"/>
      <c r="AD237" s="57"/>
      <c r="AE237" s="57"/>
      <c r="AF237" s="57"/>
      <c r="AG237" s="57"/>
      <c r="AH237" s="57"/>
      <c r="AI237" s="57"/>
      <c r="AJ237" s="57" t="s">
        <v>174</v>
      </c>
      <c r="AK237" s="57"/>
      <c r="AL237" s="57"/>
      <c r="AM237" s="57"/>
      <c r="AN237" s="57"/>
      <c r="AO237" s="57" t="s">
        <v>21</v>
      </c>
      <c r="AP237" s="57"/>
      <c r="AQ237" s="57"/>
      <c r="AR237" s="57"/>
      <c r="AS237" s="57"/>
      <c r="AT237" s="74" t="s">
        <v>175</v>
      </c>
      <c r="AU237" s="74"/>
      <c r="AV237" s="74"/>
      <c r="AW237" s="74"/>
      <c r="AX237" s="57" t="s">
        <v>173</v>
      </c>
      <c r="AY237" s="57"/>
      <c r="AZ237" s="57"/>
      <c r="BA237" s="57"/>
      <c r="BB237" s="57"/>
      <c r="BC237" s="57"/>
      <c r="BD237" s="57"/>
      <c r="BE237" s="57"/>
      <c r="BF237" s="57"/>
      <c r="BG237" s="57"/>
      <c r="BH237" s="57" t="s">
        <v>176</v>
      </c>
      <c r="BI237" s="57"/>
      <c r="BJ237" s="57"/>
      <c r="BK237" s="57"/>
      <c r="BL237" s="57"/>
    </row>
    <row r="238" spans="1:79" ht="63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74"/>
      <c r="W238" s="74"/>
      <c r="X238" s="74"/>
      <c r="Y238" s="74"/>
      <c r="Z238" s="57" t="s">
        <v>18</v>
      </c>
      <c r="AA238" s="57"/>
      <c r="AB238" s="57"/>
      <c r="AC238" s="57"/>
      <c r="AD238" s="57"/>
      <c r="AE238" s="57" t="s">
        <v>17</v>
      </c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74"/>
      <c r="AU238" s="74"/>
      <c r="AV238" s="74"/>
      <c r="AW238" s="74"/>
      <c r="AX238" s="57" t="s">
        <v>18</v>
      </c>
      <c r="AY238" s="57"/>
      <c r="AZ238" s="57"/>
      <c r="BA238" s="57"/>
      <c r="BB238" s="57"/>
      <c r="BC238" s="57" t="s">
        <v>17</v>
      </c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79" ht="15" customHeight="1" x14ac:dyDescent="0.25">
      <c r="A239" s="57">
        <v>1</v>
      </c>
      <c r="B239" s="57"/>
      <c r="C239" s="57"/>
      <c r="D239" s="57"/>
      <c r="E239" s="57"/>
      <c r="F239" s="57"/>
      <c r="G239" s="57">
        <v>2</v>
      </c>
      <c r="H239" s="57"/>
      <c r="I239" s="57"/>
      <c r="J239" s="57"/>
      <c r="K239" s="57"/>
      <c r="L239" s="57"/>
      <c r="M239" s="57"/>
      <c r="N239" s="57"/>
      <c r="O239" s="57"/>
      <c r="P239" s="57"/>
      <c r="Q239" s="57">
        <v>3</v>
      </c>
      <c r="R239" s="57"/>
      <c r="S239" s="57"/>
      <c r="T239" s="57"/>
      <c r="U239" s="57"/>
      <c r="V239" s="57">
        <v>4</v>
      </c>
      <c r="W239" s="57"/>
      <c r="X239" s="57"/>
      <c r="Y239" s="57"/>
      <c r="Z239" s="57">
        <v>5</v>
      </c>
      <c r="AA239" s="57"/>
      <c r="AB239" s="57"/>
      <c r="AC239" s="57"/>
      <c r="AD239" s="57"/>
      <c r="AE239" s="57">
        <v>6</v>
      </c>
      <c r="AF239" s="57"/>
      <c r="AG239" s="57"/>
      <c r="AH239" s="57"/>
      <c r="AI239" s="57"/>
      <c r="AJ239" s="57">
        <v>7</v>
      </c>
      <c r="AK239" s="57"/>
      <c r="AL239" s="57"/>
      <c r="AM239" s="57"/>
      <c r="AN239" s="57"/>
      <c r="AO239" s="57">
        <v>8</v>
      </c>
      <c r="AP239" s="57"/>
      <c r="AQ239" s="57"/>
      <c r="AR239" s="57"/>
      <c r="AS239" s="57"/>
      <c r="AT239" s="57">
        <v>9</v>
      </c>
      <c r="AU239" s="57"/>
      <c r="AV239" s="57"/>
      <c r="AW239" s="57"/>
      <c r="AX239" s="57">
        <v>10</v>
      </c>
      <c r="AY239" s="57"/>
      <c r="AZ239" s="57"/>
      <c r="BA239" s="57"/>
      <c r="BB239" s="57"/>
      <c r="BC239" s="57">
        <v>11</v>
      </c>
      <c r="BD239" s="57"/>
      <c r="BE239" s="57"/>
      <c r="BF239" s="57"/>
      <c r="BG239" s="57"/>
      <c r="BH239" s="57">
        <v>12</v>
      </c>
      <c r="BI239" s="57"/>
      <c r="BJ239" s="57"/>
      <c r="BK239" s="57"/>
      <c r="BL239" s="57"/>
    </row>
    <row r="240" spans="1:79" s="2" customFormat="1" ht="12" hidden="1" customHeight="1" x14ac:dyDescent="0.25">
      <c r="A240" s="60" t="s">
        <v>85</v>
      </c>
      <c r="B240" s="60"/>
      <c r="C240" s="60"/>
      <c r="D240" s="60"/>
      <c r="E240" s="60"/>
      <c r="F240" s="60"/>
      <c r="G240" s="100" t="s">
        <v>78</v>
      </c>
      <c r="H240" s="100"/>
      <c r="I240" s="100"/>
      <c r="J240" s="100"/>
      <c r="K240" s="100"/>
      <c r="L240" s="100"/>
      <c r="M240" s="100"/>
      <c r="N240" s="100"/>
      <c r="O240" s="100"/>
      <c r="P240" s="100"/>
      <c r="Q240" s="59" t="s">
        <v>101</v>
      </c>
      <c r="R240" s="59"/>
      <c r="S240" s="59"/>
      <c r="T240" s="59"/>
      <c r="U240" s="59"/>
      <c r="V240" s="59" t="s">
        <v>102</v>
      </c>
      <c r="W240" s="59"/>
      <c r="X240" s="59"/>
      <c r="Y240" s="59"/>
      <c r="Z240" s="59" t="s">
        <v>103</v>
      </c>
      <c r="AA240" s="59"/>
      <c r="AB240" s="59"/>
      <c r="AC240" s="59"/>
      <c r="AD240" s="59"/>
      <c r="AE240" s="59" t="s">
        <v>104</v>
      </c>
      <c r="AF240" s="59"/>
      <c r="AG240" s="59"/>
      <c r="AH240" s="59"/>
      <c r="AI240" s="59"/>
      <c r="AJ240" s="101" t="s">
        <v>124</v>
      </c>
      <c r="AK240" s="59"/>
      <c r="AL240" s="59"/>
      <c r="AM240" s="59"/>
      <c r="AN240" s="59"/>
      <c r="AO240" s="59" t="s">
        <v>105</v>
      </c>
      <c r="AP240" s="59"/>
      <c r="AQ240" s="59"/>
      <c r="AR240" s="59"/>
      <c r="AS240" s="59"/>
      <c r="AT240" s="101" t="s">
        <v>125</v>
      </c>
      <c r="AU240" s="59"/>
      <c r="AV240" s="59"/>
      <c r="AW240" s="59"/>
      <c r="AX240" s="59" t="s">
        <v>106</v>
      </c>
      <c r="AY240" s="59"/>
      <c r="AZ240" s="59"/>
      <c r="BA240" s="59"/>
      <c r="BB240" s="59"/>
      <c r="BC240" s="59" t="s">
        <v>107</v>
      </c>
      <c r="BD240" s="59"/>
      <c r="BE240" s="59"/>
      <c r="BF240" s="59"/>
      <c r="BG240" s="59"/>
      <c r="BH240" s="101" t="s">
        <v>124</v>
      </c>
      <c r="BI240" s="59"/>
      <c r="BJ240" s="59"/>
      <c r="BK240" s="59"/>
      <c r="BL240" s="59"/>
      <c r="CA240" s="2" t="s">
        <v>60</v>
      </c>
    </row>
    <row r="241" spans="1:79" s="138" customFormat="1" ht="13.2" customHeight="1" x14ac:dyDescent="0.25">
      <c r="A241" s="172">
        <v>2111</v>
      </c>
      <c r="B241" s="172"/>
      <c r="C241" s="172"/>
      <c r="D241" s="172"/>
      <c r="E241" s="172"/>
      <c r="F241" s="172"/>
      <c r="G241" s="132" t="s">
        <v>261</v>
      </c>
      <c r="H241" s="133"/>
      <c r="I241" s="133"/>
      <c r="J241" s="133"/>
      <c r="K241" s="133"/>
      <c r="L241" s="133"/>
      <c r="M241" s="133"/>
      <c r="N241" s="133"/>
      <c r="O241" s="133"/>
      <c r="P241" s="134"/>
      <c r="Q241" s="179">
        <v>1384000</v>
      </c>
      <c r="R241" s="179"/>
      <c r="S241" s="179"/>
      <c r="T241" s="179"/>
      <c r="U241" s="179"/>
      <c r="V241" s="179">
        <v>0</v>
      </c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>
        <f>IF(ISNUMBER(Q241),Q241,0)-IF(ISNUMBER(Z241),Z241,0)</f>
        <v>1384000</v>
      </c>
      <c r="AK241" s="179"/>
      <c r="AL241" s="179"/>
      <c r="AM241" s="179"/>
      <c r="AN241" s="179"/>
      <c r="AO241" s="179">
        <v>1530000</v>
      </c>
      <c r="AP241" s="179"/>
      <c r="AQ241" s="179"/>
      <c r="AR241" s="179"/>
      <c r="AS241" s="179"/>
      <c r="AT241" s="179">
        <f>IF(ISNUMBER(V241),V241,0)-IF(ISNUMBER(Z241),Z241,0)-IF(ISNUMBER(AE241),AE241,0)</f>
        <v>0</v>
      </c>
      <c r="AU241" s="179"/>
      <c r="AV241" s="179"/>
      <c r="AW241" s="179"/>
      <c r="AX241" s="179">
        <v>0</v>
      </c>
      <c r="AY241" s="179"/>
      <c r="AZ241" s="179"/>
      <c r="BA241" s="179"/>
      <c r="BB241" s="179"/>
      <c r="BC241" s="179">
        <v>0</v>
      </c>
      <c r="BD241" s="179"/>
      <c r="BE241" s="179"/>
      <c r="BF241" s="179"/>
      <c r="BG241" s="179"/>
      <c r="BH241" s="179">
        <f>IF(ISNUMBER(AO241),AO241,0)-IF(ISNUMBER(AX241),AX241,0)</f>
        <v>1530000</v>
      </c>
      <c r="BI241" s="179"/>
      <c r="BJ241" s="179"/>
      <c r="BK241" s="179"/>
      <c r="BL241" s="179"/>
      <c r="CA241" s="138" t="s">
        <v>61</v>
      </c>
    </row>
    <row r="242" spans="1:79" s="138" customFormat="1" ht="13.2" customHeight="1" x14ac:dyDescent="0.25">
      <c r="A242" s="172">
        <v>2120</v>
      </c>
      <c r="B242" s="172"/>
      <c r="C242" s="172"/>
      <c r="D242" s="172"/>
      <c r="E242" s="172"/>
      <c r="F242" s="172"/>
      <c r="G242" s="132" t="s">
        <v>262</v>
      </c>
      <c r="H242" s="133"/>
      <c r="I242" s="133"/>
      <c r="J242" s="133"/>
      <c r="K242" s="133"/>
      <c r="L242" s="133"/>
      <c r="M242" s="133"/>
      <c r="N242" s="133"/>
      <c r="O242" s="133"/>
      <c r="P242" s="134"/>
      <c r="Q242" s="179">
        <v>304500</v>
      </c>
      <c r="R242" s="179"/>
      <c r="S242" s="179"/>
      <c r="T242" s="179"/>
      <c r="U242" s="179"/>
      <c r="V242" s="179">
        <v>0</v>
      </c>
      <c r="W242" s="179"/>
      <c r="X242" s="179"/>
      <c r="Y242" s="179"/>
      <c r="Z242" s="179">
        <v>0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>
        <f>IF(ISNUMBER(Q242),Q242,0)-IF(ISNUMBER(Z242),Z242,0)</f>
        <v>304500</v>
      </c>
      <c r="AK242" s="179"/>
      <c r="AL242" s="179"/>
      <c r="AM242" s="179"/>
      <c r="AN242" s="179"/>
      <c r="AO242" s="179">
        <v>330000</v>
      </c>
      <c r="AP242" s="179"/>
      <c r="AQ242" s="179"/>
      <c r="AR242" s="179"/>
      <c r="AS242" s="179"/>
      <c r="AT242" s="179">
        <f>IF(ISNUMBER(V242),V242,0)-IF(ISNUMBER(Z242),Z242,0)-IF(ISNUMBER(AE242),AE242,0)</f>
        <v>0</v>
      </c>
      <c r="AU242" s="179"/>
      <c r="AV242" s="179"/>
      <c r="AW242" s="179"/>
      <c r="AX242" s="179">
        <v>0</v>
      </c>
      <c r="AY242" s="179"/>
      <c r="AZ242" s="179"/>
      <c r="BA242" s="179"/>
      <c r="BB242" s="179"/>
      <c r="BC242" s="179">
        <v>0</v>
      </c>
      <c r="BD242" s="179"/>
      <c r="BE242" s="179"/>
      <c r="BF242" s="179"/>
      <c r="BG242" s="179"/>
      <c r="BH242" s="179">
        <f>IF(ISNUMBER(AO242),AO242,0)-IF(ISNUMBER(AX242),AX242,0)</f>
        <v>330000</v>
      </c>
      <c r="BI242" s="179"/>
      <c r="BJ242" s="179"/>
      <c r="BK242" s="179"/>
      <c r="BL242" s="179"/>
    </row>
    <row r="243" spans="1:79" s="138" customFormat="1" ht="26.4" customHeight="1" x14ac:dyDescent="0.25">
      <c r="A243" s="172">
        <v>2210</v>
      </c>
      <c r="B243" s="172"/>
      <c r="C243" s="172"/>
      <c r="D243" s="172"/>
      <c r="E243" s="172"/>
      <c r="F243" s="172"/>
      <c r="G243" s="132" t="s">
        <v>263</v>
      </c>
      <c r="H243" s="133"/>
      <c r="I243" s="133"/>
      <c r="J243" s="133"/>
      <c r="K243" s="133"/>
      <c r="L243" s="133"/>
      <c r="M243" s="133"/>
      <c r="N243" s="133"/>
      <c r="O243" s="133"/>
      <c r="P243" s="134"/>
      <c r="Q243" s="179">
        <v>109860</v>
      </c>
      <c r="R243" s="179"/>
      <c r="S243" s="179"/>
      <c r="T243" s="179"/>
      <c r="U243" s="179"/>
      <c r="V243" s="179">
        <v>0</v>
      </c>
      <c r="W243" s="179"/>
      <c r="X243" s="179"/>
      <c r="Y243" s="179"/>
      <c r="Z243" s="179">
        <v>0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>
        <f>IF(ISNUMBER(Q243),Q243,0)-IF(ISNUMBER(Z243),Z243,0)</f>
        <v>109860</v>
      </c>
      <c r="AK243" s="179"/>
      <c r="AL243" s="179"/>
      <c r="AM243" s="179"/>
      <c r="AN243" s="179"/>
      <c r="AO243" s="179">
        <v>138600</v>
      </c>
      <c r="AP243" s="179"/>
      <c r="AQ243" s="179"/>
      <c r="AR243" s="179"/>
      <c r="AS243" s="179"/>
      <c r="AT243" s="179">
        <f>IF(ISNUMBER(V243),V243,0)-IF(ISNUMBER(Z243),Z243,0)-IF(ISNUMBER(AE243),AE243,0)</f>
        <v>0</v>
      </c>
      <c r="AU243" s="179"/>
      <c r="AV243" s="179"/>
      <c r="AW243" s="179"/>
      <c r="AX243" s="179">
        <v>0</v>
      </c>
      <c r="AY243" s="179"/>
      <c r="AZ243" s="179"/>
      <c r="BA243" s="179"/>
      <c r="BB243" s="179"/>
      <c r="BC243" s="179">
        <v>0</v>
      </c>
      <c r="BD243" s="179"/>
      <c r="BE243" s="179"/>
      <c r="BF243" s="179"/>
      <c r="BG243" s="179"/>
      <c r="BH243" s="179">
        <f>IF(ISNUMBER(AO243),AO243,0)-IF(ISNUMBER(AX243),AX243,0)</f>
        <v>138600</v>
      </c>
      <c r="BI243" s="179"/>
      <c r="BJ243" s="179"/>
      <c r="BK243" s="179"/>
      <c r="BL243" s="179"/>
    </row>
    <row r="244" spans="1:79" s="138" customFormat="1" ht="26.4" customHeight="1" x14ac:dyDescent="0.25">
      <c r="A244" s="172">
        <v>2240</v>
      </c>
      <c r="B244" s="172"/>
      <c r="C244" s="172"/>
      <c r="D244" s="172"/>
      <c r="E244" s="172"/>
      <c r="F244" s="172"/>
      <c r="G244" s="132" t="s">
        <v>264</v>
      </c>
      <c r="H244" s="133"/>
      <c r="I244" s="133"/>
      <c r="J244" s="133"/>
      <c r="K244" s="133"/>
      <c r="L244" s="133"/>
      <c r="M244" s="133"/>
      <c r="N244" s="133"/>
      <c r="O244" s="133"/>
      <c r="P244" s="134"/>
      <c r="Q244" s="179">
        <v>46840</v>
      </c>
      <c r="R244" s="179"/>
      <c r="S244" s="179"/>
      <c r="T244" s="179"/>
      <c r="U244" s="179"/>
      <c r="V244" s="179">
        <v>0</v>
      </c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>
        <f>IF(ISNUMBER(Q244),Q244,0)-IF(ISNUMBER(Z244),Z244,0)</f>
        <v>46840</v>
      </c>
      <c r="AK244" s="179"/>
      <c r="AL244" s="179"/>
      <c r="AM244" s="179"/>
      <c r="AN244" s="179"/>
      <c r="AO244" s="179">
        <v>43200</v>
      </c>
      <c r="AP244" s="179"/>
      <c r="AQ244" s="179"/>
      <c r="AR244" s="179"/>
      <c r="AS244" s="179"/>
      <c r="AT244" s="179">
        <f>IF(ISNUMBER(V244),V244,0)-IF(ISNUMBER(Z244),Z244,0)-IF(ISNUMBER(AE244),AE244,0)</f>
        <v>0</v>
      </c>
      <c r="AU244" s="179"/>
      <c r="AV244" s="179"/>
      <c r="AW244" s="179"/>
      <c r="AX244" s="179">
        <v>0</v>
      </c>
      <c r="AY244" s="179"/>
      <c r="AZ244" s="179"/>
      <c r="BA244" s="179"/>
      <c r="BB244" s="179"/>
      <c r="BC244" s="179">
        <v>0</v>
      </c>
      <c r="BD244" s="179"/>
      <c r="BE244" s="179"/>
      <c r="BF244" s="179"/>
      <c r="BG244" s="179"/>
      <c r="BH244" s="179">
        <f>IF(ISNUMBER(AO244),AO244,0)-IF(ISNUMBER(AX244),AX244,0)</f>
        <v>43200</v>
      </c>
      <c r="BI244" s="179"/>
      <c r="BJ244" s="179"/>
      <c r="BK244" s="179"/>
      <c r="BL244" s="179"/>
    </row>
    <row r="245" spans="1:79" s="138" customFormat="1" ht="13.2" customHeight="1" x14ac:dyDescent="0.25">
      <c r="A245" s="172">
        <v>2250</v>
      </c>
      <c r="B245" s="172"/>
      <c r="C245" s="172"/>
      <c r="D245" s="172"/>
      <c r="E245" s="172"/>
      <c r="F245" s="172"/>
      <c r="G245" s="132" t="s">
        <v>265</v>
      </c>
      <c r="H245" s="133"/>
      <c r="I245" s="133"/>
      <c r="J245" s="133"/>
      <c r="K245" s="133"/>
      <c r="L245" s="133"/>
      <c r="M245" s="133"/>
      <c r="N245" s="133"/>
      <c r="O245" s="133"/>
      <c r="P245" s="134"/>
      <c r="Q245" s="179">
        <v>4000</v>
      </c>
      <c r="R245" s="179"/>
      <c r="S245" s="179"/>
      <c r="T245" s="179"/>
      <c r="U245" s="179"/>
      <c r="V245" s="179">
        <v>0</v>
      </c>
      <c r="W245" s="179"/>
      <c r="X245" s="179"/>
      <c r="Y245" s="179"/>
      <c r="Z245" s="179">
        <v>0</v>
      </c>
      <c r="AA245" s="179"/>
      <c r="AB245" s="179"/>
      <c r="AC245" s="179"/>
      <c r="AD245" s="179"/>
      <c r="AE245" s="179">
        <v>0</v>
      </c>
      <c r="AF245" s="179"/>
      <c r="AG245" s="179"/>
      <c r="AH245" s="179"/>
      <c r="AI245" s="179"/>
      <c r="AJ245" s="179">
        <f>IF(ISNUMBER(Q245),Q245,0)-IF(ISNUMBER(Z245),Z245,0)</f>
        <v>4000</v>
      </c>
      <c r="AK245" s="179"/>
      <c r="AL245" s="179"/>
      <c r="AM245" s="179"/>
      <c r="AN245" s="179"/>
      <c r="AO245" s="179">
        <v>10000</v>
      </c>
      <c r="AP245" s="179"/>
      <c r="AQ245" s="179"/>
      <c r="AR245" s="179"/>
      <c r="AS245" s="179"/>
      <c r="AT245" s="179">
        <f>IF(ISNUMBER(V245),V245,0)-IF(ISNUMBER(Z245),Z245,0)-IF(ISNUMBER(AE245),AE245,0)</f>
        <v>0</v>
      </c>
      <c r="AU245" s="179"/>
      <c r="AV245" s="179"/>
      <c r="AW245" s="179"/>
      <c r="AX245" s="179">
        <v>0</v>
      </c>
      <c r="AY245" s="179"/>
      <c r="AZ245" s="179"/>
      <c r="BA245" s="179"/>
      <c r="BB245" s="179"/>
      <c r="BC245" s="179">
        <v>0</v>
      </c>
      <c r="BD245" s="179"/>
      <c r="BE245" s="179"/>
      <c r="BF245" s="179"/>
      <c r="BG245" s="179"/>
      <c r="BH245" s="179">
        <f>IF(ISNUMBER(AO245),AO245,0)-IF(ISNUMBER(AX245),AX245,0)</f>
        <v>10000</v>
      </c>
      <c r="BI245" s="179"/>
      <c r="BJ245" s="179"/>
      <c r="BK245" s="179"/>
      <c r="BL245" s="179"/>
    </row>
    <row r="246" spans="1:79" s="138" customFormat="1" ht="13.2" customHeight="1" x14ac:dyDescent="0.25">
      <c r="A246" s="172">
        <v>2273</v>
      </c>
      <c r="B246" s="172"/>
      <c r="C246" s="172"/>
      <c r="D246" s="172"/>
      <c r="E246" s="172"/>
      <c r="F246" s="172"/>
      <c r="G246" s="132" t="s">
        <v>266</v>
      </c>
      <c r="H246" s="133"/>
      <c r="I246" s="133"/>
      <c r="J246" s="133"/>
      <c r="K246" s="133"/>
      <c r="L246" s="133"/>
      <c r="M246" s="133"/>
      <c r="N246" s="133"/>
      <c r="O246" s="133"/>
      <c r="P246" s="134"/>
      <c r="Q246" s="179">
        <v>30000</v>
      </c>
      <c r="R246" s="179"/>
      <c r="S246" s="179"/>
      <c r="T246" s="179"/>
      <c r="U246" s="179"/>
      <c r="V246" s="179">
        <v>0</v>
      </c>
      <c r="W246" s="179"/>
      <c r="X246" s="179"/>
      <c r="Y246" s="179"/>
      <c r="Z246" s="179">
        <v>0</v>
      </c>
      <c r="AA246" s="179"/>
      <c r="AB246" s="179"/>
      <c r="AC246" s="179"/>
      <c r="AD246" s="179"/>
      <c r="AE246" s="179">
        <v>0</v>
      </c>
      <c r="AF246" s="179"/>
      <c r="AG246" s="179"/>
      <c r="AH246" s="179"/>
      <c r="AI246" s="179"/>
      <c r="AJ246" s="179">
        <f>IF(ISNUMBER(Q246),Q246,0)-IF(ISNUMBER(Z246),Z246,0)</f>
        <v>30000</v>
      </c>
      <c r="AK246" s="179"/>
      <c r="AL246" s="179"/>
      <c r="AM246" s="179"/>
      <c r="AN246" s="179"/>
      <c r="AO246" s="179">
        <v>30000</v>
      </c>
      <c r="AP246" s="179"/>
      <c r="AQ246" s="179"/>
      <c r="AR246" s="179"/>
      <c r="AS246" s="179"/>
      <c r="AT246" s="179">
        <f>IF(ISNUMBER(V246),V246,0)-IF(ISNUMBER(Z246),Z246,0)-IF(ISNUMBER(AE246),AE246,0)</f>
        <v>0</v>
      </c>
      <c r="AU246" s="179"/>
      <c r="AV246" s="179"/>
      <c r="AW246" s="179"/>
      <c r="AX246" s="179">
        <v>0</v>
      </c>
      <c r="AY246" s="179"/>
      <c r="AZ246" s="179"/>
      <c r="BA246" s="179"/>
      <c r="BB246" s="179"/>
      <c r="BC246" s="179">
        <v>0</v>
      </c>
      <c r="BD246" s="179"/>
      <c r="BE246" s="179"/>
      <c r="BF246" s="179"/>
      <c r="BG246" s="179"/>
      <c r="BH246" s="179">
        <f>IF(ISNUMBER(AO246),AO246,0)-IF(ISNUMBER(AX246),AX246,0)</f>
        <v>30000</v>
      </c>
      <c r="BI246" s="179"/>
      <c r="BJ246" s="179"/>
      <c r="BK246" s="179"/>
      <c r="BL246" s="179"/>
    </row>
    <row r="247" spans="1:79" s="138" customFormat="1" ht="13.2" customHeight="1" x14ac:dyDescent="0.25">
      <c r="A247" s="172">
        <v>2274</v>
      </c>
      <c r="B247" s="172"/>
      <c r="C247" s="172"/>
      <c r="D247" s="172"/>
      <c r="E247" s="172"/>
      <c r="F247" s="172"/>
      <c r="G247" s="132" t="s">
        <v>267</v>
      </c>
      <c r="H247" s="133"/>
      <c r="I247" s="133"/>
      <c r="J247" s="133"/>
      <c r="K247" s="133"/>
      <c r="L247" s="133"/>
      <c r="M247" s="133"/>
      <c r="N247" s="133"/>
      <c r="O247" s="133"/>
      <c r="P247" s="134"/>
      <c r="Q247" s="179">
        <v>13500</v>
      </c>
      <c r="R247" s="179"/>
      <c r="S247" s="179"/>
      <c r="T247" s="179"/>
      <c r="U247" s="179"/>
      <c r="V247" s="179">
        <v>0</v>
      </c>
      <c r="W247" s="179"/>
      <c r="X247" s="179"/>
      <c r="Y247" s="179"/>
      <c r="Z247" s="179">
        <v>0</v>
      </c>
      <c r="AA247" s="179"/>
      <c r="AB247" s="179"/>
      <c r="AC247" s="179"/>
      <c r="AD247" s="179"/>
      <c r="AE247" s="179">
        <v>0</v>
      </c>
      <c r="AF247" s="179"/>
      <c r="AG247" s="179"/>
      <c r="AH247" s="179"/>
      <c r="AI247" s="179"/>
      <c r="AJ247" s="179">
        <f>IF(ISNUMBER(Q247),Q247,0)-IF(ISNUMBER(Z247),Z247,0)</f>
        <v>13500</v>
      </c>
      <c r="AK247" s="179"/>
      <c r="AL247" s="179"/>
      <c r="AM247" s="179"/>
      <c r="AN247" s="179"/>
      <c r="AO247" s="179">
        <v>14200</v>
      </c>
      <c r="AP247" s="179"/>
      <c r="AQ247" s="179"/>
      <c r="AR247" s="179"/>
      <c r="AS247" s="179"/>
      <c r="AT247" s="179">
        <f>IF(ISNUMBER(V247),V247,0)-IF(ISNUMBER(Z247),Z247,0)-IF(ISNUMBER(AE247),AE247,0)</f>
        <v>0</v>
      </c>
      <c r="AU247" s="179"/>
      <c r="AV247" s="179"/>
      <c r="AW247" s="179"/>
      <c r="AX247" s="179">
        <v>0</v>
      </c>
      <c r="AY247" s="179"/>
      <c r="AZ247" s="179"/>
      <c r="BA247" s="179"/>
      <c r="BB247" s="179"/>
      <c r="BC247" s="179">
        <v>0</v>
      </c>
      <c r="BD247" s="179"/>
      <c r="BE247" s="179"/>
      <c r="BF247" s="179"/>
      <c r="BG247" s="179"/>
      <c r="BH247" s="179">
        <f>IF(ISNUMBER(AO247),AO247,0)-IF(ISNUMBER(AX247),AX247,0)</f>
        <v>14200</v>
      </c>
      <c r="BI247" s="179"/>
      <c r="BJ247" s="179"/>
      <c r="BK247" s="179"/>
      <c r="BL247" s="179"/>
    </row>
    <row r="248" spans="1:79" s="138" customFormat="1" ht="52.8" customHeight="1" x14ac:dyDescent="0.25">
      <c r="A248" s="172">
        <v>2282</v>
      </c>
      <c r="B248" s="172"/>
      <c r="C248" s="172"/>
      <c r="D248" s="172"/>
      <c r="E248" s="172"/>
      <c r="F248" s="172"/>
      <c r="G248" s="132" t="s">
        <v>268</v>
      </c>
      <c r="H248" s="133"/>
      <c r="I248" s="133"/>
      <c r="J248" s="133"/>
      <c r="K248" s="133"/>
      <c r="L248" s="133"/>
      <c r="M248" s="133"/>
      <c r="N248" s="133"/>
      <c r="O248" s="133"/>
      <c r="P248" s="134"/>
      <c r="Q248" s="179">
        <v>6000</v>
      </c>
      <c r="R248" s="179"/>
      <c r="S248" s="179"/>
      <c r="T248" s="179"/>
      <c r="U248" s="179"/>
      <c r="V248" s="179">
        <v>0</v>
      </c>
      <c r="W248" s="179"/>
      <c r="X248" s="179"/>
      <c r="Y248" s="179"/>
      <c r="Z248" s="179">
        <v>0</v>
      </c>
      <c r="AA248" s="179"/>
      <c r="AB248" s="179"/>
      <c r="AC248" s="179"/>
      <c r="AD248" s="179"/>
      <c r="AE248" s="179">
        <v>0</v>
      </c>
      <c r="AF248" s="179"/>
      <c r="AG248" s="179"/>
      <c r="AH248" s="179"/>
      <c r="AI248" s="179"/>
      <c r="AJ248" s="179">
        <f>IF(ISNUMBER(Q248),Q248,0)-IF(ISNUMBER(Z248),Z248,0)</f>
        <v>6000</v>
      </c>
      <c r="AK248" s="179"/>
      <c r="AL248" s="179"/>
      <c r="AM248" s="179"/>
      <c r="AN248" s="179"/>
      <c r="AO248" s="179">
        <v>3000</v>
      </c>
      <c r="AP248" s="179"/>
      <c r="AQ248" s="179"/>
      <c r="AR248" s="179"/>
      <c r="AS248" s="179"/>
      <c r="AT248" s="179">
        <f>IF(ISNUMBER(V248),V248,0)-IF(ISNUMBER(Z248),Z248,0)-IF(ISNUMBER(AE248),AE248,0)</f>
        <v>0</v>
      </c>
      <c r="AU248" s="179"/>
      <c r="AV248" s="179"/>
      <c r="AW248" s="179"/>
      <c r="AX248" s="179">
        <v>0</v>
      </c>
      <c r="AY248" s="179"/>
      <c r="AZ248" s="179"/>
      <c r="BA248" s="179"/>
      <c r="BB248" s="179"/>
      <c r="BC248" s="179">
        <v>0</v>
      </c>
      <c r="BD248" s="179"/>
      <c r="BE248" s="179"/>
      <c r="BF248" s="179"/>
      <c r="BG248" s="179"/>
      <c r="BH248" s="179">
        <f>IF(ISNUMBER(AO248),AO248,0)-IF(ISNUMBER(AX248),AX248,0)</f>
        <v>3000</v>
      </c>
      <c r="BI248" s="179"/>
      <c r="BJ248" s="179"/>
      <c r="BK248" s="179"/>
      <c r="BL248" s="179"/>
    </row>
    <row r="249" spans="1:79" s="138" customFormat="1" ht="13.2" customHeight="1" x14ac:dyDescent="0.25">
      <c r="A249" s="172">
        <v>2800</v>
      </c>
      <c r="B249" s="172"/>
      <c r="C249" s="172"/>
      <c r="D249" s="172"/>
      <c r="E249" s="172"/>
      <c r="F249" s="172"/>
      <c r="G249" s="132" t="s">
        <v>269</v>
      </c>
      <c r="H249" s="133"/>
      <c r="I249" s="133"/>
      <c r="J249" s="133"/>
      <c r="K249" s="133"/>
      <c r="L249" s="133"/>
      <c r="M249" s="133"/>
      <c r="N249" s="133"/>
      <c r="O249" s="133"/>
      <c r="P249" s="134"/>
      <c r="Q249" s="179">
        <v>1300</v>
      </c>
      <c r="R249" s="179"/>
      <c r="S249" s="179"/>
      <c r="T249" s="179"/>
      <c r="U249" s="179"/>
      <c r="V249" s="179">
        <v>0</v>
      </c>
      <c r="W249" s="179"/>
      <c r="X249" s="179"/>
      <c r="Y249" s="179"/>
      <c r="Z249" s="179">
        <v>0</v>
      </c>
      <c r="AA249" s="179"/>
      <c r="AB249" s="179"/>
      <c r="AC249" s="179"/>
      <c r="AD249" s="179"/>
      <c r="AE249" s="179">
        <v>0</v>
      </c>
      <c r="AF249" s="179"/>
      <c r="AG249" s="179"/>
      <c r="AH249" s="179"/>
      <c r="AI249" s="179"/>
      <c r="AJ249" s="179">
        <f>IF(ISNUMBER(Q249),Q249,0)-IF(ISNUMBER(Z249),Z249,0)</f>
        <v>1300</v>
      </c>
      <c r="AK249" s="179"/>
      <c r="AL249" s="179"/>
      <c r="AM249" s="179"/>
      <c r="AN249" s="179"/>
      <c r="AO249" s="179">
        <v>1000</v>
      </c>
      <c r="AP249" s="179"/>
      <c r="AQ249" s="179"/>
      <c r="AR249" s="179"/>
      <c r="AS249" s="179"/>
      <c r="AT249" s="179">
        <f>IF(ISNUMBER(V249),V249,0)-IF(ISNUMBER(Z249),Z249,0)-IF(ISNUMBER(AE249),AE249,0)</f>
        <v>0</v>
      </c>
      <c r="AU249" s="179"/>
      <c r="AV249" s="179"/>
      <c r="AW249" s="179"/>
      <c r="AX249" s="179">
        <v>0</v>
      </c>
      <c r="AY249" s="179"/>
      <c r="AZ249" s="179"/>
      <c r="BA249" s="179"/>
      <c r="BB249" s="179"/>
      <c r="BC249" s="179">
        <v>0</v>
      </c>
      <c r="BD249" s="179"/>
      <c r="BE249" s="179"/>
      <c r="BF249" s="179"/>
      <c r="BG249" s="179"/>
      <c r="BH249" s="179">
        <f>IF(ISNUMBER(AO249),AO249,0)-IF(ISNUMBER(AX249),AX249,0)</f>
        <v>1000</v>
      </c>
      <c r="BI249" s="179"/>
      <c r="BJ249" s="179"/>
      <c r="BK249" s="179"/>
      <c r="BL249" s="179"/>
    </row>
    <row r="250" spans="1:79" s="9" customFormat="1" ht="12.75" customHeight="1" x14ac:dyDescent="0.25">
      <c r="A250" s="121"/>
      <c r="B250" s="121"/>
      <c r="C250" s="121"/>
      <c r="D250" s="121"/>
      <c r="E250" s="121"/>
      <c r="F250" s="121"/>
      <c r="G250" s="139" t="s">
        <v>179</v>
      </c>
      <c r="H250" s="140"/>
      <c r="I250" s="140"/>
      <c r="J250" s="140"/>
      <c r="K250" s="140"/>
      <c r="L250" s="140"/>
      <c r="M250" s="140"/>
      <c r="N250" s="140"/>
      <c r="O250" s="140"/>
      <c r="P250" s="141"/>
      <c r="Q250" s="178">
        <v>1900000</v>
      </c>
      <c r="R250" s="178"/>
      <c r="S250" s="178"/>
      <c r="T250" s="178"/>
      <c r="U250" s="178"/>
      <c r="V250" s="178">
        <v>0</v>
      </c>
      <c r="W250" s="178"/>
      <c r="X250" s="178"/>
      <c r="Y250" s="178"/>
      <c r="Z250" s="178">
        <v>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>
        <f>IF(ISNUMBER(Q250),Q250,0)-IF(ISNUMBER(Z250),Z250,0)</f>
        <v>1900000</v>
      </c>
      <c r="AK250" s="178"/>
      <c r="AL250" s="178"/>
      <c r="AM250" s="178"/>
      <c r="AN250" s="178"/>
      <c r="AO250" s="178">
        <v>2100000</v>
      </c>
      <c r="AP250" s="178"/>
      <c r="AQ250" s="178"/>
      <c r="AR250" s="178"/>
      <c r="AS250" s="178"/>
      <c r="AT250" s="178">
        <f>IF(ISNUMBER(V250),V250,0)-IF(ISNUMBER(Z250),Z250,0)-IF(ISNUMBER(AE250),AE250,0)</f>
        <v>0</v>
      </c>
      <c r="AU250" s="178"/>
      <c r="AV250" s="178"/>
      <c r="AW250" s="178"/>
      <c r="AX250" s="178">
        <v>0</v>
      </c>
      <c r="AY250" s="178"/>
      <c r="AZ250" s="178"/>
      <c r="BA250" s="178"/>
      <c r="BB250" s="178"/>
      <c r="BC250" s="178">
        <v>0</v>
      </c>
      <c r="BD250" s="178"/>
      <c r="BE250" s="178"/>
      <c r="BF250" s="178"/>
      <c r="BG250" s="178"/>
      <c r="BH250" s="178">
        <f>IF(ISNUMBER(AO250),AO250,0)-IF(ISNUMBER(AX250),AX250,0)</f>
        <v>2100000</v>
      </c>
      <c r="BI250" s="178"/>
      <c r="BJ250" s="178"/>
      <c r="BK250" s="178"/>
      <c r="BL250" s="178"/>
    </row>
    <row r="252" spans="1:79" ht="14.25" customHeight="1" x14ac:dyDescent="0.25">
      <c r="A252" s="67" t="s">
        <v>307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15" customHeight="1" x14ac:dyDescent="0.25">
      <c r="A253" s="62" t="s">
        <v>248</v>
      </c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</row>
    <row r="254" spans="1:79" ht="42.9" customHeight="1" x14ac:dyDescent="0.25">
      <c r="A254" s="74" t="s">
        <v>166</v>
      </c>
      <c r="B254" s="74"/>
      <c r="C254" s="74"/>
      <c r="D254" s="74"/>
      <c r="E254" s="74"/>
      <c r="F254" s="74"/>
      <c r="G254" s="57" t="s">
        <v>20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 t="s">
        <v>16</v>
      </c>
      <c r="U254" s="57"/>
      <c r="V254" s="57"/>
      <c r="W254" s="57"/>
      <c r="X254" s="57"/>
      <c r="Y254" s="57"/>
      <c r="Z254" s="57" t="s">
        <v>15</v>
      </c>
      <c r="AA254" s="57"/>
      <c r="AB254" s="57"/>
      <c r="AC254" s="57"/>
      <c r="AD254" s="57"/>
      <c r="AE254" s="57" t="s">
        <v>304</v>
      </c>
      <c r="AF254" s="57"/>
      <c r="AG254" s="57"/>
      <c r="AH254" s="57"/>
      <c r="AI254" s="57"/>
      <c r="AJ254" s="57"/>
      <c r="AK254" s="57" t="s">
        <v>308</v>
      </c>
      <c r="AL254" s="57"/>
      <c r="AM254" s="57"/>
      <c r="AN254" s="57"/>
      <c r="AO254" s="57"/>
      <c r="AP254" s="57"/>
      <c r="AQ254" s="57" t="s">
        <v>319</v>
      </c>
      <c r="AR254" s="57"/>
      <c r="AS254" s="57"/>
      <c r="AT254" s="57"/>
      <c r="AU254" s="57"/>
      <c r="AV254" s="57"/>
      <c r="AW254" s="57" t="s">
        <v>19</v>
      </c>
      <c r="AX254" s="57"/>
      <c r="AY254" s="57"/>
      <c r="AZ254" s="57"/>
      <c r="BA254" s="57"/>
      <c r="BB254" s="57"/>
      <c r="BC254" s="57"/>
      <c r="BD254" s="57"/>
      <c r="BE254" s="57" t="s">
        <v>190</v>
      </c>
      <c r="BF254" s="57"/>
      <c r="BG254" s="57"/>
      <c r="BH254" s="57"/>
      <c r="BI254" s="57"/>
      <c r="BJ254" s="57"/>
      <c r="BK254" s="57"/>
      <c r="BL254" s="57"/>
    </row>
    <row r="255" spans="1:79" ht="21.75" customHeight="1" x14ac:dyDescent="0.25">
      <c r="A255" s="74"/>
      <c r="B255" s="74"/>
      <c r="C255" s="74"/>
      <c r="D255" s="74"/>
      <c r="E255" s="74"/>
      <c r="F255" s="74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</row>
    <row r="256" spans="1:79" ht="15" customHeight="1" x14ac:dyDescent="0.25">
      <c r="A256" s="57">
        <v>1</v>
      </c>
      <c r="B256" s="57"/>
      <c r="C256" s="57"/>
      <c r="D256" s="57"/>
      <c r="E256" s="57"/>
      <c r="F256" s="57"/>
      <c r="G256" s="57">
        <v>2</v>
      </c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>
        <v>3</v>
      </c>
      <c r="U256" s="57"/>
      <c r="V256" s="57"/>
      <c r="W256" s="57"/>
      <c r="X256" s="57"/>
      <c r="Y256" s="57"/>
      <c r="Z256" s="57">
        <v>4</v>
      </c>
      <c r="AA256" s="57"/>
      <c r="AB256" s="57"/>
      <c r="AC256" s="57"/>
      <c r="AD256" s="57"/>
      <c r="AE256" s="57">
        <v>5</v>
      </c>
      <c r="AF256" s="57"/>
      <c r="AG256" s="57"/>
      <c r="AH256" s="57"/>
      <c r="AI256" s="57"/>
      <c r="AJ256" s="57"/>
      <c r="AK256" s="57">
        <v>6</v>
      </c>
      <c r="AL256" s="57"/>
      <c r="AM256" s="57"/>
      <c r="AN256" s="57"/>
      <c r="AO256" s="57"/>
      <c r="AP256" s="57"/>
      <c r="AQ256" s="57">
        <v>7</v>
      </c>
      <c r="AR256" s="57"/>
      <c r="AS256" s="57"/>
      <c r="AT256" s="57"/>
      <c r="AU256" s="57"/>
      <c r="AV256" s="57"/>
      <c r="AW256" s="60">
        <v>8</v>
      </c>
      <c r="AX256" s="60"/>
      <c r="AY256" s="60"/>
      <c r="AZ256" s="60"/>
      <c r="BA256" s="60"/>
      <c r="BB256" s="60"/>
      <c r="BC256" s="60"/>
      <c r="BD256" s="60"/>
      <c r="BE256" s="60">
        <v>9</v>
      </c>
      <c r="BF256" s="60"/>
      <c r="BG256" s="60"/>
      <c r="BH256" s="60"/>
      <c r="BI256" s="60"/>
      <c r="BJ256" s="60"/>
      <c r="BK256" s="60"/>
      <c r="BL256" s="60"/>
    </row>
    <row r="257" spans="1:79" s="2" customFormat="1" ht="18.75" hidden="1" customHeight="1" x14ac:dyDescent="0.25">
      <c r="A257" s="60" t="s">
        <v>85</v>
      </c>
      <c r="B257" s="60"/>
      <c r="C257" s="60"/>
      <c r="D257" s="60"/>
      <c r="E257" s="60"/>
      <c r="F257" s="60"/>
      <c r="G257" s="100" t="s">
        <v>78</v>
      </c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59" t="s">
        <v>101</v>
      </c>
      <c r="U257" s="59"/>
      <c r="V257" s="59"/>
      <c r="W257" s="59"/>
      <c r="X257" s="59"/>
      <c r="Y257" s="59"/>
      <c r="Z257" s="59" t="s">
        <v>102</v>
      </c>
      <c r="AA257" s="59"/>
      <c r="AB257" s="59"/>
      <c r="AC257" s="59"/>
      <c r="AD257" s="59"/>
      <c r="AE257" s="59" t="s">
        <v>103</v>
      </c>
      <c r="AF257" s="59"/>
      <c r="AG257" s="59"/>
      <c r="AH257" s="59"/>
      <c r="AI257" s="59"/>
      <c r="AJ257" s="59"/>
      <c r="AK257" s="59" t="s">
        <v>104</v>
      </c>
      <c r="AL257" s="59"/>
      <c r="AM257" s="59"/>
      <c r="AN257" s="59"/>
      <c r="AO257" s="59"/>
      <c r="AP257" s="59"/>
      <c r="AQ257" s="59" t="s">
        <v>105</v>
      </c>
      <c r="AR257" s="59"/>
      <c r="AS257" s="59"/>
      <c r="AT257" s="59"/>
      <c r="AU257" s="59"/>
      <c r="AV257" s="59"/>
      <c r="AW257" s="100" t="s">
        <v>108</v>
      </c>
      <c r="AX257" s="100"/>
      <c r="AY257" s="100"/>
      <c r="AZ257" s="100"/>
      <c r="BA257" s="100"/>
      <c r="BB257" s="100"/>
      <c r="BC257" s="100"/>
      <c r="BD257" s="100"/>
      <c r="BE257" s="100" t="s">
        <v>109</v>
      </c>
      <c r="BF257" s="100"/>
      <c r="BG257" s="100"/>
      <c r="BH257" s="100"/>
      <c r="BI257" s="100"/>
      <c r="BJ257" s="100"/>
      <c r="BK257" s="100"/>
      <c r="BL257" s="100"/>
      <c r="CA257" s="2" t="s">
        <v>62</v>
      </c>
    </row>
    <row r="258" spans="1:79" s="138" customFormat="1" ht="13.2" customHeight="1" x14ac:dyDescent="0.25">
      <c r="A258" s="172">
        <v>2111</v>
      </c>
      <c r="B258" s="172"/>
      <c r="C258" s="172"/>
      <c r="D258" s="172"/>
      <c r="E258" s="172"/>
      <c r="F258" s="172"/>
      <c r="G258" s="132" t="s">
        <v>261</v>
      </c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4"/>
      <c r="T258" s="179">
        <v>1378500</v>
      </c>
      <c r="U258" s="179"/>
      <c r="V258" s="179"/>
      <c r="W258" s="179"/>
      <c r="X258" s="179"/>
      <c r="Y258" s="179"/>
      <c r="Z258" s="179">
        <v>1024851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/>
      <c r="AQ258" s="179">
        <v>0</v>
      </c>
      <c r="AR258" s="179"/>
      <c r="AS258" s="179"/>
      <c r="AT258" s="179"/>
      <c r="AU258" s="179"/>
      <c r="AV258" s="179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CA258" s="138" t="s">
        <v>63</v>
      </c>
    </row>
    <row r="259" spans="1:79" s="138" customFormat="1" ht="13.2" customHeight="1" x14ac:dyDescent="0.25">
      <c r="A259" s="172">
        <v>2120</v>
      </c>
      <c r="B259" s="172"/>
      <c r="C259" s="172"/>
      <c r="D259" s="172"/>
      <c r="E259" s="172"/>
      <c r="F259" s="172"/>
      <c r="G259" s="132" t="s">
        <v>262</v>
      </c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4"/>
      <c r="T259" s="179">
        <v>270700</v>
      </c>
      <c r="U259" s="179"/>
      <c r="V259" s="179"/>
      <c r="W259" s="179"/>
      <c r="X259" s="179"/>
      <c r="Y259" s="179"/>
      <c r="Z259" s="179">
        <v>196480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/>
      <c r="AQ259" s="179">
        <v>0</v>
      </c>
      <c r="AR259" s="179"/>
      <c r="AS259" s="179"/>
      <c r="AT259" s="179"/>
      <c r="AU259" s="179"/>
      <c r="AV259" s="179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</row>
    <row r="260" spans="1:79" s="138" customFormat="1" ht="26.4" customHeight="1" x14ac:dyDescent="0.25">
      <c r="A260" s="172">
        <v>2210</v>
      </c>
      <c r="B260" s="172"/>
      <c r="C260" s="172"/>
      <c r="D260" s="172"/>
      <c r="E260" s="172"/>
      <c r="F260" s="172"/>
      <c r="G260" s="132" t="s">
        <v>263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4"/>
      <c r="T260" s="179">
        <v>76000</v>
      </c>
      <c r="U260" s="179"/>
      <c r="V260" s="179"/>
      <c r="W260" s="179"/>
      <c r="X260" s="179"/>
      <c r="Y260" s="179"/>
      <c r="Z260" s="179">
        <v>25025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/>
      <c r="AQ260" s="179">
        <v>0</v>
      </c>
      <c r="AR260" s="179"/>
      <c r="AS260" s="179"/>
      <c r="AT260" s="179"/>
      <c r="AU260" s="179"/>
      <c r="AV260" s="179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</row>
    <row r="261" spans="1:79" s="138" customFormat="1" ht="13.2" customHeight="1" x14ac:dyDescent="0.25">
      <c r="A261" s="172">
        <v>2240</v>
      </c>
      <c r="B261" s="172"/>
      <c r="C261" s="172"/>
      <c r="D261" s="172"/>
      <c r="E261" s="172"/>
      <c r="F261" s="172"/>
      <c r="G261" s="132" t="s">
        <v>264</v>
      </c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4"/>
      <c r="T261" s="179">
        <v>25500</v>
      </c>
      <c r="U261" s="179"/>
      <c r="V261" s="179"/>
      <c r="W261" s="179"/>
      <c r="X261" s="179"/>
      <c r="Y261" s="179"/>
      <c r="Z261" s="179">
        <v>10686</v>
      </c>
      <c r="AA261" s="179"/>
      <c r="AB261" s="179"/>
      <c r="AC261" s="179"/>
      <c r="AD261" s="179"/>
      <c r="AE261" s="179">
        <v>0</v>
      </c>
      <c r="AF261" s="179"/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/>
      <c r="AQ261" s="179">
        <v>0</v>
      </c>
      <c r="AR261" s="179"/>
      <c r="AS261" s="179"/>
      <c r="AT261" s="179"/>
      <c r="AU261" s="179"/>
      <c r="AV261" s="179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</row>
    <row r="262" spans="1:79" s="138" customFormat="1" ht="13.2" customHeight="1" x14ac:dyDescent="0.25">
      <c r="A262" s="172">
        <v>2250</v>
      </c>
      <c r="B262" s="172"/>
      <c r="C262" s="172"/>
      <c r="D262" s="172"/>
      <c r="E262" s="172"/>
      <c r="F262" s="172"/>
      <c r="G262" s="132" t="s">
        <v>265</v>
      </c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4"/>
      <c r="T262" s="179">
        <v>3000</v>
      </c>
      <c r="U262" s="179"/>
      <c r="V262" s="179"/>
      <c r="W262" s="179"/>
      <c r="X262" s="179"/>
      <c r="Y262" s="179"/>
      <c r="Z262" s="179">
        <v>360</v>
      </c>
      <c r="AA262" s="179"/>
      <c r="AB262" s="179"/>
      <c r="AC262" s="179"/>
      <c r="AD262" s="179"/>
      <c r="AE262" s="179">
        <v>0</v>
      </c>
      <c r="AF262" s="179"/>
      <c r="AG262" s="179"/>
      <c r="AH262" s="179"/>
      <c r="AI262" s="179"/>
      <c r="AJ262" s="179"/>
      <c r="AK262" s="179">
        <v>0</v>
      </c>
      <c r="AL262" s="179"/>
      <c r="AM262" s="179"/>
      <c r="AN262" s="179"/>
      <c r="AO262" s="179"/>
      <c r="AP262" s="179"/>
      <c r="AQ262" s="179">
        <v>0</v>
      </c>
      <c r="AR262" s="179"/>
      <c r="AS262" s="179"/>
      <c r="AT262" s="179"/>
      <c r="AU262" s="179"/>
      <c r="AV262" s="179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</row>
    <row r="263" spans="1:79" s="138" customFormat="1" ht="13.2" customHeight="1" x14ac:dyDescent="0.25">
      <c r="A263" s="172">
        <v>2273</v>
      </c>
      <c r="B263" s="172"/>
      <c r="C263" s="172"/>
      <c r="D263" s="172"/>
      <c r="E263" s="172"/>
      <c r="F263" s="172"/>
      <c r="G263" s="132" t="s">
        <v>266</v>
      </c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4"/>
      <c r="T263" s="179">
        <v>16450</v>
      </c>
      <c r="U263" s="179"/>
      <c r="V263" s="179"/>
      <c r="W263" s="179"/>
      <c r="X263" s="179"/>
      <c r="Y263" s="179"/>
      <c r="Z263" s="179">
        <v>10023</v>
      </c>
      <c r="AA263" s="179"/>
      <c r="AB263" s="179"/>
      <c r="AC263" s="179"/>
      <c r="AD263" s="179"/>
      <c r="AE263" s="179">
        <v>0</v>
      </c>
      <c r="AF263" s="179"/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/>
      <c r="AQ263" s="179">
        <v>0</v>
      </c>
      <c r="AR263" s="179"/>
      <c r="AS263" s="179"/>
      <c r="AT263" s="179"/>
      <c r="AU263" s="179"/>
      <c r="AV263" s="179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</row>
    <row r="264" spans="1:79" s="138" customFormat="1" ht="13.2" customHeight="1" x14ac:dyDescent="0.25">
      <c r="A264" s="172">
        <v>2274</v>
      </c>
      <c r="B264" s="172"/>
      <c r="C264" s="172"/>
      <c r="D264" s="172"/>
      <c r="E264" s="172"/>
      <c r="F264" s="172"/>
      <c r="G264" s="132" t="s">
        <v>267</v>
      </c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4"/>
      <c r="T264" s="179">
        <v>6350</v>
      </c>
      <c r="U264" s="179"/>
      <c r="V264" s="179"/>
      <c r="W264" s="179"/>
      <c r="X264" s="179"/>
      <c r="Y264" s="179"/>
      <c r="Z264" s="179">
        <v>5579</v>
      </c>
      <c r="AA264" s="179"/>
      <c r="AB264" s="179"/>
      <c r="AC264" s="179"/>
      <c r="AD264" s="179"/>
      <c r="AE264" s="179">
        <v>0</v>
      </c>
      <c r="AF264" s="179"/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/>
      <c r="AQ264" s="179">
        <v>0</v>
      </c>
      <c r="AR264" s="179"/>
      <c r="AS264" s="179"/>
      <c r="AT264" s="179"/>
      <c r="AU264" s="179"/>
      <c r="AV264" s="179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</row>
    <row r="265" spans="1:79" s="138" customFormat="1" ht="39.6" customHeight="1" x14ac:dyDescent="0.25">
      <c r="A265" s="172">
        <v>2282</v>
      </c>
      <c r="B265" s="172"/>
      <c r="C265" s="172"/>
      <c r="D265" s="172"/>
      <c r="E265" s="172"/>
      <c r="F265" s="172"/>
      <c r="G265" s="132" t="s">
        <v>268</v>
      </c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4"/>
      <c r="T265" s="179">
        <v>5000</v>
      </c>
      <c r="U265" s="179"/>
      <c r="V265" s="179"/>
      <c r="W265" s="179"/>
      <c r="X265" s="179"/>
      <c r="Y265" s="179"/>
      <c r="Z265" s="179">
        <v>0</v>
      </c>
      <c r="AA265" s="179"/>
      <c r="AB265" s="179"/>
      <c r="AC265" s="179"/>
      <c r="AD265" s="179"/>
      <c r="AE265" s="179">
        <v>0</v>
      </c>
      <c r="AF265" s="179"/>
      <c r="AG265" s="179"/>
      <c r="AH265" s="179"/>
      <c r="AI265" s="179"/>
      <c r="AJ265" s="179"/>
      <c r="AK265" s="179">
        <v>0</v>
      </c>
      <c r="AL265" s="179"/>
      <c r="AM265" s="179"/>
      <c r="AN265" s="179"/>
      <c r="AO265" s="179"/>
      <c r="AP265" s="179"/>
      <c r="AQ265" s="179">
        <v>0</v>
      </c>
      <c r="AR265" s="179"/>
      <c r="AS265" s="179"/>
      <c r="AT265" s="179"/>
      <c r="AU265" s="179"/>
      <c r="AV265" s="179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</row>
    <row r="266" spans="1:79" s="138" customFormat="1" ht="13.2" customHeight="1" x14ac:dyDescent="0.25">
      <c r="A266" s="172">
        <v>2800</v>
      </c>
      <c r="B266" s="172"/>
      <c r="C266" s="172"/>
      <c r="D266" s="172"/>
      <c r="E266" s="172"/>
      <c r="F266" s="172"/>
      <c r="G266" s="132" t="s">
        <v>269</v>
      </c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4"/>
      <c r="T266" s="179">
        <v>1300</v>
      </c>
      <c r="U266" s="179"/>
      <c r="V266" s="179"/>
      <c r="W266" s="179"/>
      <c r="X266" s="179"/>
      <c r="Y266" s="179"/>
      <c r="Z266" s="179">
        <v>0</v>
      </c>
      <c r="AA266" s="179"/>
      <c r="AB266" s="179"/>
      <c r="AC266" s="179"/>
      <c r="AD266" s="179"/>
      <c r="AE266" s="179">
        <v>0</v>
      </c>
      <c r="AF266" s="179"/>
      <c r="AG266" s="179"/>
      <c r="AH266" s="179"/>
      <c r="AI266" s="179"/>
      <c r="AJ266" s="179"/>
      <c r="AK266" s="179">
        <v>0</v>
      </c>
      <c r="AL266" s="179"/>
      <c r="AM266" s="179"/>
      <c r="AN266" s="179"/>
      <c r="AO266" s="179"/>
      <c r="AP266" s="179"/>
      <c r="AQ266" s="179">
        <v>0</v>
      </c>
      <c r="AR266" s="179"/>
      <c r="AS266" s="179"/>
      <c r="AT266" s="179"/>
      <c r="AU266" s="179"/>
      <c r="AV266" s="179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</row>
    <row r="267" spans="1:79" s="9" customFormat="1" ht="12.75" customHeight="1" x14ac:dyDescent="0.25">
      <c r="A267" s="121"/>
      <c r="B267" s="121"/>
      <c r="C267" s="121"/>
      <c r="D267" s="121"/>
      <c r="E267" s="121"/>
      <c r="F267" s="121"/>
      <c r="G267" s="139" t="s">
        <v>179</v>
      </c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1"/>
      <c r="T267" s="178">
        <v>1782800</v>
      </c>
      <c r="U267" s="178"/>
      <c r="V267" s="178"/>
      <c r="W267" s="178"/>
      <c r="X267" s="178"/>
      <c r="Y267" s="178"/>
      <c r="Z267" s="178">
        <v>1273004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/>
      <c r="AK267" s="178">
        <v>0</v>
      </c>
      <c r="AL267" s="178"/>
      <c r="AM267" s="178"/>
      <c r="AN267" s="178"/>
      <c r="AO267" s="178"/>
      <c r="AP267" s="178"/>
      <c r="AQ267" s="178">
        <v>0</v>
      </c>
      <c r="AR267" s="178"/>
      <c r="AS267" s="178"/>
      <c r="AT267" s="178"/>
      <c r="AU267" s="178"/>
      <c r="AV267" s="178"/>
      <c r="AW267" s="180"/>
      <c r="AX267" s="180"/>
      <c r="AY267" s="180"/>
      <c r="AZ267" s="180"/>
      <c r="BA267" s="180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80"/>
    </row>
    <row r="269" spans="1:79" ht="14.25" customHeight="1" x14ac:dyDescent="0.25">
      <c r="A269" s="67" t="s">
        <v>309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79" ht="15" customHeight="1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</row>
    <row r="271" spans="1:79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3" spans="1:64" ht="13.8" x14ac:dyDescent="0.25">
      <c r="A273" s="67" t="s">
        <v>332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</row>
    <row r="274" spans="1:64" ht="13.8" x14ac:dyDescent="0.25">
      <c r="A274" s="67" t="s">
        <v>310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64" ht="15" customHeight="1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</row>
    <row r="276" spans="1:64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9" spans="1:64" ht="18.899999999999999" customHeight="1" x14ac:dyDescent="0.25">
      <c r="A279" s="154" t="s">
        <v>242</v>
      </c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40"/>
      <c r="AC279" s="40"/>
      <c r="AD279" s="40"/>
      <c r="AE279" s="40"/>
      <c r="AF279" s="40"/>
      <c r="AG279" s="40"/>
      <c r="AH279" s="43"/>
      <c r="AI279" s="43"/>
      <c r="AJ279" s="43"/>
      <c r="AK279" s="43"/>
      <c r="AL279" s="43"/>
      <c r="AM279" s="43"/>
      <c r="AN279" s="43"/>
      <c r="AO279" s="43"/>
      <c r="AP279" s="43"/>
      <c r="AQ279" s="40"/>
      <c r="AR279" s="40"/>
      <c r="AS279" s="40"/>
      <c r="AT279" s="40"/>
      <c r="AU279" s="155" t="s">
        <v>301</v>
      </c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</row>
    <row r="280" spans="1:64" ht="12.75" customHeight="1" x14ac:dyDescent="0.25">
      <c r="AB280" s="41"/>
      <c r="AC280" s="41"/>
      <c r="AD280" s="41"/>
      <c r="AE280" s="41"/>
      <c r="AF280" s="41"/>
      <c r="AG280" s="41"/>
      <c r="AH280" s="45" t="s">
        <v>2</v>
      </c>
      <c r="AI280" s="45"/>
      <c r="AJ280" s="45"/>
      <c r="AK280" s="45"/>
      <c r="AL280" s="45"/>
      <c r="AM280" s="45"/>
      <c r="AN280" s="45"/>
      <c r="AO280" s="45"/>
      <c r="AP280" s="45"/>
      <c r="AQ280" s="41"/>
      <c r="AR280" s="41"/>
      <c r="AS280" s="41"/>
      <c r="AT280" s="41"/>
      <c r="AU280" s="45" t="s">
        <v>219</v>
      </c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</row>
    <row r="281" spans="1:64" ht="13.8" x14ac:dyDescent="0.25">
      <c r="AB281" s="41"/>
      <c r="AC281" s="41"/>
      <c r="AD281" s="41"/>
      <c r="AE281" s="41"/>
      <c r="AF281" s="41"/>
      <c r="AG281" s="41"/>
      <c r="AH281" s="42"/>
      <c r="AI281" s="42"/>
      <c r="AJ281" s="42"/>
      <c r="AK281" s="42"/>
      <c r="AL281" s="42"/>
      <c r="AM281" s="42"/>
      <c r="AN281" s="42"/>
      <c r="AO281" s="42"/>
      <c r="AP281" s="42"/>
      <c r="AQ281" s="41"/>
      <c r="AR281" s="41"/>
      <c r="AS281" s="41"/>
      <c r="AT281" s="41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</row>
    <row r="282" spans="1:64" ht="18" customHeight="1" x14ac:dyDescent="0.25">
      <c r="A282" s="154" t="s">
        <v>243</v>
      </c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41"/>
      <c r="AC282" s="41"/>
      <c r="AD282" s="41"/>
      <c r="AE282" s="41"/>
      <c r="AF282" s="41"/>
      <c r="AG282" s="41"/>
      <c r="AH282" s="44"/>
      <c r="AI282" s="44"/>
      <c r="AJ282" s="44"/>
      <c r="AK282" s="44"/>
      <c r="AL282" s="44"/>
      <c r="AM282" s="44"/>
      <c r="AN282" s="44"/>
      <c r="AO282" s="44"/>
      <c r="AP282" s="44"/>
      <c r="AQ282" s="41"/>
      <c r="AR282" s="41"/>
      <c r="AS282" s="41"/>
      <c r="AT282" s="41"/>
      <c r="AU282" s="156" t="s">
        <v>302</v>
      </c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</row>
    <row r="283" spans="1:64" ht="12" customHeight="1" x14ac:dyDescent="0.25">
      <c r="AB283" s="41"/>
      <c r="AC283" s="41"/>
      <c r="AD283" s="41"/>
      <c r="AE283" s="41"/>
      <c r="AF283" s="41"/>
      <c r="AG283" s="41"/>
      <c r="AH283" s="45" t="s">
        <v>2</v>
      </c>
      <c r="AI283" s="45"/>
      <c r="AJ283" s="45"/>
      <c r="AK283" s="45"/>
      <c r="AL283" s="45"/>
      <c r="AM283" s="45"/>
      <c r="AN283" s="45"/>
      <c r="AO283" s="45"/>
      <c r="AP283" s="45"/>
      <c r="AQ283" s="41"/>
      <c r="AR283" s="41"/>
      <c r="AS283" s="41"/>
      <c r="AT283" s="41"/>
      <c r="AU283" s="45" t="s">
        <v>219</v>
      </c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</row>
  </sheetData>
  <mergeCells count="1967">
    <mergeCell ref="BE267:BL267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K260:AP260"/>
    <mergeCell ref="AQ260:AV260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E259:AJ259"/>
    <mergeCell ref="AK259:AP259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Q232:AV232"/>
    <mergeCell ref="AW232:BA232"/>
    <mergeCell ref="BB232:BF232"/>
    <mergeCell ref="BG232:BL232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225:F225"/>
    <mergeCell ref="G225:S225"/>
    <mergeCell ref="T225:Y225"/>
    <mergeCell ref="Z225:AD225"/>
    <mergeCell ref="AE225:AJ225"/>
    <mergeCell ref="AK225:AP225"/>
    <mergeCell ref="A224:F224"/>
    <mergeCell ref="G224:S224"/>
    <mergeCell ref="T224:Y224"/>
    <mergeCell ref="Z224:AD224"/>
    <mergeCell ref="AE224:AJ224"/>
    <mergeCell ref="AK224:AP224"/>
    <mergeCell ref="BP209:BS209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BJ181:BL181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58:BD258"/>
    <mergeCell ref="BE258:BL258"/>
    <mergeCell ref="A269:BL269"/>
    <mergeCell ref="A270:BL270"/>
    <mergeCell ref="A273:BL273"/>
    <mergeCell ref="A274:BL274"/>
    <mergeCell ref="A259:F259"/>
    <mergeCell ref="G259:S259"/>
    <mergeCell ref="T259:Y259"/>
    <mergeCell ref="Z259:A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257:F257"/>
    <mergeCell ref="G257:S257"/>
    <mergeCell ref="T257:Y257"/>
    <mergeCell ref="Z257:AD257"/>
    <mergeCell ref="AE257:AJ257"/>
    <mergeCell ref="AK257:AP257"/>
    <mergeCell ref="BE254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BE256:BL256"/>
    <mergeCell ref="A252:BL252"/>
    <mergeCell ref="A253:BL253"/>
    <mergeCell ref="A254:F255"/>
    <mergeCell ref="G254:S255"/>
    <mergeCell ref="T254:Y255"/>
    <mergeCell ref="Z254:AD255"/>
    <mergeCell ref="AE254:AJ255"/>
    <mergeCell ref="AK254:AP255"/>
    <mergeCell ref="AQ254:AV255"/>
    <mergeCell ref="AW254:BD255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23:AP223"/>
    <mergeCell ref="AQ223:AV223"/>
    <mergeCell ref="AW223:BA223"/>
    <mergeCell ref="BB223:BF223"/>
    <mergeCell ref="BG223:BL223"/>
    <mergeCell ref="A234:BL234"/>
    <mergeCell ref="AQ224:AV224"/>
    <mergeCell ref="AW224:BA224"/>
    <mergeCell ref="BB224:BF224"/>
    <mergeCell ref="BG224:BL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8:BS208"/>
    <mergeCell ref="A212:BL212"/>
    <mergeCell ref="A213:BL213"/>
    <mergeCell ref="A216:BL216"/>
    <mergeCell ref="A217:BL217"/>
    <mergeCell ref="A218:BL218"/>
    <mergeCell ref="AX209:BA209"/>
    <mergeCell ref="BB209:BF209"/>
    <mergeCell ref="BG209:BJ209"/>
    <mergeCell ref="BK209:BO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8:BC178"/>
    <mergeCell ref="BD178:BF178"/>
    <mergeCell ref="BG178:BI178"/>
    <mergeCell ref="BJ178:BL178"/>
    <mergeCell ref="A184:BL184"/>
    <mergeCell ref="A185:BS185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0:AX160"/>
    <mergeCell ref="AY160:BC160"/>
    <mergeCell ref="BD160:BH160"/>
    <mergeCell ref="BI160:BM160"/>
    <mergeCell ref="BN160:BR160"/>
    <mergeCell ref="A172:BL172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3:AT143"/>
    <mergeCell ref="AU143:AY143"/>
    <mergeCell ref="AZ143:BD143"/>
    <mergeCell ref="BE143:BI143"/>
    <mergeCell ref="A154:BL154"/>
    <mergeCell ref="A155:BR155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T127:BX127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78 A117">
    <cfRule type="cellIs" dxfId="61" priority="49" stopIfTrue="1" operator="equal">
      <formula>A107</formula>
    </cfRule>
  </conditionalFormatting>
  <conditionalFormatting sqref="A127:C127 A143:C143">
    <cfRule type="cellIs" dxfId="60" priority="50" stopIfTrue="1" operator="equal">
      <formula>A126</formula>
    </cfRule>
    <cfRule type="cellIs" dxfId="59" priority="51" stopIfTrue="1" operator="equal">
      <formula>0</formula>
    </cfRule>
  </conditionalFormatting>
  <conditionalFormatting sqref="A109">
    <cfRule type="cellIs" dxfId="58" priority="48" stopIfTrue="1" operator="equal">
      <formula>A108</formula>
    </cfRule>
  </conditionalFormatting>
  <conditionalFormatting sqref="A119">
    <cfRule type="cellIs" dxfId="57" priority="53" stopIfTrue="1" operator="equal">
      <formula>A117</formula>
    </cfRule>
  </conditionalFormatting>
  <conditionalFormatting sqref="A118">
    <cfRule type="cellIs" dxfId="56" priority="46" stopIfTrue="1" operator="equal">
      <formula>A117</formula>
    </cfRule>
  </conditionalFormatting>
  <conditionalFormatting sqref="A179">
    <cfRule type="cellIs" dxfId="55" priority="4" stopIfTrue="1" operator="equal">
      <formula>A178</formula>
    </cfRule>
  </conditionalFormatting>
  <conditionalFormatting sqref="A128:C128">
    <cfRule type="cellIs" dxfId="54" priority="43" stopIfTrue="1" operator="equal">
      <formula>A127</formula>
    </cfRule>
    <cfRule type="cellIs" dxfId="53" priority="44" stopIfTrue="1" operator="equal">
      <formula>0</formula>
    </cfRule>
  </conditionalFormatting>
  <conditionalFormatting sqref="A129:C129">
    <cfRule type="cellIs" dxfId="52" priority="41" stopIfTrue="1" operator="equal">
      <formula>A128</formula>
    </cfRule>
    <cfRule type="cellIs" dxfId="51" priority="42" stopIfTrue="1" operator="equal">
      <formula>0</formula>
    </cfRule>
  </conditionalFormatting>
  <conditionalFormatting sqref="A130:C130">
    <cfRule type="cellIs" dxfId="50" priority="39" stopIfTrue="1" operator="equal">
      <formula>A129</formula>
    </cfRule>
    <cfRule type="cellIs" dxfId="49" priority="40" stopIfTrue="1" operator="equal">
      <formula>0</formula>
    </cfRule>
  </conditionalFormatting>
  <conditionalFormatting sqref="A131:C131">
    <cfRule type="cellIs" dxfId="48" priority="37" stopIfTrue="1" operator="equal">
      <formula>A130</formula>
    </cfRule>
    <cfRule type="cellIs" dxfId="47" priority="38" stopIfTrue="1" operator="equal">
      <formula>0</formula>
    </cfRule>
  </conditionalFormatting>
  <conditionalFormatting sqref="A132:C132">
    <cfRule type="cellIs" dxfId="46" priority="35" stopIfTrue="1" operator="equal">
      <formula>A131</formula>
    </cfRule>
    <cfRule type="cellIs" dxfId="45" priority="36" stopIfTrue="1" operator="equal">
      <formula>0</formula>
    </cfRule>
  </conditionalFormatting>
  <conditionalFormatting sqref="A133:C133">
    <cfRule type="cellIs" dxfId="44" priority="33" stopIfTrue="1" operator="equal">
      <formula>A132</formula>
    </cfRule>
    <cfRule type="cellIs" dxfId="43" priority="34" stopIfTrue="1" operator="equal">
      <formula>0</formula>
    </cfRule>
  </conditionalFormatting>
  <conditionalFormatting sqref="A134:C134">
    <cfRule type="cellIs" dxfId="42" priority="31" stopIfTrue="1" operator="equal">
      <formula>A133</formula>
    </cfRule>
    <cfRule type="cellIs" dxfId="41" priority="32" stopIfTrue="1" operator="equal">
      <formula>0</formula>
    </cfRule>
  </conditionalFormatting>
  <conditionalFormatting sqref="A135:C135">
    <cfRule type="cellIs" dxfId="40" priority="29" stopIfTrue="1" operator="equal">
      <formula>A134</formula>
    </cfRule>
    <cfRule type="cellIs" dxfId="39" priority="30" stopIfTrue="1" operator="equal">
      <formula>0</formula>
    </cfRule>
  </conditionalFormatting>
  <conditionalFormatting sqref="A136:C136">
    <cfRule type="cellIs" dxfId="38" priority="27" stopIfTrue="1" operator="equal">
      <formula>A135</formula>
    </cfRule>
    <cfRule type="cellIs" dxfId="37" priority="28" stopIfTrue="1" operator="equal">
      <formula>0</formula>
    </cfRule>
  </conditionalFormatting>
  <conditionalFormatting sqref="A144:C144">
    <cfRule type="cellIs" dxfId="36" priority="23" stopIfTrue="1" operator="equal">
      <formula>A143</formula>
    </cfRule>
    <cfRule type="cellIs" dxfId="35" priority="24" stopIfTrue="1" operator="equal">
      <formula>0</formula>
    </cfRule>
  </conditionalFormatting>
  <conditionalFormatting sqref="A145:C145">
    <cfRule type="cellIs" dxfId="34" priority="21" stopIfTrue="1" operator="equal">
      <formula>A144</formula>
    </cfRule>
    <cfRule type="cellIs" dxfId="33" priority="22" stopIfTrue="1" operator="equal">
      <formula>0</formula>
    </cfRule>
  </conditionalFormatting>
  <conditionalFormatting sqref="A146:C146">
    <cfRule type="cellIs" dxfId="32" priority="19" stopIfTrue="1" operator="equal">
      <formula>A145</formula>
    </cfRule>
    <cfRule type="cellIs" dxfId="31" priority="20" stopIfTrue="1" operator="equal">
      <formula>0</formula>
    </cfRule>
  </conditionalFormatting>
  <conditionalFormatting sqref="A147:C147">
    <cfRule type="cellIs" dxfId="30" priority="17" stopIfTrue="1" operator="equal">
      <formula>A146</formula>
    </cfRule>
    <cfRule type="cellIs" dxfId="29" priority="18" stopIfTrue="1" operator="equal">
      <formula>0</formula>
    </cfRule>
  </conditionalFormatting>
  <conditionalFormatting sqref="A148:C148">
    <cfRule type="cellIs" dxfId="28" priority="15" stopIfTrue="1" operator="equal">
      <formula>A147</formula>
    </cfRule>
    <cfRule type="cellIs" dxfId="27" priority="16" stopIfTrue="1" operator="equal">
      <formula>0</formula>
    </cfRule>
  </conditionalFormatting>
  <conditionalFormatting sqref="A149:C149">
    <cfRule type="cellIs" dxfId="26" priority="13" stopIfTrue="1" operator="equal">
      <formula>A148</formula>
    </cfRule>
    <cfRule type="cellIs" dxfId="25" priority="14" stopIfTrue="1" operator="equal">
      <formula>0</formula>
    </cfRule>
  </conditionalFormatting>
  <conditionalFormatting sqref="A150:C150">
    <cfRule type="cellIs" dxfId="24" priority="11" stopIfTrue="1" operator="equal">
      <formula>A149</formula>
    </cfRule>
    <cfRule type="cellIs" dxfId="23" priority="12" stopIfTrue="1" operator="equal">
      <formula>0</formula>
    </cfRule>
  </conditionalFormatting>
  <conditionalFormatting sqref="A151:C151">
    <cfRule type="cellIs" dxfId="22" priority="9" stopIfTrue="1" operator="equal">
      <formula>A150</formula>
    </cfRule>
    <cfRule type="cellIs" dxfId="21" priority="10" stopIfTrue="1" operator="equal">
      <formula>0</formula>
    </cfRule>
  </conditionalFormatting>
  <conditionalFormatting sqref="A152:C152">
    <cfRule type="cellIs" dxfId="20" priority="7" stopIfTrue="1" operator="equal">
      <formula>A151</formula>
    </cfRule>
    <cfRule type="cellIs" dxfId="19" priority="8" stopIfTrue="1" operator="equal">
      <formula>0</formula>
    </cfRule>
  </conditionalFormatting>
  <conditionalFormatting sqref="A180">
    <cfRule type="cellIs" dxfId="18" priority="3" stopIfTrue="1" operator="equal">
      <formula>A179</formula>
    </cfRule>
  </conditionalFormatting>
  <conditionalFormatting sqref="A181">
    <cfRule type="cellIs" dxfId="17" priority="2" stopIfTrue="1" operator="equal">
      <formula>A180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topLeftCell="A25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340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322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338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5">
      <c r="A18" s="150" t="s">
        <v>339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300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690400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690400</v>
      </c>
      <c r="BC30" s="163"/>
      <c r="BD30" s="163"/>
      <c r="BE30" s="163"/>
      <c r="BF30" s="164"/>
      <c r="BG30" s="162">
        <v>750000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750000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5">
      <c r="A31" s="120"/>
      <c r="B31" s="118"/>
      <c r="C31" s="118"/>
      <c r="D31" s="119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690400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690400</v>
      </c>
      <c r="BC31" s="167"/>
      <c r="BD31" s="167"/>
      <c r="BE31" s="167"/>
      <c r="BF31" s="168"/>
      <c r="BG31" s="166">
        <v>750000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750000</v>
      </c>
      <c r="BV31" s="167"/>
      <c r="BW31" s="167"/>
      <c r="BX31" s="167"/>
      <c r="BY31" s="168"/>
    </row>
    <row r="33" spans="1:79" ht="14.25" customHeight="1" x14ac:dyDescent="0.25">
      <c r="A33" s="83" t="s">
        <v>323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216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216</v>
      </c>
      <c r="BH38" s="76"/>
      <c r="BI38" s="76"/>
      <c r="BJ38" s="76"/>
      <c r="BK38" s="77"/>
      <c r="CA38" t="s">
        <v>31</v>
      </c>
    </row>
    <row r="39" spans="1:79" s="138" customFormat="1" ht="13.2" customHeight="1" x14ac:dyDescent="0.25">
      <c r="A39" s="158"/>
      <c r="B39" s="159"/>
      <c r="C39" s="159"/>
      <c r="D39" s="160"/>
      <c r="E39" s="132" t="s">
        <v>257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0</v>
      </c>
      <c r="Y39" s="163"/>
      <c r="Z39" s="163"/>
      <c r="AA39" s="163"/>
      <c r="AB39" s="164"/>
      <c r="AC39" s="162" t="s">
        <v>258</v>
      </c>
      <c r="AD39" s="163"/>
      <c r="AE39" s="163"/>
      <c r="AF39" s="163"/>
      <c r="AG39" s="164"/>
      <c r="AH39" s="162" t="s">
        <v>258</v>
      </c>
      <c r="AI39" s="163"/>
      <c r="AJ39" s="163"/>
      <c r="AK39" s="163"/>
      <c r="AL39" s="164"/>
      <c r="AM39" s="162">
        <f>IF(ISNUMBER(X39),X39,0)+IF(ISNUMBER(AC39),AC39,0)</f>
        <v>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258</v>
      </c>
      <c r="AX39" s="163"/>
      <c r="AY39" s="163"/>
      <c r="AZ39" s="163"/>
      <c r="BA39" s="164"/>
      <c r="BB39" s="162" t="s">
        <v>258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5">
      <c r="A40" s="120"/>
      <c r="B40" s="118"/>
      <c r="C40" s="118"/>
      <c r="D40" s="119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4" t="s">
        <v>149</v>
      </c>
      <c r="B46" s="95"/>
      <c r="C46" s="95"/>
      <c r="D46" s="96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7"/>
      <c r="B47" s="98"/>
      <c r="C47" s="98"/>
      <c r="D47" s="9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215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215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215</v>
      </c>
      <c r="BV49" s="76"/>
      <c r="BW49" s="76"/>
      <c r="BX49" s="76"/>
      <c r="BY49" s="77"/>
      <c r="CA49" t="s">
        <v>33</v>
      </c>
    </row>
    <row r="50" spans="1:79" s="138" customFormat="1" ht="13.2" customHeight="1" x14ac:dyDescent="0.25">
      <c r="A50" s="158">
        <v>9000</v>
      </c>
      <c r="B50" s="159"/>
      <c r="C50" s="159"/>
      <c r="D50" s="160"/>
      <c r="E50" s="132" t="s">
        <v>337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690400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690400</v>
      </c>
      <c r="BC50" s="163"/>
      <c r="BD50" s="163"/>
      <c r="BE50" s="163"/>
      <c r="BF50" s="164"/>
      <c r="BG50" s="162">
        <v>750000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750000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5">
      <c r="A51" s="120"/>
      <c r="B51" s="118"/>
      <c r="C51" s="118"/>
      <c r="D51" s="119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0</v>
      </c>
      <c r="AJ51" s="167"/>
      <c r="AK51" s="167"/>
      <c r="AL51" s="167"/>
      <c r="AM51" s="168"/>
      <c r="AN51" s="166">
        <v>690400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690400</v>
      </c>
      <c r="BC51" s="167"/>
      <c r="BD51" s="167"/>
      <c r="BE51" s="167"/>
      <c r="BF51" s="168"/>
      <c r="BG51" s="166">
        <v>750000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750000</v>
      </c>
      <c r="BV51" s="167"/>
      <c r="BW51" s="167"/>
      <c r="BX51" s="167"/>
      <c r="BY51" s="168"/>
    </row>
    <row r="53" spans="1:79" ht="14.25" customHeight="1" x14ac:dyDescent="0.25">
      <c r="A53" s="67" t="s">
        <v>313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5">
      <c r="A54" s="78" t="s">
        <v>248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5">
      <c r="A55" s="94" t="s">
        <v>150</v>
      </c>
      <c r="B55" s="95"/>
      <c r="C55" s="95"/>
      <c r="D55" s="95"/>
      <c r="E55" s="96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249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250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251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5">
      <c r="A56" s="97"/>
      <c r="B56" s="98"/>
      <c r="C56" s="98"/>
      <c r="D56" s="98"/>
      <c r="E56" s="99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5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5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215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215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215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5">
      <c r="A59" s="120"/>
      <c r="B59" s="118"/>
      <c r="C59" s="118"/>
      <c r="D59" s="118"/>
      <c r="E59" s="119"/>
      <c r="F59" s="120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5">
      <c r="A61" s="67" t="s">
        <v>324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5">
      <c r="A62" s="78" t="s">
        <v>248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5">
      <c r="A63" s="94" t="s">
        <v>149</v>
      </c>
      <c r="B63" s="95"/>
      <c r="C63" s="95"/>
      <c r="D63" s="96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252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254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5">
      <c r="A64" s="97"/>
      <c r="B64" s="98"/>
      <c r="C64" s="98"/>
      <c r="D64" s="99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5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5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7" t="s">
        <v>81</v>
      </c>
      <c r="Y66" s="108"/>
      <c r="Z66" s="108"/>
      <c r="AA66" s="108"/>
      <c r="AB66" s="109"/>
      <c r="AC66" s="107" t="s">
        <v>82</v>
      </c>
      <c r="AD66" s="108"/>
      <c r="AE66" s="108"/>
      <c r="AF66" s="108"/>
      <c r="AG66" s="109"/>
      <c r="AH66" s="54" t="s">
        <v>116</v>
      </c>
      <c r="AI66" s="55"/>
      <c r="AJ66" s="55"/>
      <c r="AK66" s="55"/>
      <c r="AL66" s="56"/>
      <c r="AM66" s="75" t="s">
        <v>216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216</v>
      </c>
      <c r="BH66" s="76"/>
      <c r="BI66" s="76"/>
      <c r="BJ66" s="76"/>
      <c r="BK66" s="77"/>
      <c r="CA66" t="s">
        <v>37</v>
      </c>
    </row>
    <row r="67" spans="1:79" s="138" customFormat="1" ht="13.2" customHeight="1" x14ac:dyDescent="0.25">
      <c r="A67" s="158">
        <v>9000</v>
      </c>
      <c r="B67" s="159"/>
      <c r="C67" s="159"/>
      <c r="D67" s="160"/>
      <c r="E67" s="132" t="s">
        <v>337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0</v>
      </c>
      <c r="AN67" s="163"/>
      <c r="AO67" s="163"/>
      <c r="AP67" s="163"/>
      <c r="AQ67" s="164"/>
      <c r="AR67" s="162">
        <v>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5">
      <c r="A68" s="120"/>
      <c r="B68" s="118"/>
      <c r="C68" s="118"/>
      <c r="D68" s="119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0</v>
      </c>
      <c r="AN68" s="167"/>
      <c r="AO68" s="167"/>
      <c r="AP68" s="167"/>
      <c r="AQ68" s="168"/>
      <c r="AR68" s="166">
        <v>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0</v>
      </c>
      <c r="BH68" s="165"/>
      <c r="BI68" s="165"/>
      <c r="BJ68" s="165"/>
      <c r="BK68" s="165"/>
    </row>
    <row r="70" spans="1:79" ht="14.25" customHeight="1" x14ac:dyDescent="0.25">
      <c r="A70" s="67" t="s">
        <v>325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5">
      <c r="A71" s="78" t="s">
        <v>248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5">
      <c r="A72" s="94" t="s">
        <v>150</v>
      </c>
      <c r="B72" s="95"/>
      <c r="C72" s="95"/>
      <c r="D72" s="95"/>
      <c r="E72" s="96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252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254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5">
      <c r="A73" s="97"/>
      <c r="B73" s="98"/>
      <c r="C73" s="98"/>
      <c r="D73" s="98"/>
      <c r="E73" s="99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5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5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216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216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5">
      <c r="A76" s="120"/>
      <c r="B76" s="118"/>
      <c r="C76" s="118"/>
      <c r="D76" s="118"/>
      <c r="E76" s="119"/>
      <c r="F76" s="120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5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5">
      <c r="A80" s="67" t="s">
        <v>314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5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249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250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251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5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5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5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215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215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215</v>
      </c>
      <c r="BV85" s="69"/>
      <c r="BW85" s="69"/>
      <c r="BX85" s="69"/>
      <c r="BY85" s="69"/>
      <c r="CA85" t="s">
        <v>41</v>
      </c>
    </row>
    <row r="86" spans="1:79" s="138" customFormat="1" ht="13.2" customHeight="1" x14ac:dyDescent="0.25">
      <c r="A86" s="158">
        <v>1</v>
      </c>
      <c r="B86" s="159"/>
      <c r="C86" s="159"/>
      <c r="D86" s="132" t="s">
        <v>234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0</v>
      </c>
      <c r="AJ86" s="163"/>
      <c r="AK86" s="163"/>
      <c r="AL86" s="163"/>
      <c r="AM86" s="164"/>
      <c r="AN86" s="162">
        <v>690400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690400</v>
      </c>
      <c r="BC86" s="163"/>
      <c r="BD86" s="163"/>
      <c r="BE86" s="163"/>
      <c r="BF86" s="164"/>
      <c r="BG86" s="162">
        <v>750000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750000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5">
      <c r="A87" s="120"/>
      <c r="B87" s="118"/>
      <c r="C87" s="11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0</v>
      </c>
      <c r="AJ87" s="167"/>
      <c r="AK87" s="167"/>
      <c r="AL87" s="167"/>
      <c r="AM87" s="168"/>
      <c r="AN87" s="166">
        <v>690400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690400</v>
      </c>
      <c r="BC87" s="167"/>
      <c r="BD87" s="167"/>
      <c r="BE87" s="167"/>
      <c r="BF87" s="168"/>
      <c r="BG87" s="166">
        <v>750000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750000</v>
      </c>
      <c r="BV87" s="167"/>
      <c r="BW87" s="167"/>
      <c r="BX87" s="167"/>
      <c r="BY87" s="168"/>
    </row>
    <row r="89" spans="1:79" ht="14.25" customHeight="1" x14ac:dyDescent="0.25">
      <c r="A89" s="67" t="s">
        <v>326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5">
      <c r="A90" s="70" t="s">
        <v>248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5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252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254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5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5">
      <c r="A93" s="51" t="s">
        <v>214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5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216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216</v>
      </c>
      <c r="BE94" s="69"/>
      <c r="BF94" s="69"/>
      <c r="BG94" s="69"/>
      <c r="BH94" s="69"/>
      <c r="CA94" s="2" t="s">
        <v>43</v>
      </c>
    </row>
    <row r="95" spans="1:79" s="138" customFormat="1" ht="13.2" customHeight="1" x14ac:dyDescent="0.25">
      <c r="A95" s="158">
        <v>1</v>
      </c>
      <c r="B95" s="159"/>
      <c r="C95" s="159"/>
      <c r="D95" s="132" t="s">
        <v>234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0</v>
      </c>
      <c r="AK95" s="172"/>
      <c r="AL95" s="172"/>
      <c r="AM95" s="172"/>
      <c r="AN95" s="172"/>
      <c r="AO95" s="161">
        <v>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5">
      <c r="A96" s="120"/>
      <c r="B96" s="118"/>
      <c r="C96" s="11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1">
        <f>IF(ISNUMBER(U96),U96,0)+IF(ISNUMBER(Z96),Z96,0)</f>
        <v>0</v>
      </c>
      <c r="AK96" s="121"/>
      <c r="AL96" s="121"/>
      <c r="AM96" s="121"/>
      <c r="AN96" s="121"/>
      <c r="AO96" s="165">
        <v>0</v>
      </c>
      <c r="AP96" s="165"/>
      <c r="AQ96" s="165"/>
      <c r="AR96" s="165"/>
      <c r="AS96" s="165"/>
      <c r="AT96" s="121">
        <v>0</v>
      </c>
      <c r="AU96" s="121"/>
      <c r="AV96" s="121"/>
      <c r="AW96" s="121"/>
      <c r="AX96" s="121"/>
      <c r="AY96" s="165">
        <v>0</v>
      </c>
      <c r="AZ96" s="165"/>
      <c r="BA96" s="165"/>
      <c r="BB96" s="165"/>
      <c r="BC96" s="165"/>
      <c r="BD96" s="121">
        <f>IF(ISNUMBER(AO96),AO96,0)+IF(ISNUMBER(AT96),AT96,0)</f>
        <v>0</v>
      </c>
      <c r="BE96" s="121"/>
      <c r="BF96" s="121"/>
      <c r="BG96" s="121"/>
      <c r="BH96" s="121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5">
      <c r="A100" s="67" t="s">
        <v>315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5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249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250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251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5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5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5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153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153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153</v>
      </c>
      <c r="BU104" s="69"/>
      <c r="BV104" s="69"/>
      <c r="BW104" s="69"/>
      <c r="BX104" s="69"/>
      <c r="CA104" t="s">
        <v>45</v>
      </c>
    </row>
    <row r="105" spans="1:79" s="7" customFormat="1" ht="15" customHeight="1" x14ac:dyDescent="0.25">
      <c r="A105" s="54"/>
      <c r="B105" s="55"/>
      <c r="C105" s="55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CA105" s="7" t="s">
        <v>46</v>
      </c>
    </row>
    <row r="107" spans="1:79" ht="14.25" customHeight="1" x14ac:dyDescent="0.25">
      <c r="A107" s="67" t="s">
        <v>327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23.1" customHeight="1" x14ac:dyDescent="0.25">
      <c r="A108" s="87" t="s">
        <v>7</v>
      </c>
      <c r="B108" s="88"/>
      <c r="C108" s="88"/>
      <c r="D108" s="57" t="s">
        <v>10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</v>
      </c>
      <c r="R108" s="57"/>
      <c r="S108" s="57"/>
      <c r="T108" s="57"/>
      <c r="U108" s="57"/>
      <c r="V108" s="57" t="s">
        <v>8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51" t="s">
        <v>252</v>
      </c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3"/>
      <c r="AU108" s="51" t="s">
        <v>254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3"/>
    </row>
    <row r="109" spans="1:79" ht="28.5" customHeight="1" x14ac:dyDescent="0.25">
      <c r="A109" s="90"/>
      <c r="B109" s="91"/>
      <c r="C109" s="91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 t="s">
        <v>5</v>
      </c>
      <c r="AG109" s="57"/>
      <c r="AH109" s="57"/>
      <c r="AI109" s="57"/>
      <c r="AJ109" s="57"/>
      <c r="AK109" s="57" t="s">
        <v>4</v>
      </c>
      <c r="AL109" s="57"/>
      <c r="AM109" s="57"/>
      <c r="AN109" s="57"/>
      <c r="AO109" s="57"/>
      <c r="AP109" s="57" t="s">
        <v>154</v>
      </c>
      <c r="AQ109" s="57"/>
      <c r="AR109" s="57"/>
      <c r="AS109" s="57"/>
      <c r="AT109" s="57"/>
      <c r="AU109" s="57" t="s">
        <v>5</v>
      </c>
      <c r="AV109" s="57"/>
      <c r="AW109" s="57"/>
      <c r="AX109" s="57"/>
      <c r="AY109" s="57"/>
      <c r="AZ109" s="57" t="s">
        <v>4</v>
      </c>
      <c r="BA109" s="57"/>
      <c r="BB109" s="57"/>
      <c r="BC109" s="57"/>
      <c r="BD109" s="57"/>
      <c r="BE109" s="57" t="s">
        <v>112</v>
      </c>
      <c r="BF109" s="57"/>
      <c r="BG109" s="57"/>
      <c r="BH109" s="57"/>
      <c r="BI109" s="57"/>
    </row>
    <row r="110" spans="1:79" ht="15" customHeight="1" x14ac:dyDescent="0.25">
      <c r="A110" s="51">
        <v>1</v>
      </c>
      <c r="B110" s="52"/>
      <c r="C110" s="52"/>
      <c r="D110" s="57">
        <v>2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>
        <v>3</v>
      </c>
      <c r="R110" s="57"/>
      <c r="S110" s="57"/>
      <c r="T110" s="57"/>
      <c r="U110" s="57"/>
      <c r="V110" s="57">
        <v>4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>
        <v>5</v>
      </c>
      <c r="AG110" s="57"/>
      <c r="AH110" s="57"/>
      <c r="AI110" s="57"/>
      <c r="AJ110" s="57"/>
      <c r="AK110" s="57">
        <v>6</v>
      </c>
      <c r="AL110" s="57"/>
      <c r="AM110" s="57"/>
      <c r="AN110" s="57"/>
      <c r="AO110" s="57"/>
      <c r="AP110" s="57">
        <v>7</v>
      </c>
      <c r="AQ110" s="57"/>
      <c r="AR110" s="57"/>
      <c r="AS110" s="57"/>
      <c r="AT110" s="57"/>
      <c r="AU110" s="57">
        <v>8</v>
      </c>
      <c r="AV110" s="57"/>
      <c r="AW110" s="57"/>
      <c r="AX110" s="57"/>
      <c r="AY110" s="57"/>
      <c r="AZ110" s="57">
        <v>9</v>
      </c>
      <c r="BA110" s="57"/>
      <c r="BB110" s="57"/>
      <c r="BC110" s="57"/>
      <c r="BD110" s="57"/>
      <c r="BE110" s="57">
        <v>10</v>
      </c>
      <c r="BF110" s="57"/>
      <c r="BG110" s="57"/>
      <c r="BH110" s="57"/>
      <c r="BI110" s="57"/>
    </row>
    <row r="111" spans="1:79" ht="15.75" hidden="1" customHeight="1" x14ac:dyDescent="0.25">
      <c r="A111" s="54" t="s">
        <v>187</v>
      </c>
      <c r="B111" s="55"/>
      <c r="C111" s="55"/>
      <c r="D111" s="57" t="s">
        <v>78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91</v>
      </c>
      <c r="R111" s="57"/>
      <c r="S111" s="57"/>
      <c r="T111" s="57"/>
      <c r="U111" s="57"/>
      <c r="V111" s="57" t="s">
        <v>92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60" t="s">
        <v>135</v>
      </c>
      <c r="AG111" s="60"/>
      <c r="AH111" s="60"/>
      <c r="AI111" s="60"/>
      <c r="AJ111" s="60"/>
      <c r="AK111" s="59" t="s">
        <v>136</v>
      </c>
      <c r="AL111" s="59"/>
      <c r="AM111" s="59"/>
      <c r="AN111" s="59"/>
      <c r="AO111" s="59"/>
      <c r="AP111" s="69" t="s">
        <v>153</v>
      </c>
      <c r="AQ111" s="69"/>
      <c r="AR111" s="69"/>
      <c r="AS111" s="69"/>
      <c r="AT111" s="69"/>
      <c r="AU111" s="60" t="s">
        <v>137</v>
      </c>
      <c r="AV111" s="60"/>
      <c r="AW111" s="60"/>
      <c r="AX111" s="60"/>
      <c r="AY111" s="60"/>
      <c r="AZ111" s="59" t="s">
        <v>138</v>
      </c>
      <c r="BA111" s="59"/>
      <c r="BB111" s="59"/>
      <c r="BC111" s="59"/>
      <c r="BD111" s="59"/>
      <c r="BE111" s="69" t="s">
        <v>153</v>
      </c>
      <c r="BF111" s="69"/>
      <c r="BG111" s="69"/>
      <c r="BH111" s="69"/>
      <c r="BI111" s="69"/>
      <c r="CA111" t="s">
        <v>47</v>
      </c>
    </row>
    <row r="112" spans="1:79" s="7" customFormat="1" ht="13.8" x14ac:dyDescent="0.25">
      <c r="A112" s="54"/>
      <c r="B112" s="55"/>
      <c r="C112" s="55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CA112" s="7" t="s">
        <v>48</v>
      </c>
    </row>
    <row r="114" spans="1:79" ht="14.25" customHeight="1" x14ac:dyDescent="0.25">
      <c r="A114" s="67" t="s">
        <v>155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5">
      <c r="A115" s="78" t="s">
        <v>248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</row>
    <row r="116" spans="1:79" ht="12.9" customHeight="1" x14ac:dyDescent="0.25">
      <c r="A116" s="87" t="s">
        <v>20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57" t="s">
        <v>249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 t="s">
        <v>250</v>
      </c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251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 t="s">
        <v>252</v>
      </c>
      <c r="AZ116" s="57"/>
      <c r="BA116" s="57"/>
      <c r="BB116" s="57"/>
      <c r="BC116" s="57"/>
      <c r="BD116" s="57"/>
      <c r="BE116" s="57"/>
      <c r="BF116" s="57"/>
      <c r="BG116" s="57"/>
      <c r="BH116" s="57"/>
      <c r="BI116" s="57" t="s">
        <v>254</v>
      </c>
      <c r="BJ116" s="57"/>
      <c r="BK116" s="57"/>
      <c r="BL116" s="57"/>
      <c r="BM116" s="57"/>
      <c r="BN116" s="57"/>
      <c r="BO116" s="57"/>
      <c r="BP116" s="57"/>
      <c r="BQ116" s="57"/>
      <c r="BR116" s="57"/>
    </row>
    <row r="117" spans="1:79" ht="30" customHeight="1" x14ac:dyDescent="0.25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2"/>
      <c r="U117" s="57" t="s">
        <v>5</v>
      </c>
      <c r="V117" s="57"/>
      <c r="W117" s="57"/>
      <c r="X117" s="57"/>
      <c r="Y117" s="57"/>
      <c r="Z117" s="57" t="s">
        <v>4</v>
      </c>
      <c r="AA117" s="57"/>
      <c r="AB117" s="57"/>
      <c r="AC117" s="57"/>
      <c r="AD117" s="57"/>
      <c r="AE117" s="57" t="s">
        <v>5</v>
      </c>
      <c r="AF117" s="57"/>
      <c r="AG117" s="57"/>
      <c r="AH117" s="57"/>
      <c r="AI117" s="57"/>
      <c r="AJ117" s="57" t="s">
        <v>4</v>
      </c>
      <c r="AK117" s="57"/>
      <c r="AL117" s="57"/>
      <c r="AM117" s="57"/>
      <c r="AN117" s="57"/>
      <c r="AO117" s="57" t="s">
        <v>5</v>
      </c>
      <c r="AP117" s="57"/>
      <c r="AQ117" s="57"/>
      <c r="AR117" s="57"/>
      <c r="AS117" s="57"/>
      <c r="AT117" s="57" t="s">
        <v>4</v>
      </c>
      <c r="AU117" s="57"/>
      <c r="AV117" s="57"/>
      <c r="AW117" s="57"/>
      <c r="AX117" s="57"/>
      <c r="AY117" s="57" t="s">
        <v>5</v>
      </c>
      <c r="AZ117" s="57"/>
      <c r="BA117" s="57"/>
      <c r="BB117" s="57"/>
      <c r="BC117" s="57"/>
      <c r="BD117" s="57" t="s">
        <v>4</v>
      </c>
      <c r="BE117" s="57"/>
      <c r="BF117" s="57"/>
      <c r="BG117" s="57"/>
      <c r="BH117" s="57"/>
      <c r="BI117" s="57" t="s">
        <v>5</v>
      </c>
      <c r="BJ117" s="57"/>
      <c r="BK117" s="57"/>
      <c r="BL117" s="57"/>
      <c r="BM117" s="57"/>
      <c r="BN117" s="57" t="s">
        <v>4</v>
      </c>
      <c r="BO117" s="57"/>
      <c r="BP117" s="57"/>
      <c r="BQ117" s="57"/>
      <c r="BR117" s="57"/>
    </row>
    <row r="118" spans="1:79" ht="15" customHeight="1" x14ac:dyDescent="0.25">
      <c r="A118" s="51">
        <v>1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7">
        <v>2</v>
      </c>
      <c r="V118" s="57"/>
      <c r="W118" s="57"/>
      <c r="X118" s="57"/>
      <c r="Y118" s="57"/>
      <c r="Z118" s="57">
        <v>3</v>
      </c>
      <c r="AA118" s="57"/>
      <c r="AB118" s="57"/>
      <c r="AC118" s="57"/>
      <c r="AD118" s="57"/>
      <c r="AE118" s="57">
        <v>4</v>
      </c>
      <c r="AF118" s="57"/>
      <c r="AG118" s="57"/>
      <c r="AH118" s="57"/>
      <c r="AI118" s="57"/>
      <c r="AJ118" s="57">
        <v>5</v>
      </c>
      <c r="AK118" s="57"/>
      <c r="AL118" s="57"/>
      <c r="AM118" s="57"/>
      <c r="AN118" s="57"/>
      <c r="AO118" s="57">
        <v>6</v>
      </c>
      <c r="AP118" s="57"/>
      <c r="AQ118" s="57"/>
      <c r="AR118" s="57"/>
      <c r="AS118" s="57"/>
      <c r="AT118" s="57">
        <v>7</v>
      </c>
      <c r="AU118" s="57"/>
      <c r="AV118" s="57"/>
      <c r="AW118" s="57"/>
      <c r="AX118" s="57"/>
      <c r="AY118" s="57">
        <v>8</v>
      </c>
      <c r="AZ118" s="57"/>
      <c r="BA118" s="57"/>
      <c r="BB118" s="57"/>
      <c r="BC118" s="57"/>
      <c r="BD118" s="57">
        <v>9</v>
      </c>
      <c r="BE118" s="57"/>
      <c r="BF118" s="57"/>
      <c r="BG118" s="57"/>
      <c r="BH118" s="57"/>
      <c r="BI118" s="57">
        <v>10</v>
      </c>
      <c r="BJ118" s="57"/>
      <c r="BK118" s="57"/>
      <c r="BL118" s="57"/>
      <c r="BM118" s="57"/>
      <c r="BN118" s="57">
        <v>11</v>
      </c>
      <c r="BO118" s="57"/>
      <c r="BP118" s="57"/>
      <c r="BQ118" s="57"/>
      <c r="BR118" s="57"/>
    </row>
    <row r="119" spans="1:79" s="2" customFormat="1" ht="15.75" hidden="1" customHeight="1" x14ac:dyDescent="0.25">
      <c r="A119" s="54" t="s">
        <v>78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60" t="s">
        <v>86</v>
      </c>
      <c r="V119" s="60"/>
      <c r="W119" s="60"/>
      <c r="X119" s="60"/>
      <c r="Y119" s="60"/>
      <c r="Z119" s="59" t="s">
        <v>87</v>
      </c>
      <c r="AA119" s="59"/>
      <c r="AB119" s="59"/>
      <c r="AC119" s="59"/>
      <c r="AD119" s="59"/>
      <c r="AE119" s="60" t="s">
        <v>88</v>
      </c>
      <c r="AF119" s="60"/>
      <c r="AG119" s="60"/>
      <c r="AH119" s="60"/>
      <c r="AI119" s="60"/>
      <c r="AJ119" s="59" t="s">
        <v>89</v>
      </c>
      <c r="AK119" s="59"/>
      <c r="AL119" s="59"/>
      <c r="AM119" s="59"/>
      <c r="AN119" s="59"/>
      <c r="AO119" s="60" t="s">
        <v>79</v>
      </c>
      <c r="AP119" s="60"/>
      <c r="AQ119" s="60"/>
      <c r="AR119" s="60"/>
      <c r="AS119" s="60"/>
      <c r="AT119" s="59" t="s">
        <v>80</v>
      </c>
      <c r="AU119" s="59"/>
      <c r="AV119" s="59"/>
      <c r="AW119" s="59"/>
      <c r="AX119" s="59"/>
      <c r="AY119" s="60" t="s">
        <v>81</v>
      </c>
      <c r="AZ119" s="60"/>
      <c r="BA119" s="60"/>
      <c r="BB119" s="60"/>
      <c r="BC119" s="60"/>
      <c r="BD119" s="59" t="s">
        <v>82</v>
      </c>
      <c r="BE119" s="59"/>
      <c r="BF119" s="59"/>
      <c r="BG119" s="59"/>
      <c r="BH119" s="59"/>
      <c r="BI119" s="60" t="s">
        <v>83</v>
      </c>
      <c r="BJ119" s="60"/>
      <c r="BK119" s="60"/>
      <c r="BL119" s="60"/>
      <c r="BM119" s="60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 x14ac:dyDescent="0.25">
      <c r="A120" s="120" t="s">
        <v>179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9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26.4" customHeight="1" x14ac:dyDescent="0.25">
      <c r="A121" s="132" t="s">
        <v>292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258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258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258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258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258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0.25">
      <c r="A124" s="67" t="s">
        <v>156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5">
      <c r="A125" s="87" t="s">
        <v>7</v>
      </c>
      <c r="B125" s="88"/>
      <c r="C125" s="88"/>
      <c r="D125" s="87" t="s">
        <v>11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9"/>
      <c r="W125" s="57" t="s">
        <v>249</v>
      </c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 t="s">
        <v>305</v>
      </c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 t="s">
        <v>298</v>
      </c>
      <c r="AV125" s="57"/>
      <c r="AW125" s="57"/>
      <c r="AX125" s="57"/>
      <c r="AY125" s="57"/>
      <c r="AZ125" s="57"/>
      <c r="BA125" s="57" t="s">
        <v>320</v>
      </c>
      <c r="BB125" s="57"/>
      <c r="BC125" s="57"/>
      <c r="BD125" s="57"/>
      <c r="BE125" s="57"/>
      <c r="BF125" s="57"/>
      <c r="BG125" s="57" t="s">
        <v>328</v>
      </c>
      <c r="BH125" s="57"/>
      <c r="BI125" s="57"/>
      <c r="BJ125" s="57"/>
      <c r="BK125" s="57"/>
      <c r="BL125" s="57"/>
    </row>
    <row r="126" spans="1:79" ht="15" customHeight="1" x14ac:dyDescent="0.25">
      <c r="A126" s="104"/>
      <c r="B126" s="105"/>
      <c r="C126" s="105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6"/>
      <c r="W126" s="57" t="s">
        <v>5</v>
      </c>
      <c r="X126" s="57"/>
      <c r="Y126" s="57"/>
      <c r="Z126" s="57"/>
      <c r="AA126" s="57"/>
      <c r="AB126" s="57"/>
      <c r="AC126" s="57" t="s">
        <v>4</v>
      </c>
      <c r="AD126" s="57"/>
      <c r="AE126" s="57"/>
      <c r="AF126" s="57"/>
      <c r="AG126" s="57"/>
      <c r="AH126" s="57"/>
      <c r="AI126" s="57" t="s">
        <v>5</v>
      </c>
      <c r="AJ126" s="57"/>
      <c r="AK126" s="57"/>
      <c r="AL126" s="57"/>
      <c r="AM126" s="57"/>
      <c r="AN126" s="57"/>
      <c r="AO126" s="57" t="s">
        <v>4</v>
      </c>
      <c r="AP126" s="57"/>
      <c r="AQ126" s="57"/>
      <c r="AR126" s="57"/>
      <c r="AS126" s="57"/>
      <c r="AT126" s="57"/>
      <c r="AU126" s="74" t="s">
        <v>5</v>
      </c>
      <c r="AV126" s="74"/>
      <c r="AW126" s="74"/>
      <c r="AX126" s="74" t="s">
        <v>4</v>
      </c>
      <c r="AY126" s="74"/>
      <c r="AZ126" s="74"/>
      <c r="BA126" s="74" t="s">
        <v>5</v>
      </c>
      <c r="BB126" s="74"/>
      <c r="BC126" s="74"/>
      <c r="BD126" s="74" t="s">
        <v>4</v>
      </c>
      <c r="BE126" s="74"/>
      <c r="BF126" s="74"/>
      <c r="BG126" s="74" t="s">
        <v>5</v>
      </c>
      <c r="BH126" s="74"/>
      <c r="BI126" s="74"/>
      <c r="BJ126" s="74" t="s">
        <v>4</v>
      </c>
      <c r="BK126" s="74"/>
      <c r="BL126" s="74"/>
    </row>
    <row r="127" spans="1:79" ht="57" customHeight="1" x14ac:dyDescent="0.25">
      <c r="A127" s="90"/>
      <c r="B127" s="91"/>
      <c r="C127" s="91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2"/>
      <c r="W127" s="57" t="s">
        <v>13</v>
      </c>
      <c r="X127" s="57"/>
      <c r="Y127" s="57"/>
      <c r="Z127" s="57" t="s">
        <v>12</v>
      </c>
      <c r="AA127" s="57"/>
      <c r="AB127" s="57"/>
      <c r="AC127" s="57" t="s">
        <v>13</v>
      </c>
      <c r="AD127" s="57"/>
      <c r="AE127" s="57"/>
      <c r="AF127" s="57" t="s">
        <v>12</v>
      </c>
      <c r="AG127" s="57"/>
      <c r="AH127" s="57"/>
      <c r="AI127" s="57" t="s">
        <v>13</v>
      </c>
      <c r="AJ127" s="57"/>
      <c r="AK127" s="57"/>
      <c r="AL127" s="57" t="s">
        <v>12</v>
      </c>
      <c r="AM127" s="57"/>
      <c r="AN127" s="57"/>
      <c r="AO127" s="57" t="s">
        <v>13</v>
      </c>
      <c r="AP127" s="57"/>
      <c r="AQ127" s="57"/>
      <c r="AR127" s="57" t="s">
        <v>12</v>
      </c>
      <c r="AS127" s="57"/>
      <c r="AT127" s="57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79" ht="15" customHeight="1" x14ac:dyDescent="0.25">
      <c r="A128" s="51">
        <v>1</v>
      </c>
      <c r="B128" s="52"/>
      <c r="C128" s="52"/>
      <c r="D128" s="51">
        <v>2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3"/>
      <c r="W128" s="57">
        <v>3</v>
      </c>
      <c r="X128" s="57"/>
      <c r="Y128" s="57"/>
      <c r="Z128" s="57">
        <v>4</v>
      </c>
      <c r="AA128" s="57"/>
      <c r="AB128" s="57"/>
      <c r="AC128" s="57">
        <v>5</v>
      </c>
      <c r="AD128" s="57"/>
      <c r="AE128" s="57"/>
      <c r="AF128" s="57">
        <v>6</v>
      </c>
      <c r="AG128" s="57"/>
      <c r="AH128" s="57"/>
      <c r="AI128" s="57">
        <v>7</v>
      </c>
      <c r="AJ128" s="57"/>
      <c r="AK128" s="57"/>
      <c r="AL128" s="57">
        <v>8</v>
      </c>
      <c r="AM128" s="57"/>
      <c r="AN128" s="57"/>
      <c r="AO128" s="57">
        <v>9</v>
      </c>
      <c r="AP128" s="57"/>
      <c r="AQ128" s="57"/>
      <c r="AR128" s="57">
        <v>10</v>
      </c>
      <c r="AS128" s="57"/>
      <c r="AT128" s="57"/>
      <c r="AU128" s="57">
        <v>11</v>
      </c>
      <c r="AV128" s="57"/>
      <c r="AW128" s="57"/>
      <c r="AX128" s="57">
        <v>12</v>
      </c>
      <c r="AY128" s="57"/>
      <c r="AZ128" s="57"/>
      <c r="BA128" s="57">
        <v>13</v>
      </c>
      <c r="BB128" s="57"/>
      <c r="BC128" s="57"/>
      <c r="BD128" s="57">
        <v>14</v>
      </c>
      <c r="BE128" s="57"/>
      <c r="BF128" s="57"/>
      <c r="BG128" s="57">
        <v>15</v>
      </c>
      <c r="BH128" s="57"/>
      <c r="BI128" s="57"/>
      <c r="BJ128" s="57">
        <v>16</v>
      </c>
      <c r="BK128" s="57"/>
      <c r="BL128" s="57"/>
    </row>
    <row r="129" spans="1:79" s="2" customFormat="1" ht="12.75" hidden="1" customHeight="1" x14ac:dyDescent="0.25">
      <c r="A129" s="54" t="s">
        <v>90</v>
      </c>
      <c r="B129" s="55"/>
      <c r="C129" s="55"/>
      <c r="D129" s="54" t="s">
        <v>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60" t="s">
        <v>93</v>
      </c>
      <c r="X129" s="60"/>
      <c r="Y129" s="60"/>
      <c r="Z129" s="60" t="s">
        <v>94</v>
      </c>
      <c r="AA129" s="60"/>
      <c r="AB129" s="60"/>
      <c r="AC129" s="59" t="s">
        <v>95</v>
      </c>
      <c r="AD129" s="59"/>
      <c r="AE129" s="59"/>
      <c r="AF129" s="59" t="s">
        <v>96</v>
      </c>
      <c r="AG129" s="59"/>
      <c r="AH129" s="59"/>
      <c r="AI129" s="60" t="s">
        <v>97</v>
      </c>
      <c r="AJ129" s="60"/>
      <c r="AK129" s="60"/>
      <c r="AL129" s="60" t="s">
        <v>98</v>
      </c>
      <c r="AM129" s="60"/>
      <c r="AN129" s="60"/>
      <c r="AO129" s="59" t="s">
        <v>127</v>
      </c>
      <c r="AP129" s="59"/>
      <c r="AQ129" s="59"/>
      <c r="AR129" s="59" t="s">
        <v>99</v>
      </c>
      <c r="AS129" s="59"/>
      <c r="AT129" s="59"/>
      <c r="AU129" s="60" t="s">
        <v>133</v>
      </c>
      <c r="AV129" s="60"/>
      <c r="AW129" s="60"/>
      <c r="AX129" s="59" t="s">
        <v>134</v>
      </c>
      <c r="AY129" s="59"/>
      <c r="AZ129" s="59"/>
      <c r="BA129" s="60" t="s">
        <v>135</v>
      </c>
      <c r="BB129" s="60"/>
      <c r="BC129" s="60"/>
      <c r="BD129" s="59" t="s">
        <v>136</v>
      </c>
      <c r="BE129" s="59"/>
      <c r="BF129" s="59"/>
      <c r="BG129" s="60" t="s">
        <v>137</v>
      </c>
      <c r="BH129" s="60"/>
      <c r="BI129" s="60"/>
      <c r="BJ129" s="59" t="s">
        <v>138</v>
      </c>
      <c r="BK129" s="59"/>
      <c r="BL129" s="59"/>
      <c r="CA129" s="2" t="s">
        <v>126</v>
      </c>
    </row>
    <row r="130" spans="1:79" s="9" customFormat="1" ht="13.2" customHeight="1" x14ac:dyDescent="0.25">
      <c r="A130" s="120">
        <v>1</v>
      </c>
      <c r="B130" s="118"/>
      <c r="C130" s="118"/>
      <c r="D130" s="139" t="s">
        <v>295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6.4" customHeight="1" x14ac:dyDescent="0.25">
      <c r="A131" s="158">
        <v>2</v>
      </c>
      <c r="B131" s="159"/>
      <c r="C131" s="159"/>
      <c r="D131" s="132" t="s">
        <v>296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258</v>
      </c>
      <c r="X131" s="177"/>
      <c r="Y131" s="177"/>
      <c r="Z131" s="177" t="s">
        <v>258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258</v>
      </c>
      <c r="AJ131" s="177"/>
      <c r="AK131" s="177"/>
      <c r="AL131" s="177" t="s">
        <v>258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258</v>
      </c>
      <c r="AV131" s="177"/>
      <c r="AW131" s="177"/>
      <c r="AX131" s="177"/>
      <c r="AY131" s="177"/>
      <c r="AZ131" s="177"/>
      <c r="BA131" s="177" t="s">
        <v>258</v>
      </c>
      <c r="BB131" s="177"/>
      <c r="BC131" s="177"/>
      <c r="BD131" s="177"/>
      <c r="BE131" s="177"/>
      <c r="BF131" s="177"/>
      <c r="BG131" s="177" t="s">
        <v>258</v>
      </c>
      <c r="BH131" s="177"/>
      <c r="BI131" s="177"/>
      <c r="BJ131" s="177"/>
      <c r="BK131" s="177"/>
      <c r="BL131" s="177"/>
    </row>
    <row r="134" spans="1:79" ht="14.25" customHeight="1" x14ac:dyDescent="0.25">
      <c r="A134" s="67" t="s">
        <v>185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4.25" customHeight="1" x14ac:dyDescent="0.25">
      <c r="A135" s="67" t="s">
        <v>316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</row>
    <row r="136" spans="1:79" ht="15" customHeight="1" x14ac:dyDescent="0.25">
      <c r="A136" s="62" t="s">
        <v>248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 x14ac:dyDescent="0.25">
      <c r="A137" s="57" t="s">
        <v>7</v>
      </c>
      <c r="B137" s="57"/>
      <c r="C137" s="57"/>
      <c r="D137" s="57"/>
      <c r="E137" s="57"/>
      <c r="F137" s="57"/>
      <c r="G137" s="57" t="s">
        <v>157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 t="s">
        <v>14</v>
      </c>
      <c r="U137" s="57"/>
      <c r="V137" s="57"/>
      <c r="W137" s="57"/>
      <c r="X137" s="57"/>
      <c r="Y137" s="57"/>
      <c r="Z137" s="57"/>
      <c r="AA137" s="51" t="s">
        <v>249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3"/>
      <c r="AP137" s="51" t="s">
        <v>250</v>
      </c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3"/>
      <c r="BE137" s="51" t="s">
        <v>251</v>
      </c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3"/>
    </row>
    <row r="138" spans="1:79" ht="32.1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 t="s">
        <v>5</v>
      </c>
      <c r="AB138" s="57"/>
      <c r="AC138" s="57"/>
      <c r="AD138" s="57"/>
      <c r="AE138" s="57"/>
      <c r="AF138" s="57" t="s">
        <v>4</v>
      </c>
      <c r="AG138" s="57"/>
      <c r="AH138" s="57"/>
      <c r="AI138" s="57"/>
      <c r="AJ138" s="57"/>
      <c r="AK138" s="57" t="s">
        <v>111</v>
      </c>
      <c r="AL138" s="57"/>
      <c r="AM138" s="57"/>
      <c r="AN138" s="57"/>
      <c r="AO138" s="57"/>
      <c r="AP138" s="57" t="s">
        <v>5</v>
      </c>
      <c r="AQ138" s="57"/>
      <c r="AR138" s="57"/>
      <c r="AS138" s="57"/>
      <c r="AT138" s="57"/>
      <c r="AU138" s="57" t="s">
        <v>4</v>
      </c>
      <c r="AV138" s="57"/>
      <c r="AW138" s="57"/>
      <c r="AX138" s="57"/>
      <c r="AY138" s="57"/>
      <c r="AZ138" s="57" t="s">
        <v>118</v>
      </c>
      <c r="BA138" s="57"/>
      <c r="BB138" s="57"/>
      <c r="BC138" s="57"/>
      <c r="BD138" s="57"/>
      <c r="BE138" s="57" t="s">
        <v>5</v>
      </c>
      <c r="BF138" s="57"/>
      <c r="BG138" s="57"/>
      <c r="BH138" s="57"/>
      <c r="BI138" s="57"/>
      <c r="BJ138" s="57" t="s">
        <v>4</v>
      </c>
      <c r="BK138" s="57"/>
      <c r="BL138" s="57"/>
      <c r="BM138" s="57"/>
      <c r="BN138" s="57"/>
      <c r="BO138" s="57" t="s">
        <v>158</v>
      </c>
      <c r="BP138" s="57"/>
      <c r="BQ138" s="57"/>
      <c r="BR138" s="57"/>
      <c r="BS138" s="57"/>
    </row>
    <row r="139" spans="1:79" ht="15" customHeight="1" x14ac:dyDescent="0.25">
      <c r="A139" s="57">
        <v>1</v>
      </c>
      <c r="B139" s="57"/>
      <c r="C139" s="57"/>
      <c r="D139" s="57"/>
      <c r="E139" s="57"/>
      <c r="F139" s="57"/>
      <c r="G139" s="57">
        <v>2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>
        <v>3</v>
      </c>
      <c r="U139" s="57"/>
      <c r="V139" s="57"/>
      <c r="W139" s="57"/>
      <c r="X139" s="57"/>
      <c r="Y139" s="57"/>
      <c r="Z139" s="57"/>
      <c r="AA139" s="57">
        <v>4</v>
      </c>
      <c r="AB139" s="57"/>
      <c r="AC139" s="57"/>
      <c r="AD139" s="57"/>
      <c r="AE139" s="57"/>
      <c r="AF139" s="57">
        <v>5</v>
      </c>
      <c r="AG139" s="57"/>
      <c r="AH139" s="57"/>
      <c r="AI139" s="57"/>
      <c r="AJ139" s="57"/>
      <c r="AK139" s="57">
        <v>6</v>
      </c>
      <c r="AL139" s="57"/>
      <c r="AM139" s="57"/>
      <c r="AN139" s="57"/>
      <c r="AO139" s="57"/>
      <c r="AP139" s="57">
        <v>7</v>
      </c>
      <c r="AQ139" s="57"/>
      <c r="AR139" s="57"/>
      <c r="AS139" s="57"/>
      <c r="AT139" s="57"/>
      <c r="AU139" s="57">
        <v>8</v>
      </c>
      <c r="AV139" s="57"/>
      <c r="AW139" s="57"/>
      <c r="AX139" s="57"/>
      <c r="AY139" s="57"/>
      <c r="AZ139" s="57">
        <v>9</v>
      </c>
      <c r="BA139" s="57"/>
      <c r="BB139" s="57"/>
      <c r="BC139" s="57"/>
      <c r="BD139" s="57"/>
      <c r="BE139" s="57">
        <v>10</v>
      </c>
      <c r="BF139" s="57"/>
      <c r="BG139" s="57"/>
      <c r="BH139" s="57"/>
      <c r="BI139" s="57"/>
      <c r="BJ139" s="57">
        <v>11</v>
      </c>
      <c r="BK139" s="57"/>
      <c r="BL139" s="57"/>
      <c r="BM139" s="57"/>
      <c r="BN139" s="57"/>
      <c r="BO139" s="57">
        <v>12</v>
      </c>
      <c r="BP139" s="57"/>
      <c r="BQ139" s="57"/>
      <c r="BR139" s="57"/>
      <c r="BS139" s="57"/>
    </row>
    <row r="140" spans="1:79" s="2" customFormat="1" ht="15" hidden="1" customHeight="1" x14ac:dyDescent="0.25">
      <c r="A140" s="60" t="s">
        <v>90</v>
      </c>
      <c r="B140" s="60"/>
      <c r="C140" s="60"/>
      <c r="D140" s="60"/>
      <c r="E140" s="60"/>
      <c r="F140" s="60"/>
      <c r="G140" s="100" t="s">
        <v>78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 t="s">
        <v>100</v>
      </c>
      <c r="U140" s="100"/>
      <c r="V140" s="100"/>
      <c r="W140" s="100"/>
      <c r="X140" s="100"/>
      <c r="Y140" s="100"/>
      <c r="Z140" s="100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69" t="s">
        <v>153</v>
      </c>
      <c r="AL140" s="69"/>
      <c r="AM140" s="69"/>
      <c r="AN140" s="69"/>
      <c r="AO140" s="69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69" t="s">
        <v>153</v>
      </c>
      <c r="BA140" s="69"/>
      <c r="BB140" s="69"/>
      <c r="BC140" s="69"/>
      <c r="BD140" s="69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69" t="s">
        <v>153</v>
      </c>
      <c r="BP140" s="69"/>
      <c r="BQ140" s="69"/>
      <c r="BR140" s="69"/>
      <c r="BS140" s="69"/>
      <c r="CA140" s="2" t="s">
        <v>52</v>
      </c>
    </row>
    <row r="141" spans="1:79" s="9" customFormat="1" ht="12.75" customHeight="1" x14ac:dyDescent="0.25">
      <c r="A141" s="121"/>
      <c r="B141" s="121"/>
      <c r="C141" s="121"/>
      <c r="D141" s="121"/>
      <c r="E141" s="121"/>
      <c r="F141" s="121"/>
      <c r="G141" s="180" t="s">
        <v>179</v>
      </c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1"/>
      <c r="U141" s="181"/>
      <c r="V141" s="181"/>
      <c r="W141" s="181"/>
      <c r="X141" s="181"/>
      <c r="Y141" s="181"/>
      <c r="Z141" s="181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>
        <f>IF(ISNUMBER(AA141),AA141,0)+IF(ISNUMBER(AF141),AF141,0)</f>
        <v>0</v>
      </c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>
        <f>IF(ISNUMBER(AP141),AP141,0)+IF(ISNUMBER(AU141),AU141,0)</f>
        <v>0</v>
      </c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>
        <f>IF(ISNUMBER(BE141),BE141,0)+IF(ISNUMBER(BJ141),BJ141,0)</f>
        <v>0</v>
      </c>
      <c r="BP141" s="178"/>
      <c r="BQ141" s="178"/>
      <c r="BR141" s="178"/>
      <c r="BS141" s="178"/>
      <c r="CA141" s="9" t="s">
        <v>53</v>
      </c>
    </row>
    <row r="143" spans="1:79" ht="13.5" customHeight="1" x14ac:dyDescent="0.25">
      <c r="A143" s="67" t="s">
        <v>329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5">
      <c r="A144" s="78" t="s">
        <v>248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</row>
    <row r="145" spans="1:79" ht="15" customHeight="1" x14ac:dyDescent="0.25">
      <c r="A145" s="57" t="s">
        <v>7</v>
      </c>
      <c r="B145" s="57"/>
      <c r="C145" s="57"/>
      <c r="D145" s="57"/>
      <c r="E145" s="57"/>
      <c r="F145" s="57"/>
      <c r="G145" s="57" t="s">
        <v>157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 t="s">
        <v>14</v>
      </c>
      <c r="U145" s="57"/>
      <c r="V145" s="57"/>
      <c r="W145" s="57"/>
      <c r="X145" s="57"/>
      <c r="Y145" s="57"/>
      <c r="Z145" s="57"/>
      <c r="AA145" s="51" t="s">
        <v>252</v>
      </c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3"/>
      <c r="AP145" s="51" t="s">
        <v>254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3"/>
    </row>
    <row r="146" spans="1:79" ht="32.1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 t="s">
        <v>5</v>
      </c>
      <c r="AB146" s="57"/>
      <c r="AC146" s="57"/>
      <c r="AD146" s="57"/>
      <c r="AE146" s="57"/>
      <c r="AF146" s="57" t="s">
        <v>4</v>
      </c>
      <c r="AG146" s="57"/>
      <c r="AH146" s="57"/>
      <c r="AI146" s="57"/>
      <c r="AJ146" s="57"/>
      <c r="AK146" s="57" t="s">
        <v>111</v>
      </c>
      <c r="AL146" s="57"/>
      <c r="AM146" s="57"/>
      <c r="AN146" s="57"/>
      <c r="AO146" s="57"/>
      <c r="AP146" s="57" t="s">
        <v>5</v>
      </c>
      <c r="AQ146" s="57"/>
      <c r="AR146" s="57"/>
      <c r="AS146" s="57"/>
      <c r="AT146" s="57"/>
      <c r="AU146" s="57" t="s">
        <v>4</v>
      </c>
      <c r="AV146" s="57"/>
      <c r="AW146" s="57"/>
      <c r="AX146" s="57"/>
      <c r="AY146" s="57"/>
      <c r="AZ146" s="57" t="s">
        <v>118</v>
      </c>
      <c r="BA146" s="57"/>
      <c r="BB146" s="57"/>
      <c r="BC146" s="57"/>
      <c r="BD146" s="57"/>
    </row>
    <row r="147" spans="1:79" ht="15" customHeight="1" x14ac:dyDescent="0.25">
      <c r="A147" s="57">
        <v>1</v>
      </c>
      <c r="B147" s="57"/>
      <c r="C147" s="57"/>
      <c r="D147" s="57"/>
      <c r="E147" s="57"/>
      <c r="F147" s="57"/>
      <c r="G147" s="57">
        <v>2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>
        <v>3</v>
      </c>
      <c r="U147" s="57"/>
      <c r="V147" s="57"/>
      <c r="W147" s="57"/>
      <c r="X147" s="57"/>
      <c r="Y147" s="57"/>
      <c r="Z147" s="57"/>
      <c r="AA147" s="57">
        <v>4</v>
      </c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</row>
    <row r="148" spans="1:79" s="2" customFormat="1" ht="12" hidden="1" customHeight="1" x14ac:dyDescent="0.25">
      <c r="A148" s="60" t="s">
        <v>90</v>
      </c>
      <c r="B148" s="60"/>
      <c r="C148" s="60"/>
      <c r="D148" s="60"/>
      <c r="E148" s="60"/>
      <c r="F148" s="60"/>
      <c r="G148" s="100" t="s">
        <v>78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 t="s">
        <v>100</v>
      </c>
      <c r="U148" s="100"/>
      <c r="V148" s="100"/>
      <c r="W148" s="100"/>
      <c r="X148" s="100"/>
      <c r="Y148" s="100"/>
      <c r="Z148" s="100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69" t="s">
        <v>153</v>
      </c>
      <c r="AL148" s="69"/>
      <c r="AM148" s="69"/>
      <c r="AN148" s="69"/>
      <c r="AO148" s="69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69" t="s">
        <v>153</v>
      </c>
      <c r="BA148" s="69"/>
      <c r="BB148" s="69"/>
      <c r="BC148" s="69"/>
      <c r="BD148" s="69"/>
      <c r="CA148" s="2" t="s">
        <v>54</v>
      </c>
    </row>
    <row r="149" spans="1:79" s="9" customFormat="1" x14ac:dyDescent="0.25">
      <c r="A149" s="121"/>
      <c r="B149" s="121"/>
      <c r="C149" s="121"/>
      <c r="D149" s="121"/>
      <c r="E149" s="121"/>
      <c r="F149" s="121"/>
      <c r="G149" s="180" t="s">
        <v>179</v>
      </c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1"/>
      <c r="U149" s="181"/>
      <c r="V149" s="181"/>
      <c r="W149" s="181"/>
      <c r="X149" s="181"/>
      <c r="Y149" s="181"/>
      <c r="Z149" s="181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>
        <f>IF(ISNUMBER(AA149),AA149,0)+IF(ISNUMBER(AF149),AF149,0)</f>
        <v>0</v>
      </c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>
        <f>IF(ISNUMBER(AP149),AP149,0)+IF(ISNUMBER(AU149),AU149,0)</f>
        <v>0</v>
      </c>
      <c r="BA149" s="178"/>
      <c r="BB149" s="178"/>
      <c r="BC149" s="178"/>
      <c r="BD149" s="178"/>
      <c r="CA149" s="9" t="s">
        <v>55</v>
      </c>
    </row>
    <row r="152" spans="1:79" ht="14.25" customHeight="1" x14ac:dyDescent="0.25">
      <c r="A152" s="67" t="s">
        <v>330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5">
      <c r="A153" s="78" t="s">
        <v>248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</row>
    <row r="154" spans="1:79" ht="23.1" customHeight="1" x14ac:dyDescent="0.25">
      <c r="A154" s="57" t="s">
        <v>159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87" t="s">
        <v>160</v>
      </c>
      <c r="O154" s="88"/>
      <c r="P154" s="88"/>
      <c r="Q154" s="88"/>
      <c r="R154" s="88"/>
      <c r="S154" s="88"/>
      <c r="T154" s="88"/>
      <c r="U154" s="89"/>
      <c r="V154" s="87" t="s">
        <v>161</v>
      </c>
      <c r="W154" s="88"/>
      <c r="X154" s="88"/>
      <c r="Y154" s="88"/>
      <c r="Z154" s="89"/>
      <c r="AA154" s="57" t="s">
        <v>249</v>
      </c>
      <c r="AB154" s="57"/>
      <c r="AC154" s="57"/>
      <c r="AD154" s="57"/>
      <c r="AE154" s="57"/>
      <c r="AF154" s="57"/>
      <c r="AG154" s="57"/>
      <c r="AH154" s="57"/>
      <c r="AI154" s="57"/>
      <c r="AJ154" s="57" t="s">
        <v>250</v>
      </c>
      <c r="AK154" s="57"/>
      <c r="AL154" s="57"/>
      <c r="AM154" s="57"/>
      <c r="AN154" s="57"/>
      <c r="AO154" s="57"/>
      <c r="AP154" s="57"/>
      <c r="AQ154" s="57"/>
      <c r="AR154" s="57"/>
      <c r="AS154" s="57" t="s">
        <v>251</v>
      </c>
      <c r="AT154" s="57"/>
      <c r="AU154" s="57"/>
      <c r="AV154" s="57"/>
      <c r="AW154" s="57"/>
      <c r="AX154" s="57"/>
      <c r="AY154" s="57"/>
      <c r="AZ154" s="57"/>
      <c r="BA154" s="57"/>
      <c r="BB154" s="57" t="s">
        <v>252</v>
      </c>
      <c r="BC154" s="57"/>
      <c r="BD154" s="57"/>
      <c r="BE154" s="57"/>
      <c r="BF154" s="57"/>
      <c r="BG154" s="57"/>
      <c r="BH154" s="57"/>
      <c r="BI154" s="57"/>
      <c r="BJ154" s="57"/>
      <c r="BK154" s="57" t="s">
        <v>254</v>
      </c>
      <c r="BL154" s="57"/>
      <c r="BM154" s="57"/>
      <c r="BN154" s="57"/>
      <c r="BO154" s="57"/>
      <c r="BP154" s="57"/>
      <c r="BQ154" s="57"/>
      <c r="BR154" s="57"/>
      <c r="BS154" s="57"/>
    </row>
    <row r="155" spans="1:79" ht="95.2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90"/>
      <c r="O155" s="91"/>
      <c r="P155" s="91"/>
      <c r="Q155" s="91"/>
      <c r="R155" s="91"/>
      <c r="S155" s="91"/>
      <c r="T155" s="91"/>
      <c r="U155" s="92"/>
      <c r="V155" s="90"/>
      <c r="W155" s="91"/>
      <c r="X155" s="91"/>
      <c r="Y155" s="91"/>
      <c r="Z155" s="92"/>
      <c r="AA155" s="74" t="s">
        <v>164</v>
      </c>
      <c r="AB155" s="74"/>
      <c r="AC155" s="74"/>
      <c r="AD155" s="74"/>
      <c r="AE155" s="74"/>
      <c r="AF155" s="74" t="s">
        <v>165</v>
      </c>
      <c r="AG155" s="74"/>
      <c r="AH155" s="74"/>
      <c r="AI155" s="74"/>
      <c r="AJ155" s="74" t="s">
        <v>164</v>
      </c>
      <c r="AK155" s="74"/>
      <c r="AL155" s="74"/>
      <c r="AM155" s="74"/>
      <c r="AN155" s="74"/>
      <c r="AO155" s="74" t="s">
        <v>165</v>
      </c>
      <c r="AP155" s="74"/>
      <c r="AQ155" s="74"/>
      <c r="AR155" s="74"/>
      <c r="AS155" s="74" t="s">
        <v>164</v>
      </c>
      <c r="AT155" s="74"/>
      <c r="AU155" s="74"/>
      <c r="AV155" s="74"/>
      <c r="AW155" s="74"/>
      <c r="AX155" s="74" t="s">
        <v>165</v>
      </c>
      <c r="AY155" s="74"/>
      <c r="AZ155" s="74"/>
      <c r="BA155" s="74"/>
      <c r="BB155" s="74" t="s">
        <v>164</v>
      </c>
      <c r="BC155" s="74"/>
      <c r="BD155" s="74"/>
      <c r="BE155" s="74"/>
      <c r="BF155" s="74"/>
      <c r="BG155" s="74" t="s">
        <v>165</v>
      </c>
      <c r="BH155" s="74"/>
      <c r="BI155" s="74"/>
      <c r="BJ155" s="74"/>
      <c r="BK155" s="74" t="s">
        <v>164</v>
      </c>
      <c r="BL155" s="74"/>
      <c r="BM155" s="74"/>
      <c r="BN155" s="74"/>
      <c r="BO155" s="74"/>
      <c r="BP155" s="74" t="s">
        <v>165</v>
      </c>
      <c r="BQ155" s="74"/>
      <c r="BR155" s="74"/>
      <c r="BS155" s="74"/>
    </row>
    <row r="156" spans="1:79" ht="15" customHeight="1" x14ac:dyDescent="0.25">
      <c r="A156" s="57">
        <v>1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1">
        <v>2</v>
      </c>
      <c r="O156" s="52"/>
      <c r="P156" s="52"/>
      <c r="Q156" s="52"/>
      <c r="R156" s="52"/>
      <c r="S156" s="52"/>
      <c r="T156" s="52"/>
      <c r="U156" s="53"/>
      <c r="V156" s="57">
        <v>3</v>
      </c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>
        <v>6</v>
      </c>
      <c r="AK156" s="57"/>
      <c r="AL156" s="57"/>
      <c r="AM156" s="57"/>
      <c r="AN156" s="57"/>
      <c r="AO156" s="57">
        <v>7</v>
      </c>
      <c r="AP156" s="57"/>
      <c r="AQ156" s="57"/>
      <c r="AR156" s="57"/>
      <c r="AS156" s="57">
        <v>8</v>
      </c>
      <c r="AT156" s="57"/>
      <c r="AU156" s="57"/>
      <c r="AV156" s="57"/>
      <c r="AW156" s="57"/>
      <c r="AX156" s="57">
        <v>9</v>
      </c>
      <c r="AY156" s="57"/>
      <c r="AZ156" s="57"/>
      <c r="BA156" s="57"/>
      <c r="BB156" s="57">
        <v>10</v>
      </c>
      <c r="BC156" s="57"/>
      <c r="BD156" s="57"/>
      <c r="BE156" s="57"/>
      <c r="BF156" s="57"/>
      <c r="BG156" s="57">
        <v>11</v>
      </c>
      <c r="BH156" s="57"/>
      <c r="BI156" s="57"/>
      <c r="BJ156" s="57"/>
      <c r="BK156" s="57">
        <v>12</v>
      </c>
      <c r="BL156" s="57"/>
      <c r="BM156" s="57"/>
      <c r="BN156" s="57"/>
      <c r="BO156" s="57"/>
      <c r="BP156" s="57">
        <v>13</v>
      </c>
      <c r="BQ156" s="57"/>
      <c r="BR156" s="57"/>
      <c r="BS156" s="57"/>
    </row>
    <row r="157" spans="1:79" s="2" customFormat="1" ht="12" hidden="1" customHeight="1" x14ac:dyDescent="0.25">
      <c r="A157" s="100" t="s">
        <v>177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60" t="s">
        <v>162</v>
      </c>
      <c r="O157" s="60"/>
      <c r="P157" s="60"/>
      <c r="Q157" s="60"/>
      <c r="R157" s="60"/>
      <c r="S157" s="60"/>
      <c r="T157" s="60"/>
      <c r="U157" s="60"/>
      <c r="V157" s="60" t="s">
        <v>163</v>
      </c>
      <c r="W157" s="60"/>
      <c r="X157" s="60"/>
      <c r="Y157" s="60"/>
      <c r="Z157" s="60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 x14ac:dyDescent="0.25">
      <c r="A158" s="180" t="s">
        <v>179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20"/>
      <c r="O158" s="118"/>
      <c r="P158" s="118"/>
      <c r="Q158" s="118"/>
      <c r="R158" s="118"/>
      <c r="S158" s="118"/>
      <c r="T158" s="118"/>
      <c r="U158" s="119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7"/>
      <c r="BQ158" s="188"/>
      <c r="BR158" s="188"/>
      <c r="BS158" s="189"/>
      <c r="CA158" s="9" t="s">
        <v>57</v>
      </c>
    </row>
    <row r="161" spans="1:79" ht="35.25" customHeight="1" x14ac:dyDescent="0.25">
      <c r="A161" s="67" t="s">
        <v>331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3.8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</row>
    <row r="163" spans="1:79" ht="13.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 x14ac:dyDescent="0.25">
      <c r="A165" s="61" t="s">
        <v>317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</row>
    <row r="166" spans="1:79" ht="14.25" customHeight="1" x14ac:dyDescent="0.25">
      <c r="A166" s="67" t="s">
        <v>303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5">
      <c r="A167" s="62" t="s">
        <v>248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 x14ac:dyDescent="0.25">
      <c r="A168" s="74" t="s">
        <v>166</v>
      </c>
      <c r="B168" s="74"/>
      <c r="C168" s="74"/>
      <c r="D168" s="74"/>
      <c r="E168" s="74"/>
      <c r="F168" s="74"/>
      <c r="G168" s="57" t="s">
        <v>20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 t="s">
        <v>16</v>
      </c>
      <c r="U168" s="57"/>
      <c r="V168" s="57"/>
      <c r="W168" s="57"/>
      <c r="X168" s="57"/>
      <c r="Y168" s="57"/>
      <c r="Z168" s="57" t="s">
        <v>15</v>
      </c>
      <c r="AA168" s="57"/>
      <c r="AB168" s="57"/>
      <c r="AC168" s="57"/>
      <c r="AD168" s="57"/>
      <c r="AE168" s="57" t="s">
        <v>167</v>
      </c>
      <c r="AF168" s="57"/>
      <c r="AG168" s="57"/>
      <c r="AH168" s="57"/>
      <c r="AI168" s="57"/>
      <c r="AJ168" s="57"/>
      <c r="AK168" s="57" t="s">
        <v>168</v>
      </c>
      <c r="AL168" s="57"/>
      <c r="AM168" s="57"/>
      <c r="AN168" s="57"/>
      <c r="AO168" s="57"/>
      <c r="AP168" s="57"/>
      <c r="AQ168" s="57" t="s">
        <v>169</v>
      </c>
      <c r="AR168" s="57"/>
      <c r="AS168" s="57"/>
      <c r="AT168" s="57"/>
      <c r="AU168" s="57"/>
      <c r="AV168" s="57"/>
      <c r="AW168" s="57" t="s">
        <v>120</v>
      </c>
      <c r="AX168" s="57"/>
      <c r="AY168" s="57"/>
      <c r="AZ168" s="57"/>
      <c r="BA168" s="57"/>
      <c r="BB168" s="57"/>
      <c r="BC168" s="57"/>
      <c r="BD168" s="57"/>
      <c r="BE168" s="57"/>
      <c r="BF168" s="57"/>
      <c r="BG168" s="57" t="s">
        <v>170</v>
      </c>
      <c r="BH168" s="57"/>
      <c r="BI168" s="57"/>
      <c r="BJ168" s="57"/>
      <c r="BK168" s="57"/>
      <c r="BL168" s="57"/>
    </row>
    <row r="169" spans="1:79" ht="39.9" customHeight="1" x14ac:dyDescent="0.25">
      <c r="A169" s="74"/>
      <c r="B169" s="74"/>
      <c r="C169" s="74"/>
      <c r="D169" s="74"/>
      <c r="E169" s="74"/>
      <c r="F169" s="74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 t="s">
        <v>18</v>
      </c>
      <c r="AX169" s="57"/>
      <c r="AY169" s="57"/>
      <c r="AZ169" s="57"/>
      <c r="BA169" s="57"/>
      <c r="BB169" s="57" t="s">
        <v>17</v>
      </c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79" ht="15" customHeight="1" x14ac:dyDescent="0.25">
      <c r="A170" s="57">
        <v>1</v>
      </c>
      <c r="B170" s="57"/>
      <c r="C170" s="57"/>
      <c r="D170" s="57"/>
      <c r="E170" s="57"/>
      <c r="F170" s="57"/>
      <c r="G170" s="57">
        <v>2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>
        <v>3</v>
      </c>
      <c r="U170" s="57"/>
      <c r="V170" s="57"/>
      <c r="W170" s="57"/>
      <c r="X170" s="57"/>
      <c r="Y170" s="57"/>
      <c r="Z170" s="57">
        <v>4</v>
      </c>
      <c r="AA170" s="57"/>
      <c r="AB170" s="57"/>
      <c r="AC170" s="57"/>
      <c r="AD170" s="57"/>
      <c r="AE170" s="57">
        <v>5</v>
      </c>
      <c r="AF170" s="57"/>
      <c r="AG170" s="57"/>
      <c r="AH170" s="57"/>
      <c r="AI170" s="57"/>
      <c r="AJ170" s="57"/>
      <c r="AK170" s="57">
        <v>6</v>
      </c>
      <c r="AL170" s="57"/>
      <c r="AM170" s="57"/>
      <c r="AN170" s="57"/>
      <c r="AO170" s="57"/>
      <c r="AP170" s="57"/>
      <c r="AQ170" s="57">
        <v>7</v>
      </c>
      <c r="AR170" s="57"/>
      <c r="AS170" s="57"/>
      <c r="AT170" s="57"/>
      <c r="AU170" s="57"/>
      <c r="AV170" s="57"/>
      <c r="AW170" s="57">
        <v>8</v>
      </c>
      <c r="AX170" s="57"/>
      <c r="AY170" s="57"/>
      <c r="AZ170" s="57"/>
      <c r="BA170" s="57"/>
      <c r="BB170" s="57">
        <v>9</v>
      </c>
      <c r="BC170" s="57"/>
      <c r="BD170" s="57"/>
      <c r="BE170" s="57"/>
      <c r="BF170" s="57"/>
      <c r="BG170" s="57">
        <v>10</v>
      </c>
      <c r="BH170" s="57"/>
      <c r="BI170" s="57"/>
      <c r="BJ170" s="57"/>
      <c r="BK170" s="57"/>
      <c r="BL170" s="57"/>
    </row>
    <row r="171" spans="1:79" s="2" customFormat="1" ht="12" hidden="1" customHeight="1" x14ac:dyDescent="0.25">
      <c r="A171" s="60" t="s">
        <v>85</v>
      </c>
      <c r="B171" s="60"/>
      <c r="C171" s="60"/>
      <c r="D171" s="60"/>
      <c r="E171" s="60"/>
      <c r="F171" s="60"/>
      <c r="G171" s="100" t="s">
        <v>78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0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0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138" customFormat="1" ht="13.2" customHeight="1" x14ac:dyDescent="0.25">
      <c r="A172" s="172">
        <v>9000</v>
      </c>
      <c r="B172" s="172"/>
      <c r="C172" s="172"/>
      <c r="D172" s="172"/>
      <c r="E172" s="172"/>
      <c r="F172" s="172"/>
      <c r="G172" s="132" t="s">
        <v>337</v>
      </c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4"/>
      <c r="T172" s="179">
        <v>500000</v>
      </c>
      <c r="U172" s="179"/>
      <c r="V172" s="179"/>
      <c r="W172" s="179"/>
      <c r="X172" s="179"/>
      <c r="Y172" s="179"/>
      <c r="Z172" s="179">
        <v>0</v>
      </c>
      <c r="AA172" s="179"/>
      <c r="AB172" s="179"/>
      <c r="AC172" s="179"/>
      <c r="AD172" s="179"/>
      <c r="AE172" s="179">
        <v>0</v>
      </c>
      <c r="AF172" s="179"/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/>
      <c r="AQ172" s="179">
        <f>IF(ISNUMBER(AK172),AK172,0)-IF(ISNUMBER(AE172),AE172,0)</f>
        <v>0</v>
      </c>
      <c r="AR172" s="179"/>
      <c r="AS172" s="179"/>
      <c r="AT172" s="179"/>
      <c r="AU172" s="179"/>
      <c r="AV172" s="179"/>
      <c r="AW172" s="179">
        <v>0</v>
      </c>
      <c r="AX172" s="179"/>
      <c r="AY172" s="179"/>
      <c r="AZ172" s="179"/>
      <c r="BA172" s="179"/>
      <c r="BB172" s="179">
        <v>0</v>
      </c>
      <c r="BC172" s="179"/>
      <c r="BD172" s="179"/>
      <c r="BE172" s="179"/>
      <c r="BF172" s="179"/>
      <c r="BG172" s="179">
        <f>IF(ISNUMBER(Z172),Z172,0)+IF(ISNUMBER(AK172),AK172,0)</f>
        <v>0</v>
      </c>
      <c r="BH172" s="179"/>
      <c r="BI172" s="179"/>
      <c r="BJ172" s="179"/>
      <c r="BK172" s="179"/>
      <c r="BL172" s="179"/>
      <c r="CA172" s="138" t="s">
        <v>59</v>
      </c>
    </row>
    <row r="173" spans="1:79" s="9" customFormat="1" ht="12.75" customHeight="1" x14ac:dyDescent="0.25">
      <c r="A173" s="121"/>
      <c r="B173" s="121"/>
      <c r="C173" s="121"/>
      <c r="D173" s="121"/>
      <c r="E173" s="121"/>
      <c r="F173" s="121"/>
      <c r="G173" s="139" t="s">
        <v>179</v>
      </c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1"/>
      <c r="T173" s="178">
        <v>500000</v>
      </c>
      <c r="U173" s="178"/>
      <c r="V173" s="178"/>
      <c r="W173" s="178"/>
      <c r="X173" s="178"/>
      <c r="Y173" s="178"/>
      <c r="Z173" s="178">
        <v>0</v>
      </c>
      <c r="AA173" s="178"/>
      <c r="AB173" s="178"/>
      <c r="AC173" s="178"/>
      <c r="AD173" s="178"/>
      <c r="AE173" s="178">
        <v>0</v>
      </c>
      <c r="AF173" s="178"/>
      <c r="AG173" s="178"/>
      <c r="AH173" s="178"/>
      <c r="AI173" s="178"/>
      <c r="AJ173" s="178"/>
      <c r="AK173" s="178">
        <v>0</v>
      </c>
      <c r="AL173" s="178"/>
      <c r="AM173" s="178"/>
      <c r="AN173" s="178"/>
      <c r="AO173" s="178"/>
      <c r="AP173" s="178"/>
      <c r="AQ173" s="178">
        <f>IF(ISNUMBER(AK173),AK173,0)-IF(ISNUMBER(AE173),AE173,0)</f>
        <v>0</v>
      </c>
      <c r="AR173" s="178"/>
      <c r="AS173" s="178"/>
      <c r="AT173" s="178"/>
      <c r="AU173" s="178"/>
      <c r="AV173" s="178"/>
      <c r="AW173" s="178">
        <v>0</v>
      </c>
      <c r="AX173" s="178"/>
      <c r="AY173" s="178"/>
      <c r="AZ173" s="178"/>
      <c r="BA173" s="178"/>
      <c r="BB173" s="178">
        <v>0</v>
      </c>
      <c r="BC173" s="178"/>
      <c r="BD173" s="178"/>
      <c r="BE173" s="178"/>
      <c r="BF173" s="178"/>
      <c r="BG173" s="178">
        <f>IF(ISNUMBER(Z173),Z173,0)+IF(ISNUMBER(AK173),AK173,0)</f>
        <v>0</v>
      </c>
      <c r="BH173" s="178"/>
      <c r="BI173" s="178"/>
      <c r="BJ173" s="178"/>
      <c r="BK173" s="178"/>
      <c r="BL173" s="178"/>
    </row>
    <row r="175" spans="1:79" ht="14.25" customHeight="1" x14ac:dyDescent="0.25">
      <c r="A175" s="67" t="s">
        <v>318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</row>
    <row r="176" spans="1:79" ht="15" customHeight="1" x14ac:dyDescent="0.25">
      <c r="A176" s="62" t="s">
        <v>248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</row>
    <row r="177" spans="1:79" ht="18" customHeight="1" x14ac:dyDescent="0.25">
      <c r="A177" s="57" t="s">
        <v>166</v>
      </c>
      <c r="B177" s="57"/>
      <c r="C177" s="57"/>
      <c r="D177" s="57"/>
      <c r="E177" s="57"/>
      <c r="F177" s="57"/>
      <c r="G177" s="57" t="s">
        <v>20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 t="s">
        <v>306</v>
      </c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 t="s">
        <v>298</v>
      </c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</row>
    <row r="178" spans="1:79" ht="42.9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 t="s">
        <v>171</v>
      </c>
      <c r="R178" s="57"/>
      <c r="S178" s="57"/>
      <c r="T178" s="57"/>
      <c r="U178" s="57"/>
      <c r="V178" s="74" t="s">
        <v>172</v>
      </c>
      <c r="W178" s="74"/>
      <c r="X178" s="74"/>
      <c r="Y178" s="74"/>
      <c r="Z178" s="57" t="s">
        <v>173</v>
      </c>
      <c r="AA178" s="57"/>
      <c r="AB178" s="57"/>
      <c r="AC178" s="57"/>
      <c r="AD178" s="57"/>
      <c r="AE178" s="57"/>
      <c r="AF178" s="57"/>
      <c r="AG178" s="57"/>
      <c r="AH178" s="57"/>
      <c r="AI178" s="57"/>
      <c r="AJ178" s="57" t="s">
        <v>174</v>
      </c>
      <c r="AK178" s="57"/>
      <c r="AL178" s="57"/>
      <c r="AM178" s="57"/>
      <c r="AN178" s="57"/>
      <c r="AO178" s="57" t="s">
        <v>21</v>
      </c>
      <c r="AP178" s="57"/>
      <c r="AQ178" s="57"/>
      <c r="AR178" s="57"/>
      <c r="AS178" s="57"/>
      <c r="AT178" s="74" t="s">
        <v>175</v>
      </c>
      <c r="AU178" s="74"/>
      <c r="AV178" s="74"/>
      <c r="AW178" s="74"/>
      <c r="AX178" s="57" t="s">
        <v>173</v>
      </c>
      <c r="AY178" s="57"/>
      <c r="AZ178" s="57"/>
      <c r="BA178" s="57"/>
      <c r="BB178" s="57"/>
      <c r="BC178" s="57"/>
      <c r="BD178" s="57"/>
      <c r="BE178" s="57"/>
      <c r="BF178" s="57"/>
      <c r="BG178" s="57"/>
      <c r="BH178" s="57" t="s">
        <v>176</v>
      </c>
      <c r="BI178" s="57"/>
      <c r="BJ178" s="57"/>
      <c r="BK178" s="57"/>
      <c r="BL178" s="57"/>
    </row>
    <row r="179" spans="1:79" ht="63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74"/>
      <c r="W179" s="74"/>
      <c r="X179" s="74"/>
      <c r="Y179" s="74"/>
      <c r="Z179" s="57" t="s">
        <v>18</v>
      </c>
      <c r="AA179" s="57"/>
      <c r="AB179" s="57"/>
      <c r="AC179" s="57"/>
      <c r="AD179" s="57"/>
      <c r="AE179" s="57" t="s">
        <v>17</v>
      </c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74"/>
      <c r="AU179" s="74"/>
      <c r="AV179" s="74"/>
      <c r="AW179" s="74"/>
      <c r="AX179" s="57" t="s">
        <v>18</v>
      </c>
      <c r="AY179" s="57"/>
      <c r="AZ179" s="57"/>
      <c r="BA179" s="57"/>
      <c r="BB179" s="57"/>
      <c r="BC179" s="57" t="s">
        <v>17</v>
      </c>
      <c r="BD179" s="57"/>
      <c r="BE179" s="57"/>
      <c r="BF179" s="57"/>
      <c r="BG179" s="57"/>
      <c r="BH179" s="57"/>
      <c r="BI179" s="57"/>
      <c r="BJ179" s="57"/>
      <c r="BK179" s="57"/>
      <c r="BL179" s="57"/>
    </row>
    <row r="180" spans="1:79" ht="15" customHeight="1" x14ac:dyDescent="0.25">
      <c r="A180" s="57">
        <v>1</v>
      </c>
      <c r="B180" s="57"/>
      <c r="C180" s="57"/>
      <c r="D180" s="57"/>
      <c r="E180" s="57"/>
      <c r="F180" s="57"/>
      <c r="G180" s="57">
        <v>2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>
        <v>3</v>
      </c>
      <c r="R180" s="57"/>
      <c r="S180" s="57"/>
      <c r="T180" s="57"/>
      <c r="U180" s="57"/>
      <c r="V180" s="57">
        <v>4</v>
      </c>
      <c r="W180" s="57"/>
      <c r="X180" s="57"/>
      <c r="Y180" s="57"/>
      <c r="Z180" s="57">
        <v>5</v>
      </c>
      <c r="AA180" s="57"/>
      <c r="AB180" s="57"/>
      <c r="AC180" s="57"/>
      <c r="AD180" s="57"/>
      <c r="AE180" s="57">
        <v>6</v>
      </c>
      <c r="AF180" s="57"/>
      <c r="AG180" s="57"/>
      <c r="AH180" s="57"/>
      <c r="AI180" s="57"/>
      <c r="AJ180" s="57">
        <v>7</v>
      </c>
      <c r="AK180" s="57"/>
      <c r="AL180" s="57"/>
      <c r="AM180" s="57"/>
      <c r="AN180" s="57"/>
      <c r="AO180" s="57">
        <v>8</v>
      </c>
      <c r="AP180" s="57"/>
      <c r="AQ180" s="57"/>
      <c r="AR180" s="57"/>
      <c r="AS180" s="57"/>
      <c r="AT180" s="57">
        <v>9</v>
      </c>
      <c r="AU180" s="57"/>
      <c r="AV180" s="57"/>
      <c r="AW180" s="57"/>
      <c r="AX180" s="57">
        <v>10</v>
      </c>
      <c r="AY180" s="57"/>
      <c r="AZ180" s="57"/>
      <c r="BA180" s="57"/>
      <c r="BB180" s="57"/>
      <c r="BC180" s="57">
        <v>11</v>
      </c>
      <c r="BD180" s="57"/>
      <c r="BE180" s="57"/>
      <c r="BF180" s="57"/>
      <c r="BG180" s="57"/>
      <c r="BH180" s="57">
        <v>12</v>
      </c>
      <c r="BI180" s="57"/>
      <c r="BJ180" s="57"/>
      <c r="BK180" s="57"/>
      <c r="BL180" s="57"/>
    </row>
    <row r="181" spans="1:79" s="2" customFormat="1" ht="12" hidden="1" customHeight="1" x14ac:dyDescent="0.25">
      <c r="A181" s="60" t="s">
        <v>85</v>
      </c>
      <c r="B181" s="60"/>
      <c r="C181" s="60"/>
      <c r="D181" s="60"/>
      <c r="E181" s="60"/>
      <c r="F181" s="60"/>
      <c r="G181" s="100" t="s">
        <v>78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59" t="s">
        <v>101</v>
      </c>
      <c r="R181" s="59"/>
      <c r="S181" s="59"/>
      <c r="T181" s="59"/>
      <c r="U181" s="59"/>
      <c r="V181" s="59" t="s">
        <v>102</v>
      </c>
      <c r="W181" s="59"/>
      <c r="X181" s="59"/>
      <c r="Y181" s="59"/>
      <c r="Z181" s="59" t="s">
        <v>103</v>
      </c>
      <c r="AA181" s="59"/>
      <c r="AB181" s="59"/>
      <c r="AC181" s="59"/>
      <c r="AD181" s="59"/>
      <c r="AE181" s="59" t="s">
        <v>104</v>
      </c>
      <c r="AF181" s="59"/>
      <c r="AG181" s="59"/>
      <c r="AH181" s="59"/>
      <c r="AI181" s="59"/>
      <c r="AJ181" s="101" t="s">
        <v>124</v>
      </c>
      <c r="AK181" s="59"/>
      <c r="AL181" s="59"/>
      <c r="AM181" s="59"/>
      <c r="AN181" s="59"/>
      <c r="AO181" s="59" t="s">
        <v>105</v>
      </c>
      <c r="AP181" s="59"/>
      <c r="AQ181" s="59"/>
      <c r="AR181" s="59"/>
      <c r="AS181" s="59"/>
      <c r="AT181" s="101" t="s">
        <v>125</v>
      </c>
      <c r="AU181" s="59"/>
      <c r="AV181" s="59"/>
      <c r="AW181" s="59"/>
      <c r="AX181" s="59" t="s">
        <v>106</v>
      </c>
      <c r="AY181" s="59"/>
      <c r="AZ181" s="59"/>
      <c r="BA181" s="59"/>
      <c r="BB181" s="59"/>
      <c r="BC181" s="59" t="s">
        <v>107</v>
      </c>
      <c r="BD181" s="59"/>
      <c r="BE181" s="59"/>
      <c r="BF181" s="59"/>
      <c r="BG181" s="59"/>
      <c r="BH181" s="101" t="s">
        <v>124</v>
      </c>
      <c r="BI181" s="59"/>
      <c r="BJ181" s="59"/>
      <c r="BK181" s="59"/>
      <c r="BL181" s="59"/>
      <c r="CA181" s="2" t="s">
        <v>60</v>
      </c>
    </row>
    <row r="182" spans="1:79" s="138" customFormat="1" ht="13.2" customHeight="1" x14ac:dyDescent="0.25">
      <c r="A182" s="172">
        <v>9000</v>
      </c>
      <c r="B182" s="172"/>
      <c r="C182" s="172"/>
      <c r="D182" s="172"/>
      <c r="E182" s="172"/>
      <c r="F182" s="172"/>
      <c r="G182" s="132" t="s">
        <v>337</v>
      </c>
      <c r="H182" s="133"/>
      <c r="I182" s="133"/>
      <c r="J182" s="133"/>
      <c r="K182" s="133"/>
      <c r="L182" s="133"/>
      <c r="M182" s="133"/>
      <c r="N182" s="133"/>
      <c r="O182" s="133"/>
      <c r="P182" s="134"/>
      <c r="Q182" s="179">
        <v>690400</v>
      </c>
      <c r="R182" s="179"/>
      <c r="S182" s="179"/>
      <c r="T182" s="179"/>
      <c r="U182" s="179"/>
      <c r="V182" s="179">
        <v>0</v>
      </c>
      <c r="W182" s="179"/>
      <c r="X182" s="179"/>
      <c r="Y182" s="179"/>
      <c r="Z182" s="179">
        <v>0</v>
      </c>
      <c r="AA182" s="179"/>
      <c r="AB182" s="179"/>
      <c r="AC182" s="179"/>
      <c r="AD182" s="179"/>
      <c r="AE182" s="179">
        <v>0</v>
      </c>
      <c r="AF182" s="179"/>
      <c r="AG182" s="179"/>
      <c r="AH182" s="179"/>
      <c r="AI182" s="179"/>
      <c r="AJ182" s="179">
        <f>IF(ISNUMBER(Q182),Q182,0)-IF(ISNUMBER(Z182),Z182,0)</f>
        <v>690400</v>
      </c>
      <c r="AK182" s="179"/>
      <c r="AL182" s="179"/>
      <c r="AM182" s="179"/>
      <c r="AN182" s="179"/>
      <c r="AO182" s="179">
        <v>750000</v>
      </c>
      <c r="AP182" s="179"/>
      <c r="AQ182" s="179"/>
      <c r="AR182" s="179"/>
      <c r="AS182" s="179"/>
      <c r="AT182" s="179">
        <f>IF(ISNUMBER(V182),V182,0)-IF(ISNUMBER(Z182),Z182,0)-IF(ISNUMBER(AE182),AE182,0)</f>
        <v>0</v>
      </c>
      <c r="AU182" s="179"/>
      <c r="AV182" s="179"/>
      <c r="AW182" s="179"/>
      <c r="AX182" s="179">
        <v>0</v>
      </c>
      <c r="AY182" s="179"/>
      <c r="AZ182" s="179"/>
      <c r="BA182" s="179"/>
      <c r="BB182" s="179"/>
      <c r="BC182" s="179">
        <v>0</v>
      </c>
      <c r="BD182" s="179"/>
      <c r="BE182" s="179"/>
      <c r="BF182" s="179"/>
      <c r="BG182" s="179"/>
      <c r="BH182" s="179">
        <f>IF(ISNUMBER(AO182),AO182,0)-IF(ISNUMBER(AX182),AX182,0)</f>
        <v>750000</v>
      </c>
      <c r="BI182" s="179"/>
      <c r="BJ182" s="179"/>
      <c r="BK182" s="179"/>
      <c r="BL182" s="179"/>
      <c r="CA182" s="138" t="s">
        <v>61</v>
      </c>
    </row>
    <row r="183" spans="1:79" s="9" customFormat="1" ht="12.75" customHeight="1" x14ac:dyDescent="0.25">
      <c r="A183" s="121"/>
      <c r="B183" s="121"/>
      <c r="C183" s="121"/>
      <c r="D183" s="121"/>
      <c r="E183" s="121"/>
      <c r="F183" s="121"/>
      <c r="G183" s="139" t="s">
        <v>179</v>
      </c>
      <c r="H183" s="140"/>
      <c r="I183" s="140"/>
      <c r="J183" s="140"/>
      <c r="K183" s="140"/>
      <c r="L183" s="140"/>
      <c r="M183" s="140"/>
      <c r="N183" s="140"/>
      <c r="O183" s="140"/>
      <c r="P183" s="141"/>
      <c r="Q183" s="178">
        <v>690400</v>
      </c>
      <c r="R183" s="178"/>
      <c r="S183" s="178"/>
      <c r="T183" s="178"/>
      <c r="U183" s="178"/>
      <c r="V183" s="178">
        <v>0</v>
      </c>
      <c r="W183" s="178"/>
      <c r="X183" s="178"/>
      <c r="Y183" s="178"/>
      <c r="Z183" s="178">
        <v>0</v>
      </c>
      <c r="AA183" s="178"/>
      <c r="AB183" s="178"/>
      <c r="AC183" s="178"/>
      <c r="AD183" s="178"/>
      <c r="AE183" s="178">
        <v>0</v>
      </c>
      <c r="AF183" s="178"/>
      <c r="AG183" s="178"/>
      <c r="AH183" s="178"/>
      <c r="AI183" s="178"/>
      <c r="AJ183" s="178">
        <f>IF(ISNUMBER(Q183),Q183,0)-IF(ISNUMBER(Z183),Z183,0)</f>
        <v>690400</v>
      </c>
      <c r="AK183" s="178"/>
      <c r="AL183" s="178"/>
      <c r="AM183" s="178"/>
      <c r="AN183" s="178"/>
      <c r="AO183" s="178">
        <v>750000</v>
      </c>
      <c r="AP183" s="178"/>
      <c r="AQ183" s="178"/>
      <c r="AR183" s="178"/>
      <c r="AS183" s="178"/>
      <c r="AT183" s="178">
        <f>IF(ISNUMBER(V183),V183,0)-IF(ISNUMBER(Z183),Z183,0)-IF(ISNUMBER(AE183),AE183,0)</f>
        <v>0</v>
      </c>
      <c r="AU183" s="178"/>
      <c r="AV183" s="178"/>
      <c r="AW183" s="178"/>
      <c r="AX183" s="178">
        <v>0</v>
      </c>
      <c r="AY183" s="178"/>
      <c r="AZ183" s="178"/>
      <c r="BA183" s="178"/>
      <c r="BB183" s="178"/>
      <c r="BC183" s="178">
        <v>0</v>
      </c>
      <c r="BD183" s="178"/>
      <c r="BE183" s="178"/>
      <c r="BF183" s="178"/>
      <c r="BG183" s="178"/>
      <c r="BH183" s="178">
        <f>IF(ISNUMBER(AO183),AO183,0)-IF(ISNUMBER(AX183),AX183,0)</f>
        <v>750000</v>
      </c>
      <c r="BI183" s="178"/>
      <c r="BJ183" s="178"/>
      <c r="BK183" s="178"/>
      <c r="BL183" s="178"/>
    </row>
    <row r="185" spans="1:79" ht="14.25" customHeight="1" x14ac:dyDescent="0.25">
      <c r="A185" s="67" t="s">
        <v>307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 x14ac:dyDescent="0.25">
      <c r="A186" s="62" t="s">
        <v>248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</row>
    <row r="187" spans="1:79" ht="42.9" customHeight="1" x14ac:dyDescent="0.25">
      <c r="A187" s="74" t="s">
        <v>166</v>
      </c>
      <c r="B187" s="74"/>
      <c r="C187" s="74"/>
      <c r="D187" s="74"/>
      <c r="E187" s="74"/>
      <c r="F187" s="74"/>
      <c r="G187" s="57" t="s">
        <v>20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16</v>
      </c>
      <c r="U187" s="57"/>
      <c r="V187" s="57"/>
      <c r="W187" s="57"/>
      <c r="X187" s="57"/>
      <c r="Y187" s="57"/>
      <c r="Z187" s="57" t="s">
        <v>15</v>
      </c>
      <c r="AA187" s="57"/>
      <c r="AB187" s="57"/>
      <c r="AC187" s="57"/>
      <c r="AD187" s="57"/>
      <c r="AE187" s="57" t="s">
        <v>304</v>
      </c>
      <c r="AF187" s="57"/>
      <c r="AG187" s="57"/>
      <c r="AH187" s="57"/>
      <c r="AI187" s="57"/>
      <c r="AJ187" s="57"/>
      <c r="AK187" s="57" t="s">
        <v>308</v>
      </c>
      <c r="AL187" s="57"/>
      <c r="AM187" s="57"/>
      <c r="AN187" s="57"/>
      <c r="AO187" s="57"/>
      <c r="AP187" s="57"/>
      <c r="AQ187" s="57" t="s">
        <v>319</v>
      </c>
      <c r="AR187" s="57"/>
      <c r="AS187" s="57"/>
      <c r="AT187" s="57"/>
      <c r="AU187" s="57"/>
      <c r="AV187" s="57"/>
      <c r="AW187" s="57" t="s">
        <v>19</v>
      </c>
      <c r="AX187" s="57"/>
      <c r="AY187" s="57"/>
      <c r="AZ187" s="57"/>
      <c r="BA187" s="57"/>
      <c r="BB187" s="57"/>
      <c r="BC187" s="57"/>
      <c r="BD187" s="57"/>
      <c r="BE187" s="57" t="s">
        <v>190</v>
      </c>
      <c r="BF187" s="57"/>
      <c r="BG187" s="57"/>
      <c r="BH187" s="57"/>
      <c r="BI187" s="57"/>
      <c r="BJ187" s="57"/>
      <c r="BK187" s="57"/>
      <c r="BL187" s="57"/>
    </row>
    <row r="188" spans="1:79" ht="21.75" customHeight="1" x14ac:dyDescent="0.25">
      <c r="A188" s="74"/>
      <c r="B188" s="74"/>
      <c r="C188" s="74"/>
      <c r="D188" s="74"/>
      <c r="E188" s="74"/>
      <c r="F188" s="74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79" ht="15" customHeight="1" x14ac:dyDescent="0.25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>
        <v>4</v>
      </c>
      <c r="AA189" s="57"/>
      <c r="AB189" s="57"/>
      <c r="AC189" s="57"/>
      <c r="AD189" s="57"/>
      <c r="AE189" s="57">
        <v>5</v>
      </c>
      <c r="AF189" s="57"/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/>
      <c r="AQ189" s="57">
        <v>7</v>
      </c>
      <c r="AR189" s="57"/>
      <c r="AS189" s="57"/>
      <c r="AT189" s="57"/>
      <c r="AU189" s="57"/>
      <c r="AV189" s="57"/>
      <c r="AW189" s="60">
        <v>8</v>
      </c>
      <c r="AX189" s="60"/>
      <c r="AY189" s="60"/>
      <c r="AZ189" s="60"/>
      <c r="BA189" s="60"/>
      <c r="BB189" s="60"/>
      <c r="BC189" s="60"/>
      <c r="BD189" s="60"/>
      <c r="BE189" s="60">
        <v>9</v>
      </c>
      <c r="BF189" s="60"/>
      <c r="BG189" s="60"/>
      <c r="BH189" s="60"/>
      <c r="BI189" s="60"/>
      <c r="BJ189" s="60"/>
      <c r="BK189" s="60"/>
      <c r="BL189" s="60"/>
    </row>
    <row r="190" spans="1:79" s="2" customFormat="1" ht="18.75" hidden="1" customHeight="1" x14ac:dyDescent="0.25">
      <c r="A190" s="60" t="s">
        <v>85</v>
      </c>
      <c r="B190" s="60"/>
      <c r="C190" s="60"/>
      <c r="D190" s="60"/>
      <c r="E190" s="60"/>
      <c r="F190" s="60"/>
      <c r="G190" s="100" t="s">
        <v>78</v>
      </c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59" t="s">
        <v>101</v>
      </c>
      <c r="U190" s="59"/>
      <c r="V190" s="59"/>
      <c r="W190" s="59"/>
      <c r="X190" s="59"/>
      <c r="Y190" s="59"/>
      <c r="Z190" s="59" t="s">
        <v>102</v>
      </c>
      <c r="AA190" s="59"/>
      <c r="AB190" s="59"/>
      <c r="AC190" s="59"/>
      <c r="AD190" s="59"/>
      <c r="AE190" s="59" t="s">
        <v>103</v>
      </c>
      <c r="AF190" s="59"/>
      <c r="AG190" s="59"/>
      <c r="AH190" s="59"/>
      <c r="AI190" s="59"/>
      <c r="AJ190" s="59"/>
      <c r="AK190" s="59" t="s">
        <v>104</v>
      </c>
      <c r="AL190" s="59"/>
      <c r="AM190" s="59"/>
      <c r="AN190" s="59"/>
      <c r="AO190" s="59"/>
      <c r="AP190" s="59"/>
      <c r="AQ190" s="59" t="s">
        <v>105</v>
      </c>
      <c r="AR190" s="59"/>
      <c r="AS190" s="59"/>
      <c r="AT190" s="59"/>
      <c r="AU190" s="59"/>
      <c r="AV190" s="59"/>
      <c r="AW190" s="100" t="s">
        <v>108</v>
      </c>
      <c r="AX190" s="100"/>
      <c r="AY190" s="100"/>
      <c r="AZ190" s="100"/>
      <c r="BA190" s="100"/>
      <c r="BB190" s="100"/>
      <c r="BC190" s="100"/>
      <c r="BD190" s="100"/>
      <c r="BE190" s="100" t="s">
        <v>109</v>
      </c>
      <c r="BF190" s="100"/>
      <c r="BG190" s="100"/>
      <c r="BH190" s="100"/>
      <c r="BI190" s="100"/>
      <c r="BJ190" s="100"/>
      <c r="BK190" s="100"/>
      <c r="BL190" s="100"/>
      <c r="CA190" s="2" t="s">
        <v>62</v>
      </c>
    </row>
    <row r="191" spans="1:79" s="9" customFormat="1" ht="12.75" customHeight="1" x14ac:dyDescent="0.25">
      <c r="A191" s="121"/>
      <c r="B191" s="121"/>
      <c r="C191" s="121"/>
      <c r="D191" s="121"/>
      <c r="E191" s="121"/>
      <c r="F191" s="121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CA191" s="9" t="s">
        <v>63</v>
      </c>
    </row>
    <row r="193" spans="1:64" ht="14.25" customHeight="1" x14ac:dyDescent="0.25">
      <c r="A193" s="67" t="s">
        <v>309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64" ht="1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</row>
    <row r="195" spans="1:64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64" ht="13.8" x14ac:dyDescent="0.25">
      <c r="A197" s="67" t="s">
        <v>332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64" ht="13.8" x14ac:dyDescent="0.25">
      <c r="A198" s="67" t="s">
        <v>310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64" ht="1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</row>
    <row r="200" spans="1:64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3" spans="1:64" ht="18.899999999999999" customHeight="1" x14ac:dyDescent="0.25">
      <c r="A203" s="154" t="s">
        <v>242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40"/>
      <c r="AC203" s="40"/>
      <c r="AD203" s="40"/>
      <c r="AE203" s="40"/>
      <c r="AF203" s="40"/>
      <c r="AG203" s="40"/>
      <c r="AH203" s="43"/>
      <c r="AI203" s="43"/>
      <c r="AJ203" s="43"/>
      <c r="AK203" s="43"/>
      <c r="AL203" s="43"/>
      <c r="AM203" s="43"/>
      <c r="AN203" s="43"/>
      <c r="AO203" s="43"/>
      <c r="AP203" s="43"/>
      <c r="AQ203" s="40"/>
      <c r="AR203" s="40"/>
      <c r="AS203" s="40"/>
      <c r="AT203" s="40"/>
      <c r="AU203" s="155" t="s">
        <v>301</v>
      </c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</row>
    <row r="204" spans="1:64" ht="12.75" customHeight="1" x14ac:dyDescent="0.25">
      <c r="AB204" s="41"/>
      <c r="AC204" s="41"/>
      <c r="AD204" s="41"/>
      <c r="AE204" s="41"/>
      <c r="AF204" s="41"/>
      <c r="AG204" s="41"/>
      <c r="AH204" s="45" t="s">
        <v>2</v>
      </c>
      <c r="AI204" s="45"/>
      <c r="AJ204" s="45"/>
      <c r="AK204" s="45"/>
      <c r="AL204" s="45"/>
      <c r="AM204" s="45"/>
      <c r="AN204" s="45"/>
      <c r="AO204" s="45"/>
      <c r="AP204" s="45"/>
      <c r="AQ204" s="41"/>
      <c r="AR204" s="41"/>
      <c r="AS204" s="41"/>
      <c r="AT204" s="41"/>
      <c r="AU204" s="45" t="s">
        <v>219</v>
      </c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</row>
    <row r="205" spans="1:64" ht="13.8" x14ac:dyDescent="0.25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18" customHeight="1" x14ac:dyDescent="0.25">
      <c r="A206" s="154" t="s">
        <v>243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41"/>
      <c r="AC206" s="41"/>
      <c r="AD206" s="41"/>
      <c r="AE206" s="41"/>
      <c r="AF206" s="41"/>
      <c r="AG206" s="41"/>
      <c r="AH206" s="44"/>
      <c r="AI206" s="44"/>
      <c r="AJ206" s="44"/>
      <c r="AK206" s="44"/>
      <c r="AL206" s="44"/>
      <c r="AM206" s="44"/>
      <c r="AN206" s="44"/>
      <c r="AO206" s="44"/>
      <c r="AP206" s="44"/>
      <c r="AQ206" s="41"/>
      <c r="AR206" s="41"/>
      <c r="AS206" s="41"/>
      <c r="AT206" s="41"/>
      <c r="AU206" s="156" t="s">
        <v>302</v>
      </c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</row>
    <row r="207" spans="1:64" ht="12" customHeight="1" x14ac:dyDescent="0.25">
      <c r="AB207" s="41"/>
      <c r="AC207" s="41"/>
      <c r="AD207" s="41"/>
      <c r="AE207" s="41"/>
      <c r="AF207" s="41"/>
      <c r="AG207" s="41"/>
      <c r="AH207" s="45" t="s">
        <v>2</v>
      </c>
      <c r="AI207" s="45"/>
      <c r="AJ207" s="45"/>
      <c r="AK207" s="45"/>
      <c r="AL207" s="45"/>
      <c r="AM207" s="45"/>
      <c r="AN207" s="45"/>
      <c r="AO207" s="45"/>
      <c r="AP207" s="45"/>
      <c r="AQ207" s="41"/>
      <c r="AR207" s="41"/>
      <c r="AS207" s="41"/>
      <c r="AT207" s="41"/>
      <c r="AU207" s="45" t="s">
        <v>219</v>
      </c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</row>
  </sheetData>
  <mergeCells count="1106"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3:AN183"/>
    <mergeCell ref="A173:F173"/>
    <mergeCell ref="G173:S173"/>
    <mergeCell ref="T173:Y173"/>
    <mergeCell ref="Z173:AD173"/>
    <mergeCell ref="AE173:AJ173"/>
    <mergeCell ref="AK173:AP173"/>
    <mergeCell ref="AQ173:AV173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T178:AW179"/>
    <mergeCell ref="AX178:BG178"/>
    <mergeCell ref="BH178:BL179"/>
    <mergeCell ref="Z179:AD179"/>
    <mergeCell ref="AE179:AI179"/>
    <mergeCell ref="AX179:BB179"/>
    <mergeCell ref="BC179:BG179"/>
    <mergeCell ref="A176:BL176"/>
    <mergeCell ref="A177:F179"/>
    <mergeCell ref="G177:P179"/>
    <mergeCell ref="Q177:AN177"/>
    <mergeCell ref="AO177:BL177"/>
    <mergeCell ref="Q178:U179"/>
    <mergeCell ref="V178:Y179"/>
    <mergeCell ref="Z178:AI178"/>
    <mergeCell ref="AJ178:AN179"/>
    <mergeCell ref="AO178:AS179"/>
    <mergeCell ref="AK172:AP172"/>
    <mergeCell ref="AQ172:AV172"/>
    <mergeCell ref="AW172:BA172"/>
    <mergeCell ref="BB172:BF172"/>
    <mergeCell ref="BG172:BL172"/>
    <mergeCell ref="A175:BL175"/>
    <mergeCell ref="AW173:BA173"/>
    <mergeCell ref="BB173:BF173"/>
    <mergeCell ref="BG173:BL173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6" priority="7" stopIfTrue="1" operator="equal">
      <formula>A85</formula>
    </cfRule>
  </conditionalFormatting>
  <conditionalFormatting sqref="A105:C105 A112:C112">
    <cfRule type="cellIs" dxfId="15" priority="8" stopIfTrue="1" operator="equal">
      <formula>A104</formula>
    </cfRule>
    <cfRule type="cellIs" dxfId="14" priority="9" stopIfTrue="1" operator="equal">
      <formula>0</formula>
    </cfRule>
  </conditionalFormatting>
  <conditionalFormatting sqref="A87">
    <cfRule type="cellIs" dxfId="13" priority="6" stopIfTrue="1" operator="equal">
      <formula>A86</formula>
    </cfRule>
  </conditionalFormatting>
  <conditionalFormatting sqref="A97">
    <cfRule type="cellIs" dxfId="12" priority="59" stopIfTrue="1" operator="equal">
      <formula>A95</formula>
    </cfRule>
  </conditionalFormatting>
  <conditionalFormatting sqref="A96">
    <cfRule type="cellIs" dxfId="11" priority="4" stopIfTrue="1" operator="equal">
      <formula>A95</formula>
    </cfRule>
  </conditionalFormatting>
  <conditionalFormatting sqref="A131">
    <cfRule type="cellIs" dxfId="10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6"/>
  <sheetViews>
    <sheetView topLeftCell="A19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322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50" t="s">
        <v>237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5">
      <c r="A18" s="150" t="s">
        <v>345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50" t="s">
        <v>300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215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215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215</v>
      </c>
      <c r="BV29" s="76"/>
      <c r="BW29" s="76"/>
      <c r="BX29" s="76"/>
      <c r="BY29" s="77"/>
      <c r="CA29" t="s">
        <v>29</v>
      </c>
    </row>
    <row r="30" spans="1:79" s="138" customFormat="1" ht="13.2" customHeight="1" x14ac:dyDescent="0.25">
      <c r="A30" s="158"/>
      <c r="B30" s="159"/>
      <c r="C30" s="159"/>
      <c r="D30" s="160"/>
      <c r="E30" s="132" t="s">
        <v>257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258</v>
      </c>
      <c r="AA30" s="161"/>
      <c r="AB30" s="161"/>
      <c r="AC30" s="161"/>
      <c r="AD30" s="161"/>
      <c r="AE30" s="162" t="s">
        <v>258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3293000</v>
      </c>
      <c r="AO30" s="163"/>
      <c r="AP30" s="163"/>
      <c r="AQ30" s="163"/>
      <c r="AR30" s="164"/>
      <c r="AS30" s="162" t="s">
        <v>258</v>
      </c>
      <c r="AT30" s="163"/>
      <c r="AU30" s="163"/>
      <c r="AV30" s="163"/>
      <c r="AW30" s="164"/>
      <c r="AX30" s="162" t="s">
        <v>258</v>
      </c>
      <c r="AY30" s="163"/>
      <c r="AZ30" s="163"/>
      <c r="BA30" s="164"/>
      <c r="BB30" s="162">
        <f>IF(ISNUMBER(AN30),AN30,0)+IF(ISNUMBER(AS30),AS30,0)</f>
        <v>3293000</v>
      </c>
      <c r="BC30" s="163"/>
      <c r="BD30" s="163"/>
      <c r="BE30" s="163"/>
      <c r="BF30" s="164"/>
      <c r="BG30" s="162">
        <v>3100000</v>
      </c>
      <c r="BH30" s="163"/>
      <c r="BI30" s="163"/>
      <c r="BJ30" s="163"/>
      <c r="BK30" s="164"/>
      <c r="BL30" s="162" t="s">
        <v>258</v>
      </c>
      <c r="BM30" s="163"/>
      <c r="BN30" s="163"/>
      <c r="BO30" s="163"/>
      <c r="BP30" s="164"/>
      <c r="BQ30" s="162" t="s">
        <v>258</v>
      </c>
      <c r="BR30" s="163"/>
      <c r="BS30" s="163"/>
      <c r="BT30" s="164"/>
      <c r="BU30" s="162">
        <f>IF(ISNUMBER(BG30),BG30,0)+IF(ISNUMBER(BL30),BL30,0)</f>
        <v>3100000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5">
      <c r="A31" s="120"/>
      <c r="B31" s="118"/>
      <c r="C31" s="118"/>
      <c r="D31" s="119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3293000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3293000</v>
      </c>
      <c r="BC31" s="167"/>
      <c r="BD31" s="167"/>
      <c r="BE31" s="167"/>
      <c r="BF31" s="168"/>
      <c r="BG31" s="166">
        <v>3100000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3100000</v>
      </c>
      <c r="BV31" s="167"/>
      <c r="BW31" s="167"/>
      <c r="BX31" s="167"/>
      <c r="BY31" s="168"/>
    </row>
    <row r="33" spans="1:79" ht="14.25" customHeight="1" x14ac:dyDescent="0.25">
      <c r="A33" s="83" t="s">
        <v>323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216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216</v>
      </c>
      <c r="BH38" s="76"/>
      <c r="BI38" s="76"/>
      <c r="BJ38" s="76"/>
      <c r="BK38" s="77"/>
      <c r="CA38" t="s">
        <v>31</v>
      </c>
    </row>
    <row r="39" spans="1:79" s="138" customFormat="1" ht="13.2" customHeight="1" x14ac:dyDescent="0.25">
      <c r="A39" s="158"/>
      <c r="B39" s="159"/>
      <c r="C39" s="159"/>
      <c r="D39" s="160"/>
      <c r="E39" s="132" t="s">
        <v>257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0</v>
      </c>
      <c r="Y39" s="163"/>
      <c r="Z39" s="163"/>
      <c r="AA39" s="163"/>
      <c r="AB39" s="164"/>
      <c r="AC39" s="162" t="s">
        <v>258</v>
      </c>
      <c r="AD39" s="163"/>
      <c r="AE39" s="163"/>
      <c r="AF39" s="163"/>
      <c r="AG39" s="164"/>
      <c r="AH39" s="162" t="s">
        <v>258</v>
      </c>
      <c r="AI39" s="163"/>
      <c r="AJ39" s="163"/>
      <c r="AK39" s="163"/>
      <c r="AL39" s="164"/>
      <c r="AM39" s="162">
        <f>IF(ISNUMBER(X39),X39,0)+IF(ISNUMBER(AC39),AC39,0)</f>
        <v>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258</v>
      </c>
      <c r="AX39" s="163"/>
      <c r="AY39" s="163"/>
      <c r="AZ39" s="163"/>
      <c r="BA39" s="164"/>
      <c r="BB39" s="162" t="s">
        <v>258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5">
      <c r="A40" s="120"/>
      <c r="B40" s="118"/>
      <c r="C40" s="118"/>
      <c r="D40" s="119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4" t="s">
        <v>149</v>
      </c>
      <c r="B46" s="95"/>
      <c r="C46" s="95"/>
      <c r="D46" s="96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7"/>
      <c r="B47" s="98"/>
      <c r="C47" s="98"/>
      <c r="D47" s="99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215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215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215</v>
      </c>
      <c r="BV49" s="76"/>
      <c r="BW49" s="76"/>
      <c r="BX49" s="76"/>
      <c r="BY49" s="77"/>
      <c r="CA49" t="s">
        <v>33</v>
      </c>
    </row>
    <row r="50" spans="1:79" s="138" customFormat="1" ht="26.4" customHeight="1" x14ac:dyDescent="0.25">
      <c r="A50" s="158">
        <v>2620</v>
      </c>
      <c r="B50" s="159"/>
      <c r="C50" s="159"/>
      <c r="D50" s="160"/>
      <c r="E50" s="132" t="s">
        <v>344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3293000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3293000</v>
      </c>
      <c r="BC50" s="163"/>
      <c r="BD50" s="163"/>
      <c r="BE50" s="163"/>
      <c r="BF50" s="164"/>
      <c r="BG50" s="162">
        <v>3100000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3100000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5">
      <c r="A51" s="120"/>
      <c r="B51" s="118"/>
      <c r="C51" s="118"/>
      <c r="D51" s="119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0</v>
      </c>
      <c r="AJ51" s="167"/>
      <c r="AK51" s="167"/>
      <c r="AL51" s="167"/>
      <c r="AM51" s="168"/>
      <c r="AN51" s="166">
        <v>3293000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3293000</v>
      </c>
      <c r="BC51" s="167"/>
      <c r="BD51" s="167"/>
      <c r="BE51" s="167"/>
      <c r="BF51" s="168"/>
      <c r="BG51" s="166">
        <v>3100000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3100000</v>
      </c>
      <c r="BV51" s="167"/>
      <c r="BW51" s="167"/>
      <c r="BX51" s="167"/>
      <c r="BY51" s="168"/>
    </row>
    <row r="53" spans="1:79" ht="14.25" customHeight="1" x14ac:dyDescent="0.25">
      <c r="A53" s="67" t="s">
        <v>313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 x14ac:dyDescent="0.25">
      <c r="A54" s="78" t="s">
        <v>248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5">
      <c r="A55" s="94" t="s">
        <v>150</v>
      </c>
      <c r="B55" s="95"/>
      <c r="C55" s="95"/>
      <c r="D55" s="95"/>
      <c r="E55" s="96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249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3"/>
      <c r="AN55" s="51" t="s">
        <v>250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51" t="s">
        <v>251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</row>
    <row r="56" spans="1:79" ht="51.75" customHeight="1" x14ac:dyDescent="0.25">
      <c r="A56" s="97"/>
      <c r="B56" s="98"/>
      <c r="C56" s="98"/>
      <c r="D56" s="98"/>
      <c r="E56" s="99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5</v>
      </c>
      <c r="V56" s="52"/>
      <c r="W56" s="52"/>
      <c r="X56" s="52"/>
      <c r="Y56" s="53"/>
      <c r="Z56" s="51" t="s">
        <v>4</v>
      </c>
      <c r="AA56" s="52"/>
      <c r="AB56" s="52"/>
      <c r="AC56" s="52"/>
      <c r="AD56" s="53"/>
      <c r="AE56" s="71" t="s">
        <v>147</v>
      </c>
      <c r="AF56" s="72"/>
      <c r="AG56" s="72"/>
      <c r="AH56" s="73"/>
      <c r="AI56" s="51" t="s">
        <v>6</v>
      </c>
      <c r="AJ56" s="52"/>
      <c r="AK56" s="52"/>
      <c r="AL56" s="52"/>
      <c r="AM56" s="53"/>
      <c r="AN56" s="51" t="s">
        <v>5</v>
      </c>
      <c r="AO56" s="52"/>
      <c r="AP56" s="52"/>
      <c r="AQ56" s="52"/>
      <c r="AR56" s="53"/>
      <c r="AS56" s="51" t="s">
        <v>4</v>
      </c>
      <c r="AT56" s="52"/>
      <c r="AU56" s="52"/>
      <c r="AV56" s="52"/>
      <c r="AW56" s="53"/>
      <c r="AX56" s="71" t="s">
        <v>147</v>
      </c>
      <c r="AY56" s="72"/>
      <c r="AZ56" s="72"/>
      <c r="BA56" s="73"/>
      <c r="BB56" s="51" t="s">
        <v>118</v>
      </c>
      <c r="BC56" s="52"/>
      <c r="BD56" s="52"/>
      <c r="BE56" s="52"/>
      <c r="BF56" s="53"/>
      <c r="BG56" s="51" t="s">
        <v>5</v>
      </c>
      <c r="BH56" s="52"/>
      <c r="BI56" s="52"/>
      <c r="BJ56" s="52"/>
      <c r="BK56" s="53"/>
      <c r="BL56" s="51" t="s">
        <v>4</v>
      </c>
      <c r="BM56" s="52"/>
      <c r="BN56" s="52"/>
      <c r="BO56" s="52"/>
      <c r="BP56" s="53"/>
      <c r="BQ56" s="71" t="s">
        <v>147</v>
      </c>
      <c r="BR56" s="72"/>
      <c r="BS56" s="72"/>
      <c r="BT56" s="73"/>
      <c r="BU56" s="57" t="s">
        <v>119</v>
      </c>
      <c r="BV56" s="57"/>
      <c r="BW56" s="57"/>
      <c r="BX56" s="57"/>
      <c r="BY56" s="57"/>
    </row>
    <row r="57" spans="1:79" ht="15" customHeight="1" x14ac:dyDescent="0.25">
      <c r="A57" s="51">
        <v>1</v>
      </c>
      <c r="B57" s="52"/>
      <c r="C57" s="52"/>
      <c r="D57" s="52"/>
      <c r="E57" s="53"/>
      <c r="F57" s="51">
        <v>2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1">
        <v>3</v>
      </c>
      <c r="V57" s="52"/>
      <c r="W57" s="52"/>
      <c r="X57" s="52"/>
      <c r="Y57" s="53"/>
      <c r="Z57" s="51">
        <v>4</v>
      </c>
      <c r="AA57" s="52"/>
      <c r="AB57" s="52"/>
      <c r="AC57" s="52"/>
      <c r="AD57" s="53"/>
      <c r="AE57" s="51">
        <v>5</v>
      </c>
      <c r="AF57" s="52"/>
      <c r="AG57" s="52"/>
      <c r="AH57" s="53"/>
      <c r="AI57" s="51">
        <v>6</v>
      </c>
      <c r="AJ57" s="52"/>
      <c r="AK57" s="52"/>
      <c r="AL57" s="52"/>
      <c r="AM57" s="53"/>
      <c r="AN57" s="51">
        <v>7</v>
      </c>
      <c r="AO57" s="52"/>
      <c r="AP57" s="52"/>
      <c r="AQ57" s="52"/>
      <c r="AR57" s="53"/>
      <c r="AS57" s="51">
        <v>8</v>
      </c>
      <c r="AT57" s="52"/>
      <c r="AU57" s="52"/>
      <c r="AV57" s="52"/>
      <c r="AW57" s="53"/>
      <c r="AX57" s="51">
        <v>9</v>
      </c>
      <c r="AY57" s="52"/>
      <c r="AZ57" s="52"/>
      <c r="BA57" s="53"/>
      <c r="BB57" s="51">
        <v>10</v>
      </c>
      <c r="BC57" s="52"/>
      <c r="BD57" s="52"/>
      <c r="BE57" s="52"/>
      <c r="BF57" s="53"/>
      <c r="BG57" s="51">
        <v>11</v>
      </c>
      <c r="BH57" s="52"/>
      <c r="BI57" s="52"/>
      <c r="BJ57" s="52"/>
      <c r="BK57" s="53"/>
      <c r="BL57" s="51">
        <v>12</v>
      </c>
      <c r="BM57" s="52"/>
      <c r="BN57" s="52"/>
      <c r="BO57" s="52"/>
      <c r="BP57" s="53"/>
      <c r="BQ57" s="51">
        <v>13</v>
      </c>
      <c r="BR57" s="52"/>
      <c r="BS57" s="52"/>
      <c r="BT57" s="53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5">
      <c r="A58" s="54" t="s">
        <v>85</v>
      </c>
      <c r="B58" s="55"/>
      <c r="C58" s="55"/>
      <c r="D58" s="55"/>
      <c r="E58" s="56"/>
      <c r="F58" s="54" t="s">
        <v>78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86</v>
      </c>
      <c r="V58" s="55"/>
      <c r="W58" s="55"/>
      <c r="X58" s="55"/>
      <c r="Y58" s="56"/>
      <c r="Z58" s="54" t="s">
        <v>87</v>
      </c>
      <c r="AA58" s="55"/>
      <c r="AB58" s="55"/>
      <c r="AC58" s="55"/>
      <c r="AD58" s="56"/>
      <c r="AE58" s="54" t="s">
        <v>113</v>
      </c>
      <c r="AF58" s="55"/>
      <c r="AG58" s="55"/>
      <c r="AH58" s="56"/>
      <c r="AI58" s="75" t="s">
        <v>215</v>
      </c>
      <c r="AJ58" s="76"/>
      <c r="AK58" s="76"/>
      <c r="AL58" s="76"/>
      <c r="AM58" s="77"/>
      <c r="AN58" s="54" t="s">
        <v>88</v>
      </c>
      <c r="AO58" s="55"/>
      <c r="AP58" s="55"/>
      <c r="AQ58" s="55"/>
      <c r="AR58" s="56"/>
      <c r="AS58" s="54" t="s">
        <v>89</v>
      </c>
      <c r="AT58" s="55"/>
      <c r="AU58" s="55"/>
      <c r="AV58" s="55"/>
      <c r="AW58" s="56"/>
      <c r="AX58" s="54" t="s">
        <v>114</v>
      </c>
      <c r="AY58" s="55"/>
      <c r="AZ58" s="55"/>
      <c r="BA58" s="56"/>
      <c r="BB58" s="75" t="s">
        <v>215</v>
      </c>
      <c r="BC58" s="76"/>
      <c r="BD58" s="76"/>
      <c r="BE58" s="76"/>
      <c r="BF58" s="77"/>
      <c r="BG58" s="54" t="s">
        <v>79</v>
      </c>
      <c r="BH58" s="55"/>
      <c r="BI58" s="55"/>
      <c r="BJ58" s="55"/>
      <c r="BK58" s="56"/>
      <c r="BL58" s="54" t="s">
        <v>80</v>
      </c>
      <c r="BM58" s="55"/>
      <c r="BN58" s="55"/>
      <c r="BO58" s="55"/>
      <c r="BP58" s="56"/>
      <c r="BQ58" s="54" t="s">
        <v>115</v>
      </c>
      <c r="BR58" s="55"/>
      <c r="BS58" s="55"/>
      <c r="BT58" s="56"/>
      <c r="BU58" s="69" t="s">
        <v>215</v>
      </c>
      <c r="BV58" s="69"/>
      <c r="BW58" s="69"/>
      <c r="BX58" s="69"/>
      <c r="BY58" s="69"/>
      <c r="CA58" t="s">
        <v>35</v>
      </c>
    </row>
    <row r="59" spans="1:79" s="9" customFormat="1" ht="12.75" customHeight="1" x14ac:dyDescent="0.25">
      <c r="A59" s="120"/>
      <c r="B59" s="118"/>
      <c r="C59" s="118"/>
      <c r="D59" s="118"/>
      <c r="E59" s="119"/>
      <c r="F59" s="120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5">
      <c r="A61" s="67" t="s">
        <v>324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5">
      <c r="A62" s="78" t="s">
        <v>248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5">
      <c r="A63" s="94" t="s">
        <v>149</v>
      </c>
      <c r="B63" s="95"/>
      <c r="C63" s="95"/>
      <c r="D63" s="96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51" t="s">
        <v>252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7" t="s">
        <v>254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5">
      <c r="A64" s="97"/>
      <c r="B64" s="98"/>
      <c r="C64" s="98"/>
      <c r="D64" s="99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71" t="s">
        <v>147</v>
      </c>
      <c r="AI64" s="72"/>
      <c r="AJ64" s="72"/>
      <c r="AK64" s="72"/>
      <c r="AL64" s="73"/>
      <c r="AM64" s="51" t="s">
        <v>6</v>
      </c>
      <c r="AN64" s="52"/>
      <c r="AO64" s="52"/>
      <c r="AP64" s="52"/>
      <c r="AQ64" s="53"/>
      <c r="AR64" s="51" t="s">
        <v>5</v>
      </c>
      <c r="AS64" s="52"/>
      <c r="AT64" s="52"/>
      <c r="AU64" s="52"/>
      <c r="AV64" s="53"/>
      <c r="AW64" s="51" t="s">
        <v>4</v>
      </c>
      <c r="AX64" s="52"/>
      <c r="AY64" s="52"/>
      <c r="AZ64" s="52"/>
      <c r="BA64" s="53"/>
      <c r="BB64" s="71" t="s">
        <v>147</v>
      </c>
      <c r="BC64" s="72"/>
      <c r="BD64" s="72"/>
      <c r="BE64" s="72"/>
      <c r="BF64" s="73"/>
      <c r="BG64" s="51" t="s">
        <v>118</v>
      </c>
      <c r="BH64" s="52"/>
      <c r="BI64" s="52"/>
      <c r="BJ64" s="52"/>
      <c r="BK64" s="53"/>
    </row>
    <row r="65" spans="1:79" ht="12.75" customHeight="1" x14ac:dyDescent="0.25">
      <c r="A65" s="51">
        <v>1</v>
      </c>
      <c r="B65" s="52"/>
      <c r="C65" s="52"/>
      <c r="D65" s="53"/>
      <c r="E65" s="51">
        <v>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1">
        <v>3</v>
      </c>
      <c r="Y65" s="52"/>
      <c r="Z65" s="52"/>
      <c r="AA65" s="52"/>
      <c r="AB65" s="53"/>
      <c r="AC65" s="51">
        <v>4</v>
      </c>
      <c r="AD65" s="52"/>
      <c r="AE65" s="52"/>
      <c r="AF65" s="52"/>
      <c r="AG65" s="53"/>
      <c r="AH65" s="51">
        <v>5</v>
      </c>
      <c r="AI65" s="52"/>
      <c r="AJ65" s="52"/>
      <c r="AK65" s="52"/>
      <c r="AL65" s="53"/>
      <c r="AM65" s="51">
        <v>6</v>
      </c>
      <c r="AN65" s="52"/>
      <c r="AO65" s="52"/>
      <c r="AP65" s="52"/>
      <c r="AQ65" s="53"/>
      <c r="AR65" s="51">
        <v>7</v>
      </c>
      <c r="AS65" s="52"/>
      <c r="AT65" s="52"/>
      <c r="AU65" s="52"/>
      <c r="AV65" s="53"/>
      <c r="AW65" s="51">
        <v>8</v>
      </c>
      <c r="AX65" s="52"/>
      <c r="AY65" s="52"/>
      <c r="AZ65" s="52"/>
      <c r="BA65" s="53"/>
      <c r="BB65" s="51">
        <v>9</v>
      </c>
      <c r="BC65" s="52"/>
      <c r="BD65" s="52"/>
      <c r="BE65" s="52"/>
      <c r="BF65" s="53"/>
      <c r="BG65" s="51">
        <v>10</v>
      </c>
      <c r="BH65" s="52"/>
      <c r="BI65" s="52"/>
      <c r="BJ65" s="52"/>
      <c r="BK65" s="53"/>
    </row>
    <row r="66" spans="1:79" s="2" customFormat="1" ht="12.75" hidden="1" customHeight="1" x14ac:dyDescent="0.25">
      <c r="A66" s="54" t="s">
        <v>85</v>
      </c>
      <c r="B66" s="55"/>
      <c r="C66" s="55"/>
      <c r="D66" s="56"/>
      <c r="E66" s="54" t="s">
        <v>78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07" t="s">
        <v>81</v>
      </c>
      <c r="Y66" s="108"/>
      <c r="Z66" s="108"/>
      <c r="AA66" s="108"/>
      <c r="AB66" s="109"/>
      <c r="AC66" s="107" t="s">
        <v>82</v>
      </c>
      <c r="AD66" s="108"/>
      <c r="AE66" s="108"/>
      <c r="AF66" s="108"/>
      <c r="AG66" s="109"/>
      <c r="AH66" s="54" t="s">
        <v>116</v>
      </c>
      <c r="AI66" s="55"/>
      <c r="AJ66" s="55"/>
      <c r="AK66" s="55"/>
      <c r="AL66" s="56"/>
      <c r="AM66" s="75" t="s">
        <v>216</v>
      </c>
      <c r="AN66" s="76"/>
      <c r="AO66" s="76"/>
      <c r="AP66" s="76"/>
      <c r="AQ66" s="77"/>
      <c r="AR66" s="54" t="s">
        <v>83</v>
      </c>
      <c r="AS66" s="55"/>
      <c r="AT66" s="55"/>
      <c r="AU66" s="55"/>
      <c r="AV66" s="56"/>
      <c r="AW66" s="54" t="s">
        <v>84</v>
      </c>
      <c r="AX66" s="55"/>
      <c r="AY66" s="55"/>
      <c r="AZ66" s="55"/>
      <c r="BA66" s="56"/>
      <c r="BB66" s="54" t="s">
        <v>117</v>
      </c>
      <c r="BC66" s="55"/>
      <c r="BD66" s="55"/>
      <c r="BE66" s="55"/>
      <c r="BF66" s="56"/>
      <c r="BG66" s="75" t="s">
        <v>216</v>
      </c>
      <c r="BH66" s="76"/>
      <c r="BI66" s="76"/>
      <c r="BJ66" s="76"/>
      <c r="BK66" s="77"/>
      <c r="CA66" t="s">
        <v>37</v>
      </c>
    </row>
    <row r="67" spans="1:79" s="138" customFormat="1" ht="26.4" customHeight="1" x14ac:dyDescent="0.25">
      <c r="A67" s="158">
        <v>2620</v>
      </c>
      <c r="B67" s="159"/>
      <c r="C67" s="159"/>
      <c r="D67" s="160"/>
      <c r="E67" s="132" t="s">
        <v>344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0</v>
      </c>
      <c r="AN67" s="163"/>
      <c r="AO67" s="163"/>
      <c r="AP67" s="163"/>
      <c r="AQ67" s="164"/>
      <c r="AR67" s="162">
        <v>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5">
      <c r="A68" s="120"/>
      <c r="B68" s="118"/>
      <c r="C68" s="118"/>
      <c r="D68" s="119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0</v>
      </c>
      <c r="AN68" s="167"/>
      <c r="AO68" s="167"/>
      <c r="AP68" s="167"/>
      <c r="AQ68" s="168"/>
      <c r="AR68" s="166">
        <v>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0</v>
      </c>
      <c r="BH68" s="165"/>
      <c r="BI68" s="165"/>
      <c r="BJ68" s="165"/>
      <c r="BK68" s="165"/>
    </row>
    <row r="70" spans="1:79" ht="14.25" customHeight="1" x14ac:dyDescent="0.25">
      <c r="A70" s="67" t="s">
        <v>325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 x14ac:dyDescent="0.25">
      <c r="A71" s="78" t="s">
        <v>248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5">
      <c r="A72" s="94" t="s">
        <v>150</v>
      </c>
      <c r="B72" s="95"/>
      <c r="C72" s="95"/>
      <c r="D72" s="95"/>
      <c r="E72" s="96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7" t="s">
        <v>252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1" t="s">
        <v>254</v>
      </c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3"/>
    </row>
    <row r="73" spans="1:79" ht="53.25" customHeight="1" x14ac:dyDescent="0.25">
      <c r="A73" s="97"/>
      <c r="B73" s="98"/>
      <c r="C73" s="98"/>
      <c r="D73" s="98"/>
      <c r="E73" s="99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51" t="s">
        <v>5</v>
      </c>
      <c r="Y73" s="52"/>
      <c r="Z73" s="52"/>
      <c r="AA73" s="52"/>
      <c r="AB73" s="53"/>
      <c r="AC73" s="51" t="s">
        <v>4</v>
      </c>
      <c r="AD73" s="52"/>
      <c r="AE73" s="52"/>
      <c r="AF73" s="52"/>
      <c r="AG73" s="53"/>
      <c r="AH73" s="71" t="s">
        <v>147</v>
      </c>
      <c r="AI73" s="72"/>
      <c r="AJ73" s="72"/>
      <c r="AK73" s="72"/>
      <c r="AL73" s="73"/>
      <c r="AM73" s="51" t="s">
        <v>6</v>
      </c>
      <c r="AN73" s="52"/>
      <c r="AO73" s="52"/>
      <c r="AP73" s="52"/>
      <c r="AQ73" s="53"/>
      <c r="AR73" s="51" t="s">
        <v>5</v>
      </c>
      <c r="AS73" s="52"/>
      <c r="AT73" s="52"/>
      <c r="AU73" s="52"/>
      <c r="AV73" s="53"/>
      <c r="AW73" s="51" t="s">
        <v>4</v>
      </c>
      <c r="AX73" s="52"/>
      <c r="AY73" s="52"/>
      <c r="AZ73" s="52"/>
      <c r="BA73" s="53"/>
      <c r="BB73" s="74" t="s">
        <v>147</v>
      </c>
      <c r="BC73" s="74"/>
      <c r="BD73" s="74"/>
      <c r="BE73" s="74"/>
      <c r="BF73" s="74"/>
      <c r="BG73" s="51" t="s">
        <v>118</v>
      </c>
      <c r="BH73" s="52"/>
      <c r="BI73" s="52"/>
      <c r="BJ73" s="52"/>
      <c r="BK73" s="53"/>
    </row>
    <row r="74" spans="1:79" ht="15" customHeight="1" x14ac:dyDescent="0.25">
      <c r="A74" s="51">
        <v>1</v>
      </c>
      <c r="B74" s="52"/>
      <c r="C74" s="52"/>
      <c r="D74" s="52"/>
      <c r="E74" s="53"/>
      <c r="F74" s="51">
        <v>2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1">
        <v>3</v>
      </c>
      <c r="Y74" s="52"/>
      <c r="Z74" s="52"/>
      <c r="AA74" s="52"/>
      <c r="AB74" s="53"/>
      <c r="AC74" s="51">
        <v>4</v>
      </c>
      <c r="AD74" s="52"/>
      <c r="AE74" s="52"/>
      <c r="AF74" s="52"/>
      <c r="AG74" s="53"/>
      <c r="AH74" s="51">
        <v>5</v>
      </c>
      <c r="AI74" s="52"/>
      <c r="AJ74" s="52"/>
      <c r="AK74" s="52"/>
      <c r="AL74" s="53"/>
      <c r="AM74" s="51">
        <v>6</v>
      </c>
      <c r="AN74" s="52"/>
      <c r="AO74" s="52"/>
      <c r="AP74" s="52"/>
      <c r="AQ74" s="53"/>
      <c r="AR74" s="51">
        <v>7</v>
      </c>
      <c r="AS74" s="52"/>
      <c r="AT74" s="52"/>
      <c r="AU74" s="52"/>
      <c r="AV74" s="53"/>
      <c r="AW74" s="51">
        <v>8</v>
      </c>
      <c r="AX74" s="52"/>
      <c r="AY74" s="52"/>
      <c r="AZ74" s="52"/>
      <c r="BA74" s="53"/>
      <c r="BB74" s="51">
        <v>9</v>
      </c>
      <c r="BC74" s="52"/>
      <c r="BD74" s="52"/>
      <c r="BE74" s="52"/>
      <c r="BF74" s="53"/>
      <c r="BG74" s="51">
        <v>10</v>
      </c>
      <c r="BH74" s="52"/>
      <c r="BI74" s="52"/>
      <c r="BJ74" s="52"/>
      <c r="BK74" s="53"/>
    </row>
    <row r="75" spans="1:79" s="2" customFormat="1" ht="15" hidden="1" customHeight="1" x14ac:dyDescent="0.25">
      <c r="A75" s="54" t="s">
        <v>85</v>
      </c>
      <c r="B75" s="55"/>
      <c r="C75" s="55"/>
      <c r="D75" s="55"/>
      <c r="E75" s="56"/>
      <c r="F75" s="54" t="s">
        <v>78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81</v>
      </c>
      <c r="Y75" s="55"/>
      <c r="Z75" s="55"/>
      <c r="AA75" s="55"/>
      <c r="AB75" s="56"/>
      <c r="AC75" s="54" t="s">
        <v>82</v>
      </c>
      <c r="AD75" s="55"/>
      <c r="AE75" s="55"/>
      <c r="AF75" s="55"/>
      <c r="AG75" s="56"/>
      <c r="AH75" s="54" t="s">
        <v>116</v>
      </c>
      <c r="AI75" s="55"/>
      <c r="AJ75" s="55"/>
      <c r="AK75" s="55"/>
      <c r="AL75" s="56"/>
      <c r="AM75" s="75" t="s">
        <v>216</v>
      </c>
      <c r="AN75" s="76"/>
      <c r="AO75" s="76"/>
      <c r="AP75" s="76"/>
      <c r="AQ75" s="77"/>
      <c r="AR75" s="54" t="s">
        <v>83</v>
      </c>
      <c r="AS75" s="55"/>
      <c r="AT75" s="55"/>
      <c r="AU75" s="55"/>
      <c r="AV75" s="56"/>
      <c r="AW75" s="54" t="s">
        <v>84</v>
      </c>
      <c r="AX75" s="55"/>
      <c r="AY75" s="55"/>
      <c r="AZ75" s="55"/>
      <c r="BA75" s="56"/>
      <c r="BB75" s="54" t="s">
        <v>117</v>
      </c>
      <c r="BC75" s="55"/>
      <c r="BD75" s="55"/>
      <c r="BE75" s="55"/>
      <c r="BF75" s="56"/>
      <c r="BG75" s="75" t="s">
        <v>216</v>
      </c>
      <c r="BH75" s="76"/>
      <c r="BI75" s="76"/>
      <c r="BJ75" s="76"/>
      <c r="BK75" s="77"/>
      <c r="CA75" t="s">
        <v>39</v>
      </c>
    </row>
    <row r="76" spans="1:79" s="9" customFormat="1" ht="12.75" customHeight="1" x14ac:dyDescent="0.25">
      <c r="A76" s="120"/>
      <c r="B76" s="118"/>
      <c r="C76" s="118"/>
      <c r="D76" s="118"/>
      <c r="E76" s="119"/>
      <c r="F76" s="120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5">
      <c r="A79" s="67" t="s">
        <v>151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 x14ac:dyDescent="0.25">
      <c r="A80" s="67" t="s">
        <v>314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5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51" t="s">
        <v>249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3"/>
      <c r="AN82" s="51" t="s">
        <v>250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3"/>
      <c r="BG82" s="57" t="s">
        <v>251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5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51" t="s">
        <v>5</v>
      </c>
      <c r="V83" s="52"/>
      <c r="W83" s="52"/>
      <c r="X83" s="52"/>
      <c r="Y83" s="53"/>
      <c r="Z83" s="51" t="s">
        <v>4</v>
      </c>
      <c r="AA83" s="52"/>
      <c r="AB83" s="52"/>
      <c r="AC83" s="52"/>
      <c r="AD83" s="53"/>
      <c r="AE83" s="71" t="s">
        <v>147</v>
      </c>
      <c r="AF83" s="72"/>
      <c r="AG83" s="72"/>
      <c r="AH83" s="73"/>
      <c r="AI83" s="51" t="s">
        <v>6</v>
      </c>
      <c r="AJ83" s="52"/>
      <c r="AK83" s="52"/>
      <c r="AL83" s="52"/>
      <c r="AM83" s="53"/>
      <c r="AN83" s="51" t="s">
        <v>5</v>
      </c>
      <c r="AO83" s="52"/>
      <c r="AP83" s="52"/>
      <c r="AQ83" s="52"/>
      <c r="AR83" s="53"/>
      <c r="AS83" s="51" t="s">
        <v>4</v>
      </c>
      <c r="AT83" s="52"/>
      <c r="AU83" s="52"/>
      <c r="AV83" s="52"/>
      <c r="AW83" s="53"/>
      <c r="AX83" s="71" t="s">
        <v>147</v>
      </c>
      <c r="AY83" s="72"/>
      <c r="AZ83" s="72"/>
      <c r="BA83" s="73"/>
      <c r="BB83" s="51" t="s">
        <v>118</v>
      </c>
      <c r="BC83" s="52"/>
      <c r="BD83" s="52"/>
      <c r="BE83" s="52"/>
      <c r="BF83" s="53"/>
      <c r="BG83" s="51" t="s">
        <v>5</v>
      </c>
      <c r="BH83" s="52"/>
      <c r="BI83" s="52"/>
      <c r="BJ83" s="52"/>
      <c r="BK83" s="53"/>
      <c r="BL83" s="57" t="s">
        <v>4</v>
      </c>
      <c r="BM83" s="57"/>
      <c r="BN83" s="57"/>
      <c r="BO83" s="57"/>
      <c r="BP83" s="57"/>
      <c r="BQ83" s="74" t="s">
        <v>147</v>
      </c>
      <c r="BR83" s="74"/>
      <c r="BS83" s="74"/>
      <c r="BT83" s="74"/>
      <c r="BU83" s="51" t="s">
        <v>119</v>
      </c>
      <c r="BV83" s="52"/>
      <c r="BW83" s="52"/>
      <c r="BX83" s="52"/>
      <c r="BY83" s="53"/>
    </row>
    <row r="84" spans="1:79" ht="15" customHeight="1" x14ac:dyDescent="0.25">
      <c r="A84" s="51">
        <v>1</v>
      </c>
      <c r="B84" s="52"/>
      <c r="C84" s="52"/>
      <c r="D84" s="51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1">
        <v>3</v>
      </c>
      <c r="V84" s="52"/>
      <c r="W84" s="52"/>
      <c r="X84" s="52"/>
      <c r="Y84" s="53"/>
      <c r="Z84" s="51">
        <v>4</v>
      </c>
      <c r="AA84" s="52"/>
      <c r="AB84" s="52"/>
      <c r="AC84" s="52"/>
      <c r="AD84" s="53"/>
      <c r="AE84" s="51">
        <v>5</v>
      </c>
      <c r="AF84" s="52"/>
      <c r="AG84" s="52"/>
      <c r="AH84" s="53"/>
      <c r="AI84" s="51">
        <v>6</v>
      </c>
      <c r="AJ84" s="52"/>
      <c r="AK84" s="52"/>
      <c r="AL84" s="52"/>
      <c r="AM84" s="53"/>
      <c r="AN84" s="51">
        <v>7</v>
      </c>
      <c r="AO84" s="52"/>
      <c r="AP84" s="52"/>
      <c r="AQ84" s="52"/>
      <c r="AR84" s="53"/>
      <c r="AS84" s="51">
        <v>8</v>
      </c>
      <c r="AT84" s="52"/>
      <c r="AU84" s="52"/>
      <c r="AV84" s="52"/>
      <c r="AW84" s="53"/>
      <c r="AX84" s="57">
        <v>9</v>
      </c>
      <c r="AY84" s="57"/>
      <c r="AZ84" s="57"/>
      <c r="BA84" s="57"/>
      <c r="BB84" s="51">
        <v>10</v>
      </c>
      <c r="BC84" s="52"/>
      <c r="BD84" s="52"/>
      <c r="BE84" s="52"/>
      <c r="BF84" s="53"/>
      <c r="BG84" s="51">
        <v>11</v>
      </c>
      <c r="BH84" s="52"/>
      <c r="BI84" s="52"/>
      <c r="BJ84" s="52"/>
      <c r="BK84" s="53"/>
      <c r="BL84" s="57">
        <v>12</v>
      </c>
      <c r="BM84" s="57"/>
      <c r="BN84" s="57"/>
      <c r="BO84" s="57"/>
      <c r="BP84" s="57"/>
      <c r="BQ84" s="51">
        <v>13</v>
      </c>
      <c r="BR84" s="52"/>
      <c r="BS84" s="52"/>
      <c r="BT84" s="53"/>
      <c r="BU84" s="51">
        <v>14</v>
      </c>
      <c r="BV84" s="52"/>
      <c r="BW84" s="52"/>
      <c r="BX84" s="52"/>
      <c r="BY84" s="53"/>
    </row>
    <row r="85" spans="1:79" s="2" customFormat="1" ht="14.25" hidden="1" customHeight="1" x14ac:dyDescent="0.25">
      <c r="A85" s="54" t="s">
        <v>90</v>
      </c>
      <c r="B85" s="55"/>
      <c r="C85" s="55"/>
      <c r="D85" s="54" t="s">
        <v>78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0" t="s">
        <v>86</v>
      </c>
      <c r="V85" s="60"/>
      <c r="W85" s="60"/>
      <c r="X85" s="60"/>
      <c r="Y85" s="60"/>
      <c r="Z85" s="60" t="s">
        <v>87</v>
      </c>
      <c r="AA85" s="60"/>
      <c r="AB85" s="60"/>
      <c r="AC85" s="60"/>
      <c r="AD85" s="60"/>
      <c r="AE85" s="60" t="s">
        <v>113</v>
      </c>
      <c r="AF85" s="60"/>
      <c r="AG85" s="60"/>
      <c r="AH85" s="60"/>
      <c r="AI85" s="69" t="s">
        <v>215</v>
      </c>
      <c r="AJ85" s="69"/>
      <c r="AK85" s="69"/>
      <c r="AL85" s="69"/>
      <c r="AM85" s="69"/>
      <c r="AN85" s="60" t="s">
        <v>88</v>
      </c>
      <c r="AO85" s="60"/>
      <c r="AP85" s="60"/>
      <c r="AQ85" s="60"/>
      <c r="AR85" s="60"/>
      <c r="AS85" s="60" t="s">
        <v>89</v>
      </c>
      <c r="AT85" s="60"/>
      <c r="AU85" s="60"/>
      <c r="AV85" s="60"/>
      <c r="AW85" s="60"/>
      <c r="AX85" s="60" t="s">
        <v>114</v>
      </c>
      <c r="AY85" s="60"/>
      <c r="AZ85" s="60"/>
      <c r="BA85" s="60"/>
      <c r="BB85" s="69" t="s">
        <v>215</v>
      </c>
      <c r="BC85" s="69"/>
      <c r="BD85" s="69"/>
      <c r="BE85" s="69"/>
      <c r="BF85" s="69"/>
      <c r="BG85" s="60" t="s">
        <v>79</v>
      </c>
      <c r="BH85" s="60"/>
      <c r="BI85" s="60"/>
      <c r="BJ85" s="60"/>
      <c r="BK85" s="60"/>
      <c r="BL85" s="60" t="s">
        <v>80</v>
      </c>
      <c r="BM85" s="60"/>
      <c r="BN85" s="60"/>
      <c r="BO85" s="60"/>
      <c r="BP85" s="60"/>
      <c r="BQ85" s="60" t="s">
        <v>115</v>
      </c>
      <c r="BR85" s="60"/>
      <c r="BS85" s="60"/>
      <c r="BT85" s="60"/>
      <c r="BU85" s="69" t="s">
        <v>215</v>
      </c>
      <c r="BV85" s="69"/>
      <c r="BW85" s="69"/>
      <c r="BX85" s="69"/>
      <c r="BY85" s="69"/>
      <c r="CA85" t="s">
        <v>41</v>
      </c>
    </row>
    <row r="86" spans="1:79" s="138" customFormat="1" ht="13.2" customHeight="1" x14ac:dyDescent="0.25">
      <c r="A86" s="158">
        <v>1</v>
      </c>
      <c r="B86" s="159"/>
      <c r="C86" s="159"/>
      <c r="D86" s="132" t="s">
        <v>237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0</v>
      </c>
      <c r="AJ86" s="163"/>
      <c r="AK86" s="163"/>
      <c r="AL86" s="163"/>
      <c r="AM86" s="164"/>
      <c r="AN86" s="162">
        <v>3293000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3293000</v>
      </c>
      <c r="BC86" s="163"/>
      <c r="BD86" s="163"/>
      <c r="BE86" s="163"/>
      <c r="BF86" s="164"/>
      <c r="BG86" s="162">
        <v>3100000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3100000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5">
      <c r="A87" s="120"/>
      <c r="B87" s="118"/>
      <c r="C87" s="11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0</v>
      </c>
      <c r="AJ87" s="167"/>
      <c r="AK87" s="167"/>
      <c r="AL87" s="167"/>
      <c r="AM87" s="168"/>
      <c r="AN87" s="166">
        <v>3293000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3293000</v>
      </c>
      <c r="BC87" s="167"/>
      <c r="BD87" s="167"/>
      <c r="BE87" s="167"/>
      <c r="BF87" s="168"/>
      <c r="BG87" s="166">
        <v>3100000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3100000</v>
      </c>
      <c r="BV87" s="167"/>
      <c r="BW87" s="167"/>
      <c r="BX87" s="167"/>
      <c r="BY87" s="168"/>
    </row>
    <row r="89" spans="1:79" ht="14.25" customHeight="1" x14ac:dyDescent="0.25">
      <c r="A89" s="67" t="s">
        <v>326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5">
      <c r="A90" s="70" t="s">
        <v>248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79" ht="23.1" customHeight="1" x14ac:dyDescent="0.25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7" t="s">
        <v>252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254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5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51" t="s">
        <v>5</v>
      </c>
      <c r="V92" s="52"/>
      <c r="W92" s="52"/>
      <c r="X92" s="52"/>
      <c r="Y92" s="53"/>
      <c r="Z92" s="51" t="s">
        <v>4</v>
      </c>
      <c r="AA92" s="52"/>
      <c r="AB92" s="52"/>
      <c r="AC92" s="52"/>
      <c r="AD92" s="53"/>
      <c r="AE92" s="71" t="s">
        <v>147</v>
      </c>
      <c r="AF92" s="72"/>
      <c r="AG92" s="72"/>
      <c r="AH92" s="72"/>
      <c r="AI92" s="73"/>
      <c r="AJ92" s="51" t="s">
        <v>6</v>
      </c>
      <c r="AK92" s="52"/>
      <c r="AL92" s="52"/>
      <c r="AM92" s="52"/>
      <c r="AN92" s="53"/>
      <c r="AO92" s="51" t="s">
        <v>5</v>
      </c>
      <c r="AP92" s="52"/>
      <c r="AQ92" s="52"/>
      <c r="AR92" s="52"/>
      <c r="AS92" s="53"/>
      <c r="AT92" s="51" t="s">
        <v>4</v>
      </c>
      <c r="AU92" s="52"/>
      <c r="AV92" s="52"/>
      <c r="AW92" s="52"/>
      <c r="AX92" s="53"/>
      <c r="AY92" s="71" t="s">
        <v>147</v>
      </c>
      <c r="AZ92" s="72"/>
      <c r="BA92" s="72"/>
      <c r="BB92" s="72"/>
      <c r="BC92" s="73"/>
      <c r="BD92" s="57" t="s">
        <v>118</v>
      </c>
      <c r="BE92" s="57"/>
      <c r="BF92" s="57"/>
      <c r="BG92" s="57"/>
      <c r="BH92" s="57"/>
    </row>
    <row r="93" spans="1:79" ht="15" customHeight="1" x14ac:dyDescent="0.25">
      <c r="A93" s="51" t="s">
        <v>214</v>
      </c>
      <c r="B93" s="52"/>
      <c r="C93" s="52"/>
      <c r="D93" s="51">
        <v>2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>
        <v>3</v>
      </c>
      <c r="V93" s="52"/>
      <c r="W93" s="52"/>
      <c r="X93" s="52"/>
      <c r="Y93" s="53"/>
      <c r="Z93" s="51">
        <v>4</v>
      </c>
      <c r="AA93" s="52"/>
      <c r="AB93" s="52"/>
      <c r="AC93" s="52"/>
      <c r="AD93" s="53"/>
      <c r="AE93" s="51">
        <v>5</v>
      </c>
      <c r="AF93" s="52"/>
      <c r="AG93" s="52"/>
      <c r="AH93" s="52"/>
      <c r="AI93" s="53"/>
      <c r="AJ93" s="51">
        <v>6</v>
      </c>
      <c r="AK93" s="52"/>
      <c r="AL93" s="52"/>
      <c r="AM93" s="52"/>
      <c r="AN93" s="53"/>
      <c r="AO93" s="51">
        <v>7</v>
      </c>
      <c r="AP93" s="52"/>
      <c r="AQ93" s="52"/>
      <c r="AR93" s="52"/>
      <c r="AS93" s="53"/>
      <c r="AT93" s="51">
        <v>8</v>
      </c>
      <c r="AU93" s="52"/>
      <c r="AV93" s="52"/>
      <c r="AW93" s="52"/>
      <c r="AX93" s="53"/>
      <c r="AY93" s="51">
        <v>9</v>
      </c>
      <c r="AZ93" s="52"/>
      <c r="BA93" s="52"/>
      <c r="BB93" s="52"/>
      <c r="BC93" s="53"/>
      <c r="BD93" s="51">
        <v>10</v>
      </c>
      <c r="BE93" s="52"/>
      <c r="BF93" s="52"/>
      <c r="BG93" s="52"/>
      <c r="BH93" s="53"/>
    </row>
    <row r="94" spans="1:79" s="2" customFormat="1" ht="12.75" hidden="1" customHeight="1" x14ac:dyDescent="0.25">
      <c r="A94" s="54" t="s">
        <v>90</v>
      </c>
      <c r="B94" s="55"/>
      <c r="C94" s="55"/>
      <c r="D94" s="54" t="s">
        <v>78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81</v>
      </c>
      <c r="V94" s="55"/>
      <c r="W94" s="55"/>
      <c r="X94" s="55"/>
      <c r="Y94" s="56"/>
      <c r="Z94" s="54" t="s">
        <v>82</v>
      </c>
      <c r="AA94" s="55"/>
      <c r="AB94" s="55"/>
      <c r="AC94" s="55"/>
      <c r="AD94" s="56"/>
      <c r="AE94" s="54" t="s">
        <v>116</v>
      </c>
      <c r="AF94" s="55"/>
      <c r="AG94" s="55"/>
      <c r="AH94" s="55"/>
      <c r="AI94" s="56"/>
      <c r="AJ94" s="75" t="s">
        <v>216</v>
      </c>
      <c r="AK94" s="76"/>
      <c r="AL94" s="76"/>
      <c r="AM94" s="76"/>
      <c r="AN94" s="77"/>
      <c r="AO94" s="54" t="s">
        <v>83</v>
      </c>
      <c r="AP94" s="55"/>
      <c r="AQ94" s="55"/>
      <c r="AR94" s="55"/>
      <c r="AS94" s="56"/>
      <c r="AT94" s="54" t="s">
        <v>84</v>
      </c>
      <c r="AU94" s="55"/>
      <c r="AV94" s="55"/>
      <c r="AW94" s="55"/>
      <c r="AX94" s="56"/>
      <c r="AY94" s="54" t="s">
        <v>117</v>
      </c>
      <c r="AZ94" s="55"/>
      <c r="BA94" s="55"/>
      <c r="BB94" s="55"/>
      <c r="BC94" s="56"/>
      <c r="BD94" s="69" t="s">
        <v>216</v>
      </c>
      <c r="BE94" s="69"/>
      <c r="BF94" s="69"/>
      <c r="BG94" s="69"/>
      <c r="BH94" s="69"/>
      <c r="CA94" s="2" t="s">
        <v>43</v>
      </c>
    </row>
    <row r="95" spans="1:79" s="138" customFormat="1" ht="13.2" customHeight="1" x14ac:dyDescent="0.25">
      <c r="A95" s="158">
        <v>1</v>
      </c>
      <c r="B95" s="159"/>
      <c r="C95" s="159"/>
      <c r="D95" s="132" t="s">
        <v>237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0</v>
      </c>
      <c r="AK95" s="172"/>
      <c r="AL95" s="172"/>
      <c r="AM95" s="172"/>
      <c r="AN95" s="172"/>
      <c r="AO95" s="161">
        <v>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5">
      <c r="A96" s="120"/>
      <c r="B96" s="118"/>
      <c r="C96" s="11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1">
        <f>IF(ISNUMBER(U96),U96,0)+IF(ISNUMBER(Z96),Z96,0)</f>
        <v>0</v>
      </c>
      <c r="AK96" s="121"/>
      <c r="AL96" s="121"/>
      <c r="AM96" s="121"/>
      <c r="AN96" s="121"/>
      <c r="AO96" s="165">
        <v>0</v>
      </c>
      <c r="AP96" s="165"/>
      <c r="AQ96" s="165"/>
      <c r="AR96" s="165"/>
      <c r="AS96" s="165"/>
      <c r="AT96" s="121">
        <v>0</v>
      </c>
      <c r="AU96" s="121"/>
      <c r="AV96" s="121"/>
      <c r="AW96" s="121"/>
      <c r="AX96" s="121"/>
      <c r="AY96" s="165">
        <v>0</v>
      </c>
      <c r="AZ96" s="165"/>
      <c r="BA96" s="165"/>
      <c r="BB96" s="165"/>
      <c r="BC96" s="165"/>
      <c r="BD96" s="121">
        <f>IF(ISNUMBER(AO96),AO96,0)+IF(ISNUMBER(AT96),AT96,0)</f>
        <v>0</v>
      </c>
      <c r="BE96" s="121"/>
      <c r="BF96" s="121"/>
      <c r="BG96" s="121"/>
      <c r="BH96" s="121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67" t="s">
        <v>184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5">
      <c r="A100" s="67" t="s">
        <v>315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 x14ac:dyDescent="0.25">
      <c r="A101" s="87" t="s">
        <v>7</v>
      </c>
      <c r="B101" s="88"/>
      <c r="C101" s="88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1" t="s">
        <v>249</v>
      </c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1" t="s">
        <v>250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51" t="s">
        <v>251</v>
      </c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3"/>
    </row>
    <row r="102" spans="1:79" ht="32.25" customHeight="1" x14ac:dyDescent="0.25">
      <c r="A102" s="90"/>
      <c r="B102" s="91"/>
      <c r="C102" s="91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5">
      <c r="A103" s="51">
        <v>1</v>
      </c>
      <c r="B103" s="52"/>
      <c r="C103" s="52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5">
      <c r="A104" s="54" t="s">
        <v>187</v>
      </c>
      <c r="B104" s="55"/>
      <c r="C104" s="55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60" t="s">
        <v>139</v>
      </c>
      <c r="AG104" s="60"/>
      <c r="AH104" s="60"/>
      <c r="AI104" s="60"/>
      <c r="AJ104" s="60"/>
      <c r="AK104" s="59" t="s">
        <v>140</v>
      </c>
      <c r="AL104" s="59"/>
      <c r="AM104" s="59"/>
      <c r="AN104" s="59"/>
      <c r="AO104" s="59"/>
      <c r="AP104" s="69" t="s">
        <v>153</v>
      </c>
      <c r="AQ104" s="69"/>
      <c r="AR104" s="69"/>
      <c r="AS104" s="69"/>
      <c r="AT104" s="69"/>
      <c r="AU104" s="60" t="s">
        <v>141</v>
      </c>
      <c r="AV104" s="60"/>
      <c r="AW104" s="60"/>
      <c r="AX104" s="60"/>
      <c r="AY104" s="60"/>
      <c r="AZ104" s="59" t="s">
        <v>142</v>
      </c>
      <c r="BA104" s="59"/>
      <c r="BB104" s="59"/>
      <c r="BC104" s="59"/>
      <c r="BD104" s="59"/>
      <c r="BE104" s="69" t="s">
        <v>153</v>
      </c>
      <c r="BF104" s="69"/>
      <c r="BG104" s="69"/>
      <c r="BH104" s="69"/>
      <c r="BI104" s="69"/>
      <c r="BJ104" s="60" t="s">
        <v>133</v>
      </c>
      <c r="BK104" s="60"/>
      <c r="BL104" s="60"/>
      <c r="BM104" s="60"/>
      <c r="BN104" s="60"/>
      <c r="BO104" s="59" t="s">
        <v>134</v>
      </c>
      <c r="BP104" s="59"/>
      <c r="BQ104" s="59"/>
      <c r="BR104" s="59"/>
      <c r="BS104" s="59"/>
      <c r="BT104" s="69" t="s">
        <v>153</v>
      </c>
      <c r="BU104" s="69"/>
      <c r="BV104" s="69"/>
      <c r="BW104" s="69"/>
      <c r="BX104" s="69"/>
      <c r="CA104" t="s">
        <v>45</v>
      </c>
    </row>
    <row r="105" spans="1:79" s="7" customFormat="1" ht="15" customHeight="1" x14ac:dyDescent="0.25">
      <c r="A105" s="54"/>
      <c r="B105" s="55"/>
      <c r="C105" s="55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CA105" s="7" t="s">
        <v>46</v>
      </c>
    </row>
    <row r="107" spans="1:79" ht="14.25" customHeight="1" x14ac:dyDescent="0.25">
      <c r="A107" s="67" t="s">
        <v>327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23.1" customHeight="1" x14ac:dyDescent="0.25">
      <c r="A108" s="87" t="s">
        <v>7</v>
      </c>
      <c r="B108" s="88"/>
      <c r="C108" s="88"/>
      <c r="D108" s="57" t="s">
        <v>10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</v>
      </c>
      <c r="R108" s="57"/>
      <c r="S108" s="57"/>
      <c r="T108" s="57"/>
      <c r="U108" s="57"/>
      <c r="V108" s="57" t="s">
        <v>8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51" t="s">
        <v>252</v>
      </c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3"/>
      <c r="AU108" s="51" t="s">
        <v>254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3"/>
    </row>
    <row r="109" spans="1:79" ht="28.5" customHeight="1" x14ac:dyDescent="0.25">
      <c r="A109" s="90"/>
      <c r="B109" s="91"/>
      <c r="C109" s="91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 t="s">
        <v>5</v>
      </c>
      <c r="AG109" s="57"/>
      <c r="AH109" s="57"/>
      <c r="AI109" s="57"/>
      <c r="AJ109" s="57"/>
      <c r="AK109" s="57" t="s">
        <v>4</v>
      </c>
      <c r="AL109" s="57"/>
      <c r="AM109" s="57"/>
      <c r="AN109" s="57"/>
      <c r="AO109" s="57"/>
      <c r="AP109" s="57" t="s">
        <v>154</v>
      </c>
      <c r="AQ109" s="57"/>
      <c r="AR109" s="57"/>
      <c r="AS109" s="57"/>
      <c r="AT109" s="57"/>
      <c r="AU109" s="57" t="s">
        <v>5</v>
      </c>
      <c r="AV109" s="57"/>
      <c r="AW109" s="57"/>
      <c r="AX109" s="57"/>
      <c r="AY109" s="57"/>
      <c r="AZ109" s="57" t="s">
        <v>4</v>
      </c>
      <c r="BA109" s="57"/>
      <c r="BB109" s="57"/>
      <c r="BC109" s="57"/>
      <c r="BD109" s="57"/>
      <c r="BE109" s="57" t="s">
        <v>112</v>
      </c>
      <c r="BF109" s="57"/>
      <c r="BG109" s="57"/>
      <c r="BH109" s="57"/>
      <c r="BI109" s="57"/>
    </row>
    <row r="110" spans="1:79" ht="15" customHeight="1" x14ac:dyDescent="0.25">
      <c r="A110" s="51">
        <v>1</v>
      </c>
      <c r="B110" s="52"/>
      <c r="C110" s="52"/>
      <c r="D110" s="57">
        <v>2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>
        <v>3</v>
      </c>
      <c r="R110" s="57"/>
      <c r="S110" s="57"/>
      <c r="T110" s="57"/>
      <c r="U110" s="57"/>
      <c r="V110" s="57">
        <v>4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>
        <v>5</v>
      </c>
      <c r="AG110" s="57"/>
      <c r="AH110" s="57"/>
      <c r="AI110" s="57"/>
      <c r="AJ110" s="57"/>
      <c r="AK110" s="57">
        <v>6</v>
      </c>
      <c r="AL110" s="57"/>
      <c r="AM110" s="57"/>
      <c r="AN110" s="57"/>
      <c r="AO110" s="57"/>
      <c r="AP110" s="57">
        <v>7</v>
      </c>
      <c r="AQ110" s="57"/>
      <c r="AR110" s="57"/>
      <c r="AS110" s="57"/>
      <c r="AT110" s="57"/>
      <c r="AU110" s="57">
        <v>8</v>
      </c>
      <c r="AV110" s="57"/>
      <c r="AW110" s="57"/>
      <c r="AX110" s="57"/>
      <c r="AY110" s="57"/>
      <c r="AZ110" s="57">
        <v>9</v>
      </c>
      <c r="BA110" s="57"/>
      <c r="BB110" s="57"/>
      <c r="BC110" s="57"/>
      <c r="BD110" s="57"/>
      <c r="BE110" s="57">
        <v>10</v>
      </c>
      <c r="BF110" s="57"/>
      <c r="BG110" s="57"/>
      <c r="BH110" s="57"/>
      <c r="BI110" s="57"/>
    </row>
    <row r="111" spans="1:79" ht="15.75" hidden="1" customHeight="1" x14ac:dyDescent="0.25">
      <c r="A111" s="54" t="s">
        <v>187</v>
      </c>
      <c r="B111" s="55"/>
      <c r="C111" s="55"/>
      <c r="D111" s="57" t="s">
        <v>78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91</v>
      </c>
      <c r="R111" s="57"/>
      <c r="S111" s="57"/>
      <c r="T111" s="57"/>
      <c r="U111" s="57"/>
      <c r="V111" s="57" t="s">
        <v>92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60" t="s">
        <v>135</v>
      </c>
      <c r="AG111" s="60"/>
      <c r="AH111" s="60"/>
      <c r="AI111" s="60"/>
      <c r="AJ111" s="60"/>
      <c r="AK111" s="59" t="s">
        <v>136</v>
      </c>
      <c r="AL111" s="59"/>
      <c r="AM111" s="59"/>
      <c r="AN111" s="59"/>
      <c r="AO111" s="59"/>
      <c r="AP111" s="69" t="s">
        <v>153</v>
      </c>
      <c r="AQ111" s="69"/>
      <c r="AR111" s="69"/>
      <c r="AS111" s="69"/>
      <c r="AT111" s="69"/>
      <c r="AU111" s="60" t="s">
        <v>137</v>
      </c>
      <c r="AV111" s="60"/>
      <c r="AW111" s="60"/>
      <c r="AX111" s="60"/>
      <c r="AY111" s="60"/>
      <c r="AZ111" s="59" t="s">
        <v>138</v>
      </c>
      <c r="BA111" s="59"/>
      <c r="BB111" s="59"/>
      <c r="BC111" s="59"/>
      <c r="BD111" s="59"/>
      <c r="BE111" s="69" t="s">
        <v>153</v>
      </c>
      <c r="BF111" s="69"/>
      <c r="BG111" s="69"/>
      <c r="BH111" s="69"/>
      <c r="BI111" s="69"/>
      <c r="CA111" t="s">
        <v>47</v>
      </c>
    </row>
    <row r="112" spans="1:79" s="7" customFormat="1" ht="13.8" x14ac:dyDescent="0.25">
      <c r="A112" s="54"/>
      <c r="B112" s="55"/>
      <c r="C112" s="55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CA112" s="7" t="s">
        <v>48</v>
      </c>
    </row>
    <row r="114" spans="1:79" ht="14.25" customHeight="1" x14ac:dyDescent="0.25">
      <c r="A114" s="67" t="s">
        <v>155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5">
      <c r="A115" s="78" t="s">
        <v>248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</row>
    <row r="116" spans="1:79" ht="12.9" customHeight="1" x14ac:dyDescent="0.25">
      <c r="A116" s="87" t="s">
        <v>20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57" t="s">
        <v>249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 t="s">
        <v>250</v>
      </c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251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 t="s">
        <v>252</v>
      </c>
      <c r="AZ116" s="57"/>
      <c r="BA116" s="57"/>
      <c r="BB116" s="57"/>
      <c r="BC116" s="57"/>
      <c r="BD116" s="57"/>
      <c r="BE116" s="57"/>
      <c r="BF116" s="57"/>
      <c r="BG116" s="57"/>
      <c r="BH116" s="57"/>
      <c r="BI116" s="57" t="s">
        <v>254</v>
      </c>
      <c r="BJ116" s="57"/>
      <c r="BK116" s="57"/>
      <c r="BL116" s="57"/>
      <c r="BM116" s="57"/>
      <c r="BN116" s="57"/>
      <c r="BO116" s="57"/>
      <c r="BP116" s="57"/>
      <c r="BQ116" s="57"/>
      <c r="BR116" s="57"/>
    </row>
    <row r="117" spans="1:79" ht="30" customHeight="1" x14ac:dyDescent="0.25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2"/>
      <c r="U117" s="57" t="s">
        <v>5</v>
      </c>
      <c r="V117" s="57"/>
      <c r="W117" s="57"/>
      <c r="X117" s="57"/>
      <c r="Y117" s="57"/>
      <c r="Z117" s="57" t="s">
        <v>4</v>
      </c>
      <c r="AA117" s="57"/>
      <c r="AB117" s="57"/>
      <c r="AC117" s="57"/>
      <c r="AD117" s="57"/>
      <c r="AE117" s="57" t="s">
        <v>5</v>
      </c>
      <c r="AF117" s="57"/>
      <c r="AG117" s="57"/>
      <c r="AH117" s="57"/>
      <c r="AI117" s="57"/>
      <c r="AJ117" s="57" t="s">
        <v>4</v>
      </c>
      <c r="AK117" s="57"/>
      <c r="AL117" s="57"/>
      <c r="AM117" s="57"/>
      <c r="AN117" s="57"/>
      <c r="AO117" s="57" t="s">
        <v>5</v>
      </c>
      <c r="AP117" s="57"/>
      <c r="AQ117" s="57"/>
      <c r="AR117" s="57"/>
      <c r="AS117" s="57"/>
      <c r="AT117" s="57" t="s">
        <v>4</v>
      </c>
      <c r="AU117" s="57"/>
      <c r="AV117" s="57"/>
      <c r="AW117" s="57"/>
      <c r="AX117" s="57"/>
      <c r="AY117" s="57" t="s">
        <v>5</v>
      </c>
      <c r="AZ117" s="57"/>
      <c r="BA117" s="57"/>
      <c r="BB117" s="57"/>
      <c r="BC117" s="57"/>
      <c r="BD117" s="57" t="s">
        <v>4</v>
      </c>
      <c r="BE117" s="57"/>
      <c r="BF117" s="57"/>
      <c r="BG117" s="57"/>
      <c r="BH117" s="57"/>
      <c r="BI117" s="57" t="s">
        <v>5</v>
      </c>
      <c r="BJ117" s="57"/>
      <c r="BK117" s="57"/>
      <c r="BL117" s="57"/>
      <c r="BM117" s="57"/>
      <c r="BN117" s="57" t="s">
        <v>4</v>
      </c>
      <c r="BO117" s="57"/>
      <c r="BP117" s="57"/>
      <c r="BQ117" s="57"/>
      <c r="BR117" s="57"/>
    </row>
    <row r="118" spans="1:79" ht="15" customHeight="1" x14ac:dyDescent="0.25">
      <c r="A118" s="51">
        <v>1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7">
        <v>2</v>
      </c>
      <c r="V118" s="57"/>
      <c r="W118" s="57"/>
      <c r="X118" s="57"/>
      <c r="Y118" s="57"/>
      <c r="Z118" s="57">
        <v>3</v>
      </c>
      <c r="AA118" s="57"/>
      <c r="AB118" s="57"/>
      <c r="AC118" s="57"/>
      <c r="AD118" s="57"/>
      <c r="AE118" s="57">
        <v>4</v>
      </c>
      <c r="AF118" s="57"/>
      <c r="AG118" s="57"/>
      <c r="AH118" s="57"/>
      <c r="AI118" s="57"/>
      <c r="AJ118" s="57">
        <v>5</v>
      </c>
      <c r="AK118" s="57"/>
      <c r="AL118" s="57"/>
      <c r="AM118" s="57"/>
      <c r="AN118" s="57"/>
      <c r="AO118" s="57">
        <v>6</v>
      </c>
      <c r="AP118" s="57"/>
      <c r="AQ118" s="57"/>
      <c r="AR118" s="57"/>
      <c r="AS118" s="57"/>
      <c r="AT118" s="57">
        <v>7</v>
      </c>
      <c r="AU118" s="57"/>
      <c r="AV118" s="57"/>
      <c r="AW118" s="57"/>
      <c r="AX118" s="57"/>
      <c r="AY118" s="57">
        <v>8</v>
      </c>
      <c r="AZ118" s="57"/>
      <c r="BA118" s="57"/>
      <c r="BB118" s="57"/>
      <c r="BC118" s="57"/>
      <c r="BD118" s="57">
        <v>9</v>
      </c>
      <c r="BE118" s="57"/>
      <c r="BF118" s="57"/>
      <c r="BG118" s="57"/>
      <c r="BH118" s="57"/>
      <c r="BI118" s="57">
        <v>10</v>
      </c>
      <c r="BJ118" s="57"/>
      <c r="BK118" s="57"/>
      <c r="BL118" s="57"/>
      <c r="BM118" s="57"/>
      <c r="BN118" s="57">
        <v>11</v>
      </c>
      <c r="BO118" s="57"/>
      <c r="BP118" s="57"/>
      <c r="BQ118" s="57"/>
      <c r="BR118" s="57"/>
    </row>
    <row r="119" spans="1:79" s="2" customFormat="1" ht="15.75" hidden="1" customHeight="1" x14ac:dyDescent="0.25">
      <c r="A119" s="54" t="s">
        <v>78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60" t="s">
        <v>86</v>
      </c>
      <c r="V119" s="60"/>
      <c r="W119" s="60"/>
      <c r="X119" s="60"/>
      <c r="Y119" s="60"/>
      <c r="Z119" s="59" t="s">
        <v>87</v>
      </c>
      <c r="AA119" s="59"/>
      <c r="AB119" s="59"/>
      <c r="AC119" s="59"/>
      <c r="AD119" s="59"/>
      <c r="AE119" s="60" t="s">
        <v>88</v>
      </c>
      <c r="AF119" s="60"/>
      <c r="AG119" s="60"/>
      <c r="AH119" s="60"/>
      <c r="AI119" s="60"/>
      <c r="AJ119" s="59" t="s">
        <v>89</v>
      </c>
      <c r="AK119" s="59"/>
      <c r="AL119" s="59"/>
      <c r="AM119" s="59"/>
      <c r="AN119" s="59"/>
      <c r="AO119" s="60" t="s">
        <v>79</v>
      </c>
      <c r="AP119" s="60"/>
      <c r="AQ119" s="60"/>
      <c r="AR119" s="60"/>
      <c r="AS119" s="60"/>
      <c r="AT119" s="59" t="s">
        <v>80</v>
      </c>
      <c r="AU119" s="59"/>
      <c r="AV119" s="59"/>
      <c r="AW119" s="59"/>
      <c r="AX119" s="59"/>
      <c r="AY119" s="60" t="s">
        <v>81</v>
      </c>
      <c r="AZ119" s="60"/>
      <c r="BA119" s="60"/>
      <c r="BB119" s="60"/>
      <c r="BC119" s="60"/>
      <c r="BD119" s="59" t="s">
        <v>82</v>
      </c>
      <c r="BE119" s="59"/>
      <c r="BF119" s="59"/>
      <c r="BG119" s="59"/>
      <c r="BH119" s="59"/>
      <c r="BI119" s="60" t="s">
        <v>83</v>
      </c>
      <c r="BJ119" s="60"/>
      <c r="BK119" s="60"/>
      <c r="BL119" s="60"/>
      <c r="BM119" s="60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 x14ac:dyDescent="0.25">
      <c r="A120" s="120" t="s">
        <v>179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9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26.4" customHeight="1" x14ac:dyDescent="0.25">
      <c r="A121" s="132" t="s">
        <v>292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258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258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258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258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258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0.25">
      <c r="A124" s="67" t="s">
        <v>156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5">
      <c r="A125" s="87" t="s">
        <v>7</v>
      </c>
      <c r="B125" s="88"/>
      <c r="C125" s="88"/>
      <c r="D125" s="87" t="s">
        <v>11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9"/>
      <c r="W125" s="57" t="s">
        <v>249</v>
      </c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 t="s">
        <v>305</v>
      </c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 t="s">
        <v>298</v>
      </c>
      <c r="AV125" s="57"/>
      <c r="AW125" s="57"/>
      <c r="AX125" s="57"/>
      <c r="AY125" s="57"/>
      <c r="AZ125" s="57"/>
      <c r="BA125" s="57" t="s">
        <v>320</v>
      </c>
      <c r="BB125" s="57"/>
      <c r="BC125" s="57"/>
      <c r="BD125" s="57"/>
      <c r="BE125" s="57"/>
      <c r="BF125" s="57"/>
      <c r="BG125" s="57" t="s">
        <v>328</v>
      </c>
      <c r="BH125" s="57"/>
      <c r="BI125" s="57"/>
      <c r="BJ125" s="57"/>
      <c r="BK125" s="57"/>
      <c r="BL125" s="57"/>
    </row>
    <row r="126" spans="1:79" ht="15" customHeight="1" x14ac:dyDescent="0.25">
      <c r="A126" s="104"/>
      <c r="B126" s="105"/>
      <c r="C126" s="105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6"/>
      <c r="W126" s="57" t="s">
        <v>5</v>
      </c>
      <c r="X126" s="57"/>
      <c r="Y126" s="57"/>
      <c r="Z126" s="57"/>
      <c r="AA126" s="57"/>
      <c r="AB126" s="57"/>
      <c r="AC126" s="57" t="s">
        <v>4</v>
      </c>
      <c r="AD126" s="57"/>
      <c r="AE126" s="57"/>
      <c r="AF126" s="57"/>
      <c r="AG126" s="57"/>
      <c r="AH126" s="57"/>
      <c r="AI126" s="57" t="s">
        <v>5</v>
      </c>
      <c r="AJ126" s="57"/>
      <c r="AK126" s="57"/>
      <c r="AL126" s="57"/>
      <c r="AM126" s="57"/>
      <c r="AN126" s="57"/>
      <c r="AO126" s="57" t="s">
        <v>4</v>
      </c>
      <c r="AP126" s="57"/>
      <c r="AQ126" s="57"/>
      <c r="AR126" s="57"/>
      <c r="AS126" s="57"/>
      <c r="AT126" s="57"/>
      <c r="AU126" s="74" t="s">
        <v>5</v>
      </c>
      <c r="AV126" s="74"/>
      <c r="AW126" s="74"/>
      <c r="AX126" s="74" t="s">
        <v>4</v>
      </c>
      <c r="AY126" s="74"/>
      <c r="AZ126" s="74"/>
      <c r="BA126" s="74" t="s">
        <v>5</v>
      </c>
      <c r="BB126" s="74"/>
      <c r="BC126" s="74"/>
      <c r="BD126" s="74" t="s">
        <v>4</v>
      </c>
      <c r="BE126" s="74"/>
      <c r="BF126" s="74"/>
      <c r="BG126" s="74" t="s">
        <v>5</v>
      </c>
      <c r="BH126" s="74"/>
      <c r="BI126" s="74"/>
      <c r="BJ126" s="74" t="s">
        <v>4</v>
      </c>
      <c r="BK126" s="74"/>
      <c r="BL126" s="74"/>
    </row>
    <row r="127" spans="1:79" ht="57" customHeight="1" x14ac:dyDescent="0.25">
      <c r="A127" s="90"/>
      <c r="B127" s="91"/>
      <c r="C127" s="91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2"/>
      <c r="W127" s="57" t="s">
        <v>13</v>
      </c>
      <c r="X127" s="57"/>
      <c r="Y127" s="57"/>
      <c r="Z127" s="57" t="s">
        <v>12</v>
      </c>
      <c r="AA127" s="57"/>
      <c r="AB127" s="57"/>
      <c r="AC127" s="57" t="s">
        <v>13</v>
      </c>
      <c r="AD127" s="57"/>
      <c r="AE127" s="57"/>
      <c r="AF127" s="57" t="s">
        <v>12</v>
      </c>
      <c r="AG127" s="57"/>
      <c r="AH127" s="57"/>
      <c r="AI127" s="57" t="s">
        <v>13</v>
      </c>
      <c r="AJ127" s="57"/>
      <c r="AK127" s="57"/>
      <c r="AL127" s="57" t="s">
        <v>12</v>
      </c>
      <c r="AM127" s="57"/>
      <c r="AN127" s="57"/>
      <c r="AO127" s="57" t="s">
        <v>13</v>
      </c>
      <c r="AP127" s="57"/>
      <c r="AQ127" s="57"/>
      <c r="AR127" s="57" t="s">
        <v>12</v>
      </c>
      <c r="AS127" s="57"/>
      <c r="AT127" s="57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79" ht="15" customHeight="1" x14ac:dyDescent="0.25">
      <c r="A128" s="51">
        <v>1</v>
      </c>
      <c r="B128" s="52"/>
      <c r="C128" s="52"/>
      <c r="D128" s="51">
        <v>2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3"/>
      <c r="W128" s="57">
        <v>3</v>
      </c>
      <c r="X128" s="57"/>
      <c r="Y128" s="57"/>
      <c r="Z128" s="57">
        <v>4</v>
      </c>
      <c r="AA128" s="57"/>
      <c r="AB128" s="57"/>
      <c r="AC128" s="57">
        <v>5</v>
      </c>
      <c r="AD128" s="57"/>
      <c r="AE128" s="57"/>
      <c r="AF128" s="57">
        <v>6</v>
      </c>
      <c r="AG128" s="57"/>
      <c r="AH128" s="57"/>
      <c r="AI128" s="57">
        <v>7</v>
      </c>
      <c r="AJ128" s="57"/>
      <c r="AK128" s="57"/>
      <c r="AL128" s="57">
        <v>8</v>
      </c>
      <c r="AM128" s="57"/>
      <c r="AN128" s="57"/>
      <c r="AO128" s="57">
        <v>9</v>
      </c>
      <c r="AP128" s="57"/>
      <c r="AQ128" s="57"/>
      <c r="AR128" s="57">
        <v>10</v>
      </c>
      <c r="AS128" s="57"/>
      <c r="AT128" s="57"/>
      <c r="AU128" s="57">
        <v>11</v>
      </c>
      <c r="AV128" s="57"/>
      <c r="AW128" s="57"/>
      <c r="AX128" s="57">
        <v>12</v>
      </c>
      <c r="AY128" s="57"/>
      <c r="AZ128" s="57"/>
      <c r="BA128" s="57">
        <v>13</v>
      </c>
      <c r="BB128" s="57"/>
      <c r="BC128" s="57"/>
      <c r="BD128" s="57">
        <v>14</v>
      </c>
      <c r="BE128" s="57"/>
      <c r="BF128" s="57"/>
      <c r="BG128" s="57">
        <v>15</v>
      </c>
      <c r="BH128" s="57"/>
      <c r="BI128" s="57"/>
      <c r="BJ128" s="57">
        <v>16</v>
      </c>
      <c r="BK128" s="57"/>
      <c r="BL128" s="57"/>
    </row>
    <row r="129" spans="1:79" s="2" customFormat="1" ht="12.75" hidden="1" customHeight="1" x14ac:dyDescent="0.25">
      <c r="A129" s="54" t="s">
        <v>90</v>
      </c>
      <c r="B129" s="55"/>
      <c r="C129" s="55"/>
      <c r="D129" s="54" t="s">
        <v>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60" t="s">
        <v>93</v>
      </c>
      <c r="X129" s="60"/>
      <c r="Y129" s="60"/>
      <c r="Z129" s="60" t="s">
        <v>94</v>
      </c>
      <c r="AA129" s="60"/>
      <c r="AB129" s="60"/>
      <c r="AC129" s="59" t="s">
        <v>95</v>
      </c>
      <c r="AD129" s="59"/>
      <c r="AE129" s="59"/>
      <c r="AF129" s="59" t="s">
        <v>96</v>
      </c>
      <c r="AG129" s="59"/>
      <c r="AH129" s="59"/>
      <c r="AI129" s="60" t="s">
        <v>97</v>
      </c>
      <c r="AJ129" s="60"/>
      <c r="AK129" s="60"/>
      <c r="AL129" s="60" t="s">
        <v>98</v>
      </c>
      <c r="AM129" s="60"/>
      <c r="AN129" s="60"/>
      <c r="AO129" s="59" t="s">
        <v>127</v>
      </c>
      <c r="AP129" s="59"/>
      <c r="AQ129" s="59"/>
      <c r="AR129" s="59" t="s">
        <v>99</v>
      </c>
      <c r="AS129" s="59"/>
      <c r="AT129" s="59"/>
      <c r="AU129" s="60" t="s">
        <v>133</v>
      </c>
      <c r="AV129" s="60"/>
      <c r="AW129" s="60"/>
      <c r="AX129" s="59" t="s">
        <v>134</v>
      </c>
      <c r="AY129" s="59"/>
      <c r="AZ129" s="59"/>
      <c r="BA129" s="60" t="s">
        <v>135</v>
      </c>
      <c r="BB129" s="60"/>
      <c r="BC129" s="60"/>
      <c r="BD129" s="59" t="s">
        <v>136</v>
      </c>
      <c r="BE129" s="59"/>
      <c r="BF129" s="59"/>
      <c r="BG129" s="60" t="s">
        <v>137</v>
      </c>
      <c r="BH129" s="60"/>
      <c r="BI129" s="60"/>
      <c r="BJ129" s="59" t="s">
        <v>138</v>
      </c>
      <c r="BK129" s="59"/>
      <c r="BL129" s="59"/>
      <c r="CA129" s="2" t="s">
        <v>126</v>
      </c>
    </row>
    <row r="130" spans="1:79" s="9" customFormat="1" ht="13.2" customHeight="1" x14ac:dyDescent="0.25">
      <c r="A130" s="120">
        <v>1</v>
      </c>
      <c r="B130" s="118"/>
      <c r="C130" s="118"/>
      <c r="D130" s="139" t="s">
        <v>295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6.4" customHeight="1" x14ac:dyDescent="0.25">
      <c r="A131" s="158">
        <v>2</v>
      </c>
      <c r="B131" s="159"/>
      <c r="C131" s="159"/>
      <c r="D131" s="132" t="s">
        <v>296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258</v>
      </c>
      <c r="X131" s="177"/>
      <c r="Y131" s="177"/>
      <c r="Z131" s="177" t="s">
        <v>258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258</v>
      </c>
      <c r="AJ131" s="177"/>
      <c r="AK131" s="177"/>
      <c r="AL131" s="177" t="s">
        <v>258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258</v>
      </c>
      <c r="AV131" s="177"/>
      <c r="AW131" s="177"/>
      <c r="AX131" s="177"/>
      <c r="AY131" s="177"/>
      <c r="AZ131" s="177"/>
      <c r="BA131" s="177" t="s">
        <v>258</v>
      </c>
      <c r="BB131" s="177"/>
      <c r="BC131" s="177"/>
      <c r="BD131" s="177"/>
      <c r="BE131" s="177"/>
      <c r="BF131" s="177"/>
      <c r="BG131" s="177" t="s">
        <v>258</v>
      </c>
      <c r="BH131" s="177"/>
      <c r="BI131" s="177"/>
      <c r="BJ131" s="177"/>
      <c r="BK131" s="177"/>
      <c r="BL131" s="177"/>
    </row>
    <row r="134" spans="1:79" ht="14.25" customHeight="1" x14ac:dyDescent="0.25">
      <c r="A134" s="67" t="s">
        <v>185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4.25" customHeight="1" x14ac:dyDescent="0.25">
      <c r="A135" s="67" t="s">
        <v>316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</row>
    <row r="136" spans="1:79" ht="15" customHeight="1" x14ac:dyDescent="0.25">
      <c r="A136" s="62" t="s">
        <v>248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 x14ac:dyDescent="0.25">
      <c r="A137" s="57" t="s">
        <v>7</v>
      </c>
      <c r="B137" s="57"/>
      <c r="C137" s="57"/>
      <c r="D137" s="57"/>
      <c r="E137" s="57"/>
      <c r="F137" s="57"/>
      <c r="G137" s="57" t="s">
        <v>157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 t="s">
        <v>14</v>
      </c>
      <c r="U137" s="57"/>
      <c r="V137" s="57"/>
      <c r="W137" s="57"/>
      <c r="X137" s="57"/>
      <c r="Y137" s="57"/>
      <c r="Z137" s="57"/>
      <c r="AA137" s="51" t="s">
        <v>249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3"/>
      <c r="AP137" s="51" t="s">
        <v>250</v>
      </c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3"/>
      <c r="BE137" s="51" t="s">
        <v>251</v>
      </c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3"/>
    </row>
    <row r="138" spans="1:79" ht="32.1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 t="s">
        <v>5</v>
      </c>
      <c r="AB138" s="57"/>
      <c r="AC138" s="57"/>
      <c r="AD138" s="57"/>
      <c r="AE138" s="57"/>
      <c r="AF138" s="57" t="s">
        <v>4</v>
      </c>
      <c r="AG138" s="57"/>
      <c r="AH138" s="57"/>
      <c r="AI138" s="57"/>
      <c r="AJ138" s="57"/>
      <c r="AK138" s="57" t="s">
        <v>111</v>
      </c>
      <c r="AL138" s="57"/>
      <c r="AM138" s="57"/>
      <c r="AN138" s="57"/>
      <c r="AO138" s="57"/>
      <c r="AP138" s="57" t="s">
        <v>5</v>
      </c>
      <c r="AQ138" s="57"/>
      <c r="AR138" s="57"/>
      <c r="AS138" s="57"/>
      <c r="AT138" s="57"/>
      <c r="AU138" s="57" t="s">
        <v>4</v>
      </c>
      <c r="AV138" s="57"/>
      <c r="AW138" s="57"/>
      <c r="AX138" s="57"/>
      <c r="AY138" s="57"/>
      <c r="AZ138" s="57" t="s">
        <v>118</v>
      </c>
      <c r="BA138" s="57"/>
      <c r="BB138" s="57"/>
      <c r="BC138" s="57"/>
      <c r="BD138" s="57"/>
      <c r="BE138" s="57" t="s">
        <v>5</v>
      </c>
      <c r="BF138" s="57"/>
      <c r="BG138" s="57"/>
      <c r="BH138" s="57"/>
      <c r="BI138" s="57"/>
      <c r="BJ138" s="57" t="s">
        <v>4</v>
      </c>
      <c r="BK138" s="57"/>
      <c r="BL138" s="57"/>
      <c r="BM138" s="57"/>
      <c r="BN138" s="57"/>
      <c r="BO138" s="57" t="s">
        <v>158</v>
      </c>
      <c r="BP138" s="57"/>
      <c r="BQ138" s="57"/>
      <c r="BR138" s="57"/>
      <c r="BS138" s="57"/>
    </row>
    <row r="139" spans="1:79" ht="15" customHeight="1" x14ac:dyDescent="0.25">
      <c r="A139" s="57">
        <v>1</v>
      </c>
      <c r="B139" s="57"/>
      <c r="C139" s="57"/>
      <c r="D139" s="57"/>
      <c r="E139" s="57"/>
      <c r="F139" s="57"/>
      <c r="G139" s="57">
        <v>2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>
        <v>3</v>
      </c>
      <c r="U139" s="57"/>
      <c r="V139" s="57"/>
      <c r="W139" s="57"/>
      <c r="X139" s="57"/>
      <c r="Y139" s="57"/>
      <c r="Z139" s="57"/>
      <c r="AA139" s="57">
        <v>4</v>
      </c>
      <c r="AB139" s="57"/>
      <c r="AC139" s="57"/>
      <c r="AD139" s="57"/>
      <c r="AE139" s="57"/>
      <c r="AF139" s="57">
        <v>5</v>
      </c>
      <c r="AG139" s="57"/>
      <c r="AH139" s="57"/>
      <c r="AI139" s="57"/>
      <c r="AJ139" s="57"/>
      <c r="AK139" s="57">
        <v>6</v>
      </c>
      <c r="AL139" s="57"/>
      <c r="AM139" s="57"/>
      <c r="AN139" s="57"/>
      <c r="AO139" s="57"/>
      <c r="AP139" s="57">
        <v>7</v>
      </c>
      <c r="AQ139" s="57"/>
      <c r="AR139" s="57"/>
      <c r="AS139" s="57"/>
      <c r="AT139" s="57"/>
      <c r="AU139" s="57">
        <v>8</v>
      </c>
      <c r="AV139" s="57"/>
      <c r="AW139" s="57"/>
      <c r="AX139" s="57"/>
      <c r="AY139" s="57"/>
      <c r="AZ139" s="57">
        <v>9</v>
      </c>
      <c r="BA139" s="57"/>
      <c r="BB139" s="57"/>
      <c r="BC139" s="57"/>
      <c r="BD139" s="57"/>
      <c r="BE139" s="57">
        <v>10</v>
      </c>
      <c r="BF139" s="57"/>
      <c r="BG139" s="57"/>
      <c r="BH139" s="57"/>
      <c r="BI139" s="57"/>
      <c r="BJ139" s="57">
        <v>11</v>
      </c>
      <c r="BK139" s="57"/>
      <c r="BL139" s="57"/>
      <c r="BM139" s="57"/>
      <c r="BN139" s="57"/>
      <c r="BO139" s="57">
        <v>12</v>
      </c>
      <c r="BP139" s="57"/>
      <c r="BQ139" s="57"/>
      <c r="BR139" s="57"/>
      <c r="BS139" s="57"/>
    </row>
    <row r="140" spans="1:79" s="2" customFormat="1" ht="15" hidden="1" customHeight="1" x14ac:dyDescent="0.25">
      <c r="A140" s="60" t="s">
        <v>90</v>
      </c>
      <c r="B140" s="60"/>
      <c r="C140" s="60"/>
      <c r="D140" s="60"/>
      <c r="E140" s="60"/>
      <c r="F140" s="60"/>
      <c r="G140" s="100" t="s">
        <v>78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 t="s">
        <v>100</v>
      </c>
      <c r="U140" s="100"/>
      <c r="V140" s="100"/>
      <c r="W140" s="100"/>
      <c r="X140" s="100"/>
      <c r="Y140" s="100"/>
      <c r="Z140" s="100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69" t="s">
        <v>153</v>
      </c>
      <c r="AL140" s="69"/>
      <c r="AM140" s="69"/>
      <c r="AN140" s="69"/>
      <c r="AO140" s="69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69" t="s">
        <v>153</v>
      </c>
      <c r="BA140" s="69"/>
      <c r="BB140" s="69"/>
      <c r="BC140" s="69"/>
      <c r="BD140" s="69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69" t="s">
        <v>153</v>
      </c>
      <c r="BP140" s="69"/>
      <c r="BQ140" s="69"/>
      <c r="BR140" s="69"/>
      <c r="BS140" s="69"/>
      <c r="CA140" s="2" t="s">
        <v>52</v>
      </c>
    </row>
    <row r="141" spans="1:79" s="9" customFormat="1" ht="12.75" customHeight="1" x14ac:dyDescent="0.25">
      <c r="A141" s="121"/>
      <c r="B141" s="121"/>
      <c r="C141" s="121"/>
      <c r="D141" s="121"/>
      <c r="E141" s="121"/>
      <c r="F141" s="121"/>
      <c r="G141" s="180" t="s">
        <v>179</v>
      </c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1"/>
      <c r="U141" s="181"/>
      <c r="V141" s="181"/>
      <c r="W141" s="181"/>
      <c r="X141" s="181"/>
      <c r="Y141" s="181"/>
      <c r="Z141" s="181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>
        <f>IF(ISNUMBER(AA141),AA141,0)+IF(ISNUMBER(AF141),AF141,0)</f>
        <v>0</v>
      </c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>
        <f>IF(ISNUMBER(AP141),AP141,0)+IF(ISNUMBER(AU141),AU141,0)</f>
        <v>0</v>
      </c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>
        <f>IF(ISNUMBER(BE141),BE141,0)+IF(ISNUMBER(BJ141),BJ141,0)</f>
        <v>0</v>
      </c>
      <c r="BP141" s="178"/>
      <c r="BQ141" s="178"/>
      <c r="BR141" s="178"/>
      <c r="BS141" s="178"/>
      <c r="CA141" s="9" t="s">
        <v>53</v>
      </c>
    </row>
    <row r="143" spans="1:79" ht="13.5" customHeight="1" x14ac:dyDescent="0.25">
      <c r="A143" s="67" t="s">
        <v>329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5">
      <c r="A144" s="78" t="s">
        <v>248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</row>
    <row r="145" spans="1:79" ht="15" customHeight="1" x14ac:dyDescent="0.25">
      <c r="A145" s="57" t="s">
        <v>7</v>
      </c>
      <c r="B145" s="57"/>
      <c r="C145" s="57"/>
      <c r="D145" s="57"/>
      <c r="E145" s="57"/>
      <c r="F145" s="57"/>
      <c r="G145" s="57" t="s">
        <v>157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 t="s">
        <v>14</v>
      </c>
      <c r="U145" s="57"/>
      <c r="V145" s="57"/>
      <c r="W145" s="57"/>
      <c r="X145" s="57"/>
      <c r="Y145" s="57"/>
      <c r="Z145" s="57"/>
      <c r="AA145" s="51" t="s">
        <v>252</v>
      </c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3"/>
      <c r="AP145" s="51" t="s">
        <v>254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3"/>
    </row>
    <row r="146" spans="1:79" ht="32.1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 t="s">
        <v>5</v>
      </c>
      <c r="AB146" s="57"/>
      <c r="AC146" s="57"/>
      <c r="AD146" s="57"/>
      <c r="AE146" s="57"/>
      <c r="AF146" s="57" t="s">
        <v>4</v>
      </c>
      <c r="AG146" s="57"/>
      <c r="AH146" s="57"/>
      <c r="AI146" s="57"/>
      <c r="AJ146" s="57"/>
      <c r="AK146" s="57" t="s">
        <v>111</v>
      </c>
      <c r="AL146" s="57"/>
      <c r="AM146" s="57"/>
      <c r="AN146" s="57"/>
      <c r="AO146" s="57"/>
      <c r="AP146" s="57" t="s">
        <v>5</v>
      </c>
      <c r="AQ146" s="57"/>
      <c r="AR146" s="57"/>
      <c r="AS146" s="57"/>
      <c r="AT146" s="57"/>
      <c r="AU146" s="57" t="s">
        <v>4</v>
      </c>
      <c r="AV146" s="57"/>
      <c r="AW146" s="57"/>
      <c r="AX146" s="57"/>
      <c r="AY146" s="57"/>
      <c r="AZ146" s="57" t="s">
        <v>118</v>
      </c>
      <c r="BA146" s="57"/>
      <c r="BB146" s="57"/>
      <c r="BC146" s="57"/>
      <c r="BD146" s="57"/>
    </row>
    <row r="147" spans="1:79" ht="15" customHeight="1" x14ac:dyDescent="0.25">
      <c r="A147" s="57">
        <v>1</v>
      </c>
      <c r="B147" s="57"/>
      <c r="C147" s="57"/>
      <c r="D147" s="57"/>
      <c r="E147" s="57"/>
      <c r="F147" s="57"/>
      <c r="G147" s="57">
        <v>2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>
        <v>3</v>
      </c>
      <c r="U147" s="57"/>
      <c r="V147" s="57"/>
      <c r="W147" s="57"/>
      <c r="X147" s="57"/>
      <c r="Y147" s="57"/>
      <c r="Z147" s="57"/>
      <c r="AA147" s="57">
        <v>4</v>
      </c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</row>
    <row r="148" spans="1:79" s="2" customFormat="1" ht="12" hidden="1" customHeight="1" x14ac:dyDescent="0.25">
      <c r="A148" s="60" t="s">
        <v>90</v>
      </c>
      <c r="B148" s="60"/>
      <c r="C148" s="60"/>
      <c r="D148" s="60"/>
      <c r="E148" s="60"/>
      <c r="F148" s="60"/>
      <c r="G148" s="100" t="s">
        <v>78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 t="s">
        <v>100</v>
      </c>
      <c r="U148" s="100"/>
      <c r="V148" s="100"/>
      <c r="W148" s="100"/>
      <c r="X148" s="100"/>
      <c r="Y148" s="100"/>
      <c r="Z148" s="100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69" t="s">
        <v>153</v>
      </c>
      <c r="AL148" s="69"/>
      <c r="AM148" s="69"/>
      <c r="AN148" s="69"/>
      <c r="AO148" s="69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69" t="s">
        <v>153</v>
      </c>
      <c r="BA148" s="69"/>
      <c r="BB148" s="69"/>
      <c r="BC148" s="69"/>
      <c r="BD148" s="69"/>
      <c r="CA148" s="2" t="s">
        <v>54</v>
      </c>
    </row>
    <row r="149" spans="1:79" s="9" customFormat="1" x14ac:dyDescent="0.25">
      <c r="A149" s="121"/>
      <c r="B149" s="121"/>
      <c r="C149" s="121"/>
      <c r="D149" s="121"/>
      <c r="E149" s="121"/>
      <c r="F149" s="121"/>
      <c r="G149" s="180" t="s">
        <v>179</v>
      </c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1"/>
      <c r="U149" s="181"/>
      <c r="V149" s="181"/>
      <c r="W149" s="181"/>
      <c r="X149" s="181"/>
      <c r="Y149" s="181"/>
      <c r="Z149" s="181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>
        <f>IF(ISNUMBER(AA149),AA149,0)+IF(ISNUMBER(AF149),AF149,0)</f>
        <v>0</v>
      </c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>
        <f>IF(ISNUMBER(AP149),AP149,0)+IF(ISNUMBER(AU149),AU149,0)</f>
        <v>0</v>
      </c>
      <c r="BA149" s="178"/>
      <c r="BB149" s="178"/>
      <c r="BC149" s="178"/>
      <c r="BD149" s="178"/>
      <c r="CA149" s="9" t="s">
        <v>55</v>
      </c>
    </row>
    <row r="152" spans="1:79" ht="14.25" customHeight="1" x14ac:dyDescent="0.25">
      <c r="A152" s="67" t="s">
        <v>330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5">
      <c r="A153" s="78" t="s">
        <v>248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</row>
    <row r="154" spans="1:79" ht="23.1" customHeight="1" x14ac:dyDescent="0.25">
      <c r="A154" s="57" t="s">
        <v>159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87" t="s">
        <v>160</v>
      </c>
      <c r="O154" s="88"/>
      <c r="P154" s="88"/>
      <c r="Q154" s="88"/>
      <c r="R154" s="88"/>
      <c r="S154" s="88"/>
      <c r="T154" s="88"/>
      <c r="U154" s="89"/>
      <c r="V154" s="87" t="s">
        <v>161</v>
      </c>
      <c r="W154" s="88"/>
      <c r="X154" s="88"/>
      <c r="Y154" s="88"/>
      <c r="Z154" s="89"/>
      <c r="AA154" s="57" t="s">
        <v>249</v>
      </c>
      <c r="AB154" s="57"/>
      <c r="AC154" s="57"/>
      <c r="AD154" s="57"/>
      <c r="AE154" s="57"/>
      <c r="AF154" s="57"/>
      <c r="AG154" s="57"/>
      <c r="AH154" s="57"/>
      <c r="AI154" s="57"/>
      <c r="AJ154" s="57" t="s">
        <v>250</v>
      </c>
      <c r="AK154" s="57"/>
      <c r="AL154" s="57"/>
      <c r="AM154" s="57"/>
      <c r="AN154" s="57"/>
      <c r="AO154" s="57"/>
      <c r="AP154" s="57"/>
      <c r="AQ154" s="57"/>
      <c r="AR154" s="57"/>
      <c r="AS154" s="57" t="s">
        <v>251</v>
      </c>
      <c r="AT154" s="57"/>
      <c r="AU154" s="57"/>
      <c r="AV154" s="57"/>
      <c r="AW154" s="57"/>
      <c r="AX154" s="57"/>
      <c r="AY154" s="57"/>
      <c r="AZ154" s="57"/>
      <c r="BA154" s="57"/>
      <c r="BB154" s="57" t="s">
        <v>252</v>
      </c>
      <c r="BC154" s="57"/>
      <c r="BD154" s="57"/>
      <c r="BE154" s="57"/>
      <c r="BF154" s="57"/>
      <c r="BG154" s="57"/>
      <c r="BH154" s="57"/>
      <c r="BI154" s="57"/>
      <c r="BJ154" s="57"/>
      <c r="BK154" s="57" t="s">
        <v>254</v>
      </c>
      <c r="BL154" s="57"/>
      <c r="BM154" s="57"/>
      <c r="BN154" s="57"/>
      <c r="BO154" s="57"/>
      <c r="BP154" s="57"/>
      <c r="BQ154" s="57"/>
      <c r="BR154" s="57"/>
      <c r="BS154" s="57"/>
    </row>
    <row r="155" spans="1:79" ht="95.2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90"/>
      <c r="O155" s="91"/>
      <c r="P155" s="91"/>
      <c r="Q155" s="91"/>
      <c r="R155" s="91"/>
      <c r="S155" s="91"/>
      <c r="T155" s="91"/>
      <c r="U155" s="92"/>
      <c r="V155" s="90"/>
      <c r="W155" s="91"/>
      <c r="X155" s="91"/>
      <c r="Y155" s="91"/>
      <c r="Z155" s="92"/>
      <c r="AA155" s="74" t="s">
        <v>164</v>
      </c>
      <c r="AB155" s="74"/>
      <c r="AC155" s="74"/>
      <c r="AD155" s="74"/>
      <c r="AE155" s="74"/>
      <c r="AF155" s="74" t="s">
        <v>165</v>
      </c>
      <c r="AG155" s="74"/>
      <c r="AH155" s="74"/>
      <c r="AI155" s="74"/>
      <c r="AJ155" s="74" t="s">
        <v>164</v>
      </c>
      <c r="AK155" s="74"/>
      <c r="AL155" s="74"/>
      <c r="AM155" s="74"/>
      <c r="AN155" s="74"/>
      <c r="AO155" s="74" t="s">
        <v>165</v>
      </c>
      <c r="AP155" s="74"/>
      <c r="AQ155" s="74"/>
      <c r="AR155" s="74"/>
      <c r="AS155" s="74" t="s">
        <v>164</v>
      </c>
      <c r="AT155" s="74"/>
      <c r="AU155" s="74"/>
      <c r="AV155" s="74"/>
      <c r="AW155" s="74"/>
      <c r="AX155" s="74" t="s">
        <v>165</v>
      </c>
      <c r="AY155" s="74"/>
      <c r="AZ155" s="74"/>
      <c r="BA155" s="74"/>
      <c r="BB155" s="74" t="s">
        <v>164</v>
      </c>
      <c r="BC155" s="74"/>
      <c r="BD155" s="74"/>
      <c r="BE155" s="74"/>
      <c r="BF155" s="74"/>
      <c r="BG155" s="74" t="s">
        <v>165</v>
      </c>
      <c r="BH155" s="74"/>
      <c r="BI155" s="74"/>
      <c r="BJ155" s="74"/>
      <c r="BK155" s="74" t="s">
        <v>164</v>
      </c>
      <c r="BL155" s="74"/>
      <c r="BM155" s="74"/>
      <c r="BN155" s="74"/>
      <c r="BO155" s="74"/>
      <c r="BP155" s="74" t="s">
        <v>165</v>
      </c>
      <c r="BQ155" s="74"/>
      <c r="BR155" s="74"/>
      <c r="BS155" s="74"/>
    </row>
    <row r="156" spans="1:79" ht="15" customHeight="1" x14ac:dyDescent="0.25">
      <c r="A156" s="57">
        <v>1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1">
        <v>2</v>
      </c>
      <c r="O156" s="52"/>
      <c r="P156" s="52"/>
      <c r="Q156" s="52"/>
      <c r="R156" s="52"/>
      <c r="S156" s="52"/>
      <c r="T156" s="52"/>
      <c r="U156" s="53"/>
      <c r="V156" s="57">
        <v>3</v>
      </c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>
        <v>6</v>
      </c>
      <c r="AK156" s="57"/>
      <c r="AL156" s="57"/>
      <c r="AM156" s="57"/>
      <c r="AN156" s="57"/>
      <c r="AO156" s="57">
        <v>7</v>
      </c>
      <c r="AP156" s="57"/>
      <c r="AQ156" s="57"/>
      <c r="AR156" s="57"/>
      <c r="AS156" s="57">
        <v>8</v>
      </c>
      <c r="AT156" s="57"/>
      <c r="AU156" s="57"/>
      <c r="AV156" s="57"/>
      <c r="AW156" s="57"/>
      <c r="AX156" s="57">
        <v>9</v>
      </c>
      <c r="AY156" s="57"/>
      <c r="AZ156" s="57"/>
      <c r="BA156" s="57"/>
      <c r="BB156" s="57">
        <v>10</v>
      </c>
      <c r="BC156" s="57"/>
      <c r="BD156" s="57"/>
      <c r="BE156" s="57"/>
      <c r="BF156" s="57"/>
      <c r="BG156" s="57">
        <v>11</v>
      </c>
      <c r="BH156" s="57"/>
      <c r="BI156" s="57"/>
      <c r="BJ156" s="57"/>
      <c r="BK156" s="57">
        <v>12</v>
      </c>
      <c r="BL156" s="57"/>
      <c r="BM156" s="57"/>
      <c r="BN156" s="57"/>
      <c r="BO156" s="57"/>
      <c r="BP156" s="57">
        <v>13</v>
      </c>
      <c r="BQ156" s="57"/>
      <c r="BR156" s="57"/>
      <c r="BS156" s="57"/>
    </row>
    <row r="157" spans="1:79" s="2" customFormat="1" ht="12" hidden="1" customHeight="1" x14ac:dyDescent="0.25">
      <c r="A157" s="100" t="s">
        <v>177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60" t="s">
        <v>162</v>
      </c>
      <c r="O157" s="60"/>
      <c r="P157" s="60"/>
      <c r="Q157" s="60"/>
      <c r="R157" s="60"/>
      <c r="S157" s="60"/>
      <c r="T157" s="60"/>
      <c r="U157" s="60"/>
      <c r="V157" s="60" t="s">
        <v>163</v>
      </c>
      <c r="W157" s="60"/>
      <c r="X157" s="60"/>
      <c r="Y157" s="60"/>
      <c r="Z157" s="60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 x14ac:dyDescent="0.25">
      <c r="A158" s="180" t="s">
        <v>179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20"/>
      <c r="O158" s="118"/>
      <c r="P158" s="118"/>
      <c r="Q158" s="118"/>
      <c r="R158" s="118"/>
      <c r="S158" s="118"/>
      <c r="T158" s="118"/>
      <c r="U158" s="119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7"/>
      <c r="BQ158" s="188"/>
      <c r="BR158" s="188"/>
      <c r="BS158" s="189"/>
      <c r="CA158" s="9" t="s">
        <v>57</v>
      </c>
    </row>
    <row r="161" spans="1:79" ht="35.25" customHeight="1" x14ac:dyDescent="0.25">
      <c r="A161" s="67" t="s">
        <v>331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3.8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</row>
    <row r="163" spans="1:79" ht="13.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 x14ac:dyDescent="0.25">
      <c r="A165" s="61" t="s">
        <v>317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</row>
    <row r="166" spans="1:79" ht="14.25" customHeight="1" x14ac:dyDescent="0.25">
      <c r="A166" s="67" t="s">
        <v>303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 x14ac:dyDescent="0.25">
      <c r="A167" s="62" t="s">
        <v>248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 x14ac:dyDescent="0.25">
      <c r="A168" s="74" t="s">
        <v>166</v>
      </c>
      <c r="B168" s="74"/>
      <c r="C168" s="74"/>
      <c r="D168" s="74"/>
      <c r="E168" s="74"/>
      <c r="F168" s="74"/>
      <c r="G168" s="57" t="s">
        <v>20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 t="s">
        <v>16</v>
      </c>
      <c r="U168" s="57"/>
      <c r="V168" s="57"/>
      <c r="W168" s="57"/>
      <c r="X168" s="57"/>
      <c r="Y168" s="57"/>
      <c r="Z168" s="57" t="s">
        <v>15</v>
      </c>
      <c r="AA168" s="57"/>
      <c r="AB168" s="57"/>
      <c r="AC168" s="57"/>
      <c r="AD168" s="57"/>
      <c r="AE168" s="57" t="s">
        <v>167</v>
      </c>
      <c r="AF168" s="57"/>
      <c r="AG168" s="57"/>
      <c r="AH168" s="57"/>
      <c r="AI168" s="57"/>
      <c r="AJ168" s="57"/>
      <c r="AK168" s="57" t="s">
        <v>168</v>
      </c>
      <c r="AL168" s="57"/>
      <c r="AM168" s="57"/>
      <c r="AN168" s="57"/>
      <c r="AO168" s="57"/>
      <c r="AP168" s="57"/>
      <c r="AQ168" s="57" t="s">
        <v>169</v>
      </c>
      <c r="AR168" s="57"/>
      <c r="AS168" s="57"/>
      <c r="AT168" s="57"/>
      <c r="AU168" s="57"/>
      <c r="AV168" s="57"/>
      <c r="AW168" s="57" t="s">
        <v>120</v>
      </c>
      <c r="AX168" s="57"/>
      <c r="AY168" s="57"/>
      <c r="AZ168" s="57"/>
      <c r="BA168" s="57"/>
      <c r="BB168" s="57"/>
      <c r="BC168" s="57"/>
      <c r="BD168" s="57"/>
      <c r="BE168" s="57"/>
      <c r="BF168" s="57"/>
      <c r="BG168" s="57" t="s">
        <v>170</v>
      </c>
      <c r="BH168" s="57"/>
      <c r="BI168" s="57"/>
      <c r="BJ168" s="57"/>
      <c r="BK168" s="57"/>
      <c r="BL168" s="57"/>
    </row>
    <row r="169" spans="1:79" ht="39.9" customHeight="1" x14ac:dyDescent="0.25">
      <c r="A169" s="74"/>
      <c r="B169" s="74"/>
      <c r="C169" s="74"/>
      <c r="D169" s="74"/>
      <c r="E169" s="74"/>
      <c r="F169" s="74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 t="s">
        <v>18</v>
      </c>
      <c r="AX169" s="57"/>
      <c r="AY169" s="57"/>
      <c r="AZ169" s="57"/>
      <c r="BA169" s="57"/>
      <c r="BB169" s="57" t="s">
        <v>17</v>
      </c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79" ht="15" customHeight="1" x14ac:dyDescent="0.25">
      <c r="A170" s="57">
        <v>1</v>
      </c>
      <c r="B170" s="57"/>
      <c r="C170" s="57"/>
      <c r="D170" s="57"/>
      <c r="E170" s="57"/>
      <c r="F170" s="57"/>
      <c r="G170" s="57">
        <v>2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>
        <v>3</v>
      </c>
      <c r="U170" s="57"/>
      <c r="V170" s="57"/>
      <c r="W170" s="57"/>
      <c r="X170" s="57"/>
      <c r="Y170" s="57"/>
      <c r="Z170" s="57">
        <v>4</v>
      </c>
      <c r="AA170" s="57"/>
      <c r="AB170" s="57"/>
      <c r="AC170" s="57"/>
      <c r="AD170" s="57"/>
      <c r="AE170" s="57">
        <v>5</v>
      </c>
      <c r="AF170" s="57"/>
      <c r="AG170" s="57"/>
      <c r="AH170" s="57"/>
      <c r="AI170" s="57"/>
      <c r="AJ170" s="57"/>
      <c r="AK170" s="57">
        <v>6</v>
      </c>
      <c r="AL170" s="57"/>
      <c r="AM170" s="57"/>
      <c r="AN170" s="57"/>
      <c r="AO170" s="57"/>
      <c r="AP170" s="57"/>
      <c r="AQ170" s="57">
        <v>7</v>
      </c>
      <c r="AR170" s="57"/>
      <c r="AS170" s="57"/>
      <c r="AT170" s="57"/>
      <c r="AU170" s="57"/>
      <c r="AV170" s="57"/>
      <c r="AW170" s="57">
        <v>8</v>
      </c>
      <c r="AX170" s="57"/>
      <c r="AY170" s="57"/>
      <c r="AZ170" s="57"/>
      <c r="BA170" s="57"/>
      <c r="BB170" s="57">
        <v>9</v>
      </c>
      <c r="BC170" s="57"/>
      <c r="BD170" s="57"/>
      <c r="BE170" s="57"/>
      <c r="BF170" s="57"/>
      <c r="BG170" s="57">
        <v>10</v>
      </c>
      <c r="BH170" s="57"/>
      <c r="BI170" s="57"/>
      <c r="BJ170" s="57"/>
      <c r="BK170" s="57"/>
      <c r="BL170" s="57"/>
    </row>
    <row r="171" spans="1:79" s="2" customFormat="1" ht="12" hidden="1" customHeight="1" x14ac:dyDescent="0.25">
      <c r="A171" s="60" t="s">
        <v>85</v>
      </c>
      <c r="B171" s="60"/>
      <c r="C171" s="60"/>
      <c r="D171" s="60"/>
      <c r="E171" s="60"/>
      <c r="F171" s="60"/>
      <c r="G171" s="100" t="s">
        <v>78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0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0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9" customFormat="1" ht="12.75" customHeight="1" x14ac:dyDescent="0.25">
      <c r="A172" s="121"/>
      <c r="B172" s="121"/>
      <c r="C172" s="121"/>
      <c r="D172" s="121"/>
      <c r="E172" s="121"/>
      <c r="F172" s="121"/>
      <c r="G172" s="180" t="s">
        <v>179</v>
      </c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>
        <f>IF(ISNUMBER(AK172),AK172,0)-IF(ISNUMBER(AE172),AE172,0)</f>
        <v>0</v>
      </c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>
        <f>IF(ISNUMBER(Z172),Z172,0)+IF(ISNUMBER(AK172),AK172,0)</f>
        <v>0</v>
      </c>
      <c r="BH172" s="178"/>
      <c r="BI172" s="178"/>
      <c r="BJ172" s="178"/>
      <c r="BK172" s="178"/>
      <c r="BL172" s="178"/>
      <c r="CA172" s="9" t="s">
        <v>59</v>
      </c>
    </row>
    <row r="174" spans="1:79" ht="14.25" customHeight="1" x14ac:dyDescent="0.25">
      <c r="A174" s="67" t="s">
        <v>318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5">
      <c r="A175" s="62" t="s">
        <v>248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</row>
    <row r="176" spans="1:79" ht="18" customHeight="1" x14ac:dyDescent="0.25">
      <c r="A176" s="57" t="s">
        <v>166</v>
      </c>
      <c r="B176" s="57"/>
      <c r="C176" s="57"/>
      <c r="D176" s="57"/>
      <c r="E176" s="57"/>
      <c r="F176" s="57"/>
      <c r="G176" s="57" t="s">
        <v>20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 t="s">
        <v>306</v>
      </c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298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79" ht="42.9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 t="s">
        <v>171</v>
      </c>
      <c r="R177" s="57"/>
      <c r="S177" s="57"/>
      <c r="T177" s="57"/>
      <c r="U177" s="57"/>
      <c r="V177" s="74" t="s">
        <v>172</v>
      </c>
      <c r="W177" s="74"/>
      <c r="X177" s="74"/>
      <c r="Y177" s="74"/>
      <c r="Z177" s="57" t="s">
        <v>173</v>
      </c>
      <c r="AA177" s="57"/>
      <c r="AB177" s="57"/>
      <c r="AC177" s="57"/>
      <c r="AD177" s="57"/>
      <c r="AE177" s="57"/>
      <c r="AF177" s="57"/>
      <c r="AG177" s="57"/>
      <c r="AH177" s="57"/>
      <c r="AI177" s="57"/>
      <c r="AJ177" s="57" t="s">
        <v>174</v>
      </c>
      <c r="AK177" s="57"/>
      <c r="AL177" s="57"/>
      <c r="AM177" s="57"/>
      <c r="AN177" s="57"/>
      <c r="AO177" s="57" t="s">
        <v>21</v>
      </c>
      <c r="AP177" s="57"/>
      <c r="AQ177" s="57"/>
      <c r="AR177" s="57"/>
      <c r="AS177" s="57"/>
      <c r="AT177" s="74" t="s">
        <v>175</v>
      </c>
      <c r="AU177" s="74"/>
      <c r="AV177" s="74"/>
      <c r="AW177" s="74"/>
      <c r="AX177" s="57" t="s">
        <v>173</v>
      </c>
      <c r="AY177" s="57"/>
      <c r="AZ177" s="57"/>
      <c r="BA177" s="57"/>
      <c r="BB177" s="57"/>
      <c r="BC177" s="57"/>
      <c r="BD177" s="57"/>
      <c r="BE177" s="57"/>
      <c r="BF177" s="57"/>
      <c r="BG177" s="57"/>
      <c r="BH177" s="57" t="s">
        <v>176</v>
      </c>
      <c r="BI177" s="57"/>
      <c r="BJ177" s="57"/>
      <c r="BK177" s="57"/>
      <c r="BL177" s="57"/>
    </row>
    <row r="178" spans="1:79" ht="63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74"/>
      <c r="W178" s="74"/>
      <c r="X178" s="74"/>
      <c r="Y178" s="74"/>
      <c r="Z178" s="57" t="s">
        <v>18</v>
      </c>
      <c r="AA178" s="57"/>
      <c r="AB178" s="57"/>
      <c r="AC178" s="57"/>
      <c r="AD178" s="57"/>
      <c r="AE178" s="57" t="s">
        <v>17</v>
      </c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74"/>
      <c r="AU178" s="74"/>
      <c r="AV178" s="74"/>
      <c r="AW178" s="74"/>
      <c r="AX178" s="57" t="s">
        <v>18</v>
      </c>
      <c r="AY178" s="57"/>
      <c r="AZ178" s="57"/>
      <c r="BA178" s="57"/>
      <c r="BB178" s="57"/>
      <c r="BC178" s="57" t="s">
        <v>17</v>
      </c>
      <c r="BD178" s="57"/>
      <c r="BE178" s="57"/>
      <c r="BF178" s="57"/>
      <c r="BG178" s="57"/>
      <c r="BH178" s="57"/>
      <c r="BI178" s="57"/>
      <c r="BJ178" s="57"/>
      <c r="BK178" s="57"/>
      <c r="BL178" s="57"/>
    </row>
    <row r="179" spans="1:79" ht="15" customHeight="1" x14ac:dyDescent="0.25">
      <c r="A179" s="57">
        <v>1</v>
      </c>
      <c r="B179" s="57"/>
      <c r="C179" s="57"/>
      <c r="D179" s="57"/>
      <c r="E179" s="57"/>
      <c r="F179" s="57"/>
      <c r="G179" s="57">
        <v>2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>
        <v>3</v>
      </c>
      <c r="R179" s="57"/>
      <c r="S179" s="57"/>
      <c r="T179" s="57"/>
      <c r="U179" s="57"/>
      <c r="V179" s="57">
        <v>4</v>
      </c>
      <c r="W179" s="57"/>
      <c r="X179" s="57"/>
      <c r="Y179" s="57"/>
      <c r="Z179" s="57">
        <v>5</v>
      </c>
      <c r="AA179" s="57"/>
      <c r="AB179" s="57"/>
      <c r="AC179" s="57"/>
      <c r="AD179" s="57"/>
      <c r="AE179" s="57">
        <v>6</v>
      </c>
      <c r="AF179" s="57"/>
      <c r="AG179" s="57"/>
      <c r="AH179" s="57"/>
      <c r="AI179" s="57"/>
      <c r="AJ179" s="57">
        <v>7</v>
      </c>
      <c r="AK179" s="57"/>
      <c r="AL179" s="57"/>
      <c r="AM179" s="57"/>
      <c r="AN179" s="57"/>
      <c r="AO179" s="57">
        <v>8</v>
      </c>
      <c r="AP179" s="57"/>
      <c r="AQ179" s="57"/>
      <c r="AR179" s="57"/>
      <c r="AS179" s="57"/>
      <c r="AT179" s="57">
        <v>9</v>
      </c>
      <c r="AU179" s="57"/>
      <c r="AV179" s="57"/>
      <c r="AW179" s="57"/>
      <c r="AX179" s="57">
        <v>10</v>
      </c>
      <c r="AY179" s="57"/>
      <c r="AZ179" s="57"/>
      <c r="BA179" s="57"/>
      <c r="BB179" s="57"/>
      <c r="BC179" s="57">
        <v>11</v>
      </c>
      <c r="BD179" s="57"/>
      <c r="BE179" s="57"/>
      <c r="BF179" s="57"/>
      <c r="BG179" s="57"/>
      <c r="BH179" s="57">
        <v>12</v>
      </c>
      <c r="BI179" s="57"/>
      <c r="BJ179" s="57"/>
      <c r="BK179" s="57"/>
      <c r="BL179" s="57"/>
    </row>
    <row r="180" spans="1:79" s="2" customFormat="1" ht="12" hidden="1" customHeight="1" x14ac:dyDescent="0.25">
      <c r="A180" s="60" t="s">
        <v>85</v>
      </c>
      <c r="B180" s="60"/>
      <c r="C180" s="60"/>
      <c r="D180" s="60"/>
      <c r="E180" s="60"/>
      <c r="F180" s="60"/>
      <c r="G180" s="100" t="s">
        <v>78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59" t="s">
        <v>101</v>
      </c>
      <c r="R180" s="59"/>
      <c r="S180" s="59"/>
      <c r="T180" s="59"/>
      <c r="U180" s="59"/>
      <c r="V180" s="59" t="s">
        <v>102</v>
      </c>
      <c r="W180" s="59"/>
      <c r="X180" s="59"/>
      <c r="Y180" s="59"/>
      <c r="Z180" s="59" t="s">
        <v>103</v>
      </c>
      <c r="AA180" s="59"/>
      <c r="AB180" s="59"/>
      <c r="AC180" s="59"/>
      <c r="AD180" s="59"/>
      <c r="AE180" s="59" t="s">
        <v>104</v>
      </c>
      <c r="AF180" s="59"/>
      <c r="AG180" s="59"/>
      <c r="AH180" s="59"/>
      <c r="AI180" s="59"/>
      <c r="AJ180" s="101" t="s">
        <v>124</v>
      </c>
      <c r="AK180" s="59"/>
      <c r="AL180" s="59"/>
      <c r="AM180" s="59"/>
      <c r="AN180" s="59"/>
      <c r="AO180" s="59" t="s">
        <v>105</v>
      </c>
      <c r="AP180" s="59"/>
      <c r="AQ180" s="59"/>
      <c r="AR180" s="59"/>
      <c r="AS180" s="59"/>
      <c r="AT180" s="101" t="s">
        <v>125</v>
      </c>
      <c r="AU180" s="59"/>
      <c r="AV180" s="59"/>
      <c r="AW180" s="59"/>
      <c r="AX180" s="59" t="s">
        <v>106</v>
      </c>
      <c r="AY180" s="59"/>
      <c r="AZ180" s="59"/>
      <c r="BA180" s="59"/>
      <c r="BB180" s="59"/>
      <c r="BC180" s="59" t="s">
        <v>107</v>
      </c>
      <c r="BD180" s="59"/>
      <c r="BE180" s="59"/>
      <c r="BF180" s="59"/>
      <c r="BG180" s="59"/>
      <c r="BH180" s="101" t="s">
        <v>124</v>
      </c>
      <c r="BI180" s="59"/>
      <c r="BJ180" s="59"/>
      <c r="BK180" s="59"/>
      <c r="BL180" s="59"/>
      <c r="CA180" s="2" t="s">
        <v>60</v>
      </c>
    </row>
    <row r="181" spans="1:79" s="138" customFormat="1" ht="39.6" customHeight="1" x14ac:dyDescent="0.25">
      <c r="A181" s="172">
        <v>2620</v>
      </c>
      <c r="B181" s="172"/>
      <c r="C181" s="172"/>
      <c r="D181" s="172"/>
      <c r="E181" s="172"/>
      <c r="F181" s="172"/>
      <c r="G181" s="132" t="s">
        <v>344</v>
      </c>
      <c r="H181" s="133"/>
      <c r="I181" s="133"/>
      <c r="J181" s="133"/>
      <c r="K181" s="133"/>
      <c r="L181" s="133"/>
      <c r="M181" s="133"/>
      <c r="N181" s="133"/>
      <c r="O181" s="133"/>
      <c r="P181" s="134"/>
      <c r="Q181" s="179">
        <v>3293000</v>
      </c>
      <c r="R181" s="179"/>
      <c r="S181" s="179"/>
      <c r="T181" s="179"/>
      <c r="U181" s="179"/>
      <c r="V181" s="179">
        <v>0</v>
      </c>
      <c r="W181" s="179"/>
      <c r="X181" s="179"/>
      <c r="Y181" s="179"/>
      <c r="Z181" s="179">
        <v>0</v>
      </c>
      <c r="AA181" s="179"/>
      <c r="AB181" s="179"/>
      <c r="AC181" s="179"/>
      <c r="AD181" s="179"/>
      <c r="AE181" s="179">
        <v>0</v>
      </c>
      <c r="AF181" s="179"/>
      <c r="AG181" s="179"/>
      <c r="AH181" s="179"/>
      <c r="AI181" s="179"/>
      <c r="AJ181" s="179">
        <f>IF(ISNUMBER(Q181),Q181,0)-IF(ISNUMBER(Z181),Z181,0)</f>
        <v>3293000</v>
      </c>
      <c r="AK181" s="179"/>
      <c r="AL181" s="179"/>
      <c r="AM181" s="179"/>
      <c r="AN181" s="179"/>
      <c r="AO181" s="179">
        <v>3293000</v>
      </c>
      <c r="AP181" s="179"/>
      <c r="AQ181" s="179"/>
      <c r="AR181" s="179"/>
      <c r="AS181" s="179"/>
      <c r="AT181" s="179">
        <f>IF(ISNUMBER(V181),V181,0)-IF(ISNUMBER(Z181),Z181,0)-IF(ISNUMBER(AE181),AE181,0)</f>
        <v>0</v>
      </c>
      <c r="AU181" s="179"/>
      <c r="AV181" s="179"/>
      <c r="AW181" s="179"/>
      <c r="AX181" s="179">
        <v>0</v>
      </c>
      <c r="AY181" s="179"/>
      <c r="AZ181" s="179"/>
      <c r="BA181" s="179"/>
      <c r="BB181" s="179"/>
      <c r="BC181" s="179">
        <v>0</v>
      </c>
      <c r="BD181" s="179"/>
      <c r="BE181" s="179"/>
      <c r="BF181" s="179"/>
      <c r="BG181" s="179"/>
      <c r="BH181" s="179">
        <f>IF(ISNUMBER(AO181),AO181,0)-IF(ISNUMBER(AX181),AX181,0)</f>
        <v>3293000</v>
      </c>
      <c r="BI181" s="179"/>
      <c r="BJ181" s="179"/>
      <c r="BK181" s="179"/>
      <c r="BL181" s="179"/>
      <c r="CA181" s="138" t="s">
        <v>61</v>
      </c>
    </row>
    <row r="182" spans="1:79" s="9" customFormat="1" ht="12.75" customHeight="1" x14ac:dyDescent="0.25">
      <c r="A182" s="121"/>
      <c r="B182" s="121"/>
      <c r="C182" s="121"/>
      <c r="D182" s="121"/>
      <c r="E182" s="121"/>
      <c r="F182" s="121"/>
      <c r="G182" s="139" t="s">
        <v>179</v>
      </c>
      <c r="H182" s="140"/>
      <c r="I182" s="140"/>
      <c r="J182" s="140"/>
      <c r="K182" s="140"/>
      <c r="L182" s="140"/>
      <c r="M182" s="140"/>
      <c r="N182" s="140"/>
      <c r="O182" s="140"/>
      <c r="P182" s="141"/>
      <c r="Q182" s="178">
        <v>3293000</v>
      </c>
      <c r="R182" s="178"/>
      <c r="S182" s="178"/>
      <c r="T182" s="178"/>
      <c r="U182" s="178"/>
      <c r="V182" s="178">
        <v>0</v>
      </c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0</v>
      </c>
      <c r="AF182" s="178"/>
      <c r="AG182" s="178"/>
      <c r="AH182" s="178"/>
      <c r="AI182" s="178"/>
      <c r="AJ182" s="178">
        <f>IF(ISNUMBER(Q182),Q182,0)-IF(ISNUMBER(Z182),Z182,0)</f>
        <v>3293000</v>
      </c>
      <c r="AK182" s="178"/>
      <c r="AL182" s="178"/>
      <c r="AM182" s="178"/>
      <c r="AN182" s="178"/>
      <c r="AO182" s="178">
        <v>3293000</v>
      </c>
      <c r="AP182" s="178"/>
      <c r="AQ182" s="178"/>
      <c r="AR182" s="178"/>
      <c r="AS182" s="178"/>
      <c r="AT182" s="178">
        <f>IF(ISNUMBER(V182),V182,0)-IF(ISNUMBER(Z182),Z182,0)-IF(ISNUMBER(AE182),AE182,0)</f>
        <v>0</v>
      </c>
      <c r="AU182" s="178"/>
      <c r="AV182" s="178"/>
      <c r="AW182" s="178"/>
      <c r="AX182" s="178">
        <v>0</v>
      </c>
      <c r="AY182" s="178"/>
      <c r="AZ182" s="178"/>
      <c r="BA182" s="178"/>
      <c r="BB182" s="178"/>
      <c r="BC182" s="178">
        <v>0</v>
      </c>
      <c r="BD182" s="178"/>
      <c r="BE182" s="178"/>
      <c r="BF182" s="178"/>
      <c r="BG182" s="178"/>
      <c r="BH182" s="178">
        <f>IF(ISNUMBER(AO182),AO182,0)-IF(ISNUMBER(AX182),AX182,0)</f>
        <v>3293000</v>
      </c>
      <c r="BI182" s="178"/>
      <c r="BJ182" s="178"/>
      <c r="BK182" s="178"/>
      <c r="BL182" s="178"/>
    </row>
    <row r="184" spans="1:79" ht="14.25" customHeight="1" x14ac:dyDescent="0.25">
      <c r="A184" s="67" t="s">
        <v>307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5">
      <c r="A185" s="62" t="s">
        <v>248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" customHeight="1" x14ac:dyDescent="0.25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304</v>
      </c>
      <c r="AF186" s="57"/>
      <c r="AG186" s="57"/>
      <c r="AH186" s="57"/>
      <c r="AI186" s="57"/>
      <c r="AJ186" s="57"/>
      <c r="AK186" s="57" t="s">
        <v>308</v>
      </c>
      <c r="AL186" s="57"/>
      <c r="AM186" s="57"/>
      <c r="AN186" s="57"/>
      <c r="AO186" s="57"/>
      <c r="AP186" s="57"/>
      <c r="AQ186" s="57" t="s">
        <v>319</v>
      </c>
      <c r="AR186" s="57"/>
      <c r="AS186" s="57"/>
      <c r="AT186" s="57"/>
      <c r="AU186" s="57"/>
      <c r="AV186" s="57"/>
      <c r="AW186" s="57" t="s">
        <v>19</v>
      </c>
      <c r="AX186" s="57"/>
      <c r="AY186" s="57"/>
      <c r="AZ186" s="57"/>
      <c r="BA186" s="57"/>
      <c r="BB186" s="57"/>
      <c r="BC186" s="57"/>
      <c r="BD186" s="57"/>
      <c r="BE186" s="57" t="s">
        <v>190</v>
      </c>
      <c r="BF186" s="57"/>
      <c r="BG186" s="57"/>
      <c r="BH186" s="57"/>
      <c r="BI186" s="57"/>
      <c r="BJ186" s="57"/>
      <c r="BK186" s="57"/>
      <c r="BL186" s="57"/>
    </row>
    <row r="187" spans="1:79" ht="21.75" customHeight="1" x14ac:dyDescent="0.25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5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60">
        <v>8</v>
      </c>
      <c r="AX188" s="60"/>
      <c r="AY188" s="60"/>
      <c r="AZ188" s="60"/>
      <c r="BA188" s="60"/>
      <c r="BB188" s="60"/>
      <c r="BC188" s="60"/>
      <c r="BD188" s="60"/>
      <c r="BE188" s="60">
        <v>9</v>
      </c>
      <c r="BF188" s="60"/>
      <c r="BG188" s="60"/>
      <c r="BH188" s="60"/>
      <c r="BI188" s="60"/>
      <c r="BJ188" s="60"/>
      <c r="BK188" s="60"/>
      <c r="BL188" s="60"/>
    </row>
    <row r="189" spans="1:79" s="2" customFormat="1" ht="18.75" hidden="1" customHeight="1" x14ac:dyDescent="0.25">
      <c r="A189" s="60" t="s">
        <v>85</v>
      </c>
      <c r="B189" s="60"/>
      <c r="C189" s="60"/>
      <c r="D189" s="60"/>
      <c r="E189" s="60"/>
      <c r="F189" s="60"/>
      <c r="G189" s="100" t="s">
        <v>78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59" t="s">
        <v>105</v>
      </c>
      <c r="AR189" s="59"/>
      <c r="AS189" s="59"/>
      <c r="AT189" s="59"/>
      <c r="AU189" s="59"/>
      <c r="AV189" s="59"/>
      <c r="AW189" s="100" t="s">
        <v>108</v>
      </c>
      <c r="AX189" s="100"/>
      <c r="AY189" s="100"/>
      <c r="AZ189" s="100"/>
      <c r="BA189" s="100"/>
      <c r="BB189" s="100"/>
      <c r="BC189" s="100"/>
      <c r="BD189" s="100"/>
      <c r="BE189" s="100" t="s">
        <v>109</v>
      </c>
      <c r="BF189" s="100"/>
      <c r="BG189" s="100"/>
      <c r="BH189" s="100"/>
      <c r="BI189" s="100"/>
      <c r="BJ189" s="100"/>
      <c r="BK189" s="100"/>
      <c r="BL189" s="100"/>
      <c r="CA189" s="2" t="s">
        <v>62</v>
      </c>
    </row>
    <row r="190" spans="1:79" s="9" customFormat="1" ht="12.75" customHeight="1" x14ac:dyDescent="0.25">
      <c r="A190" s="121"/>
      <c r="B190" s="121"/>
      <c r="C190" s="121"/>
      <c r="D190" s="121"/>
      <c r="E190" s="121"/>
      <c r="F190" s="121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CA190" s="9" t="s">
        <v>63</v>
      </c>
    </row>
    <row r="192" spans="1:79" ht="14.25" customHeight="1" x14ac:dyDescent="0.25">
      <c r="A192" s="67" t="s">
        <v>309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64" ht="1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</row>
    <row r="194" spans="1:64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6" spans="1:64" ht="13.8" x14ac:dyDescent="0.25">
      <c r="A196" s="67" t="s">
        <v>332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64" ht="13.8" x14ac:dyDescent="0.25">
      <c r="A197" s="67" t="s">
        <v>310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64" ht="1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</row>
    <row r="199" spans="1:64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2" spans="1:64" ht="18.899999999999999" customHeight="1" x14ac:dyDescent="0.25">
      <c r="A202" s="154" t="s">
        <v>242</v>
      </c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40"/>
      <c r="AC202" s="40"/>
      <c r="AD202" s="40"/>
      <c r="AE202" s="40"/>
      <c r="AF202" s="40"/>
      <c r="AG202" s="40"/>
      <c r="AH202" s="43"/>
      <c r="AI202" s="43"/>
      <c r="AJ202" s="43"/>
      <c r="AK202" s="43"/>
      <c r="AL202" s="43"/>
      <c r="AM202" s="43"/>
      <c r="AN202" s="43"/>
      <c r="AO202" s="43"/>
      <c r="AP202" s="43"/>
      <c r="AQ202" s="40"/>
      <c r="AR202" s="40"/>
      <c r="AS202" s="40"/>
      <c r="AT202" s="40"/>
      <c r="AU202" s="155" t="s">
        <v>301</v>
      </c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</row>
    <row r="203" spans="1:64" ht="12.75" customHeight="1" x14ac:dyDescent="0.25">
      <c r="AB203" s="41"/>
      <c r="AC203" s="41"/>
      <c r="AD203" s="41"/>
      <c r="AE203" s="41"/>
      <c r="AF203" s="41"/>
      <c r="AG203" s="41"/>
      <c r="AH203" s="45" t="s">
        <v>2</v>
      </c>
      <c r="AI203" s="45"/>
      <c r="AJ203" s="45"/>
      <c r="AK203" s="45"/>
      <c r="AL203" s="45"/>
      <c r="AM203" s="45"/>
      <c r="AN203" s="45"/>
      <c r="AO203" s="45"/>
      <c r="AP203" s="45"/>
      <c r="AQ203" s="41"/>
      <c r="AR203" s="41"/>
      <c r="AS203" s="41"/>
      <c r="AT203" s="41"/>
      <c r="AU203" s="45" t="s">
        <v>219</v>
      </c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</row>
    <row r="204" spans="1:64" ht="13.8" x14ac:dyDescent="0.25">
      <c r="AB204" s="41"/>
      <c r="AC204" s="41"/>
      <c r="AD204" s="41"/>
      <c r="AE204" s="41"/>
      <c r="AF204" s="41"/>
      <c r="AG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1"/>
      <c r="AR204" s="41"/>
      <c r="AS204" s="41"/>
      <c r="AT204" s="41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</row>
    <row r="205" spans="1:64" ht="18" customHeight="1" x14ac:dyDescent="0.25">
      <c r="A205" s="154" t="s">
        <v>243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1"/>
      <c r="AC205" s="41"/>
      <c r="AD205" s="41"/>
      <c r="AE205" s="41"/>
      <c r="AF205" s="41"/>
      <c r="AG205" s="41"/>
      <c r="AH205" s="44"/>
      <c r="AI205" s="44"/>
      <c r="AJ205" s="44"/>
      <c r="AK205" s="44"/>
      <c r="AL205" s="44"/>
      <c r="AM205" s="44"/>
      <c r="AN205" s="44"/>
      <c r="AO205" s="44"/>
      <c r="AP205" s="44"/>
      <c r="AQ205" s="41"/>
      <c r="AR205" s="41"/>
      <c r="AS205" s="41"/>
      <c r="AT205" s="41"/>
      <c r="AU205" s="156" t="s">
        <v>302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64" ht="12" customHeight="1" x14ac:dyDescent="0.25">
      <c r="AB206" s="41"/>
      <c r="AC206" s="41"/>
      <c r="AD206" s="41"/>
      <c r="AE206" s="41"/>
      <c r="AF206" s="41"/>
      <c r="AG206" s="41"/>
      <c r="AH206" s="45" t="s">
        <v>2</v>
      </c>
      <c r="AI206" s="45"/>
      <c r="AJ206" s="45"/>
      <c r="AK206" s="45"/>
      <c r="AL206" s="45"/>
      <c r="AM206" s="45"/>
      <c r="AN206" s="45"/>
      <c r="AO206" s="45"/>
      <c r="AP206" s="45"/>
      <c r="AQ206" s="41"/>
      <c r="AR206" s="41"/>
      <c r="AS206" s="41"/>
      <c r="AT206" s="41"/>
      <c r="AU206" s="45" t="s">
        <v>219</v>
      </c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</row>
  </sheetData>
  <mergeCells count="1096"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198:BL198"/>
    <mergeCell ref="A202:AA202"/>
    <mergeCell ref="AH202:AP202"/>
    <mergeCell ref="AU202:BF202"/>
    <mergeCell ref="AH203:AP203"/>
    <mergeCell ref="AU203:BF203"/>
    <mergeCell ref="AW190:BD190"/>
    <mergeCell ref="BE190:BL190"/>
    <mergeCell ref="A192:BL192"/>
    <mergeCell ref="A193:BL193"/>
    <mergeCell ref="A196:BL196"/>
    <mergeCell ref="A197:BL197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9" priority="7" stopIfTrue="1" operator="equal">
      <formula>A85</formula>
    </cfRule>
  </conditionalFormatting>
  <conditionalFormatting sqref="A105:C105 A112:C112">
    <cfRule type="cellIs" dxfId="8" priority="8" stopIfTrue="1" operator="equal">
      <formula>A104</formula>
    </cfRule>
    <cfRule type="cellIs" dxfId="7" priority="9" stopIfTrue="1" operator="equal">
      <formula>0</formula>
    </cfRule>
  </conditionalFormatting>
  <conditionalFormatting sqref="A87">
    <cfRule type="cellIs" dxfId="6" priority="6" stopIfTrue="1" operator="equal">
      <formula>A86</formula>
    </cfRule>
  </conditionalFormatting>
  <conditionalFormatting sqref="A97">
    <cfRule type="cellIs" dxfId="5" priority="70" stopIfTrue="1" operator="equal">
      <formula>A95</formula>
    </cfRule>
  </conditionalFormatting>
  <conditionalFormatting sqref="A96">
    <cfRule type="cellIs" dxfId="4" priority="4" stopIfTrue="1" operator="equal">
      <formula>A95</formula>
    </cfRule>
  </conditionalFormatting>
  <conditionalFormatting sqref="A131">
    <cfRule type="cellIs" dxfId="3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46" t="s">
        <v>333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334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335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353</v>
      </c>
      <c r="AV47" s="57"/>
      <c r="AW47" s="57"/>
      <c r="AX47" s="57"/>
      <c r="AY47" s="57"/>
      <c r="AZ47" s="57"/>
      <c r="BA47" s="57" t="s">
        <v>354</v>
      </c>
      <c r="BB47" s="57"/>
      <c r="BC47" s="57"/>
      <c r="BD47" s="57"/>
      <c r="BE47" s="57"/>
      <c r="BF47" s="57"/>
      <c r="BG47" s="57" t="s">
        <v>358</v>
      </c>
      <c r="BH47" s="57"/>
      <c r="BI47" s="57"/>
      <c r="BJ47" s="57"/>
      <c r="BK47" s="57"/>
      <c r="BL47" s="57"/>
      <c r="BM47" s="57" t="s">
        <v>359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301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302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340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342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353</v>
      </c>
      <c r="AV47" s="57"/>
      <c r="AW47" s="57"/>
      <c r="AX47" s="57"/>
      <c r="AY47" s="57"/>
      <c r="AZ47" s="57"/>
      <c r="BA47" s="57" t="s">
        <v>354</v>
      </c>
      <c r="BB47" s="57"/>
      <c r="BC47" s="57"/>
      <c r="BD47" s="57"/>
      <c r="BE47" s="57"/>
      <c r="BF47" s="57"/>
      <c r="BG47" s="57" t="s">
        <v>358</v>
      </c>
      <c r="BH47" s="57"/>
      <c r="BI47" s="57"/>
      <c r="BJ47" s="57"/>
      <c r="BK47" s="57"/>
      <c r="BL47" s="57"/>
      <c r="BM47" s="57" t="s">
        <v>359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301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302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4" t="s">
        <v>355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3.8" customHeight="1" x14ac:dyDescent="0.25">
      <c r="A4" s="27" t="s">
        <v>198</v>
      </c>
      <c r="B4" s="152" t="s">
        <v>229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7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205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196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46" t="s">
        <v>336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7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208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196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46" t="s">
        <v>346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91" t="s">
        <v>237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10" t="s">
        <v>213</v>
      </c>
      <c r="AB11" s="110"/>
      <c r="AC11" s="110"/>
      <c r="AD11" s="110"/>
      <c r="AE11" s="110"/>
      <c r="AF11" s="110"/>
      <c r="AG11" s="110"/>
      <c r="AH11" s="110"/>
      <c r="AI11" s="110"/>
      <c r="AJ11" s="29"/>
      <c r="AK11" s="111" t="s">
        <v>211</v>
      </c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35"/>
      <c r="BL11" s="47" t="s">
        <v>197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348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7" customForma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350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351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2" t="s">
        <v>187</v>
      </c>
      <c r="B27" s="112"/>
      <c r="C27" s="112"/>
      <c r="D27" s="112"/>
      <c r="E27" s="112"/>
      <c r="F27" s="112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2" t="s">
        <v>91</v>
      </c>
      <c r="AG27" s="112"/>
      <c r="AH27" s="112"/>
      <c r="AI27" s="112"/>
      <c r="AJ27" s="112"/>
      <c r="AK27" s="112" t="s">
        <v>92</v>
      </c>
      <c r="AL27" s="112"/>
      <c r="AM27" s="112"/>
      <c r="AN27" s="112"/>
      <c r="AO27" s="112"/>
      <c r="AP27" s="112"/>
      <c r="AQ27" s="112"/>
      <c r="AR27" s="112"/>
      <c r="AS27" s="112"/>
      <c r="AT27" s="112"/>
      <c r="AU27" s="112" t="s">
        <v>139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 t="s">
        <v>141</v>
      </c>
      <c r="BF27" s="112"/>
      <c r="BG27" s="112"/>
      <c r="BH27" s="112"/>
      <c r="BI27" s="112"/>
      <c r="BJ27" s="112"/>
      <c r="BK27" s="112"/>
      <c r="BL27" s="112"/>
      <c r="BM27" s="112"/>
      <c r="BN27" s="112"/>
      <c r="CA27" t="s">
        <v>66</v>
      </c>
    </row>
    <row r="28" spans="1:79" s="7" customFormat="1" x14ac:dyDescent="0.25">
      <c r="A28" s="114"/>
      <c r="B28" s="114"/>
      <c r="C28" s="114"/>
      <c r="D28" s="114"/>
      <c r="E28" s="114"/>
      <c r="F28" s="11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5">
      <c r="A30" s="66" t="s">
        <v>352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3" spans="1:79" s="1" customFormat="1" ht="28.5" hidden="1" customHeight="1" x14ac:dyDescent="0.25">
      <c r="A33" s="121"/>
      <c r="B33" s="121"/>
      <c r="C33" s="121"/>
      <c r="D33" s="121"/>
      <c r="E33" s="121"/>
      <c r="F33" s="121"/>
      <c r="G33" s="120" t="s">
        <v>1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 t="s">
        <v>101</v>
      </c>
      <c r="U33" s="118"/>
      <c r="V33" s="118"/>
      <c r="W33" s="118"/>
      <c r="X33" s="118"/>
      <c r="Y33" s="118"/>
      <c r="Z33" s="118"/>
      <c r="AA33" s="118" t="s">
        <v>102</v>
      </c>
      <c r="AB33" s="118"/>
      <c r="AC33" s="118"/>
      <c r="AD33" s="118"/>
      <c r="AE33" s="118"/>
      <c r="AF33" s="118"/>
      <c r="AG33" s="118"/>
      <c r="AH33" s="118" t="s">
        <v>103</v>
      </c>
      <c r="AI33" s="118"/>
      <c r="AJ33" s="118"/>
      <c r="AK33" s="118"/>
      <c r="AL33" s="118"/>
      <c r="AM33" s="118"/>
      <c r="AN33" s="119"/>
      <c r="AO33" s="120" t="s">
        <v>104</v>
      </c>
      <c r="AP33" s="118"/>
      <c r="AQ33" s="118"/>
      <c r="AR33" s="118"/>
      <c r="AS33" s="118"/>
      <c r="AT33" s="118"/>
      <c r="AU33" s="11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1" t="s">
        <v>179</v>
      </c>
      <c r="B34" s="121"/>
      <c r="C34" s="121"/>
      <c r="D34" s="121"/>
      <c r="E34" s="121"/>
      <c r="F34" s="121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356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2" t="s">
        <v>248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357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100" t="s">
        <v>78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353</v>
      </c>
      <c r="AV47" s="57"/>
      <c r="AW47" s="57"/>
      <c r="AX47" s="57"/>
      <c r="AY47" s="57"/>
      <c r="AZ47" s="57"/>
      <c r="BA47" s="57" t="s">
        <v>354</v>
      </c>
      <c r="BB47" s="57"/>
      <c r="BC47" s="57"/>
      <c r="BD47" s="57"/>
      <c r="BE47" s="57"/>
      <c r="BF47" s="57"/>
      <c r="BG47" s="57" t="s">
        <v>358</v>
      </c>
      <c r="BH47" s="57"/>
      <c r="BI47" s="57"/>
      <c r="BJ47" s="57"/>
      <c r="BK47" s="57"/>
      <c r="BL47" s="57"/>
      <c r="BM47" s="57" t="s">
        <v>359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2" t="s">
        <v>187</v>
      </c>
      <c r="B49" s="112"/>
      <c r="C49" s="112"/>
      <c r="D49" s="112"/>
      <c r="E49" s="112"/>
      <c r="F49" s="112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2" t="s">
        <v>91</v>
      </c>
      <c r="AG49" s="112"/>
      <c r="AH49" s="112"/>
      <c r="AI49" s="112"/>
      <c r="AJ49" s="112"/>
      <c r="AK49" s="112" t="s">
        <v>92</v>
      </c>
      <c r="AL49" s="112"/>
      <c r="AM49" s="112"/>
      <c r="AN49" s="112"/>
      <c r="AO49" s="112"/>
      <c r="AP49" s="112"/>
      <c r="AQ49" s="112"/>
      <c r="AR49" s="112"/>
      <c r="AS49" s="112"/>
      <c r="AT49" s="112"/>
      <c r="AU49" s="112" t="s">
        <v>139</v>
      </c>
      <c r="AV49" s="112"/>
      <c r="AW49" s="112"/>
      <c r="AX49" s="112"/>
      <c r="AY49" s="112"/>
      <c r="AZ49" s="112"/>
      <c r="BA49" s="112" t="s">
        <v>141</v>
      </c>
      <c r="BB49" s="112"/>
      <c r="BC49" s="112"/>
      <c r="BD49" s="112"/>
      <c r="BE49" s="112"/>
      <c r="BF49" s="112"/>
      <c r="BG49" s="112" t="s">
        <v>133</v>
      </c>
      <c r="BH49" s="112"/>
      <c r="BI49" s="112"/>
      <c r="BJ49" s="112"/>
      <c r="BK49" s="112"/>
      <c r="BL49" s="112"/>
      <c r="BM49" s="112" t="s">
        <v>135</v>
      </c>
      <c r="BN49" s="112"/>
      <c r="BO49" s="112"/>
      <c r="BP49" s="112"/>
      <c r="BQ49" s="112"/>
      <c r="BR49" s="112"/>
      <c r="CA49" t="s">
        <v>70</v>
      </c>
    </row>
    <row r="50" spans="1:79" s="7" customFormat="1" x14ac:dyDescent="0.25">
      <c r="A50" s="114"/>
      <c r="B50" s="114"/>
      <c r="C50" s="114"/>
      <c r="D50" s="114"/>
      <c r="E50" s="114"/>
      <c r="F50" s="11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5">
      <c r="A52" s="61" t="s">
        <v>360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9" t="s">
        <v>104</v>
      </c>
      <c r="AP55" s="129"/>
      <c r="AQ55" s="129"/>
      <c r="AR55" s="129"/>
      <c r="AS55" s="129"/>
      <c r="AT55" s="129"/>
      <c r="AU55" s="13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1" t="s">
        <v>179</v>
      </c>
      <c r="B56" s="121"/>
      <c r="C56" s="121"/>
      <c r="D56" s="121"/>
      <c r="E56" s="121"/>
      <c r="F56" s="12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4" t="s">
        <v>242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5" t="s">
        <v>301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219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4" t="s">
        <v>243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6" t="s">
        <v>302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219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Додаток1</vt:lpstr>
      <vt:lpstr>Додаток2 КПК3710160</vt:lpstr>
      <vt:lpstr>Додаток2 КПК3718710</vt:lpstr>
      <vt:lpstr>Додаток2 КПК3719770</vt:lpstr>
      <vt:lpstr>Додаток3 КПК3710160</vt:lpstr>
      <vt:lpstr>Додаток3 КПК3718710</vt:lpstr>
      <vt:lpstr>Додаток3 КПК3719770</vt:lpstr>
      <vt:lpstr>Додаток1!Область_друку</vt:lpstr>
      <vt:lpstr>'Додаток2 КПК3710160'!Область_друку</vt:lpstr>
      <vt:lpstr>'Додаток2 КПК3718710'!Область_друку</vt:lpstr>
      <vt:lpstr>'Додаток2 КПК3719770'!Область_друку</vt:lpstr>
      <vt:lpstr>'Додаток3 КПК3710160'!Область_друку</vt:lpstr>
      <vt:lpstr>'Додаток3 КПК3718710'!Область_друку</vt:lpstr>
      <vt:lpstr>'Додаток3 КПК3719770'!Область_друку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2025-09-04T11:27:41Z</dcterms:modified>
</cp:coreProperties>
</file>