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5150" tabRatio="592" activeTab="6"/>
  </bookViews>
  <sheets>
    <sheet name="ДОДАТОК 1" sheetId="17" r:id="rId1"/>
    <sheet name="ДОДАТОК 2" sheetId="14" r:id="rId2"/>
    <sheet name="ДОДАТОК 3" sheetId="1" r:id="rId3"/>
    <sheet name="ДОДАТОК 4" sheetId="3" r:id="rId4"/>
    <sheet name="ДОДАТОК 5" sheetId="18" r:id="rId5"/>
    <sheet name="ДОДАТОК 6" sheetId="15" r:id="rId6"/>
    <sheet name="ДОДАТОК 7" sheetId="16" r:id="rId7"/>
  </sheets>
  <definedNames>
    <definedName name="_xlnm.Print_Titles" localSheetId="2">'ДОДАТОК 3'!$9:$12</definedName>
    <definedName name="_xlnm.Print_Titles" localSheetId="3">'ДОДАТОК 4'!$10:$11</definedName>
  </definedNames>
  <calcPr calcId="125725"/>
</workbook>
</file>

<file path=xl/calcChain.xml><?xml version="1.0" encoding="utf-8"?>
<calcChain xmlns="http://schemas.openxmlformats.org/spreadsheetml/2006/main">
  <c r="G14" i="16"/>
  <c r="H14"/>
  <c r="I14"/>
  <c r="J14"/>
  <c r="K14"/>
  <c r="F14"/>
  <c r="G18"/>
  <c r="H18"/>
  <c r="I18"/>
  <c r="J18"/>
  <c r="K18"/>
  <c r="F18"/>
  <c r="F20"/>
  <c r="F17"/>
  <c r="R19" i="18"/>
  <c r="P19"/>
  <c r="Q19" s="1"/>
  <c r="O19"/>
  <c r="N19"/>
  <c r="M19"/>
  <c r="L19"/>
  <c r="K19"/>
  <c r="J19"/>
  <c r="I19"/>
  <c r="H19"/>
  <c r="G19"/>
  <c r="F19"/>
  <c r="E19"/>
  <c r="D19"/>
  <c r="C19"/>
  <c r="S18"/>
  <c r="Q18"/>
  <c r="S17"/>
  <c r="Q17"/>
  <c r="S19" l="1"/>
  <c r="H21" i="16" l="1"/>
  <c r="I21"/>
  <c r="G21"/>
  <c r="J21"/>
  <c r="K21"/>
  <c r="F19" l="1"/>
  <c r="F21" s="1"/>
  <c r="F16"/>
  <c r="F15"/>
  <c r="I15" i="15"/>
  <c r="I13"/>
  <c r="G16" i="3"/>
  <c r="G15"/>
  <c r="G14"/>
  <c r="J13"/>
  <c r="J17" s="1"/>
  <c r="I13"/>
  <c r="I17" s="1"/>
  <c r="H13"/>
  <c r="H17" s="1"/>
  <c r="C12"/>
  <c r="D12" s="1"/>
  <c r="E12" s="1"/>
  <c r="F12" s="1"/>
  <c r="G12" s="1"/>
  <c r="H12" s="1"/>
  <c r="I12" s="1"/>
  <c r="J12" s="1"/>
  <c r="B12"/>
  <c r="G13" l="1"/>
  <c r="G17" s="1"/>
</calcChain>
</file>

<file path=xl/sharedStrings.xml><?xml version="1.0" encoding="utf-8"?>
<sst xmlns="http://schemas.openxmlformats.org/spreadsheetml/2006/main" count="282" uniqueCount="147">
  <si>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</si>
  <si>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</si>
  <si>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</si>
  <si>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</si>
  <si>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</si>
  <si>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</si>
  <si>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</si>
  <si>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</si>
  <si>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</si>
  <si>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</si>
  <si>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</si>
  <si>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</si>
  <si>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</si>
  <si>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</si>
  <si>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Радехівська міська рада</t>
  </si>
  <si>
    <t>X</t>
  </si>
  <si>
    <t>Усього</t>
  </si>
  <si>
    <t>ЗМІНИ ДО РОЗПОДІЛУ</t>
  </si>
  <si>
    <t>Додаток 2</t>
  </si>
  <si>
    <t>до рішення Радехівської міської  ради</t>
  </si>
  <si>
    <t>Код</t>
  </si>
  <si>
    <t>Додаток 1</t>
  </si>
  <si>
    <t>грн.</t>
  </si>
  <si>
    <t xml:space="preserve"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</si>
  <si>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</si>
  <si>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</si>
  <si>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х</t>
  </si>
  <si>
    <t>Секретар міської ради</t>
  </si>
  <si>
    <t xml:space="preserve"> Климко Н.І.</t>
  </si>
  <si>
    <t>Додаток 5</t>
  </si>
  <si>
    <t>0921</t>
  </si>
  <si>
    <t>1020</t>
  </si>
  <si>
    <t>ВСЬОГО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</si>
  <si>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</si>
  <si>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</si>
  <si>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</si>
  <si>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</si>
  <si>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</si>
  <si>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0600000</t>
  </si>
  <si>
    <t>Відділ організації діяльності закладів освіти Радехівської міської ради</t>
  </si>
  <si>
    <t>УСЬОГО</t>
  </si>
  <si>
    <t>видатків місцевого бюджету на 2020 рік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</si>
  <si>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</si>
  <si>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</si>
  <si>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Зміни до розподілу витрат  бюджету Радехівської міської ради на реалізацію місцевих /регіональних програм у 2020 році</t>
  </si>
  <si>
    <t>Додаток 4</t>
  </si>
  <si>
    <t>0540</t>
  </si>
  <si>
    <t>Програма охорони навколишнього середовища на території Радехівської міської об’єднаної територіальної громадина  на 2019-2020роки</t>
  </si>
  <si>
    <t xml:space="preserve"> № 6 від 22.02.2019р. </t>
  </si>
  <si>
    <t>Додаток 3</t>
  </si>
  <si>
    <t>ЗМІНИ ФІНАНСУВАННЯ_x000D_
місцевого бюджету на 2020 рік</t>
  </si>
  <si>
    <t>(грн)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</si>
  <si>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</si>
  <si>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</si>
  <si>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</si>
  <si>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</si>
  <si>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</si>
  <si>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</si>
  <si>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</si>
  <si>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</si>
  <si>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</si>
  <si>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від ____ липня   2020 року № ___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</si>
  <si>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</si>
  <si>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</si>
  <si>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</si>
  <si>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</si>
  <si>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</si>
  <si>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</si>
  <si>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0620</t>
  </si>
  <si>
    <t>Організація благоустрою населених пунктів</t>
  </si>
  <si>
    <t>0117325</t>
  </si>
  <si>
    <t>7325</t>
  </si>
  <si>
    <t>0443</t>
  </si>
  <si>
    <t>Будівництво споруд, установ та закладів фізичної культури і спорту</t>
  </si>
  <si>
    <t>0117660</t>
  </si>
  <si>
    <t>7660</t>
  </si>
  <si>
    <t>0490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</si>
  <si>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</t>
  </si>
  <si>
    <t>0118330</t>
  </si>
  <si>
    <t>8330</t>
  </si>
  <si>
    <t>Інша діяльність у сфері екології та охорони природних ресурсів</t>
  </si>
  <si>
    <t xml:space="preserve">від  ___ липня   2020 року № ___ </t>
  </si>
  <si>
    <t>Програма житлово-комунального господарства та благоустрою Радехівської міської  об’єднаної територіальної громади на 2019-2020 роки</t>
  </si>
  <si>
    <t xml:space="preserve"> № 19 від 22.02.2019р. </t>
  </si>
  <si>
    <t>Підготовка земельних ділянок до продажу</t>
  </si>
  <si>
    <t>Програма продажу вільних земельних ділянок у власність або права їх оренди на конкретних засадах (земельних аукціонах) Радехівської ОТГна 2019-2020роки</t>
  </si>
  <si>
    <t xml:space="preserve"> № 22 від 22.02.2019р. </t>
  </si>
  <si>
    <t>від  ____ липня  2020 року №  _____</t>
  </si>
  <si>
    <t>від 22 лютого 2019 року № 46</t>
  </si>
  <si>
    <t>Зміни до розподілу коштів бюджету розвитку на здійснення заходів із будівництва, реконструкції і реставрації, капітальному ремонту об'єктів виробничої, комунікаційної та соціальної інфраструктури за об'єктами у 2020 році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</si>
  <si>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</si>
  <si>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</si>
  <si>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</si>
  <si>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</si>
  <si>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</si>
  <si>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</si>
  <si>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</si>
  <si>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Х</t>
  </si>
  <si>
    <t>Секретар міської ради ______________</t>
  </si>
  <si>
    <t xml:space="preserve">              Климко Н.І.</t>
  </si>
  <si>
    <t>від   ___ липня    2020 року № ___</t>
  </si>
  <si>
    <t xml:space="preserve">Реконструкція майданчика з влаштуванням спортивного майданчика з наливним покриттям по вул..Сонячна на території стадіону «Колос» в м.Радехів Львівської області </t>
  </si>
  <si>
    <t>Зміни до Розподілу коштів бюджету розвитку  в розрізі видатків  у 2020 році за джерелами фінансування</t>
  </si>
  <si>
    <t>Найменування витрат</t>
  </si>
  <si>
    <t>Всього обсяг видатків бюджету розвитку , гривень</t>
  </si>
  <si>
    <t>в тому числі за джерелами фінансування :</t>
  </si>
  <si>
    <t>надходження  бюджету розвиту ( за ККД 33010100 ; 24170000)</t>
  </si>
  <si>
    <t>залишки коштів бюджету розвитку, що утворилися на початок звітного року</t>
  </si>
  <si>
    <t>кошти отримані із загального фонду ( КБК 208400)</t>
  </si>
  <si>
    <t>кошти субвенції з обласного бюджету</t>
  </si>
  <si>
    <t>кошти субвенцій з Державного бюджету</t>
  </si>
  <si>
    <t>від  ___ липня   2020 року №  ___</t>
  </si>
  <si>
    <t>Підготовка земельних ділянок несільськогосподарського призначення для продажу</t>
  </si>
  <si>
    <t xml:space="preserve">Співфінансування видатків щодо  забезпечення якісної, сучасної та доступної загальної середньої освіти `Нова українська школа`(  Закупівля комп’ютерного обладнання)
</t>
  </si>
  <si>
    <t>ЗМІНИ ДОХОДІВ_x000D_
місцевого бюджету на 2020 рік</t>
  </si>
  <si>
    <t>Найменування згідно з Класифікацією доходів бюджету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</si>
  <si>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</si>
  <si>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</si>
  <si>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</si>
  <si>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Разом доходів</t>
  </si>
  <si>
    <t xml:space="preserve">від ___липня  2020 року №  </t>
  </si>
  <si>
    <t>Субвенція з місцевого бюджету за рахунок залишку коштів освітньої субвенції, що утворився на початок бюджетного періоду</t>
  </si>
  <si>
    <t>0119750</t>
  </si>
  <si>
    <t>9750</t>
  </si>
  <si>
    <t>0180</t>
  </si>
  <si>
    <t>Субвенція з місцевого бюджету на співфінансування інвестиційних проектів</t>
  </si>
  <si>
    <t>Зміни до міжбюджетних трансфертів  на 2020 рік</t>
  </si>
  <si>
    <t>Код бюджету</t>
  </si>
  <si>
    <t>Найменування бюджету-одержувача/      надавача міжбюджетного трансферту</t>
  </si>
  <si>
    <t>Трансферти з інших місцевих бюджетів</t>
  </si>
  <si>
    <t>Трансферти іншим місцевим бюджетам</t>
  </si>
  <si>
    <t>субвенції</t>
  </si>
  <si>
    <t>загального фонду на :</t>
  </si>
  <si>
    <t>спеціального фонду на :</t>
  </si>
  <si>
    <t>КПКВ 9770</t>
  </si>
  <si>
    <t>Обласний бюджет</t>
  </si>
  <si>
    <t>13313200000</t>
  </si>
  <si>
    <t>Районний бюджет Радехівського району</t>
  </si>
  <si>
    <t>Всього</t>
  </si>
  <si>
    <t>Ремонт та придбання обладнання для їдалень (харчоблоків) закладів загальної середньої освіти</t>
  </si>
  <si>
    <t>ККД 41051100</t>
  </si>
  <si>
    <t xml:space="preserve">на Будівництво спортзалу з надбудовою музею учнівської творчості над допоміжними приміщеннями для ЗОШ І –ІІІ ст..№ 2 по вул..Селезінків,1 в м.Радехові Львівської області (Коригування). </t>
  </si>
  <si>
    <t>від  ___ липня 2020 року № ___</t>
  </si>
  <si>
    <t>Додаток 7</t>
  </si>
  <si>
    <t>Додаток 6</t>
  </si>
  <si>
    <t xml:space="preserve"> Будівництво спортзалу з надбудовою музею учнівської творчості над допоміжними приміщеннями для ЗОШ І –ІІІ ст..№ 2 по вул..Селезінків,1 в м.Радехові Львівської області (Коригування). </t>
  </si>
  <si>
    <t>Придбання обладнання для шкільної їдальні</t>
  </si>
</sst>
</file>

<file path=xl/styles.xml><?xml version="1.0" encoding="utf-8"?>
<styleSheet xmlns="http://schemas.openxmlformats.org/spreadsheetml/2006/main">
  <fonts count="4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i/>
      <sz val="12"/>
      <name val="Times New Roman"/>
      <family val="1"/>
      <charset val="204"/>
    </font>
    <font>
      <sz val="11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7" fillId="2" borderId="0" applyNumberFormat="0" applyBorder="0" applyAlignment="0" applyProtection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88">
    <xf numFmtId="0" fontId="0" fillId="0" borderId="0" xfId="0"/>
    <xf numFmtId="0" fontId="18" fillId="0" borderId="0" xfId="0" applyFont="1"/>
    <xf numFmtId="0" fontId="20" fillId="0" borderId="0" xfId="0" applyFont="1"/>
    <xf numFmtId="0" fontId="20" fillId="0" borderId="2" xfId="0" applyFont="1" applyFill="1" applyBorder="1" applyAlignment="1">
      <alignment horizontal="center" wrapText="1"/>
    </xf>
    <xf numFmtId="49" fontId="20" fillId="0" borderId="2" xfId="0" applyNumberFormat="1" applyFont="1" applyFill="1" applyBorder="1" applyAlignment="1">
      <alignment horizontal="center" wrapText="1"/>
    </xf>
    <xf numFmtId="0" fontId="23" fillId="0" borderId="0" xfId="0" applyFont="1" applyAlignment="1">
      <alignment horizontal="left"/>
    </xf>
    <xf numFmtId="0" fontId="23" fillId="0" borderId="0" xfId="0" applyFont="1"/>
    <xf numFmtId="0" fontId="25" fillId="0" borderId="0" xfId="0" applyFont="1"/>
    <xf numFmtId="0" fontId="20" fillId="0" borderId="2" xfId="0" applyFont="1" applyBorder="1" applyAlignment="1">
      <alignment horizontal="center" wrapText="1"/>
    </xf>
    <xf numFmtId="0" fontId="23" fillId="0" borderId="2" xfId="0" applyFont="1" applyBorder="1" applyAlignment="1">
      <alignment horizontal="center" wrapText="1"/>
    </xf>
    <xf numFmtId="0" fontId="23" fillId="0" borderId="2" xfId="0" quotePrefix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4" fillId="0" borderId="0" xfId="0" applyFont="1"/>
    <xf numFmtId="0" fontId="25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6" fillId="0" borderId="0" xfId="0" applyFont="1"/>
    <xf numFmtId="0" fontId="18" fillId="0" borderId="0" xfId="0" applyFont="1" applyAlignment="1">
      <alignment horizontal="right"/>
    </xf>
    <xf numFmtId="0" fontId="26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6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1" fontId="23" fillId="0" borderId="0" xfId="0" applyNumberFormat="1" applyFont="1"/>
    <xf numFmtId="4" fontId="20" fillId="0" borderId="2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0" fontId="30" fillId="0" borderId="0" xfId="0" applyFont="1"/>
    <xf numFmtId="0" fontId="22" fillId="0" borderId="0" xfId="0" applyFont="1"/>
    <xf numFmtId="4" fontId="23" fillId="0" borderId="0" xfId="0" applyNumberFormat="1" applyFont="1"/>
    <xf numFmtId="4" fontId="22" fillId="0" borderId="0" xfId="0" applyNumberFormat="1" applyFont="1"/>
    <xf numFmtId="0" fontId="24" fillId="0" borderId="0" xfId="0" applyFont="1" applyAlignment="1">
      <alignment horizontal="right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18" fillId="4" borderId="0" xfId="0" applyFont="1" applyFill="1"/>
    <xf numFmtId="4" fontId="20" fillId="0" borderId="2" xfId="0" applyNumberFormat="1" applyFont="1" applyFill="1" applyBorder="1" applyAlignment="1">
      <alignment vertical="center" wrapText="1"/>
    </xf>
    <xf numFmtId="0" fontId="1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3" fontId="23" fillId="0" borderId="2" xfId="0" applyNumberFormat="1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19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0" xfId="7" applyFont="1" applyAlignment="1">
      <alignment horizontal="center"/>
    </xf>
    <xf numFmtId="0" fontId="18" fillId="0" borderId="0" xfId="7" applyFont="1"/>
    <xf numFmtId="0" fontId="18" fillId="0" borderId="0" xfId="7" applyFont="1" applyAlignment="1">
      <alignment horizontal="right"/>
    </xf>
    <xf numFmtId="0" fontId="19" fillId="0" borderId="2" xfId="16" quotePrefix="1" applyFont="1" applyBorder="1" applyAlignment="1">
      <alignment horizontal="center" vertical="center" wrapText="1"/>
    </xf>
    <xf numFmtId="0" fontId="19" fillId="0" borderId="2" xfId="16" applyFont="1" applyBorder="1" applyAlignment="1">
      <alignment horizontal="center" vertical="center" wrapText="1"/>
    </xf>
    <xf numFmtId="4" fontId="19" fillId="0" borderId="2" xfId="16" applyNumberFormat="1" applyFont="1" applyBorder="1" applyAlignment="1">
      <alignment horizontal="center" vertical="center" wrapText="1"/>
    </xf>
    <xf numFmtId="4" fontId="19" fillId="0" borderId="2" xfId="16" quotePrefix="1" applyNumberFormat="1" applyFont="1" applyBorder="1" applyAlignment="1">
      <alignment vertical="center" wrapText="1"/>
    </xf>
    <xf numFmtId="0" fontId="18" fillId="0" borderId="2" xfId="16" quotePrefix="1" applyFont="1" applyBorder="1" applyAlignment="1">
      <alignment horizontal="center" vertical="center" wrapText="1"/>
    </xf>
    <xf numFmtId="4" fontId="18" fillId="0" borderId="2" xfId="16" quotePrefix="1" applyNumberFormat="1" applyFont="1" applyBorder="1" applyAlignment="1">
      <alignment horizontal="center" vertical="center" wrapText="1"/>
    </xf>
    <xf numFmtId="4" fontId="18" fillId="0" borderId="2" xfId="16" quotePrefix="1" applyNumberFormat="1" applyFont="1" applyBorder="1" applyAlignment="1">
      <alignment vertical="center" wrapText="1"/>
    </xf>
    <xf numFmtId="2" fontId="23" fillId="0" borderId="2" xfId="0" applyNumberFormat="1" applyFont="1" applyFill="1" applyBorder="1" applyAlignment="1">
      <alignment horizontal="center" vertical="center" wrapText="1"/>
    </xf>
    <xf numFmtId="2" fontId="20" fillId="0" borderId="2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49" fontId="20" fillId="0" borderId="8" xfId="0" applyNumberFormat="1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2" fillId="0" borderId="0" xfId="0" applyFont="1"/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0" fillId="0" borderId="0" xfId="0" applyFont="1" applyAlignment="1">
      <alignment horizontal="right"/>
    </xf>
    <xf numFmtId="0" fontId="26" fillId="0" borderId="2" xfId="0" applyFont="1" applyBorder="1" applyAlignment="1">
      <alignment horizontal="center" vertical="center" wrapText="1"/>
    </xf>
    <xf numFmtId="0" fontId="32" fillId="0" borderId="0" xfId="0" applyFont="1" applyAlignment="1">
      <alignment wrapText="1"/>
    </xf>
    <xf numFmtId="0" fontId="19" fillId="0" borderId="2" xfId="7" quotePrefix="1" applyFont="1" applyBorder="1" applyAlignment="1">
      <alignment horizontal="center" vertical="center" wrapText="1"/>
    </xf>
    <xf numFmtId="0" fontId="19" fillId="0" borderId="2" xfId="7" applyFont="1" applyBorder="1" applyAlignment="1">
      <alignment horizontal="center" vertical="center" wrapText="1"/>
    </xf>
    <xf numFmtId="4" fontId="19" fillId="0" borderId="2" xfId="7" applyNumberFormat="1" applyFont="1" applyBorder="1" applyAlignment="1">
      <alignment horizontal="center" vertical="center" wrapText="1"/>
    </xf>
    <xf numFmtId="4" fontId="19" fillId="0" borderId="2" xfId="7" quotePrefix="1" applyNumberFormat="1" applyFont="1" applyBorder="1" applyAlignment="1">
      <alignment vertical="center" wrapText="1"/>
    </xf>
    <xf numFmtId="4" fontId="23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top" wrapText="1"/>
    </xf>
    <xf numFmtId="0" fontId="22" fillId="0" borderId="9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4" fontId="23" fillId="0" borderId="5" xfId="0" applyNumberFormat="1" applyFont="1" applyBorder="1" applyAlignment="1">
      <alignment horizontal="right" vertical="center" wrapText="1"/>
    </xf>
    <xf numFmtId="0" fontId="22" fillId="0" borderId="10" xfId="0" applyFont="1" applyBorder="1" applyAlignment="1">
      <alignment horizontal="center" vertical="center" wrapText="1"/>
    </xf>
    <xf numFmtId="0" fontId="33" fillId="0" borderId="0" xfId="0" applyFont="1" applyAlignment="1">
      <alignment wrapText="1"/>
    </xf>
    <xf numFmtId="0" fontId="33" fillId="0" borderId="0" xfId="0" applyFont="1"/>
    <xf numFmtId="0" fontId="26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34" fillId="0" borderId="0" xfId="0" applyFont="1"/>
    <xf numFmtId="4" fontId="20" fillId="0" borderId="2" xfId="0" applyNumberFormat="1" applyFont="1" applyBorder="1" applyAlignment="1">
      <alignment horizontal="center" vertical="center" wrapText="1"/>
    </xf>
    <xf numFmtId="4" fontId="36" fillId="0" borderId="0" xfId="0" applyNumberFormat="1" applyFont="1"/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7" xfId="0" applyFont="1" applyBorder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7" fillId="0" borderId="2" xfId="0" applyNumberFormat="1" applyFont="1" applyFill="1" applyBorder="1" applyAlignment="1" applyProtection="1">
      <alignment horizontal="center" vertical="center" wrapText="1"/>
    </xf>
    <xf numFmtId="0" fontId="23" fillId="0" borderId="2" xfId="0" applyNumberFormat="1" applyFont="1" applyFill="1" applyBorder="1" applyAlignment="1" applyProtection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3" fontId="23" fillId="0" borderId="2" xfId="0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6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0" fontId="18" fillId="0" borderId="0" xfId="0" applyFont="1" applyAlignment="1"/>
    <xf numFmtId="0" fontId="37" fillId="0" borderId="0" xfId="0" applyFont="1"/>
    <xf numFmtId="0" fontId="31" fillId="0" borderId="2" xfId="17" applyFont="1" applyBorder="1" applyAlignment="1">
      <alignment horizontal="center" vertical="center" wrapText="1"/>
    </xf>
    <xf numFmtId="0" fontId="18" fillId="0" borderId="2" xfId="17" applyFont="1" applyBorder="1" applyAlignment="1">
      <alignment horizontal="center" vertical="center" wrapText="1"/>
    </xf>
    <xf numFmtId="0" fontId="18" fillId="3" borderId="2" xfId="17" applyFont="1" applyFill="1" applyBorder="1" applyAlignment="1">
      <alignment horizontal="center" vertical="center" wrapText="1"/>
    </xf>
    <xf numFmtId="0" fontId="18" fillId="0" borderId="2" xfId="17" applyFont="1" applyBorder="1" applyAlignment="1">
      <alignment horizontal="center" vertical="center" wrapText="1"/>
    </xf>
    <xf numFmtId="0" fontId="18" fillId="3" borderId="2" xfId="17" applyFont="1" applyFill="1" applyBorder="1" applyAlignment="1">
      <alignment horizontal="center" vertical="center" wrapText="1"/>
    </xf>
    <xf numFmtId="0" fontId="19" fillId="0" borderId="2" xfId="17" applyFont="1" applyBorder="1" applyAlignment="1">
      <alignment vertical="center"/>
    </xf>
    <xf numFmtId="0" fontId="19" fillId="0" borderId="2" xfId="17" applyFont="1" applyBorder="1" applyAlignment="1">
      <alignment vertical="center" wrapText="1"/>
    </xf>
    <xf numFmtId="4" fontId="19" fillId="3" borderId="2" xfId="17" applyNumberFormat="1" applyFont="1" applyFill="1" applyBorder="1" applyAlignment="1">
      <alignment vertical="center"/>
    </xf>
    <xf numFmtId="4" fontId="19" fillId="0" borderId="2" xfId="17" applyNumberFormat="1" applyFont="1" applyBorder="1" applyAlignment="1">
      <alignment vertical="center"/>
    </xf>
    <xf numFmtId="0" fontId="18" fillId="0" borderId="2" xfId="17" applyFont="1" applyBorder="1" applyAlignment="1">
      <alignment vertical="center"/>
    </xf>
    <xf numFmtId="0" fontId="18" fillId="0" borderId="2" xfId="17" applyFont="1" applyBorder="1" applyAlignment="1">
      <alignment vertical="center" wrapText="1"/>
    </xf>
    <xf numFmtId="4" fontId="18" fillId="3" borderId="2" xfId="17" applyNumberFormat="1" applyFont="1" applyFill="1" applyBorder="1" applyAlignment="1">
      <alignment vertical="center"/>
    </xf>
    <xf numFmtId="4" fontId="18" fillId="0" borderId="2" xfId="17" applyNumberFormat="1" applyFont="1" applyBorder="1" applyAlignment="1">
      <alignment vertical="center"/>
    </xf>
    <xf numFmtId="0" fontId="19" fillId="3" borderId="2" xfId="17" applyFont="1" applyFill="1" applyBorder="1" applyAlignment="1">
      <alignment horizontal="center" vertical="center"/>
    </xf>
    <xf numFmtId="0" fontId="19" fillId="3" borderId="2" xfId="17" applyFont="1" applyFill="1" applyBorder="1" applyAlignment="1">
      <alignment vertical="center" wrapText="1"/>
    </xf>
    <xf numFmtId="0" fontId="19" fillId="0" borderId="1" xfId="17" applyFont="1" applyBorder="1" applyAlignment="1">
      <alignment horizontal="center" vertical="center"/>
    </xf>
    <xf numFmtId="0" fontId="18" fillId="0" borderId="3" xfId="17" applyFont="1" applyBorder="1" applyAlignment="1"/>
    <xf numFmtId="0" fontId="18" fillId="0" borderId="4" xfId="17" applyFont="1" applyBorder="1" applyAlignment="1"/>
    <xf numFmtId="0" fontId="19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19" fillId="0" borderId="2" xfId="17" quotePrefix="1" applyFont="1" applyBorder="1" applyAlignment="1">
      <alignment horizontal="center" vertical="center" wrapText="1"/>
    </xf>
    <xf numFmtId="0" fontId="19" fillId="0" borderId="2" xfId="17" applyFont="1" applyBorder="1" applyAlignment="1">
      <alignment horizontal="center" vertical="center" wrapText="1"/>
    </xf>
    <xf numFmtId="4" fontId="19" fillId="0" borderId="2" xfId="17" applyNumberFormat="1" applyFont="1" applyBorder="1" applyAlignment="1">
      <alignment horizontal="center" vertical="center" wrapText="1"/>
    </xf>
    <xf numFmtId="4" fontId="19" fillId="0" borderId="2" xfId="17" quotePrefix="1" applyNumberFormat="1" applyFont="1" applyBorder="1" applyAlignment="1">
      <alignment vertical="center" wrapText="1"/>
    </xf>
    <xf numFmtId="4" fontId="19" fillId="3" borderId="2" xfId="17" applyNumberFormat="1" applyFont="1" applyFill="1" applyBorder="1" applyAlignment="1">
      <alignment vertical="center" wrapText="1"/>
    </xf>
    <xf numFmtId="4" fontId="19" fillId="0" borderId="2" xfId="17" applyNumberFormat="1" applyFont="1" applyBorder="1" applyAlignment="1">
      <alignment vertical="center" wrapText="1"/>
    </xf>
    <xf numFmtId="0" fontId="18" fillId="0" borderId="2" xfId="17" quotePrefix="1" applyFont="1" applyBorder="1" applyAlignment="1">
      <alignment horizontal="center" vertical="center" wrapText="1"/>
    </xf>
    <xf numFmtId="4" fontId="18" fillId="0" borderId="2" xfId="17" quotePrefix="1" applyNumberFormat="1" applyFont="1" applyBorder="1" applyAlignment="1">
      <alignment horizontal="center" vertical="center" wrapText="1"/>
    </xf>
    <xf numFmtId="4" fontId="18" fillId="0" borderId="2" xfId="17" quotePrefix="1" applyNumberFormat="1" applyFont="1" applyBorder="1" applyAlignment="1">
      <alignment vertical="center" wrapText="1"/>
    </xf>
    <xf numFmtId="4" fontId="18" fillId="3" borderId="2" xfId="17" applyNumberFormat="1" applyFont="1" applyFill="1" applyBorder="1" applyAlignment="1">
      <alignment vertical="center" wrapText="1"/>
    </xf>
    <xf numFmtId="4" fontId="18" fillId="0" borderId="2" xfId="17" applyNumberFormat="1" applyFont="1" applyBorder="1" applyAlignment="1">
      <alignment vertical="center" wrapText="1"/>
    </xf>
    <xf numFmtId="0" fontId="19" fillId="3" borderId="2" xfId="17" applyFont="1" applyFill="1" applyBorder="1" applyAlignment="1">
      <alignment horizontal="center" vertical="center" wrapText="1"/>
    </xf>
    <xf numFmtId="4" fontId="19" fillId="3" borderId="2" xfId="17" applyNumberFormat="1" applyFont="1" applyFill="1" applyBorder="1" applyAlignment="1">
      <alignment horizontal="center" vertical="center" wrapText="1"/>
    </xf>
    <xf numFmtId="0" fontId="39" fillId="0" borderId="0" xfId="0" applyFont="1" applyBorder="1" applyAlignment="1">
      <alignment horizontal="left"/>
    </xf>
    <xf numFmtId="0" fontId="23" fillId="0" borderId="6" xfId="0" applyFont="1" applyBorder="1" applyAlignment="1"/>
    <xf numFmtId="0" fontId="23" fillId="0" borderId="0" xfId="0" applyFont="1" applyBorder="1" applyAlignment="1">
      <alignment horizontal="left"/>
    </xf>
    <xf numFmtId="0" fontId="23" fillId="0" borderId="7" xfId="0" applyFont="1" applyBorder="1" applyAlignment="1"/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3" fillId="0" borderId="12" xfId="0" applyFont="1" applyBorder="1" applyAlignment="1">
      <alignment vertical="center" wrapText="1"/>
    </xf>
    <xf numFmtId="0" fontId="25" fillId="0" borderId="14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9" fillId="0" borderId="2" xfId="0" applyFont="1" applyBorder="1" applyAlignment="1">
      <alignment vertical="center" wrapText="1"/>
    </xf>
    <xf numFmtId="0" fontId="25" fillId="0" borderId="17" xfId="0" applyFont="1" applyBorder="1" applyAlignment="1">
      <alignment horizontal="center" vertical="center" wrapText="1"/>
    </xf>
    <xf numFmtId="0" fontId="0" fillId="0" borderId="2" xfId="0" applyBorder="1" applyAlignment="1"/>
    <xf numFmtId="0" fontId="38" fillId="0" borderId="16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40" fillId="0" borderId="2" xfId="0" applyFont="1" applyBorder="1" applyAlignment="1">
      <alignment horizontal="center" wrapText="1"/>
    </xf>
    <xf numFmtId="0" fontId="40" fillId="0" borderId="16" xfId="0" applyFont="1" applyBorder="1" applyAlignment="1">
      <alignment horizont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40" fillId="0" borderId="0" xfId="0" applyFont="1"/>
    <xf numFmtId="0" fontId="20" fillId="0" borderId="2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4" fontId="20" fillId="0" borderId="16" xfId="0" applyNumberFormat="1" applyFont="1" applyBorder="1" applyAlignment="1">
      <alignment horizontal="right" vertical="center" wrapText="1"/>
    </xf>
    <xf numFmtId="4" fontId="23" fillId="0" borderId="26" xfId="0" applyNumberFormat="1" applyFont="1" applyBorder="1" applyAlignment="1">
      <alignment horizontal="right" vertical="center" wrapText="1"/>
    </xf>
    <xf numFmtId="4" fontId="23" fillId="0" borderId="24" xfId="0" applyNumberFormat="1" applyFont="1" applyBorder="1" applyAlignment="1">
      <alignment horizontal="right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left" vertical="center" wrapText="1"/>
    </xf>
    <xf numFmtId="0" fontId="23" fillId="0" borderId="27" xfId="0" applyFont="1" applyBorder="1"/>
    <xf numFmtId="0" fontId="23" fillId="0" borderId="28" xfId="0" applyFont="1" applyBorder="1"/>
    <xf numFmtId="4" fontId="23" fillId="0" borderId="28" xfId="0" applyNumberFormat="1" applyFont="1" applyBorder="1" applyAlignment="1">
      <alignment horizontal="right"/>
    </xf>
    <xf numFmtId="4" fontId="23" fillId="0" borderId="29" xfId="0" applyNumberFormat="1" applyFont="1" applyBorder="1" applyAlignment="1">
      <alignment horizontal="right"/>
    </xf>
    <xf numFmtId="4" fontId="23" fillId="0" borderId="30" xfId="0" applyNumberFormat="1" applyFont="1" applyBorder="1" applyAlignment="1">
      <alignment horizontal="right" vertical="center" wrapText="1"/>
    </xf>
    <xf numFmtId="4" fontId="23" fillId="0" borderId="30" xfId="0" applyNumberFormat="1" applyFont="1" applyBorder="1" applyAlignment="1">
      <alignment horizontal="right"/>
    </xf>
    <xf numFmtId="0" fontId="25" fillId="0" borderId="0" xfId="0" applyFont="1" applyAlignment="1">
      <alignment vertical="center"/>
    </xf>
    <xf numFmtId="0" fontId="18" fillId="0" borderId="19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4" fontId="18" fillId="0" borderId="19" xfId="16" quotePrefix="1" applyNumberFormat="1" applyFont="1" applyBorder="1" applyAlignment="1">
      <alignment horizontal="center" vertical="center" wrapText="1"/>
    </xf>
    <xf numFmtId="0" fontId="18" fillId="0" borderId="19" xfId="16" quotePrefix="1" applyFont="1" applyBorder="1" applyAlignment="1">
      <alignment horizontal="center" vertical="center" wrapText="1"/>
    </xf>
    <xf numFmtId="0" fontId="18" fillId="0" borderId="31" xfId="16" quotePrefix="1" applyFont="1" applyBorder="1" applyAlignment="1">
      <alignment horizontal="center" vertical="center" wrapText="1"/>
    </xf>
    <xf numFmtId="4" fontId="18" fillId="0" borderId="31" xfId="16" quotePrefix="1" applyNumberFormat="1" applyFont="1" applyBorder="1" applyAlignment="1">
      <alignment horizontal="center" vertical="center" wrapText="1"/>
    </xf>
    <xf numFmtId="4" fontId="23" fillId="0" borderId="19" xfId="0" applyNumberFormat="1" applyFont="1" applyBorder="1" applyAlignment="1">
      <alignment horizontal="center" vertical="center" wrapText="1"/>
    </xf>
    <xf numFmtId="4" fontId="20" fillId="0" borderId="19" xfId="0" applyNumberFormat="1" applyFont="1" applyBorder="1" applyAlignment="1">
      <alignment horizontal="right" vertical="center" wrapText="1"/>
    </xf>
    <xf numFmtId="4" fontId="23" fillId="0" borderId="5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</cellXfs>
  <cellStyles count="18">
    <cellStyle name="Обычный" xfId="0" builtinId="0"/>
    <cellStyle name="Обычный 10" xfId="11"/>
    <cellStyle name="Обычный 11" xfId="12"/>
    <cellStyle name="Обычный 12" xfId="13"/>
    <cellStyle name="Обычный 13" xfId="14"/>
    <cellStyle name="Обычный 14" xfId="15"/>
    <cellStyle name="Обычный 15" xfId="16"/>
    <cellStyle name="Обычный 16" xfId="17"/>
    <cellStyle name="Обычный 2" xfId="2"/>
    <cellStyle name="Обычный 21" xfId="8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9"/>
    <cellStyle name="Обычный 9" xfId="10"/>
    <cellStyle name="Хороший" xfId="1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workbookViewId="0">
      <selection activeCell="B18" sqref="B18"/>
    </sheetView>
  </sheetViews>
  <sheetFormatPr defaultRowHeight="15"/>
  <cols>
    <col min="1" max="1" width="10.140625" style="101" customWidth="1"/>
    <col min="2" max="2" width="32.42578125" style="101" customWidth="1"/>
    <col min="3" max="3" width="13.7109375" style="101" customWidth="1"/>
    <col min="4" max="4" width="15.28515625" style="101" customWidth="1"/>
    <col min="5" max="5" width="10.7109375" style="101" customWidth="1"/>
    <col min="6" max="6" width="11.85546875" style="101" customWidth="1"/>
    <col min="7" max="16384" width="9.140625" style="101"/>
  </cols>
  <sheetData>
    <row r="1" spans="1:7" s="28" customFormat="1" ht="18.75">
      <c r="D1" s="1" t="s">
        <v>21</v>
      </c>
    </row>
    <row r="2" spans="1:7" s="28" customFormat="1" ht="18.75">
      <c r="D2" s="1" t="s">
        <v>19</v>
      </c>
    </row>
    <row r="3" spans="1:7" s="28" customFormat="1" ht="18.75">
      <c r="D3" s="1" t="s">
        <v>120</v>
      </c>
    </row>
    <row r="4" spans="1:7" s="28" customFormat="1" ht="18.75"/>
    <row r="5" spans="1:7" s="28" customFormat="1" ht="18.75"/>
    <row r="6" spans="1:7" s="28" customFormat="1" ht="39.75" customHeight="1">
      <c r="A6" s="85" t="s">
        <v>114</v>
      </c>
      <c r="B6" s="85"/>
      <c r="C6" s="85"/>
      <c r="D6" s="85"/>
      <c r="E6" s="85"/>
      <c r="F6" s="85"/>
      <c r="G6" s="100"/>
    </row>
    <row r="7" spans="1:7" s="28" customFormat="1" ht="15" customHeight="1">
      <c r="A7" s="43"/>
      <c r="B7" s="43"/>
      <c r="C7" s="43"/>
      <c r="D7" s="43"/>
      <c r="E7" s="43"/>
      <c r="F7" s="43"/>
      <c r="G7" s="100"/>
    </row>
    <row r="8" spans="1:7" s="28" customFormat="1" ht="21" customHeight="1">
      <c r="A8" s="87">
        <v>13540000000</v>
      </c>
      <c r="B8" s="87"/>
      <c r="C8" s="43"/>
      <c r="D8" s="43"/>
      <c r="E8" s="43"/>
      <c r="F8" s="43"/>
      <c r="G8" s="100"/>
    </row>
    <row r="9" spans="1:7" s="28" customFormat="1" ht="18.75">
      <c r="A9" s="88" t="s">
        <v>33</v>
      </c>
      <c r="B9" s="88"/>
      <c r="C9" s="1"/>
      <c r="D9" s="1"/>
      <c r="E9" s="1"/>
      <c r="F9" s="1"/>
    </row>
    <row r="11" spans="1:7" ht="15.75" customHeight="1">
      <c r="A11" s="103" t="s">
        <v>20</v>
      </c>
      <c r="B11" s="103" t="s">
        <v>115</v>
      </c>
      <c r="C11" s="104" t="s">
        <v>16</v>
      </c>
      <c r="D11" s="103" t="s">
        <v>4</v>
      </c>
      <c r="E11" s="103" t="s">
        <v>11</v>
      </c>
      <c r="F11" s="103"/>
    </row>
    <row r="12" spans="1:7" ht="15" customHeight="1">
      <c r="A12" s="103"/>
      <c r="B12" s="103"/>
      <c r="C12" s="103"/>
      <c r="D12" s="103"/>
      <c r="E12" s="103" t="s">
        <v>5</v>
      </c>
      <c r="F12" s="103" t="s">
        <v>12</v>
      </c>
    </row>
    <row r="13" spans="1:7" ht="57" customHeight="1">
      <c r="A13" s="103"/>
      <c r="B13" s="103"/>
      <c r="C13" s="103"/>
      <c r="D13" s="103"/>
      <c r="E13" s="103"/>
      <c r="F13" s="103"/>
    </row>
    <row r="14" spans="1:7" ht="15.75">
      <c r="A14" s="105">
        <v>1</v>
      </c>
      <c r="B14" s="105">
        <v>2</v>
      </c>
      <c r="C14" s="106">
        <v>3</v>
      </c>
      <c r="D14" s="105">
        <v>4</v>
      </c>
      <c r="E14" s="105">
        <v>5</v>
      </c>
      <c r="F14" s="105">
        <v>6</v>
      </c>
    </row>
    <row r="15" spans="1:7" ht="30" customHeight="1">
      <c r="A15" s="107">
        <v>40000000</v>
      </c>
      <c r="B15" s="108" t="s">
        <v>116</v>
      </c>
      <c r="C15" s="109">
        <v>198000</v>
      </c>
      <c r="D15" s="110">
        <v>198000</v>
      </c>
      <c r="E15" s="110">
        <v>0</v>
      </c>
      <c r="F15" s="110">
        <v>0</v>
      </c>
    </row>
    <row r="16" spans="1:7" ht="40.5" customHeight="1">
      <c r="A16" s="107">
        <v>41000000</v>
      </c>
      <c r="B16" s="108" t="s">
        <v>117</v>
      </c>
      <c r="C16" s="109">
        <v>198000</v>
      </c>
      <c r="D16" s="110">
        <v>198000</v>
      </c>
      <c r="E16" s="110">
        <v>0</v>
      </c>
      <c r="F16" s="110">
        <v>0</v>
      </c>
    </row>
    <row r="17" spans="1:6" ht="39.75" customHeight="1">
      <c r="A17" s="107">
        <v>41050000</v>
      </c>
      <c r="B17" s="108" t="s">
        <v>118</v>
      </c>
      <c r="C17" s="109">
        <v>198000</v>
      </c>
      <c r="D17" s="110">
        <v>198000</v>
      </c>
      <c r="E17" s="110">
        <v>0</v>
      </c>
      <c r="F17" s="110">
        <v>0</v>
      </c>
    </row>
    <row r="18" spans="1:6" ht="94.5" customHeight="1">
      <c r="A18" s="111">
        <v>41051100</v>
      </c>
      <c r="B18" s="112" t="s">
        <v>121</v>
      </c>
      <c r="C18" s="113">
        <v>198000</v>
      </c>
      <c r="D18" s="114">
        <v>198000</v>
      </c>
      <c r="E18" s="114">
        <v>0</v>
      </c>
      <c r="F18" s="114">
        <v>0</v>
      </c>
    </row>
    <row r="19" spans="1:6" ht="15.75">
      <c r="A19" s="115" t="s">
        <v>15</v>
      </c>
      <c r="B19" s="116" t="s">
        <v>119</v>
      </c>
      <c r="C19" s="109">
        <v>198000</v>
      </c>
      <c r="D19" s="109">
        <v>198000</v>
      </c>
      <c r="E19" s="109">
        <v>0</v>
      </c>
      <c r="F19" s="109">
        <v>0</v>
      </c>
    </row>
    <row r="22" spans="1:6" s="2" customFormat="1" ht="15.75">
      <c r="A22" s="6" t="s">
        <v>27</v>
      </c>
      <c r="E22" s="18" t="s">
        <v>28</v>
      </c>
    </row>
  </sheetData>
  <mergeCells count="10">
    <mergeCell ref="F12:F13"/>
    <mergeCell ref="A6:F6"/>
    <mergeCell ref="A8:B8"/>
    <mergeCell ref="A9:B9"/>
    <mergeCell ref="A11:A13"/>
    <mergeCell ref="B11:B13"/>
    <mergeCell ref="C11:C13"/>
    <mergeCell ref="D11:D13"/>
    <mergeCell ref="E11:F11"/>
    <mergeCell ref="E12:E13"/>
  </mergeCells>
  <pageMargins left="1.01" right="0.19685039370078741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4"/>
  <sheetViews>
    <sheetView workbookViewId="0">
      <selection activeCell="D2" sqref="D2"/>
    </sheetView>
  </sheetViews>
  <sheetFormatPr defaultRowHeight="15.75"/>
  <cols>
    <col min="1" max="1" width="9.140625" style="1"/>
    <col min="2" max="2" width="31.85546875" style="1" customWidth="1"/>
    <col min="3" max="3" width="12.5703125" style="1" customWidth="1"/>
    <col min="4" max="4" width="13.5703125" style="1" customWidth="1"/>
    <col min="5" max="5" width="13.140625" style="1" customWidth="1"/>
    <col min="6" max="6" width="13" style="1" customWidth="1"/>
    <col min="7" max="16384" width="9.140625" style="1"/>
  </cols>
  <sheetData>
    <row r="1" spans="1:6">
      <c r="D1" s="1" t="s">
        <v>18</v>
      </c>
    </row>
    <row r="2" spans="1:6">
      <c r="D2" s="1" t="s">
        <v>19</v>
      </c>
    </row>
    <row r="3" spans="1:6">
      <c r="D3" s="1" t="s">
        <v>61</v>
      </c>
    </row>
    <row r="5" spans="1:6" ht="33" customHeight="1">
      <c r="A5" s="85" t="s">
        <v>50</v>
      </c>
      <c r="B5" s="86"/>
      <c r="C5" s="86"/>
      <c r="D5" s="86"/>
      <c r="E5" s="86"/>
      <c r="F5" s="86"/>
    </row>
    <row r="6" spans="1:6" ht="33" customHeight="1">
      <c r="A6" s="87">
        <v>13540000000</v>
      </c>
      <c r="B6" s="87"/>
      <c r="C6" s="46"/>
      <c r="D6" s="46"/>
      <c r="E6" s="46"/>
      <c r="F6" s="46"/>
    </row>
    <row r="7" spans="1:6">
      <c r="A7" s="88" t="s">
        <v>33</v>
      </c>
      <c r="B7" s="88"/>
      <c r="C7" s="47"/>
      <c r="D7" s="47"/>
      <c r="E7" s="47"/>
      <c r="F7" s="48" t="s">
        <v>51</v>
      </c>
    </row>
    <row r="8" spans="1:6" ht="15" customHeight="1">
      <c r="A8" s="103" t="s">
        <v>20</v>
      </c>
      <c r="B8" s="103" t="s">
        <v>52</v>
      </c>
      <c r="C8" s="104" t="s">
        <v>16</v>
      </c>
      <c r="D8" s="103" t="s">
        <v>4</v>
      </c>
      <c r="E8" s="103" t="s">
        <v>11</v>
      </c>
      <c r="F8" s="103"/>
    </row>
    <row r="9" spans="1:6" ht="15" customHeight="1">
      <c r="A9" s="103"/>
      <c r="B9" s="103"/>
      <c r="C9" s="103"/>
      <c r="D9" s="103"/>
      <c r="E9" s="103" t="s">
        <v>5</v>
      </c>
      <c r="F9" s="103" t="s">
        <v>12</v>
      </c>
    </row>
    <row r="10" spans="1:6" ht="42" customHeight="1">
      <c r="A10" s="103"/>
      <c r="B10" s="103"/>
      <c r="C10" s="103"/>
      <c r="D10" s="103"/>
      <c r="E10" s="103"/>
      <c r="F10" s="103"/>
    </row>
    <row r="11" spans="1:6">
      <c r="A11" s="105">
        <v>1</v>
      </c>
      <c r="B11" s="105">
        <v>2</v>
      </c>
      <c r="C11" s="106">
        <v>3</v>
      </c>
      <c r="D11" s="105">
        <v>4</v>
      </c>
      <c r="E11" s="105">
        <v>5</v>
      </c>
      <c r="F11" s="105">
        <v>6</v>
      </c>
    </row>
    <row r="12" spans="1:6" ht="24" customHeight="1">
      <c r="A12" s="117" t="s">
        <v>53</v>
      </c>
      <c r="B12" s="118"/>
      <c r="C12" s="118"/>
      <c r="D12" s="118"/>
      <c r="E12" s="118"/>
      <c r="F12" s="119"/>
    </row>
    <row r="13" spans="1:6">
      <c r="A13" s="107">
        <v>200000</v>
      </c>
      <c r="B13" s="108" t="s">
        <v>54</v>
      </c>
      <c r="C13" s="109">
        <v>0</v>
      </c>
      <c r="D13" s="110">
        <v>-441000</v>
      </c>
      <c r="E13" s="110">
        <v>441000</v>
      </c>
      <c r="F13" s="110">
        <v>441000</v>
      </c>
    </row>
    <row r="14" spans="1:6" ht="51" customHeight="1">
      <c r="A14" s="107">
        <v>208000</v>
      </c>
      <c r="B14" s="108" t="s">
        <v>55</v>
      </c>
      <c r="C14" s="109">
        <v>0</v>
      </c>
      <c r="D14" s="110">
        <v>-441000</v>
      </c>
      <c r="E14" s="110">
        <v>441000</v>
      </c>
      <c r="F14" s="110">
        <v>441000</v>
      </c>
    </row>
    <row r="15" spans="1:6" ht="67.5" customHeight="1">
      <c r="A15" s="111">
        <v>208400</v>
      </c>
      <c r="B15" s="112" t="s">
        <v>56</v>
      </c>
      <c r="C15" s="113">
        <v>0</v>
      </c>
      <c r="D15" s="114">
        <v>-441000</v>
      </c>
      <c r="E15" s="114">
        <v>441000</v>
      </c>
      <c r="F15" s="114">
        <v>441000</v>
      </c>
    </row>
    <row r="16" spans="1:6" ht="28.5" customHeight="1">
      <c r="A16" s="115" t="s">
        <v>15</v>
      </c>
      <c r="B16" s="116" t="s">
        <v>57</v>
      </c>
      <c r="C16" s="109">
        <v>0</v>
      </c>
      <c r="D16" s="109">
        <v>-441000</v>
      </c>
      <c r="E16" s="109">
        <v>441000</v>
      </c>
      <c r="F16" s="109">
        <v>441000</v>
      </c>
    </row>
    <row r="17" spans="1:6" ht="15" customHeight="1">
      <c r="A17" s="117" t="s">
        <v>58</v>
      </c>
      <c r="B17" s="118"/>
      <c r="C17" s="118"/>
      <c r="D17" s="118"/>
      <c r="E17" s="118"/>
      <c r="F17" s="119"/>
    </row>
    <row r="18" spans="1:6" ht="41.25" customHeight="1">
      <c r="A18" s="107">
        <v>600000</v>
      </c>
      <c r="B18" s="108" t="s">
        <v>59</v>
      </c>
      <c r="C18" s="109">
        <v>0</v>
      </c>
      <c r="D18" s="110">
        <v>-441000</v>
      </c>
      <c r="E18" s="110">
        <v>441000</v>
      </c>
      <c r="F18" s="110">
        <v>441000</v>
      </c>
    </row>
    <row r="19" spans="1:6" ht="33.75" customHeight="1">
      <c r="A19" s="107">
        <v>602000</v>
      </c>
      <c r="B19" s="108" t="s">
        <v>60</v>
      </c>
      <c r="C19" s="109">
        <v>0</v>
      </c>
      <c r="D19" s="110">
        <v>-441000</v>
      </c>
      <c r="E19" s="110">
        <v>441000</v>
      </c>
      <c r="F19" s="110">
        <v>441000</v>
      </c>
    </row>
    <row r="20" spans="1:6" ht="69" customHeight="1">
      <c r="A20" s="111">
        <v>602400</v>
      </c>
      <c r="B20" s="112" t="s">
        <v>56</v>
      </c>
      <c r="C20" s="113">
        <v>0</v>
      </c>
      <c r="D20" s="114">
        <v>-441000</v>
      </c>
      <c r="E20" s="114">
        <v>441000</v>
      </c>
      <c r="F20" s="114">
        <v>441000</v>
      </c>
    </row>
    <row r="21" spans="1:6" ht="27.75" customHeight="1">
      <c r="A21" s="115" t="s">
        <v>15</v>
      </c>
      <c r="B21" s="116" t="s">
        <v>57</v>
      </c>
      <c r="C21" s="109">
        <v>0</v>
      </c>
      <c r="D21" s="109">
        <v>-441000</v>
      </c>
      <c r="E21" s="109">
        <v>441000</v>
      </c>
      <c r="F21" s="109">
        <v>441000</v>
      </c>
    </row>
    <row r="22" spans="1:6" s="2" customFormat="1"/>
    <row r="24" spans="1:6" s="2" customFormat="1">
      <c r="A24" s="6" t="s">
        <v>27</v>
      </c>
      <c r="E24" s="18" t="s">
        <v>28</v>
      </c>
    </row>
  </sheetData>
  <mergeCells count="12">
    <mergeCell ref="A5:F5"/>
    <mergeCell ref="A6:B6"/>
    <mergeCell ref="A7:B7"/>
    <mergeCell ref="A12:F12"/>
    <mergeCell ref="A17:F17"/>
    <mergeCell ref="A8:A10"/>
    <mergeCell ref="B8:B10"/>
    <mergeCell ref="C8:C10"/>
    <mergeCell ref="D8:D10"/>
    <mergeCell ref="E8:F8"/>
    <mergeCell ref="E9:E10"/>
    <mergeCell ref="F9:F10"/>
  </mergeCells>
  <pageMargins left="0.7" right="0.19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7"/>
  <sheetViews>
    <sheetView workbookViewId="0">
      <selection activeCell="A20" sqref="A20:D20"/>
    </sheetView>
  </sheetViews>
  <sheetFormatPr defaultRowHeight="15.75"/>
  <cols>
    <col min="1" max="1" width="11" style="1" customWidth="1"/>
    <col min="2" max="2" width="10.42578125" style="1" customWidth="1"/>
    <col min="3" max="3" width="8.42578125" style="1" customWidth="1"/>
    <col min="4" max="4" width="25.28515625" style="1" customWidth="1"/>
    <col min="5" max="6" width="13.7109375" style="1" customWidth="1"/>
    <col min="7" max="7" width="14.140625" style="1" customWidth="1"/>
    <col min="8" max="8" width="12.85546875" style="1" customWidth="1"/>
    <col min="9" max="9" width="12.42578125" style="1" customWidth="1"/>
    <col min="10" max="10" width="11.5703125" style="1" customWidth="1"/>
    <col min="11" max="11" width="13.7109375" style="1" customWidth="1"/>
    <col min="12" max="12" width="10.85546875" style="1" customWidth="1"/>
    <col min="13" max="13" width="8.5703125" style="1" customWidth="1"/>
    <col min="14" max="14" width="12.28515625" style="1" customWidth="1"/>
    <col min="15" max="15" width="11" style="1" customWidth="1"/>
    <col min="16" max="16" width="13.7109375" style="1" customWidth="1"/>
    <col min="17" max="16384" width="9.140625" style="1"/>
  </cols>
  <sheetData>
    <row r="1" spans="1:16">
      <c r="M1" s="1" t="s">
        <v>49</v>
      </c>
    </row>
    <row r="2" spans="1:16">
      <c r="M2" s="1" t="s">
        <v>19</v>
      </c>
    </row>
    <row r="3" spans="1:16" ht="17.25" customHeight="1">
      <c r="M3" s="1" t="s">
        <v>81</v>
      </c>
    </row>
    <row r="4" spans="1:16" ht="4.5" customHeight="1"/>
    <row r="5" spans="1:16">
      <c r="A5" s="120" t="s">
        <v>17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</row>
    <row r="6" spans="1:16">
      <c r="A6" s="120" t="s">
        <v>41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6">
      <c r="A7" s="87">
        <v>13540000000</v>
      </c>
      <c r="B7" s="87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</row>
    <row r="8" spans="1:16">
      <c r="A8" s="88" t="s">
        <v>33</v>
      </c>
      <c r="B8" s="88"/>
      <c r="P8" s="20" t="s">
        <v>0</v>
      </c>
    </row>
    <row r="9" spans="1:16" ht="15" customHeight="1">
      <c r="A9" s="102" t="s">
        <v>34</v>
      </c>
      <c r="B9" s="102" t="s">
        <v>35</v>
      </c>
      <c r="C9" s="102" t="s">
        <v>3</v>
      </c>
      <c r="D9" s="102" t="s">
        <v>36</v>
      </c>
      <c r="E9" s="103" t="s">
        <v>4</v>
      </c>
      <c r="F9" s="103"/>
      <c r="G9" s="103"/>
      <c r="H9" s="103"/>
      <c r="I9" s="103"/>
      <c r="J9" s="103" t="s">
        <v>11</v>
      </c>
      <c r="K9" s="103"/>
      <c r="L9" s="103"/>
      <c r="M9" s="103"/>
      <c r="N9" s="103"/>
      <c r="O9" s="103"/>
      <c r="P9" s="104" t="s">
        <v>37</v>
      </c>
    </row>
    <row r="10" spans="1:16" ht="15" customHeight="1">
      <c r="A10" s="102"/>
      <c r="B10" s="102"/>
      <c r="C10" s="102"/>
      <c r="D10" s="102"/>
      <c r="E10" s="104" t="s">
        <v>5</v>
      </c>
      <c r="F10" s="103" t="s">
        <v>6</v>
      </c>
      <c r="G10" s="103" t="s">
        <v>7</v>
      </c>
      <c r="H10" s="103"/>
      <c r="I10" s="103" t="s">
        <v>10</v>
      </c>
      <c r="J10" s="104" t="s">
        <v>5</v>
      </c>
      <c r="K10" s="103" t="s">
        <v>12</v>
      </c>
      <c r="L10" s="103" t="s">
        <v>6</v>
      </c>
      <c r="M10" s="103" t="s">
        <v>7</v>
      </c>
      <c r="N10" s="103"/>
      <c r="O10" s="103" t="s">
        <v>10</v>
      </c>
      <c r="P10" s="103"/>
    </row>
    <row r="11" spans="1:16" ht="15" customHeight="1">
      <c r="A11" s="102"/>
      <c r="B11" s="102"/>
      <c r="C11" s="102"/>
      <c r="D11" s="102"/>
      <c r="E11" s="103"/>
      <c r="F11" s="103"/>
      <c r="G11" s="103" t="s">
        <v>8</v>
      </c>
      <c r="H11" s="103" t="s">
        <v>9</v>
      </c>
      <c r="I11" s="103"/>
      <c r="J11" s="103"/>
      <c r="K11" s="103"/>
      <c r="L11" s="103"/>
      <c r="M11" s="103" t="s">
        <v>8</v>
      </c>
      <c r="N11" s="103" t="s">
        <v>9</v>
      </c>
      <c r="O11" s="103"/>
      <c r="P11" s="103"/>
    </row>
    <row r="12" spans="1:16" ht="108" customHeight="1">
      <c r="A12" s="102"/>
      <c r="B12" s="102"/>
      <c r="C12" s="102"/>
      <c r="D12" s="102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</row>
    <row r="13" spans="1:16">
      <c r="A13" s="105">
        <v>1</v>
      </c>
      <c r="B13" s="105">
        <v>2</v>
      </c>
      <c r="C13" s="105">
        <v>3</v>
      </c>
      <c r="D13" s="105">
        <v>4</v>
      </c>
      <c r="E13" s="106">
        <v>5</v>
      </c>
      <c r="F13" s="105">
        <v>6</v>
      </c>
      <c r="G13" s="105">
        <v>7</v>
      </c>
      <c r="H13" s="105">
        <v>8</v>
      </c>
      <c r="I13" s="105">
        <v>9</v>
      </c>
      <c r="J13" s="106">
        <v>10</v>
      </c>
      <c r="K13" s="105">
        <v>11</v>
      </c>
      <c r="L13" s="105">
        <v>12</v>
      </c>
      <c r="M13" s="105">
        <v>13</v>
      </c>
      <c r="N13" s="105">
        <v>14</v>
      </c>
      <c r="O13" s="105">
        <v>15</v>
      </c>
      <c r="P13" s="106">
        <v>16</v>
      </c>
    </row>
    <row r="14" spans="1:16" ht="39.75" customHeight="1">
      <c r="A14" s="122" t="s">
        <v>13</v>
      </c>
      <c r="B14" s="123"/>
      <c r="C14" s="124"/>
      <c r="D14" s="125" t="s">
        <v>14</v>
      </c>
      <c r="E14" s="126">
        <v>-311000</v>
      </c>
      <c r="F14" s="127">
        <v>-311000</v>
      </c>
      <c r="G14" s="127">
        <v>-254000</v>
      </c>
      <c r="H14" s="127">
        <v>0</v>
      </c>
      <c r="I14" s="127">
        <v>0</v>
      </c>
      <c r="J14" s="126">
        <v>292000</v>
      </c>
      <c r="K14" s="127">
        <v>292000</v>
      </c>
      <c r="L14" s="127">
        <v>0</v>
      </c>
      <c r="M14" s="127">
        <v>0</v>
      </c>
      <c r="N14" s="127">
        <v>0</v>
      </c>
      <c r="O14" s="127">
        <v>292000</v>
      </c>
      <c r="P14" s="126">
        <v>-19000</v>
      </c>
    </row>
    <row r="15" spans="1:16" ht="143.25" customHeight="1">
      <c r="A15" s="128" t="s">
        <v>62</v>
      </c>
      <c r="B15" s="128" t="s">
        <v>63</v>
      </c>
      <c r="C15" s="129" t="s">
        <v>64</v>
      </c>
      <c r="D15" s="130" t="s">
        <v>65</v>
      </c>
      <c r="E15" s="131">
        <v>-311000</v>
      </c>
      <c r="F15" s="132">
        <v>-311000</v>
      </c>
      <c r="G15" s="132">
        <v>-254000</v>
      </c>
      <c r="H15" s="132">
        <v>0</v>
      </c>
      <c r="I15" s="132">
        <v>0</v>
      </c>
      <c r="J15" s="131">
        <v>0</v>
      </c>
      <c r="K15" s="132">
        <v>0</v>
      </c>
      <c r="L15" s="132">
        <v>0</v>
      </c>
      <c r="M15" s="132">
        <v>0</v>
      </c>
      <c r="N15" s="132">
        <v>0</v>
      </c>
      <c r="O15" s="132">
        <v>0</v>
      </c>
      <c r="P15" s="131">
        <v>-311000</v>
      </c>
    </row>
    <row r="16" spans="1:16" ht="38.25" customHeight="1">
      <c r="A16" s="128" t="s">
        <v>66</v>
      </c>
      <c r="B16" s="128" t="s">
        <v>67</v>
      </c>
      <c r="C16" s="129" t="s">
        <v>68</v>
      </c>
      <c r="D16" s="130" t="s">
        <v>69</v>
      </c>
      <c r="E16" s="131">
        <v>73000</v>
      </c>
      <c r="F16" s="132">
        <v>73000</v>
      </c>
      <c r="G16" s="132">
        <v>0</v>
      </c>
      <c r="H16" s="132">
        <v>0</v>
      </c>
      <c r="I16" s="132">
        <v>0</v>
      </c>
      <c r="J16" s="131">
        <v>0</v>
      </c>
      <c r="K16" s="132">
        <v>0</v>
      </c>
      <c r="L16" s="132">
        <v>0</v>
      </c>
      <c r="M16" s="132">
        <v>0</v>
      </c>
      <c r="N16" s="132">
        <v>0</v>
      </c>
      <c r="O16" s="132">
        <v>0</v>
      </c>
      <c r="P16" s="131">
        <v>73000</v>
      </c>
    </row>
    <row r="17" spans="1:16" s="2" customFormat="1" ht="71.25" customHeight="1">
      <c r="A17" s="128" t="s">
        <v>70</v>
      </c>
      <c r="B17" s="128" t="s">
        <v>71</v>
      </c>
      <c r="C17" s="129" t="s">
        <v>72</v>
      </c>
      <c r="D17" s="130" t="s">
        <v>73</v>
      </c>
      <c r="E17" s="131">
        <v>0</v>
      </c>
      <c r="F17" s="132">
        <v>0</v>
      </c>
      <c r="G17" s="132">
        <v>0</v>
      </c>
      <c r="H17" s="132">
        <v>0</v>
      </c>
      <c r="I17" s="132">
        <v>0</v>
      </c>
      <c r="J17" s="131">
        <v>16000</v>
      </c>
      <c r="K17" s="132">
        <v>16000</v>
      </c>
      <c r="L17" s="132">
        <v>0</v>
      </c>
      <c r="M17" s="132">
        <v>0</v>
      </c>
      <c r="N17" s="132">
        <v>0</v>
      </c>
      <c r="O17" s="132">
        <v>16000</v>
      </c>
      <c r="P17" s="131">
        <v>16000</v>
      </c>
    </row>
    <row r="18" spans="1:16" ht="132.75" customHeight="1">
      <c r="A18" s="128" t="s">
        <v>74</v>
      </c>
      <c r="B18" s="128" t="s">
        <v>75</v>
      </c>
      <c r="C18" s="129" t="s">
        <v>76</v>
      </c>
      <c r="D18" s="130" t="s">
        <v>77</v>
      </c>
      <c r="E18" s="131">
        <v>0</v>
      </c>
      <c r="F18" s="132">
        <v>0</v>
      </c>
      <c r="G18" s="132">
        <v>0</v>
      </c>
      <c r="H18" s="132">
        <v>0</v>
      </c>
      <c r="I18" s="132">
        <v>0</v>
      </c>
      <c r="J18" s="131">
        <v>1000</v>
      </c>
      <c r="K18" s="132">
        <v>1000</v>
      </c>
      <c r="L18" s="132">
        <v>0</v>
      </c>
      <c r="M18" s="132">
        <v>0</v>
      </c>
      <c r="N18" s="132">
        <v>0</v>
      </c>
      <c r="O18" s="132">
        <v>1000</v>
      </c>
      <c r="P18" s="131">
        <v>1000</v>
      </c>
    </row>
    <row r="19" spans="1:16" ht="60" customHeight="1">
      <c r="A19" s="128" t="s">
        <v>78</v>
      </c>
      <c r="B19" s="128" t="s">
        <v>79</v>
      </c>
      <c r="C19" s="129" t="s">
        <v>46</v>
      </c>
      <c r="D19" s="130" t="s">
        <v>80</v>
      </c>
      <c r="E19" s="131">
        <v>-73000</v>
      </c>
      <c r="F19" s="132">
        <v>-73000</v>
      </c>
      <c r="G19" s="132">
        <v>0</v>
      </c>
      <c r="H19" s="132">
        <v>0</v>
      </c>
      <c r="I19" s="132">
        <v>0</v>
      </c>
      <c r="J19" s="131">
        <v>0</v>
      </c>
      <c r="K19" s="132">
        <v>0</v>
      </c>
      <c r="L19" s="132">
        <v>0</v>
      </c>
      <c r="M19" s="132">
        <v>0</v>
      </c>
      <c r="N19" s="132">
        <v>0</v>
      </c>
      <c r="O19" s="132">
        <v>0</v>
      </c>
      <c r="P19" s="131">
        <v>-73000</v>
      </c>
    </row>
    <row r="20" spans="1:16" ht="66" customHeight="1">
      <c r="A20" s="128" t="s">
        <v>122</v>
      </c>
      <c r="B20" s="128" t="s">
        <v>123</v>
      </c>
      <c r="C20" s="129" t="s">
        <v>124</v>
      </c>
      <c r="D20" s="130" t="s">
        <v>125</v>
      </c>
      <c r="E20" s="131">
        <v>0</v>
      </c>
      <c r="F20" s="132">
        <v>0</v>
      </c>
      <c r="G20" s="132">
        <v>0</v>
      </c>
      <c r="H20" s="132">
        <v>0</v>
      </c>
      <c r="I20" s="132">
        <v>0</v>
      </c>
      <c r="J20" s="131">
        <v>275000</v>
      </c>
      <c r="K20" s="132">
        <v>275000</v>
      </c>
      <c r="L20" s="132">
        <v>0</v>
      </c>
      <c r="M20" s="132">
        <v>0</v>
      </c>
      <c r="N20" s="132">
        <v>0</v>
      </c>
      <c r="O20" s="132">
        <v>275000</v>
      </c>
      <c r="P20" s="131">
        <v>275000</v>
      </c>
    </row>
    <row r="21" spans="1:16" ht="78" customHeight="1">
      <c r="A21" s="122" t="s">
        <v>38</v>
      </c>
      <c r="B21" s="123"/>
      <c r="C21" s="124"/>
      <c r="D21" s="125" t="s">
        <v>39</v>
      </c>
      <c r="E21" s="126">
        <v>68000</v>
      </c>
      <c r="F21" s="127">
        <v>68000</v>
      </c>
      <c r="G21" s="127">
        <v>0</v>
      </c>
      <c r="H21" s="127">
        <v>0</v>
      </c>
      <c r="I21" s="127">
        <v>0</v>
      </c>
      <c r="J21" s="126">
        <v>149000</v>
      </c>
      <c r="K21" s="127">
        <v>149000</v>
      </c>
      <c r="L21" s="127">
        <v>0</v>
      </c>
      <c r="M21" s="127">
        <v>0</v>
      </c>
      <c r="N21" s="127">
        <v>0</v>
      </c>
      <c r="O21" s="127">
        <v>149000</v>
      </c>
      <c r="P21" s="126">
        <v>217000</v>
      </c>
    </row>
    <row r="22" spans="1:16" ht="84.75" customHeight="1">
      <c r="A22" s="128" t="s">
        <v>42</v>
      </c>
      <c r="B22" s="128" t="s">
        <v>31</v>
      </c>
      <c r="C22" s="129" t="s">
        <v>30</v>
      </c>
      <c r="D22" s="130" t="s">
        <v>43</v>
      </c>
      <c r="E22" s="131">
        <v>68000</v>
      </c>
      <c r="F22" s="132">
        <v>68000</v>
      </c>
      <c r="G22" s="132">
        <v>0</v>
      </c>
      <c r="H22" s="132">
        <v>0</v>
      </c>
      <c r="I22" s="132">
        <v>0</v>
      </c>
      <c r="J22" s="131">
        <v>149000</v>
      </c>
      <c r="K22" s="132">
        <v>149000</v>
      </c>
      <c r="L22" s="132">
        <v>0</v>
      </c>
      <c r="M22" s="132">
        <v>0</v>
      </c>
      <c r="N22" s="132">
        <v>0</v>
      </c>
      <c r="O22" s="132">
        <v>149000</v>
      </c>
      <c r="P22" s="131">
        <v>217000</v>
      </c>
    </row>
    <row r="23" spans="1:16" s="35" customFormat="1">
      <c r="A23" s="133" t="s">
        <v>15</v>
      </c>
      <c r="B23" s="133" t="s">
        <v>15</v>
      </c>
      <c r="C23" s="134" t="s">
        <v>15</v>
      </c>
      <c r="D23" s="126" t="s">
        <v>40</v>
      </c>
      <c r="E23" s="126">
        <v>-243000</v>
      </c>
      <c r="F23" s="126">
        <v>-243000</v>
      </c>
      <c r="G23" s="126">
        <v>-254000</v>
      </c>
      <c r="H23" s="126">
        <v>0</v>
      </c>
      <c r="I23" s="126">
        <v>0</v>
      </c>
      <c r="J23" s="126">
        <v>441000</v>
      </c>
      <c r="K23" s="126">
        <v>441000</v>
      </c>
      <c r="L23" s="126">
        <v>0</v>
      </c>
      <c r="M23" s="126">
        <v>0</v>
      </c>
      <c r="N23" s="126">
        <v>0</v>
      </c>
      <c r="O23" s="126">
        <v>441000</v>
      </c>
      <c r="P23" s="126">
        <v>198000</v>
      </c>
    </row>
    <row r="27" spans="1:16">
      <c r="A27" s="6" t="s">
        <v>27</v>
      </c>
      <c r="B27" s="2"/>
      <c r="C27" s="2"/>
      <c r="D27" s="2"/>
      <c r="E27" s="121"/>
      <c r="F27" s="2"/>
      <c r="G27" s="30"/>
      <c r="H27" s="2"/>
      <c r="I27" s="2"/>
      <c r="J27" s="18" t="s">
        <v>28</v>
      </c>
      <c r="K27" s="2"/>
    </row>
  </sheetData>
  <mergeCells count="24">
    <mergeCell ref="A5:P5"/>
    <mergeCell ref="A6:P6"/>
    <mergeCell ref="A7:B7"/>
    <mergeCell ref="A8:B8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E9:I9"/>
    <mergeCell ref="E10:E12"/>
    <mergeCell ref="F10:F12"/>
    <mergeCell ref="G10:H10"/>
    <mergeCell ref="A9:A12"/>
    <mergeCell ref="B9:B12"/>
    <mergeCell ref="C9:C12"/>
    <mergeCell ref="D9:D12"/>
  </mergeCells>
  <pageMargins left="0.2" right="0.19685039370078741" top="0.6" bottom="0.19685039370078741" header="0.61" footer="0"/>
  <pageSetup paperSize="9" scale="70" fitToHeight="50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1"/>
  <sheetViews>
    <sheetView workbookViewId="0">
      <selection activeCell="G2" sqref="G2"/>
    </sheetView>
  </sheetViews>
  <sheetFormatPr defaultRowHeight="12.75"/>
  <cols>
    <col min="1" max="1" width="9.42578125" style="19" customWidth="1"/>
    <col min="2" max="2" width="11.42578125" style="19" customWidth="1"/>
    <col min="3" max="3" width="10.7109375" style="19" customWidth="1"/>
    <col min="4" max="4" width="33.140625" style="19" customWidth="1"/>
    <col min="5" max="5" width="49.7109375" style="19" customWidth="1"/>
    <col min="6" max="6" width="16.7109375" style="23" customWidth="1"/>
    <col min="7" max="7" width="14.28515625" style="29" customWidth="1"/>
    <col min="8" max="8" width="13.7109375" style="19" customWidth="1"/>
    <col min="9" max="9" width="14.5703125" style="19" customWidth="1"/>
    <col min="10" max="10" width="16.42578125" style="19" customWidth="1"/>
    <col min="11" max="256" width="9.140625" style="19"/>
    <col min="257" max="257" width="12.42578125" style="19" customWidth="1"/>
    <col min="258" max="258" width="13.28515625" style="19" customWidth="1"/>
    <col min="259" max="259" width="10.7109375" style="19" customWidth="1"/>
    <col min="260" max="260" width="33.5703125" style="19" customWidth="1"/>
    <col min="261" max="261" width="54.28515625" style="19" customWidth="1"/>
    <col min="262" max="262" width="20.140625" style="19" customWidth="1"/>
    <col min="263" max="263" width="16.42578125" style="19" customWidth="1"/>
    <col min="264" max="264" width="16.5703125" style="19" customWidth="1"/>
    <col min="265" max="265" width="14.5703125" style="19" customWidth="1"/>
    <col min="266" max="266" width="16.42578125" style="19" customWidth="1"/>
    <col min="267" max="512" width="9.140625" style="19"/>
    <col min="513" max="513" width="12.42578125" style="19" customWidth="1"/>
    <col min="514" max="514" width="13.28515625" style="19" customWidth="1"/>
    <col min="515" max="515" width="10.7109375" style="19" customWidth="1"/>
    <col min="516" max="516" width="33.5703125" style="19" customWidth="1"/>
    <col min="517" max="517" width="54.28515625" style="19" customWidth="1"/>
    <col min="518" max="518" width="20.140625" style="19" customWidth="1"/>
    <col min="519" max="519" width="16.42578125" style="19" customWidth="1"/>
    <col min="520" max="520" width="16.5703125" style="19" customWidth="1"/>
    <col min="521" max="521" width="14.5703125" style="19" customWidth="1"/>
    <col min="522" max="522" width="16.42578125" style="19" customWidth="1"/>
    <col min="523" max="768" width="9.140625" style="19"/>
    <col min="769" max="769" width="12.42578125" style="19" customWidth="1"/>
    <col min="770" max="770" width="13.28515625" style="19" customWidth="1"/>
    <col min="771" max="771" width="10.7109375" style="19" customWidth="1"/>
    <col min="772" max="772" width="33.5703125" style="19" customWidth="1"/>
    <col min="773" max="773" width="54.28515625" style="19" customWidth="1"/>
    <col min="774" max="774" width="20.140625" style="19" customWidth="1"/>
    <col min="775" max="775" width="16.42578125" style="19" customWidth="1"/>
    <col min="776" max="776" width="16.5703125" style="19" customWidth="1"/>
    <col min="777" max="777" width="14.5703125" style="19" customWidth="1"/>
    <col min="778" max="778" width="16.42578125" style="19" customWidth="1"/>
    <col min="779" max="1024" width="9.140625" style="19"/>
    <col min="1025" max="1025" width="12.42578125" style="19" customWidth="1"/>
    <col min="1026" max="1026" width="13.28515625" style="19" customWidth="1"/>
    <col min="1027" max="1027" width="10.7109375" style="19" customWidth="1"/>
    <col min="1028" max="1028" width="33.5703125" style="19" customWidth="1"/>
    <col min="1029" max="1029" width="54.28515625" style="19" customWidth="1"/>
    <col min="1030" max="1030" width="20.140625" style="19" customWidth="1"/>
    <col min="1031" max="1031" width="16.42578125" style="19" customWidth="1"/>
    <col min="1032" max="1032" width="16.5703125" style="19" customWidth="1"/>
    <col min="1033" max="1033" width="14.5703125" style="19" customWidth="1"/>
    <col min="1034" max="1034" width="16.42578125" style="19" customWidth="1"/>
    <col min="1035" max="1280" width="9.140625" style="19"/>
    <col min="1281" max="1281" width="12.42578125" style="19" customWidth="1"/>
    <col min="1282" max="1282" width="13.28515625" style="19" customWidth="1"/>
    <col min="1283" max="1283" width="10.7109375" style="19" customWidth="1"/>
    <col min="1284" max="1284" width="33.5703125" style="19" customWidth="1"/>
    <col min="1285" max="1285" width="54.28515625" style="19" customWidth="1"/>
    <col min="1286" max="1286" width="20.140625" style="19" customWidth="1"/>
    <col min="1287" max="1287" width="16.42578125" style="19" customWidth="1"/>
    <col min="1288" max="1288" width="16.5703125" style="19" customWidth="1"/>
    <col min="1289" max="1289" width="14.5703125" style="19" customWidth="1"/>
    <col min="1290" max="1290" width="16.42578125" style="19" customWidth="1"/>
    <col min="1291" max="1536" width="9.140625" style="19"/>
    <col min="1537" max="1537" width="12.42578125" style="19" customWidth="1"/>
    <col min="1538" max="1538" width="13.28515625" style="19" customWidth="1"/>
    <col min="1539" max="1539" width="10.7109375" style="19" customWidth="1"/>
    <col min="1540" max="1540" width="33.5703125" style="19" customWidth="1"/>
    <col min="1541" max="1541" width="54.28515625" style="19" customWidth="1"/>
    <col min="1542" max="1542" width="20.140625" style="19" customWidth="1"/>
    <col min="1543" max="1543" width="16.42578125" style="19" customWidth="1"/>
    <col min="1544" max="1544" width="16.5703125" style="19" customWidth="1"/>
    <col min="1545" max="1545" width="14.5703125" style="19" customWidth="1"/>
    <col min="1546" max="1546" width="16.42578125" style="19" customWidth="1"/>
    <col min="1547" max="1792" width="9.140625" style="19"/>
    <col min="1793" max="1793" width="12.42578125" style="19" customWidth="1"/>
    <col min="1794" max="1794" width="13.28515625" style="19" customWidth="1"/>
    <col min="1795" max="1795" width="10.7109375" style="19" customWidth="1"/>
    <col min="1796" max="1796" width="33.5703125" style="19" customWidth="1"/>
    <col min="1797" max="1797" width="54.28515625" style="19" customWidth="1"/>
    <col min="1798" max="1798" width="20.140625" style="19" customWidth="1"/>
    <col min="1799" max="1799" width="16.42578125" style="19" customWidth="1"/>
    <col min="1800" max="1800" width="16.5703125" style="19" customWidth="1"/>
    <col min="1801" max="1801" width="14.5703125" style="19" customWidth="1"/>
    <col min="1802" max="1802" width="16.42578125" style="19" customWidth="1"/>
    <col min="1803" max="2048" width="9.140625" style="19"/>
    <col min="2049" max="2049" width="12.42578125" style="19" customWidth="1"/>
    <col min="2050" max="2050" width="13.28515625" style="19" customWidth="1"/>
    <col min="2051" max="2051" width="10.7109375" style="19" customWidth="1"/>
    <col min="2052" max="2052" width="33.5703125" style="19" customWidth="1"/>
    <col min="2053" max="2053" width="54.28515625" style="19" customWidth="1"/>
    <col min="2054" max="2054" width="20.140625" style="19" customWidth="1"/>
    <col min="2055" max="2055" width="16.42578125" style="19" customWidth="1"/>
    <col min="2056" max="2056" width="16.5703125" style="19" customWidth="1"/>
    <col min="2057" max="2057" width="14.5703125" style="19" customWidth="1"/>
    <col min="2058" max="2058" width="16.42578125" style="19" customWidth="1"/>
    <col min="2059" max="2304" width="9.140625" style="19"/>
    <col min="2305" max="2305" width="12.42578125" style="19" customWidth="1"/>
    <col min="2306" max="2306" width="13.28515625" style="19" customWidth="1"/>
    <col min="2307" max="2307" width="10.7109375" style="19" customWidth="1"/>
    <col min="2308" max="2308" width="33.5703125" style="19" customWidth="1"/>
    <col min="2309" max="2309" width="54.28515625" style="19" customWidth="1"/>
    <col min="2310" max="2310" width="20.140625" style="19" customWidth="1"/>
    <col min="2311" max="2311" width="16.42578125" style="19" customWidth="1"/>
    <col min="2312" max="2312" width="16.5703125" style="19" customWidth="1"/>
    <col min="2313" max="2313" width="14.5703125" style="19" customWidth="1"/>
    <col min="2314" max="2314" width="16.42578125" style="19" customWidth="1"/>
    <col min="2315" max="2560" width="9.140625" style="19"/>
    <col min="2561" max="2561" width="12.42578125" style="19" customWidth="1"/>
    <col min="2562" max="2562" width="13.28515625" style="19" customWidth="1"/>
    <col min="2563" max="2563" width="10.7109375" style="19" customWidth="1"/>
    <col min="2564" max="2564" width="33.5703125" style="19" customWidth="1"/>
    <col min="2565" max="2565" width="54.28515625" style="19" customWidth="1"/>
    <col min="2566" max="2566" width="20.140625" style="19" customWidth="1"/>
    <col min="2567" max="2567" width="16.42578125" style="19" customWidth="1"/>
    <col min="2568" max="2568" width="16.5703125" style="19" customWidth="1"/>
    <col min="2569" max="2569" width="14.5703125" style="19" customWidth="1"/>
    <col min="2570" max="2570" width="16.42578125" style="19" customWidth="1"/>
    <col min="2571" max="2816" width="9.140625" style="19"/>
    <col min="2817" max="2817" width="12.42578125" style="19" customWidth="1"/>
    <col min="2818" max="2818" width="13.28515625" style="19" customWidth="1"/>
    <col min="2819" max="2819" width="10.7109375" style="19" customWidth="1"/>
    <col min="2820" max="2820" width="33.5703125" style="19" customWidth="1"/>
    <col min="2821" max="2821" width="54.28515625" style="19" customWidth="1"/>
    <col min="2822" max="2822" width="20.140625" style="19" customWidth="1"/>
    <col min="2823" max="2823" width="16.42578125" style="19" customWidth="1"/>
    <col min="2824" max="2824" width="16.5703125" style="19" customWidth="1"/>
    <col min="2825" max="2825" width="14.5703125" style="19" customWidth="1"/>
    <col min="2826" max="2826" width="16.42578125" style="19" customWidth="1"/>
    <col min="2827" max="3072" width="9.140625" style="19"/>
    <col min="3073" max="3073" width="12.42578125" style="19" customWidth="1"/>
    <col min="3074" max="3074" width="13.28515625" style="19" customWidth="1"/>
    <col min="3075" max="3075" width="10.7109375" style="19" customWidth="1"/>
    <col min="3076" max="3076" width="33.5703125" style="19" customWidth="1"/>
    <col min="3077" max="3077" width="54.28515625" style="19" customWidth="1"/>
    <col min="3078" max="3078" width="20.140625" style="19" customWidth="1"/>
    <col min="3079" max="3079" width="16.42578125" style="19" customWidth="1"/>
    <col min="3080" max="3080" width="16.5703125" style="19" customWidth="1"/>
    <col min="3081" max="3081" width="14.5703125" style="19" customWidth="1"/>
    <col min="3082" max="3082" width="16.42578125" style="19" customWidth="1"/>
    <col min="3083" max="3328" width="9.140625" style="19"/>
    <col min="3329" max="3329" width="12.42578125" style="19" customWidth="1"/>
    <col min="3330" max="3330" width="13.28515625" style="19" customWidth="1"/>
    <col min="3331" max="3331" width="10.7109375" style="19" customWidth="1"/>
    <col min="3332" max="3332" width="33.5703125" style="19" customWidth="1"/>
    <col min="3333" max="3333" width="54.28515625" style="19" customWidth="1"/>
    <col min="3334" max="3334" width="20.140625" style="19" customWidth="1"/>
    <col min="3335" max="3335" width="16.42578125" style="19" customWidth="1"/>
    <col min="3336" max="3336" width="16.5703125" style="19" customWidth="1"/>
    <col min="3337" max="3337" width="14.5703125" style="19" customWidth="1"/>
    <col min="3338" max="3338" width="16.42578125" style="19" customWidth="1"/>
    <col min="3339" max="3584" width="9.140625" style="19"/>
    <col min="3585" max="3585" width="12.42578125" style="19" customWidth="1"/>
    <col min="3586" max="3586" width="13.28515625" style="19" customWidth="1"/>
    <col min="3587" max="3587" width="10.7109375" style="19" customWidth="1"/>
    <col min="3588" max="3588" width="33.5703125" style="19" customWidth="1"/>
    <col min="3589" max="3589" width="54.28515625" style="19" customWidth="1"/>
    <col min="3590" max="3590" width="20.140625" style="19" customWidth="1"/>
    <col min="3591" max="3591" width="16.42578125" style="19" customWidth="1"/>
    <col min="3592" max="3592" width="16.5703125" style="19" customWidth="1"/>
    <col min="3593" max="3593" width="14.5703125" style="19" customWidth="1"/>
    <col min="3594" max="3594" width="16.42578125" style="19" customWidth="1"/>
    <col min="3595" max="3840" width="9.140625" style="19"/>
    <col min="3841" max="3841" width="12.42578125" style="19" customWidth="1"/>
    <col min="3842" max="3842" width="13.28515625" style="19" customWidth="1"/>
    <col min="3843" max="3843" width="10.7109375" style="19" customWidth="1"/>
    <col min="3844" max="3844" width="33.5703125" style="19" customWidth="1"/>
    <col min="3845" max="3845" width="54.28515625" style="19" customWidth="1"/>
    <col min="3846" max="3846" width="20.140625" style="19" customWidth="1"/>
    <col min="3847" max="3847" width="16.42578125" style="19" customWidth="1"/>
    <col min="3848" max="3848" width="16.5703125" style="19" customWidth="1"/>
    <col min="3849" max="3849" width="14.5703125" style="19" customWidth="1"/>
    <col min="3850" max="3850" width="16.42578125" style="19" customWidth="1"/>
    <col min="3851" max="4096" width="9.140625" style="19"/>
    <col min="4097" max="4097" width="12.42578125" style="19" customWidth="1"/>
    <col min="4098" max="4098" width="13.28515625" style="19" customWidth="1"/>
    <col min="4099" max="4099" width="10.7109375" style="19" customWidth="1"/>
    <col min="4100" max="4100" width="33.5703125" style="19" customWidth="1"/>
    <col min="4101" max="4101" width="54.28515625" style="19" customWidth="1"/>
    <col min="4102" max="4102" width="20.140625" style="19" customWidth="1"/>
    <col min="4103" max="4103" width="16.42578125" style="19" customWidth="1"/>
    <col min="4104" max="4104" width="16.5703125" style="19" customWidth="1"/>
    <col min="4105" max="4105" width="14.5703125" style="19" customWidth="1"/>
    <col min="4106" max="4106" width="16.42578125" style="19" customWidth="1"/>
    <col min="4107" max="4352" width="9.140625" style="19"/>
    <col min="4353" max="4353" width="12.42578125" style="19" customWidth="1"/>
    <col min="4354" max="4354" width="13.28515625" style="19" customWidth="1"/>
    <col min="4355" max="4355" width="10.7109375" style="19" customWidth="1"/>
    <col min="4356" max="4356" width="33.5703125" style="19" customWidth="1"/>
    <col min="4357" max="4357" width="54.28515625" style="19" customWidth="1"/>
    <col min="4358" max="4358" width="20.140625" style="19" customWidth="1"/>
    <col min="4359" max="4359" width="16.42578125" style="19" customWidth="1"/>
    <col min="4360" max="4360" width="16.5703125" style="19" customWidth="1"/>
    <col min="4361" max="4361" width="14.5703125" style="19" customWidth="1"/>
    <col min="4362" max="4362" width="16.42578125" style="19" customWidth="1"/>
    <col min="4363" max="4608" width="9.140625" style="19"/>
    <col min="4609" max="4609" width="12.42578125" style="19" customWidth="1"/>
    <col min="4610" max="4610" width="13.28515625" style="19" customWidth="1"/>
    <col min="4611" max="4611" width="10.7109375" style="19" customWidth="1"/>
    <col min="4612" max="4612" width="33.5703125" style="19" customWidth="1"/>
    <col min="4613" max="4613" width="54.28515625" style="19" customWidth="1"/>
    <col min="4614" max="4614" width="20.140625" style="19" customWidth="1"/>
    <col min="4615" max="4615" width="16.42578125" style="19" customWidth="1"/>
    <col min="4616" max="4616" width="16.5703125" style="19" customWidth="1"/>
    <col min="4617" max="4617" width="14.5703125" style="19" customWidth="1"/>
    <col min="4618" max="4618" width="16.42578125" style="19" customWidth="1"/>
    <col min="4619" max="4864" width="9.140625" style="19"/>
    <col min="4865" max="4865" width="12.42578125" style="19" customWidth="1"/>
    <col min="4866" max="4866" width="13.28515625" style="19" customWidth="1"/>
    <col min="4867" max="4867" width="10.7109375" style="19" customWidth="1"/>
    <col min="4868" max="4868" width="33.5703125" style="19" customWidth="1"/>
    <col min="4869" max="4869" width="54.28515625" style="19" customWidth="1"/>
    <col min="4870" max="4870" width="20.140625" style="19" customWidth="1"/>
    <col min="4871" max="4871" width="16.42578125" style="19" customWidth="1"/>
    <col min="4872" max="4872" width="16.5703125" style="19" customWidth="1"/>
    <col min="4873" max="4873" width="14.5703125" style="19" customWidth="1"/>
    <col min="4874" max="4874" width="16.42578125" style="19" customWidth="1"/>
    <col min="4875" max="5120" width="9.140625" style="19"/>
    <col min="5121" max="5121" width="12.42578125" style="19" customWidth="1"/>
    <col min="5122" max="5122" width="13.28515625" style="19" customWidth="1"/>
    <col min="5123" max="5123" width="10.7109375" style="19" customWidth="1"/>
    <col min="5124" max="5124" width="33.5703125" style="19" customWidth="1"/>
    <col min="5125" max="5125" width="54.28515625" style="19" customWidth="1"/>
    <col min="5126" max="5126" width="20.140625" style="19" customWidth="1"/>
    <col min="5127" max="5127" width="16.42578125" style="19" customWidth="1"/>
    <col min="5128" max="5128" width="16.5703125" style="19" customWidth="1"/>
    <col min="5129" max="5129" width="14.5703125" style="19" customWidth="1"/>
    <col min="5130" max="5130" width="16.42578125" style="19" customWidth="1"/>
    <col min="5131" max="5376" width="9.140625" style="19"/>
    <col min="5377" max="5377" width="12.42578125" style="19" customWidth="1"/>
    <col min="5378" max="5378" width="13.28515625" style="19" customWidth="1"/>
    <col min="5379" max="5379" width="10.7109375" style="19" customWidth="1"/>
    <col min="5380" max="5380" width="33.5703125" style="19" customWidth="1"/>
    <col min="5381" max="5381" width="54.28515625" style="19" customWidth="1"/>
    <col min="5382" max="5382" width="20.140625" style="19" customWidth="1"/>
    <col min="5383" max="5383" width="16.42578125" style="19" customWidth="1"/>
    <col min="5384" max="5384" width="16.5703125" style="19" customWidth="1"/>
    <col min="5385" max="5385" width="14.5703125" style="19" customWidth="1"/>
    <col min="5386" max="5386" width="16.42578125" style="19" customWidth="1"/>
    <col min="5387" max="5632" width="9.140625" style="19"/>
    <col min="5633" max="5633" width="12.42578125" style="19" customWidth="1"/>
    <col min="5634" max="5634" width="13.28515625" style="19" customWidth="1"/>
    <col min="5635" max="5635" width="10.7109375" style="19" customWidth="1"/>
    <col min="5636" max="5636" width="33.5703125" style="19" customWidth="1"/>
    <col min="5637" max="5637" width="54.28515625" style="19" customWidth="1"/>
    <col min="5638" max="5638" width="20.140625" style="19" customWidth="1"/>
    <col min="5639" max="5639" width="16.42578125" style="19" customWidth="1"/>
    <col min="5640" max="5640" width="16.5703125" style="19" customWidth="1"/>
    <col min="5641" max="5641" width="14.5703125" style="19" customWidth="1"/>
    <col min="5642" max="5642" width="16.42578125" style="19" customWidth="1"/>
    <col min="5643" max="5888" width="9.140625" style="19"/>
    <col min="5889" max="5889" width="12.42578125" style="19" customWidth="1"/>
    <col min="5890" max="5890" width="13.28515625" style="19" customWidth="1"/>
    <col min="5891" max="5891" width="10.7109375" style="19" customWidth="1"/>
    <col min="5892" max="5892" width="33.5703125" style="19" customWidth="1"/>
    <col min="5893" max="5893" width="54.28515625" style="19" customWidth="1"/>
    <col min="5894" max="5894" width="20.140625" style="19" customWidth="1"/>
    <col min="5895" max="5895" width="16.42578125" style="19" customWidth="1"/>
    <col min="5896" max="5896" width="16.5703125" style="19" customWidth="1"/>
    <col min="5897" max="5897" width="14.5703125" style="19" customWidth="1"/>
    <col min="5898" max="5898" width="16.42578125" style="19" customWidth="1"/>
    <col min="5899" max="6144" width="9.140625" style="19"/>
    <col min="6145" max="6145" width="12.42578125" style="19" customWidth="1"/>
    <col min="6146" max="6146" width="13.28515625" style="19" customWidth="1"/>
    <col min="6147" max="6147" width="10.7109375" style="19" customWidth="1"/>
    <col min="6148" max="6148" width="33.5703125" style="19" customWidth="1"/>
    <col min="6149" max="6149" width="54.28515625" style="19" customWidth="1"/>
    <col min="6150" max="6150" width="20.140625" style="19" customWidth="1"/>
    <col min="6151" max="6151" width="16.42578125" style="19" customWidth="1"/>
    <col min="6152" max="6152" width="16.5703125" style="19" customWidth="1"/>
    <col min="6153" max="6153" width="14.5703125" style="19" customWidth="1"/>
    <col min="6154" max="6154" width="16.42578125" style="19" customWidth="1"/>
    <col min="6155" max="6400" width="9.140625" style="19"/>
    <col min="6401" max="6401" width="12.42578125" style="19" customWidth="1"/>
    <col min="6402" max="6402" width="13.28515625" style="19" customWidth="1"/>
    <col min="6403" max="6403" width="10.7109375" style="19" customWidth="1"/>
    <col min="6404" max="6404" width="33.5703125" style="19" customWidth="1"/>
    <col min="6405" max="6405" width="54.28515625" style="19" customWidth="1"/>
    <col min="6406" max="6406" width="20.140625" style="19" customWidth="1"/>
    <col min="6407" max="6407" width="16.42578125" style="19" customWidth="1"/>
    <col min="6408" max="6408" width="16.5703125" style="19" customWidth="1"/>
    <col min="6409" max="6409" width="14.5703125" style="19" customWidth="1"/>
    <col min="6410" max="6410" width="16.42578125" style="19" customWidth="1"/>
    <col min="6411" max="6656" width="9.140625" style="19"/>
    <col min="6657" max="6657" width="12.42578125" style="19" customWidth="1"/>
    <col min="6658" max="6658" width="13.28515625" style="19" customWidth="1"/>
    <col min="6659" max="6659" width="10.7109375" style="19" customWidth="1"/>
    <col min="6660" max="6660" width="33.5703125" style="19" customWidth="1"/>
    <col min="6661" max="6661" width="54.28515625" style="19" customWidth="1"/>
    <col min="6662" max="6662" width="20.140625" style="19" customWidth="1"/>
    <col min="6663" max="6663" width="16.42578125" style="19" customWidth="1"/>
    <col min="6664" max="6664" width="16.5703125" style="19" customWidth="1"/>
    <col min="6665" max="6665" width="14.5703125" style="19" customWidth="1"/>
    <col min="6666" max="6666" width="16.42578125" style="19" customWidth="1"/>
    <col min="6667" max="6912" width="9.140625" style="19"/>
    <col min="6913" max="6913" width="12.42578125" style="19" customWidth="1"/>
    <col min="6914" max="6914" width="13.28515625" style="19" customWidth="1"/>
    <col min="6915" max="6915" width="10.7109375" style="19" customWidth="1"/>
    <col min="6916" max="6916" width="33.5703125" style="19" customWidth="1"/>
    <col min="6917" max="6917" width="54.28515625" style="19" customWidth="1"/>
    <col min="6918" max="6918" width="20.140625" style="19" customWidth="1"/>
    <col min="6919" max="6919" width="16.42578125" style="19" customWidth="1"/>
    <col min="6920" max="6920" width="16.5703125" style="19" customWidth="1"/>
    <col min="6921" max="6921" width="14.5703125" style="19" customWidth="1"/>
    <col min="6922" max="6922" width="16.42578125" style="19" customWidth="1"/>
    <col min="6923" max="7168" width="9.140625" style="19"/>
    <col min="7169" max="7169" width="12.42578125" style="19" customWidth="1"/>
    <col min="7170" max="7170" width="13.28515625" style="19" customWidth="1"/>
    <col min="7171" max="7171" width="10.7109375" style="19" customWidth="1"/>
    <col min="7172" max="7172" width="33.5703125" style="19" customWidth="1"/>
    <col min="7173" max="7173" width="54.28515625" style="19" customWidth="1"/>
    <col min="7174" max="7174" width="20.140625" style="19" customWidth="1"/>
    <col min="7175" max="7175" width="16.42578125" style="19" customWidth="1"/>
    <col min="7176" max="7176" width="16.5703125" style="19" customWidth="1"/>
    <col min="7177" max="7177" width="14.5703125" style="19" customWidth="1"/>
    <col min="7178" max="7178" width="16.42578125" style="19" customWidth="1"/>
    <col min="7179" max="7424" width="9.140625" style="19"/>
    <col min="7425" max="7425" width="12.42578125" style="19" customWidth="1"/>
    <col min="7426" max="7426" width="13.28515625" style="19" customWidth="1"/>
    <col min="7427" max="7427" width="10.7109375" style="19" customWidth="1"/>
    <col min="7428" max="7428" width="33.5703125" style="19" customWidth="1"/>
    <col min="7429" max="7429" width="54.28515625" style="19" customWidth="1"/>
    <col min="7430" max="7430" width="20.140625" style="19" customWidth="1"/>
    <col min="7431" max="7431" width="16.42578125" style="19" customWidth="1"/>
    <col min="7432" max="7432" width="16.5703125" style="19" customWidth="1"/>
    <col min="7433" max="7433" width="14.5703125" style="19" customWidth="1"/>
    <col min="7434" max="7434" width="16.42578125" style="19" customWidth="1"/>
    <col min="7435" max="7680" width="9.140625" style="19"/>
    <col min="7681" max="7681" width="12.42578125" style="19" customWidth="1"/>
    <col min="7682" max="7682" width="13.28515625" style="19" customWidth="1"/>
    <col min="7683" max="7683" width="10.7109375" style="19" customWidth="1"/>
    <col min="7684" max="7684" width="33.5703125" style="19" customWidth="1"/>
    <col min="7685" max="7685" width="54.28515625" style="19" customWidth="1"/>
    <col min="7686" max="7686" width="20.140625" style="19" customWidth="1"/>
    <col min="7687" max="7687" width="16.42578125" style="19" customWidth="1"/>
    <col min="7688" max="7688" width="16.5703125" style="19" customWidth="1"/>
    <col min="7689" max="7689" width="14.5703125" style="19" customWidth="1"/>
    <col min="7690" max="7690" width="16.42578125" style="19" customWidth="1"/>
    <col min="7691" max="7936" width="9.140625" style="19"/>
    <col min="7937" max="7937" width="12.42578125" style="19" customWidth="1"/>
    <col min="7938" max="7938" width="13.28515625" style="19" customWidth="1"/>
    <col min="7939" max="7939" width="10.7109375" style="19" customWidth="1"/>
    <col min="7940" max="7940" width="33.5703125" style="19" customWidth="1"/>
    <col min="7941" max="7941" width="54.28515625" style="19" customWidth="1"/>
    <col min="7942" max="7942" width="20.140625" style="19" customWidth="1"/>
    <col min="7943" max="7943" width="16.42578125" style="19" customWidth="1"/>
    <col min="7944" max="7944" width="16.5703125" style="19" customWidth="1"/>
    <col min="7945" max="7945" width="14.5703125" style="19" customWidth="1"/>
    <col min="7946" max="7946" width="16.42578125" style="19" customWidth="1"/>
    <col min="7947" max="8192" width="9.140625" style="19"/>
    <col min="8193" max="8193" width="12.42578125" style="19" customWidth="1"/>
    <col min="8194" max="8194" width="13.28515625" style="19" customWidth="1"/>
    <col min="8195" max="8195" width="10.7109375" style="19" customWidth="1"/>
    <col min="8196" max="8196" width="33.5703125" style="19" customWidth="1"/>
    <col min="8197" max="8197" width="54.28515625" style="19" customWidth="1"/>
    <col min="8198" max="8198" width="20.140625" style="19" customWidth="1"/>
    <col min="8199" max="8199" width="16.42578125" style="19" customWidth="1"/>
    <col min="8200" max="8200" width="16.5703125" style="19" customWidth="1"/>
    <col min="8201" max="8201" width="14.5703125" style="19" customWidth="1"/>
    <col min="8202" max="8202" width="16.42578125" style="19" customWidth="1"/>
    <col min="8203" max="8448" width="9.140625" style="19"/>
    <col min="8449" max="8449" width="12.42578125" style="19" customWidth="1"/>
    <col min="8450" max="8450" width="13.28515625" style="19" customWidth="1"/>
    <col min="8451" max="8451" width="10.7109375" style="19" customWidth="1"/>
    <col min="8452" max="8452" width="33.5703125" style="19" customWidth="1"/>
    <col min="8453" max="8453" width="54.28515625" style="19" customWidth="1"/>
    <col min="8454" max="8454" width="20.140625" style="19" customWidth="1"/>
    <col min="8455" max="8455" width="16.42578125" style="19" customWidth="1"/>
    <col min="8456" max="8456" width="16.5703125" style="19" customWidth="1"/>
    <col min="8457" max="8457" width="14.5703125" style="19" customWidth="1"/>
    <col min="8458" max="8458" width="16.42578125" style="19" customWidth="1"/>
    <col min="8459" max="8704" width="9.140625" style="19"/>
    <col min="8705" max="8705" width="12.42578125" style="19" customWidth="1"/>
    <col min="8706" max="8706" width="13.28515625" style="19" customWidth="1"/>
    <col min="8707" max="8707" width="10.7109375" style="19" customWidth="1"/>
    <col min="8708" max="8708" width="33.5703125" style="19" customWidth="1"/>
    <col min="8709" max="8709" width="54.28515625" style="19" customWidth="1"/>
    <col min="8710" max="8710" width="20.140625" style="19" customWidth="1"/>
    <col min="8711" max="8711" width="16.42578125" style="19" customWidth="1"/>
    <col min="8712" max="8712" width="16.5703125" style="19" customWidth="1"/>
    <col min="8713" max="8713" width="14.5703125" style="19" customWidth="1"/>
    <col min="8714" max="8714" width="16.42578125" style="19" customWidth="1"/>
    <col min="8715" max="8960" width="9.140625" style="19"/>
    <col min="8961" max="8961" width="12.42578125" style="19" customWidth="1"/>
    <col min="8962" max="8962" width="13.28515625" style="19" customWidth="1"/>
    <col min="8963" max="8963" width="10.7109375" style="19" customWidth="1"/>
    <col min="8964" max="8964" width="33.5703125" style="19" customWidth="1"/>
    <col min="8965" max="8965" width="54.28515625" style="19" customWidth="1"/>
    <col min="8966" max="8966" width="20.140625" style="19" customWidth="1"/>
    <col min="8967" max="8967" width="16.42578125" style="19" customWidth="1"/>
    <col min="8968" max="8968" width="16.5703125" style="19" customWidth="1"/>
    <col min="8969" max="8969" width="14.5703125" style="19" customWidth="1"/>
    <col min="8970" max="8970" width="16.42578125" style="19" customWidth="1"/>
    <col min="8971" max="9216" width="9.140625" style="19"/>
    <col min="9217" max="9217" width="12.42578125" style="19" customWidth="1"/>
    <col min="9218" max="9218" width="13.28515625" style="19" customWidth="1"/>
    <col min="9219" max="9219" width="10.7109375" style="19" customWidth="1"/>
    <col min="9220" max="9220" width="33.5703125" style="19" customWidth="1"/>
    <col min="9221" max="9221" width="54.28515625" style="19" customWidth="1"/>
    <col min="9222" max="9222" width="20.140625" style="19" customWidth="1"/>
    <col min="9223" max="9223" width="16.42578125" style="19" customWidth="1"/>
    <col min="9224" max="9224" width="16.5703125" style="19" customWidth="1"/>
    <col min="9225" max="9225" width="14.5703125" style="19" customWidth="1"/>
    <col min="9226" max="9226" width="16.42578125" style="19" customWidth="1"/>
    <col min="9227" max="9472" width="9.140625" style="19"/>
    <col min="9473" max="9473" width="12.42578125" style="19" customWidth="1"/>
    <col min="9474" max="9474" width="13.28515625" style="19" customWidth="1"/>
    <col min="9475" max="9475" width="10.7109375" style="19" customWidth="1"/>
    <col min="9476" max="9476" width="33.5703125" style="19" customWidth="1"/>
    <col min="9477" max="9477" width="54.28515625" style="19" customWidth="1"/>
    <col min="9478" max="9478" width="20.140625" style="19" customWidth="1"/>
    <col min="9479" max="9479" width="16.42578125" style="19" customWidth="1"/>
    <col min="9480" max="9480" width="16.5703125" style="19" customWidth="1"/>
    <col min="9481" max="9481" width="14.5703125" style="19" customWidth="1"/>
    <col min="9482" max="9482" width="16.42578125" style="19" customWidth="1"/>
    <col min="9483" max="9728" width="9.140625" style="19"/>
    <col min="9729" max="9729" width="12.42578125" style="19" customWidth="1"/>
    <col min="9730" max="9730" width="13.28515625" style="19" customWidth="1"/>
    <col min="9731" max="9731" width="10.7109375" style="19" customWidth="1"/>
    <col min="9732" max="9732" width="33.5703125" style="19" customWidth="1"/>
    <col min="9733" max="9733" width="54.28515625" style="19" customWidth="1"/>
    <col min="9734" max="9734" width="20.140625" style="19" customWidth="1"/>
    <col min="9735" max="9735" width="16.42578125" style="19" customWidth="1"/>
    <col min="9736" max="9736" width="16.5703125" style="19" customWidth="1"/>
    <col min="9737" max="9737" width="14.5703125" style="19" customWidth="1"/>
    <col min="9738" max="9738" width="16.42578125" style="19" customWidth="1"/>
    <col min="9739" max="9984" width="9.140625" style="19"/>
    <col min="9985" max="9985" width="12.42578125" style="19" customWidth="1"/>
    <col min="9986" max="9986" width="13.28515625" style="19" customWidth="1"/>
    <col min="9987" max="9987" width="10.7109375" style="19" customWidth="1"/>
    <col min="9988" max="9988" width="33.5703125" style="19" customWidth="1"/>
    <col min="9989" max="9989" width="54.28515625" style="19" customWidth="1"/>
    <col min="9990" max="9990" width="20.140625" style="19" customWidth="1"/>
    <col min="9991" max="9991" width="16.42578125" style="19" customWidth="1"/>
    <col min="9992" max="9992" width="16.5703125" style="19" customWidth="1"/>
    <col min="9993" max="9993" width="14.5703125" style="19" customWidth="1"/>
    <col min="9994" max="9994" width="16.42578125" style="19" customWidth="1"/>
    <col min="9995" max="10240" width="9.140625" style="19"/>
    <col min="10241" max="10241" width="12.42578125" style="19" customWidth="1"/>
    <col min="10242" max="10242" width="13.28515625" style="19" customWidth="1"/>
    <col min="10243" max="10243" width="10.7109375" style="19" customWidth="1"/>
    <col min="10244" max="10244" width="33.5703125" style="19" customWidth="1"/>
    <col min="10245" max="10245" width="54.28515625" style="19" customWidth="1"/>
    <col min="10246" max="10246" width="20.140625" style="19" customWidth="1"/>
    <col min="10247" max="10247" width="16.42578125" style="19" customWidth="1"/>
    <col min="10248" max="10248" width="16.5703125" style="19" customWidth="1"/>
    <col min="10249" max="10249" width="14.5703125" style="19" customWidth="1"/>
    <col min="10250" max="10250" width="16.42578125" style="19" customWidth="1"/>
    <col min="10251" max="10496" width="9.140625" style="19"/>
    <col min="10497" max="10497" width="12.42578125" style="19" customWidth="1"/>
    <col min="10498" max="10498" width="13.28515625" style="19" customWidth="1"/>
    <col min="10499" max="10499" width="10.7109375" style="19" customWidth="1"/>
    <col min="10500" max="10500" width="33.5703125" style="19" customWidth="1"/>
    <col min="10501" max="10501" width="54.28515625" style="19" customWidth="1"/>
    <col min="10502" max="10502" width="20.140625" style="19" customWidth="1"/>
    <col min="10503" max="10503" width="16.42578125" style="19" customWidth="1"/>
    <col min="10504" max="10504" width="16.5703125" style="19" customWidth="1"/>
    <col min="10505" max="10505" width="14.5703125" style="19" customWidth="1"/>
    <col min="10506" max="10506" width="16.42578125" style="19" customWidth="1"/>
    <col min="10507" max="10752" width="9.140625" style="19"/>
    <col min="10753" max="10753" width="12.42578125" style="19" customWidth="1"/>
    <col min="10754" max="10754" width="13.28515625" style="19" customWidth="1"/>
    <col min="10755" max="10755" width="10.7109375" style="19" customWidth="1"/>
    <col min="10756" max="10756" width="33.5703125" style="19" customWidth="1"/>
    <col min="10757" max="10757" width="54.28515625" style="19" customWidth="1"/>
    <col min="10758" max="10758" width="20.140625" style="19" customWidth="1"/>
    <col min="10759" max="10759" width="16.42578125" style="19" customWidth="1"/>
    <col min="10760" max="10760" width="16.5703125" style="19" customWidth="1"/>
    <col min="10761" max="10761" width="14.5703125" style="19" customWidth="1"/>
    <col min="10762" max="10762" width="16.42578125" style="19" customWidth="1"/>
    <col min="10763" max="11008" width="9.140625" style="19"/>
    <col min="11009" max="11009" width="12.42578125" style="19" customWidth="1"/>
    <col min="11010" max="11010" width="13.28515625" style="19" customWidth="1"/>
    <col min="11011" max="11011" width="10.7109375" style="19" customWidth="1"/>
    <col min="11012" max="11012" width="33.5703125" style="19" customWidth="1"/>
    <col min="11013" max="11013" width="54.28515625" style="19" customWidth="1"/>
    <col min="11014" max="11014" width="20.140625" style="19" customWidth="1"/>
    <col min="11015" max="11015" width="16.42578125" style="19" customWidth="1"/>
    <col min="11016" max="11016" width="16.5703125" style="19" customWidth="1"/>
    <col min="11017" max="11017" width="14.5703125" style="19" customWidth="1"/>
    <col min="11018" max="11018" width="16.42578125" style="19" customWidth="1"/>
    <col min="11019" max="11264" width="9.140625" style="19"/>
    <col min="11265" max="11265" width="12.42578125" style="19" customWidth="1"/>
    <col min="11266" max="11266" width="13.28515625" style="19" customWidth="1"/>
    <col min="11267" max="11267" width="10.7109375" style="19" customWidth="1"/>
    <col min="11268" max="11268" width="33.5703125" style="19" customWidth="1"/>
    <col min="11269" max="11269" width="54.28515625" style="19" customWidth="1"/>
    <col min="11270" max="11270" width="20.140625" style="19" customWidth="1"/>
    <col min="11271" max="11271" width="16.42578125" style="19" customWidth="1"/>
    <col min="11272" max="11272" width="16.5703125" style="19" customWidth="1"/>
    <col min="11273" max="11273" width="14.5703125" style="19" customWidth="1"/>
    <col min="11274" max="11274" width="16.42578125" style="19" customWidth="1"/>
    <col min="11275" max="11520" width="9.140625" style="19"/>
    <col min="11521" max="11521" width="12.42578125" style="19" customWidth="1"/>
    <col min="11522" max="11522" width="13.28515625" style="19" customWidth="1"/>
    <col min="11523" max="11523" width="10.7109375" style="19" customWidth="1"/>
    <col min="11524" max="11524" width="33.5703125" style="19" customWidth="1"/>
    <col min="11525" max="11525" width="54.28515625" style="19" customWidth="1"/>
    <col min="11526" max="11526" width="20.140625" style="19" customWidth="1"/>
    <col min="11527" max="11527" width="16.42578125" style="19" customWidth="1"/>
    <col min="11528" max="11528" width="16.5703125" style="19" customWidth="1"/>
    <col min="11529" max="11529" width="14.5703125" style="19" customWidth="1"/>
    <col min="11530" max="11530" width="16.42578125" style="19" customWidth="1"/>
    <col min="11531" max="11776" width="9.140625" style="19"/>
    <col min="11777" max="11777" width="12.42578125" style="19" customWidth="1"/>
    <col min="11778" max="11778" width="13.28515625" style="19" customWidth="1"/>
    <col min="11779" max="11779" width="10.7109375" style="19" customWidth="1"/>
    <col min="11780" max="11780" width="33.5703125" style="19" customWidth="1"/>
    <col min="11781" max="11781" width="54.28515625" style="19" customWidth="1"/>
    <col min="11782" max="11782" width="20.140625" style="19" customWidth="1"/>
    <col min="11783" max="11783" width="16.42578125" style="19" customWidth="1"/>
    <col min="11784" max="11784" width="16.5703125" style="19" customWidth="1"/>
    <col min="11785" max="11785" width="14.5703125" style="19" customWidth="1"/>
    <col min="11786" max="11786" width="16.42578125" style="19" customWidth="1"/>
    <col min="11787" max="12032" width="9.140625" style="19"/>
    <col min="12033" max="12033" width="12.42578125" style="19" customWidth="1"/>
    <col min="12034" max="12034" width="13.28515625" style="19" customWidth="1"/>
    <col min="12035" max="12035" width="10.7109375" style="19" customWidth="1"/>
    <col min="12036" max="12036" width="33.5703125" style="19" customWidth="1"/>
    <col min="12037" max="12037" width="54.28515625" style="19" customWidth="1"/>
    <col min="12038" max="12038" width="20.140625" style="19" customWidth="1"/>
    <col min="12039" max="12039" width="16.42578125" style="19" customWidth="1"/>
    <col min="12040" max="12040" width="16.5703125" style="19" customWidth="1"/>
    <col min="12041" max="12041" width="14.5703125" style="19" customWidth="1"/>
    <col min="12042" max="12042" width="16.42578125" style="19" customWidth="1"/>
    <col min="12043" max="12288" width="9.140625" style="19"/>
    <col min="12289" max="12289" width="12.42578125" style="19" customWidth="1"/>
    <col min="12290" max="12290" width="13.28515625" style="19" customWidth="1"/>
    <col min="12291" max="12291" width="10.7109375" style="19" customWidth="1"/>
    <col min="12292" max="12292" width="33.5703125" style="19" customWidth="1"/>
    <col min="12293" max="12293" width="54.28515625" style="19" customWidth="1"/>
    <col min="12294" max="12294" width="20.140625" style="19" customWidth="1"/>
    <col min="12295" max="12295" width="16.42578125" style="19" customWidth="1"/>
    <col min="12296" max="12296" width="16.5703125" style="19" customWidth="1"/>
    <col min="12297" max="12297" width="14.5703125" style="19" customWidth="1"/>
    <col min="12298" max="12298" width="16.42578125" style="19" customWidth="1"/>
    <col min="12299" max="12544" width="9.140625" style="19"/>
    <col min="12545" max="12545" width="12.42578125" style="19" customWidth="1"/>
    <col min="12546" max="12546" width="13.28515625" style="19" customWidth="1"/>
    <col min="12547" max="12547" width="10.7109375" style="19" customWidth="1"/>
    <col min="12548" max="12548" width="33.5703125" style="19" customWidth="1"/>
    <col min="12549" max="12549" width="54.28515625" style="19" customWidth="1"/>
    <col min="12550" max="12550" width="20.140625" style="19" customWidth="1"/>
    <col min="12551" max="12551" width="16.42578125" style="19" customWidth="1"/>
    <col min="12552" max="12552" width="16.5703125" style="19" customWidth="1"/>
    <col min="12553" max="12553" width="14.5703125" style="19" customWidth="1"/>
    <col min="12554" max="12554" width="16.42578125" style="19" customWidth="1"/>
    <col min="12555" max="12800" width="9.140625" style="19"/>
    <col min="12801" max="12801" width="12.42578125" style="19" customWidth="1"/>
    <col min="12802" max="12802" width="13.28515625" style="19" customWidth="1"/>
    <col min="12803" max="12803" width="10.7109375" style="19" customWidth="1"/>
    <col min="12804" max="12804" width="33.5703125" style="19" customWidth="1"/>
    <col min="12805" max="12805" width="54.28515625" style="19" customWidth="1"/>
    <col min="12806" max="12806" width="20.140625" style="19" customWidth="1"/>
    <col min="12807" max="12807" width="16.42578125" style="19" customWidth="1"/>
    <col min="12808" max="12808" width="16.5703125" style="19" customWidth="1"/>
    <col min="12809" max="12809" width="14.5703125" style="19" customWidth="1"/>
    <col min="12810" max="12810" width="16.42578125" style="19" customWidth="1"/>
    <col min="12811" max="13056" width="9.140625" style="19"/>
    <col min="13057" max="13057" width="12.42578125" style="19" customWidth="1"/>
    <col min="13058" max="13058" width="13.28515625" style="19" customWidth="1"/>
    <col min="13059" max="13059" width="10.7109375" style="19" customWidth="1"/>
    <col min="13060" max="13060" width="33.5703125" style="19" customWidth="1"/>
    <col min="13061" max="13061" width="54.28515625" style="19" customWidth="1"/>
    <col min="13062" max="13062" width="20.140625" style="19" customWidth="1"/>
    <col min="13063" max="13063" width="16.42578125" style="19" customWidth="1"/>
    <col min="13064" max="13064" width="16.5703125" style="19" customWidth="1"/>
    <col min="13065" max="13065" width="14.5703125" style="19" customWidth="1"/>
    <col min="13066" max="13066" width="16.42578125" style="19" customWidth="1"/>
    <col min="13067" max="13312" width="9.140625" style="19"/>
    <col min="13313" max="13313" width="12.42578125" style="19" customWidth="1"/>
    <col min="13314" max="13314" width="13.28515625" style="19" customWidth="1"/>
    <col min="13315" max="13315" width="10.7109375" style="19" customWidth="1"/>
    <col min="13316" max="13316" width="33.5703125" style="19" customWidth="1"/>
    <col min="13317" max="13317" width="54.28515625" style="19" customWidth="1"/>
    <col min="13318" max="13318" width="20.140625" style="19" customWidth="1"/>
    <col min="13319" max="13319" width="16.42578125" style="19" customWidth="1"/>
    <col min="13320" max="13320" width="16.5703125" style="19" customWidth="1"/>
    <col min="13321" max="13321" width="14.5703125" style="19" customWidth="1"/>
    <col min="13322" max="13322" width="16.42578125" style="19" customWidth="1"/>
    <col min="13323" max="13568" width="9.140625" style="19"/>
    <col min="13569" max="13569" width="12.42578125" style="19" customWidth="1"/>
    <col min="13570" max="13570" width="13.28515625" style="19" customWidth="1"/>
    <col min="13571" max="13571" width="10.7109375" style="19" customWidth="1"/>
    <col min="13572" max="13572" width="33.5703125" style="19" customWidth="1"/>
    <col min="13573" max="13573" width="54.28515625" style="19" customWidth="1"/>
    <col min="13574" max="13574" width="20.140625" style="19" customWidth="1"/>
    <col min="13575" max="13575" width="16.42578125" style="19" customWidth="1"/>
    <col min="13576" max="13576" width="16.5703125" style="19" customWidth="1"/>
    <col min="13577" max="13577" width="14.5703125" style="19" customWidth="1"/>
    <col min="13578" max="13578" width="16.42578125" style="19" customWidth="1"/>
    <col min="13579" max="13824" width="9.140625" style="19"/>
    <col min="13825" max="13825" width="12.42578125" style="19" customWidth="1"/>
    <col min="13826" max="13826" width="13.28515625" style="19" customWidth="1"/>
    <col min="13827" max="13827" width="10.7109375" style="19" customWidth="1"/>
    <col min="13828" max="13828" width="33.5703125" style="19" customWidth="1"/>
    <col min="13829" max="13829" width="54.28515625" style="19" customWidth="1"/>
    <col min="13830" max="13830" width="20.140625" style="19" customWidth="1"/>
    <col min="13831" max="13831" width="16.42578125" style="19" customWidth="1"/>
    <col min="13832" max="13832" width="16.5703125" style="19" customWidth="1"/>
    <col min="13833" max="13833" width="14.5703125" style="19" customWidth="1"/>
    <col min="13834" max="13834" width="16.42578125" style="19" customWidth="1"/>
    <col min="13835" max="14080" width="9.140625" style="19"/>
    <col min="14081" max="14081" width="12.42578125" style="19" customWidth="1"/>
    <col min="14082" max="14082" width="13.28515625" style="19" customWidth="1"/>
    <col min="14083" max="14083" width="10.7109375" style="19" customWidth="1"/>
    <col min="14084" max="14084" width="33.5703125" style="19" customWidth="1"/>
    <col min="14085" max="14085" width="54.28515625" style="19" customWidth="1"/>
    <col min="14086" max="14086" width="20.140625" style="19" customWidth="1"/>
    <col min="14087" max="14087" width="16.42578125" style="19" customWidth="1"/>
    <col min="14088" max="14088" width="16.5703125" style="19" customWidth="1"/>
    <col min="14089" max="14089" width="14.5703125" style="19" customWidth="1"/>
    <col min="14090" max="14090" width="16.42578125" style="19" customWidth="1"/>
    <col min="14091" max="14336" width="9.140625" style="19"/>
    <col min="14337" max="14337" width="12.42578125" style="19" customWidth="1"/>
    <col min="14338" max="14338" width="13.28515625" style="19" customWidth="1"/>
    <col min="14339" max="14339" width="10.7109375" style="19" customWidth="1"/>
    <col min="14340" max="14340" width="33.5703125" style="19" customWidth="1"/>
    <col min="14341" max="14341" width="54.28515625" style="19" customWidth="1"/>
    <col min="14342" max="14342" width="20.140625" style="19" customWidth="1"/>
    <col min="14343" max="14343" width="16.42578125" style="19" customWidth="1"/>
    <col min="14344" max="14344" width="16.5703125" style="19" customWidth="1"/>
    <col min="14345" max="14345" width="14.5703125" style="19" customWidth="1"/>
    <col min="14346" max="14346" width="16.42578125" style="19" customWidth="1"/>
    <col min="14347" max="14592" width="9.140625" style="19"/>
    <col min="14593" max="14593" width="12.42578125" style="19" customWidth="1"/>
    <col min="14594" max="14594" width="13.28515625" style="19" customWidth="1"/>
    <col min="14595" max="14595" width="10.7109375" style="19" customWidth="1"/>
    <col min="14596" max="14596" width="33.5703125" style="19" customWidth="1"/>
    <col min="14597" max="14597" width="54.28515625" style="19" customWidth="1"/>
    <col min="14598" max="14598" width="20.140625" style="19" customWidth="1"/>
    <col min="14599" max="14599" width="16.42578125" style="19" customWidth="1"/>
    <col min="14600" max="14600" width="16.5703125" style="19" customWidth="1"/>
    <col min="14601" max="14601" width="14.5703125" style="19" customWidth="1"/>
    <col min="14602" max="14602" width="16.42578125" style="19" customWidth="1"/>
    <col min="14603" max="14848" width="9.140625" style="19"/>
    <col min="14849" max="14849" width="12.42578125" style="19" customWidth="1"/>
    <col min="14850" max="14850" width="13.28515625" style="19" customWidth="1"/>
    <col min="14851" max="14851" width="10.7109375" style="19" customWidth="1"/>
    <col min="14852" max="14852" width="33.5703125" style="19" customWidth="1"/>
    <col min="14853" max="14853" width="54.28515625" style="19" customWidth="1"/>
    <col min="14854" max="14854" width="20.140625" style="19" customWidth="1"/>
    <col min="14855" max="14855" width="16.42578125" style="19" customWidth="1"/>
    <col min="14856" max="14856" width="16.5703125" style="19" customWidth="1"/>
    <col min="14857" max="14857" width="14.5703125" style="19" customWidth="1"/>
    <col min="14858" max="14858" width="16.42578125" style="19" customWidth="1"/>
    <col min="14859" max="15104" width="9.140625" style="19"/>
    <col min="15105" max="15105" width="12.42578125" style="19" customWidth="1"/>
    <col min="15106" max="15106" width="13.28515625" style="19" customWidth="1"/>
    <col min="15107" max="15107" width="10.7109375" style="19" customWidth="1"/>
    <col min="15108" max="15108" width="33.5703125" style="19" customWidth="1"/>
    <col min="15109" max="15109" width="54.28515625" style="19" customWidth="1"/>
    <col min="15110" max="15110" width="20.140625" style="19" customWidth="1"/>
    <col min="15111" max="15111" width="16.42578125" style="19" customWidth="1"/>
    <col min="15112" max="15112" width="16.5703125" style="19" customWidth="1"/>
    <col min="15113" max="15113" width="14.5703125" style="19" customWidth="1"/>
    <col min="15114" max="15114" width="16.42578125" style="19" customWidth="1"/>
    <col min="15115" max="15360" width="9.140625" style="19"/>
    <col min="15361" max="15361" width="12.42578125" style="19" customWidth="1"/>
    <col min="15362" max="15362" width="13.28515625" style="19" customWidth="1"/>
    <col min="15363" max="15363" width="10.7109375" style="19" customWidth="1"/>
    <col min="15364" max="15364" width="33.5703125" style="19" customWidth="1"/>
    <col min="15365" max="15365" width="54.28515625" style="19" customWidth="1"/>
    <col min="15366" max="15366" width="20.140625" style="19" customWidth="1"/>
    <col min="15367" max="15367" width="16.42578125" style="19" customWidth="1"/>
    <col min="15368" max="15368" width="16.5703125" style="19" customWidth="1"/>
    <col min="15369" max="15369" width="14.5703125" style="19" customWidth="1"/>
    <col min="15370" max="15370" width="16.42578125" style="19" customWidth="1"/>
    <col min="15371" max="15616" width="9.140625" style="19"/>
    <col min="15617" max="15617" width="12.42578125" style="19" customWidth="1"/>
    <col min="15618" max="15618" width="13.28515625" style="19" customWidth="1"/>
    <col min="15619" max="15619" width="10.7109375" style="19" customWidth="1"/>
    <col min="15620" max="15620" width="33.5703125" style="19" customWidth="1"/>
    <col min="15621" max="15621" width="54.28515625" style="19" customWidth="1"/>
    <col min="15622" max="15622" width="20.140625" style="19" customWidth="1"/>
    <col min="15623" max="15623" width="16.42578125" style="19" customWidth="1"/>
    <col min="15624" max="15624" width="16.5703125" style="19" customWidth="1"/>
    <col min="15625" max="15625" width="14.5703125" style="19" customWidth="1"/>
    <col min="15626" max="15626" width="16.42578125" style="19" customWidth="1"/>
    <col min="15627" max="15872" width="9.140625" style="19"/>
    <col min="15873" max="15873" width="12.42578125" style="19" customWidth="1"/>
    <col min="15874" max="15874" width="13.28515625" style="19" customWidth="1"/>
    <col min="15875" max="15875" width="10.7109375" style="19" customWidth="1"/>
    <col min="15876" max="15876" width="33.5703125" style="19" customWidth="1"/>
    <col min="15877" max="15877" width="54.28515625" style="19" customWidth="1"/>
    <col min="15878" max="15878" width="20.140625" style="19" customWidth="1"/>
    <col min="15879" max="15879" width="16.42578125" style="19" customWidth="1"/>
    <col min="15880" max="15880" width="16.5703125" style="19" customWidth="1"/>
    <col min="15881" max="15881" width="14.5703125" style="19" customWidth="1"/>
    <col min="15882" max="15882" width="16.42578125" style="19" customWidth="1"/>
    <col min="15883" max="16128" width="9.140625" style="19"/>
    <col min="16129" max="16129" width="12.42578125" style="19" customWidth="1"/>
    <col min="16130" max="16130" width="13.28515625" style="19" customWidth="1"/>
    <col min="16131" max="16131" width="10.7109375" style="19" customWidth="1"/>
    <col min="16132" max="16132" width="33.5703125" style="19" customWidth="1"/>
    <col min="16133" max="16133" width="54.28515625" style="19" customWidth="1"/>
    <col min="16134" max="16134" width="20.140625" style="19" customWidth="1"/>
    <col min="16135" max="16135" width="16.42578125" style="19" customWidth="1"/>
    <col min="16136" max="16136" width="16.5703125" style="19" customWidth="1"/>
    <col min="16137" max="16137" width="14.5703125" style="19" customWidth="1"/>
    <col min="16138" max="16138" width="16.42578125" style="19" customWidth="1"/>
    <col min="16139" max="16384" width="9.140625" style="19"/>
  </cols>
  <sheetData>
    <row r="1" spans="1:16" s="2" customFormat="1" ht="15.75">
      <c r="F1" s="14"/>
      <c r="G1" s="2" t="s">
        <v>45</v>
      </c>
    </row>
    <row r="2" spans="1:16" s="2" customFormat="1" ht="15.75">
      <c r="F2" s="14"/>
      <c r="G2" s="2" t="s">
        <v>19</v>
      </c>
    </row>
    <row r="3" spans="1:16" s="2" customFormat="1" ht="15.75">
      <c r="F3" s="14"/>
      <c r="G3" s="2" t="s">
        <v>87</v>
      </c>
    </row>
    <row r="4" spans="1:16" s="2" customFormat="1" ht="15.75">
      <c r="F4" s="14"/>
      <c r="G4" s="6"/>
    </row>
    <row r="6" spans="1:16" ht="20.25">
      <c r="A6" s="89" t="s">
        <v>44</v>
      </c>
      <c r="B6" s="89"/>
      <c r="C6" s="89"/>
      <c r="D6" s="89"/>
      <c r="E6" s="89"/>
      <c r="F6" s="89"/>
      <c r="G6" s="89"/>
      <c r="H6" s="89"/>
      <c r="I6" s="89"/>
      <c r="J6" s="89"/>
      <c r="K6" s="22"/>
      <c r="L6" s="22"/>
      <c r="M6" s="22"/>
      <c r="N6" s="22"/>
      <c r="O6" s="22"/>
      <c r="P6" s="22"/>
    </row>
    <row r="7" spans="1:16" ht="20.25">
      <c r="A7" s="27"/>
      <c r="B7" s="27"/>
      <c r="C7" s="27"/>
      <c r="D7" s="27"/>
      <c r="E7" s="27"/>
      <c r="F7" s="27"/>
      <c r="G7" s="27"/>
      <c r="H7" s="27"/>
      <c r="I7" s="27"/>
      <c r="J7" s="27"/>
      <c r="K7" s="22"/>
      <c r="L7" s="22"/>
      <c r="M7" s="22"/>
      <c r="N7" s="22"/>
      <c r="O7" s="22"/>
      <c r="P7" s="22"/>
    </row>
    <row r="8" spans="1:16" ht="20.25">
      <c r="A8" s="87">
        <v>13540000000</v>
      </c>
      <c r="B8" s="87"/>
      <c r="C8" s="27"/>
      <c r="D8" s="27"/>
      <c r="E8" s="27"/>
      <c r="F8" s="27"/>
      <c r="G8" s="27"/>
      <c r="H8" s="27"/>
      <c r="I8" s="27"/>
      <c r="J8" s="27"/>
      <c r="K8" s="22"/>
      <c r="L8" s="22"/>
      <c r="M8" s="22"/>
      <c r="N8" s="22"/>
      <c r="O8" s="22"/>
      <c r="P8" s="22"/>
    </row>
    <row r="9" spans="1:16" ht="15.75">
      <c r="A9" s="88" t="s">
        <v>33</v>
      </c>
      <c r="B9" s="88"/>
      <c r="J9" s="32" t="s">
        <v>22</v>
      </c>
    </row>
    <row r="10" spans="1:16" ht="15.75">
      <c r="A10" s="90" t="s">
        <v>1</v>
      </c>
      <c r="B10" s="90" t="s">
        <v>2</v>
      </c>
      <c r="C10" s="90" t="s">
        <v>3</v>
      </c>
      <c r="D10" s="91" t="s">
        <v>23</v>
      </c>
      <c r="E10" s="92" t="s">
        <v>24</v>
      </c>
      <c r="F10" s="92" t="s">
        <v>25</v>
      </c>
      <c r="G10" s="92" t="s">
        <v>16</v>
      </c>
      <c r="H10" s="91" t="s">
        <v>4</v>
      </c>
      <c r="I10" s="93" t="s">
        <v>11</v>
      </c>
      <c r="J10" s="93"/>
      <c r="K10" s="24"/>
      <c r="L10" s="24"/>
      <c r="M10" s="24"/>
      <c r="N10" s="24"/>
      <c r="O10" s="24"/>
      <c r="P10" s="24"/>
    </row>
    <row r="11" spans="1:16" ht="124.5" customHeight="1">
      <c r="A11" s="90"/>
      <c r="B11" s="90"/>
      <c r="C11" s="90"/>
      <c r="D11" s="91"/>
      <c r="E11" s="92"/>
      <c r="F11" s="92"/>
      <c r="G11" s="92"/>
      <c r="H11" s="91"/>
      <c r="I11" s="39" t="s">
        <v>5</v>
      </c>
      <c r="J11" s="38" t="s">
        <v>12</v>
      </c>
      <c r="K11" s="24"/>
      <c r="L11" s="24"/>
      <c r="M11" s="24"/>
      <c r="N11" s="24"/>
      <c r="O11" s="24"/>
      <c r="P11" s="24"/>
    </row>
    <row r="12" spans="1:16" ht="15.75">
      <c r="A12" s="8">
        <v>1</v>
      </c>
      <c r="B12" s="8">
        <f>A12+1</f>
        <v>2</v>
      </c>
      <c r="C12" s="8">
        <f t="shared" ref="C12:J12" si="0">B12+1</f>
        <v>3</v>
      </c>
      <c r="D12" s="8">
        <f t="shared" si="0"/>
        <v>4</v>
      </c>
      <c r="E12" s="8">
        <f t="shared" si="0"/>
        <v>5</v>
      </c>
      <c r="F12" s="40">
        <f t="shared" si="0"/>
        <v>6</v>
      </c>
      <c r="G12" s="9">
        <f t="shared" si="0"/>
        <v>7</v>
      </c>
      <c r="H12" s="8">
        <f t="shared" si="0"/>
        <v>8</v>
      </c>
      <c r="I12" s="8">
        <f t="shared" si="0"/>
        <v>9</v>
      </c>
      <c r="J12" s="8">
        <f t="shared" si="0"/>
        <v>10</v>
      </c>
      <c r="K12" s="6"/>
      <c r="L12" s="6"/>
      <c r="M12" s="6"/>
      <c r="N12" s="6"/>
      <c r="O12" s="6"/>
      <c r="P12" s="6"/>
    </row>
    <row r="13" spans="1:16" ht="27" customHeight="1">
      <c r="A13" s="10" t="s">
        <v>13</v>
      </c>
      <c r="B13" s="4"/>
      <c r="C13" s="3"/>
      <c r="D13" s="56" t="s">
        <v>14</v>
      </c>
      <c r="E13" s="3"/>
      <c r="F13" s="11"/>
      <c r="G13" s="12">
        <f>SUM(G14:G16)</f>
        <v>1000</v>
      </c>
      <c r="H13" s="12">
        <f>SUM(H14:H16)</f>
        <v>0</v>
      </c>
      <c r="I13" s="12">
        <f>SUM(I14:I16)</f>
        <v>1000</v>
      </c>
      <c r="J13" s="12">
        <f>SUM(J14:J16)</f>
        <v>1000</v>
      </c>
      <c r="K13" s="6"/>
      <c r="L13" s="6"/>
      <c r="M13" s="6"/>
      <c r="N13" s="6"/>
      <c r="O13" s="6"/>
      <c r="P13" s="6"/>
    </row>
    <row r="14" spans="1:16" ht="68.25" customHeight="1">
      <c r="A14" s="60" t="s">
        <v>66</v>
      </c>
      <c r="B14" s="58" t="s">
        <v>67</v>
      </c>
      <c r="C14" s="58" t="s">
        <v>68</v>
      </c>
      <c r="D14" s="57" t="s">
        <v>69</v>
      </c>
      <c r="E14" s="59" t="s">
        <v>82</v>
      </c>
      <c r="F14" s="33" t="s">
        <v>83</v>
      </c>
      <c r="G14" s="12">
        <f t="shared" ref="G14:G16" si="1">H14+I14</f>
        <v>73000</v>
      </c>
      <c r="H14" s="36">
        <v>73000</v>
      </c>
      <c r="I14" s="12"/>
      <c r="J14" s="12"/>
      <c r="K14" s="6"/>
      <c r="L14" s="6"/>
      <c r="M14" s="6"/>
      <c r="N14" s="6"/>
      <c r="O14" s="6"/>
      <c r="P14" s="6"/>
    </row>
    <row r="15" spans="1:16" ht="75.75" customHeight="1">
      <c r="A15" s="58" t="s">
        <v>74</v>
      </c>
      <c r="B15" s="58" t="s">
        <v>75</v>
      </c>
      <c r="C15" s="58" t="s">
        <v>76</v>
      </c>
      <c r="D15" s="57" t="s">
        <v>84</v>
      </c>
      <c r="E15" s="34" t="s">
        <v>85</v>
      </c>
      <c r="F15" s="34" t="s">
        <v>86</v>
      </c>
      <c r="G15" s="12">
        <f>H15+I15</f>
        <v>1000</v>
      </c>
      <c r="H15" s="36">
        <v>0</v>
      </c>
      <c r="I15" s="36">
        <v>1000</v>
      </c>
      <c r="J15" s="36">
        <v>1000</v>
      </c>
      <c r="K15" s="6"/>
      <c r="L15" s="6"/>
      <c r="M15" s="6"/>
      <c r="N15" s="6"/>
      <c r="O15" s="6"/>
      <c r="P15" s="6"/>
    </row>
    <row r="16" spans="1:16" ht="68.25" customHeight="1">
      <c r="A16" s="60" t="s">
        <v>78</v>
      </c>
      <c r="B16" s="58" t="s">
        <v>79</v>
      </c>
      <c r="C16" s="58" t="s">
        <v>46</v>
      </c>
      <c r="D16" s="57" t="s">
        <v>80</v>
      </c>
      <c r="E16" s="59" t="s">
        <v>47</v>
      </c>
      <c r="F16" s="33" t="s">
        <v>48</v>
      </c>
      <c r="G16" s="12">
        <f t="shared" si="1"/>
        <v>-73000</v>
      </c>
      <c r="H16" s="36">
        <v>-73000</v>
      </c>
      <c r="I16" s="12"/>
      <c r="J16" s="12"/>
      <c r="K16" s="6"/>
      <c r="L16" s="6"/>
      <c r="M16" s="6"/>
      <c r="N16" s="6"/>
      <c r="O16" s="6"/>
      <c r="P16" s="6"/>
    </row>
    <row r="17" spans="1:16" ht="24.75" customHeight="1">
      <c r="A17" s="13" t="s">
        <v>26</v>
      </c>
      <c r="B17" s="13" t="s">
        <v>26</v>
      </c>
      <c r="C17" s="13" t="s">
        <v>26</v>
      </c>
      <c r="D17" s="13" t="s">
        <v>32</v>
      </c>
      <c r="E17" s="13" t="s">
        <v>26</v>
      </c>
      <c r="F17" s="13" t="s">
        <v>26</v>
      </c>
      <c r="G17" s="12">
        <f>G13</f>
        <v>1000</v>
      </c>
      <c r="H17" s="12">
        <f t="shared" ref="H17:J17" si="2">H13</f>
        <v>0</v>
      </c>
      <c r="I17" s="12">
        <f t="shared" si="2"/>
        <v>1000</v>
      </c>
      <c r="J17" s="12">
        <f t="shared" si="2"/>
        <v>1000</v>
      </c>
      <c r="K17" s="25"/>
      <c r="L17" s="6"/>
      <c r="M17" s="6"/>
      <c r="N17" s="6"/>
      <c r="O17" s="6"/>
      <c r="P17" s="6"/>
    </row>
    <row r="18" spans="1:16" s="2" customFormat="1" ht="15.75">
      <c r="A18" s="5"/>
      <c r="F18" s="14"/>
      <c r="G18" s="30"/>
      <c r="I18" s="6"/>
    </row>
    <row r="19" spans="1:16" ht="18.75">
      <c r="A19" s="7" t="s">
        <v>27</v>
      </c>
      <c r="E19" s="21"/>
      <c r="F19" s="16" t="s">
        <v>28</v>
      </c>
      <c r="G19" s="31"/>
    </row>
    <row r="21" spans="1:16">
      <c r="G21" s="31"/>
    </row>
  </sheetData>
  <mergeCells count="12">
    <mergeCell ref="A8:B8"/>
    <mergeCell ref="A9:B9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0866141732283472" right="0.27" top="0.62" bottom="0.2" header="0.31496062992125984" footer="0.21"/>
  <pageSetup paperSize="9" scale="7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A21"/>
  <sheetViews>
    <sheetView workbookViewId="0">
      <selection activeCell="Y15" sqref="Y15"/>
    </sheetView>
  </sheetViews>
  <sheetFormatPr defaultRowHeight="15.75"/>
  <cols>
    <col min="1" max="1" width="15.5703125" style="2" customWidth="1"/>
    <col min="2" max="2" width="27" style="2" customWidth="1"/>
    <col min="3" max="6" width="21.140625" style="2" hidden="1" customWidth="1"/>
    <col min="7" max="7" width="24.42578125" style="2" hidden="1" customWidth="1"/>
    <col min="8" max="8" width="30.140625" style="2" hidden="1" customWidth="1"/>
    <col min="9" max="9" width="17.42578125" style="2" hidden="1" customWidth="1"/>
    <col min="10" max="10" width="20.140625" style="2" hidden="1" customWidth="1"/>
    <col min="11" max="11" width="18.5703125" style="2" hidden="1" customWidth="1"/>
    <col min="12" max="12" width="16.7109375" style="2" hidden="1" customWidth="1"/>
    <col min="13" max="14" width="17.7109375" style="2" hidden="1" customWidth="1"/>
    <col min="15" max="15" width="18.7109375" style="2" hidden="1" customWidth="1"/>
    <col min="16" max="16" width="41" style="2" customWidth="1"/>
    <col min="17" max="17" width="15.28515625" style="2" customWidth="1"/>
    <col min="18" max="18" width="33.42578125" style="2" customWidth="1"/>
    <col min="19" max="19" width="15.85546875" style="2" customWidth="1"/>
    <col min="20" max="250" width="9.140625" style="2"/>
    <col min="251" max="251" width="9.7109375" style="2" customWidth="1"/>
    <col min="252" max="252" width="24.140625" style="2" customWidth="1"/>
    <col min="253" max="255" width="0" style="2" hidden="1" customWidth="1"/>
    <col min="256" max="257" width="19.85546875" style="2" customWidth="1"/>
    <col min="258" max="258" width="25.5703125" style="2" customWidth="1"/>
    <col min="259" max="259" width="21.7109375" style="2" customWidth="1"/>
    <col min="260" max="260" width="20.140625" style="2" customWidth="1"/>
    <col min="261" max="261" width="31.140625" style="2" customWidth="1"/>
    <col min="262" max="274" width="0" style="2" hidden="1" customWidth="1"/>
    <col min="275" max="275" width="13.42578125" style="2" customWidth="1"/>
    <col min="276" max="506" width="9.140625" style="2"/>
    <col min="507" max="507" width="9.7109375" style="2" customWidth="1"/>
    <col min="508" max="508" width="24.140625" style="2" customWidth="1"/>
    <col min="509" max="511" width="0" style="2" hidden="1" customWidth="1"/>
    <col min="512" max="513" width="19.85546875" style="2" customWidth="1"/>
    <col min="514" max="514" width="25.5703125" style="2" customWidth="1"/>
    <col min="515" max="515" width="21.7109375" style="2" customWidth="1"/>
    <col min="516" max="516" width="20.140625" style="2" customWidth="1"/>
    <col min="517" max="517" width="31.140625" style="2" customWidth="1"/>
    <col min="518" max="530" width="0" style="2" hidden="1" customWidth="1"/>
    <col min="531" max="531" width="13.42578125" style="2" customWidth="1"/>
    <col min="532" max="762" width="9.140625" style="2"/>
    <col min="763" max="763" width="9.7109375" style="2" customWidth="1"/>
    <col min="764" max="764" width="24.140625" style="2" customWidth="1"/>
    <col min="765" max="767" width="0" style="2" hidden="1" customWidth="1"/>
    <col min="768" max="769" width="19.85546875" style="2" customWidth="1"/>
    <col min="770" max="770" width="25.5703125" style="2" customWidth="1"/>
    <col min="771" max="771" width="21.7109375" style="2" customWidth="1"/>
    <col min="772" max="772" width="20.140625" style="2" customWidth="1"/>
    <col min="773" max="773" width="31.140625" style="2" customWidth="1"/>
    <col min="774" max="786" width="0" style="2" hidden="1" customWidth="1"/>
    <col min="787" max="787" width="13.42578125" style="2" customWidth="1"/>
    <col min="788" max="1018" width="9.140625" style="2"/>
    <col min="1019" max="1019" width="9.7109375" style="2" customWidth="1"/>
    <col min="1020" max="1020" width="24.140625" style="2" customWidth="1"/>
    <col min="1021" max="1023" width="0" style="2" hidden="1" customWidth="1"/>
    <col min="1024" max="1025" width="19.85546875" style="2" customWidth="1"/>
    <col min="1026" max="1026" width="25.5703125" style="2" customWidth="1"/>
    <col min="1027" max="1027" width="21.7109375" style="2" customWidth="1"/>
    <col min="1028" max="1028" width="20.140625" style="2" customWidth="1"/>
    <col min="1029" max="1029" width="31.140625" style="2" customWidth="1"/>
    <col min="1030" max="1042" width="0" style="2" hidden="1" customWidth="1"/>
    <col min="1043" max="1043" width="13.42578125" style="2" customWidth="1"/>
    <col min="1044" max="1274" width="9.140625" style="2"/>
    <col min="1275" max="1275" width="9.7109375" style="2" customWidth="1"/>
    <col min="1276" max="1276" width="24.140625" style="2" customWidth="1"/>
    <col min="1277" max="1279" width="0" style="2" hidden="1" customWidth="1"/>
    <col min="1280" max="1281" width="19.85546875" style="2" customWidth="1"/>
    <col min="1282" max="1282" width="25.5703125" style="2" customWidth="1"/>
    <col min="1283" max="1283" width="21.7109375" style="2" customWidth="1"/>
    <col min="1284" max="1284" width="20.140625" style="2" customWidth="1"/>
    <col min="1285" max="1285" width="31.140625" style="2" customWidth="1"/>
    <col min="1286" max="1298" width="0" style="2" hidden="1" customWidth="1"/>
    <col min="1299" max="1299" width="13.42578125" style="2" customWidth="1"/>
    <col min="1300" max="1530" width="9.140625" style="2"/>
    <col min="1531" max="1531" width="9.7109375" style="2" customWidth="1"/>
    <col min="1532" max="1532" width="24.140625" style="2" customWidth="1"/>
    <col min="1533" max="1535" width="0" style="2" hidden="1" customWidth="1"/>
    <col min="1536" max="1537" width="19.85546875" style="2" customWidth="1"/>
    <col min="1538" max="1538" width="25.5703125" style="2" customWidth="1"/>
    <col min="1539" max="1539" width="21.7109375" style="2" customWidth="1"/>
    <col min="1540" max="1540" width="20.140625" style="2" customWidth="1"/>
    <col min="1541" max="1541" width="31.140625" style="2" customWidth="1"/>
    <col min="1542" max="1554" width="0" style="2" hidden="1" customWidth="1"/>
    <col min="1555" max="1555" width="13.42578125" style="2" customWidth="1"/>
    <col min="1556" max="1786" width="9.140625" style="2"/>
    <col min="1787" max="1787" width="9.7109375" style="2" customWidth="1"/>
    <col min="1788" max="1788" width="24.140625" style="2" customWidth="1"/>
    <col min="1789" max="1791" width="0" style="2" hidden="1" customWidth="1"/>
    <col min="1792" max="1793" width="19.85546875" style="2" customWidth="1"/>
    <col min="1794" max="1794" width="25.5703125" style="2" customWidth="1"/>
    <col min="1795" max="1795" width="21.7109375" style="2" customWidth="1"/>
    <col min="1796" max="1796" width="20.140625" style="2" customWidth="1"/>
    <col min="1797" max="1797" width="31.140625" style="2" customWidth="1"/>
    <col min="1798" max="1810" width="0" style="2" hidden="1" customWidth="1"/>
    <col min="1811" max="1811" width="13.42578125" style="2" customWidth="1"/>
    <col min="1812" max="2042" width="9.140625" style="2"/>
    <col min="2043" max="2043" width="9.7109375" style="2" customWidth="1"/>
    <col min="2044" max="2044" width="24.140625" style="2" customWidth="1"/>
    <col min="2045" max="2047" width="0" style="2" hidden="1" customWidth="1"/>
    <col min="2048" max="2049" width="19.85546875" style="2" customWidth="1"/>
    <col min="2050" max="2050" width="25.5703125" style="2" customWidth="1"/>
    <col min="2051" max="2051" width="21.7109375" style="2" customWidth="1"/>
    <col min="2052" max="2052" width="20.140625" style="2" customWidth="1"/>
    <col min="2053" max="2053" width="31.140625" style="2" customWidth="1"/>
    <col min="2054" max="2066" width="0" style="2" hidden="1" customWidth="1"/>
    <col min="2067" max="2067" width="13.42578125" style="2" customWidth="1"/>
    <col min="2068" max="2298" width="9.140625" style="2"/>
    <col min="2299" max="2299" width="9.7109375" style="2" customWidth="1"/>
    <col min="2300" max="2300" width="24.140625" style="2" customWidth="1"/>
    <col min="2301" max="2303" width="0" style="2" hidden="1" customWidth="1"/>
    <col min="2304" max="2305" width="19.85546875" style="2" customWidth="1"/>
    <col min="2306" max="2306" width="25.5703125" style="2" customWidth="1"/>
    <col min="2307" max="2307" width="21.7109375" style="2" customWidth="1"/>
    <col min="2308" max="2308" width="20.140625" style="2" customWidth="1"/>
    <col min="2309" max="2309" width="31.140625" style="2" customWidth="1"/>
    <col min="2310" max="2322" width="0" style="2" hidden="1" customWidth="1"/>
    <col min="2323" max="2323" width="13.42578125" style="2" customWidth="1"/>
    <col min="2324" max="2554" width="9.140625" style="2"/>
    <col min="2555" max="2555" width="9.7109375" style="2" customWidth="1"/>
    <col min="2556" max="2556" width="24.140625" style="2" customWidth="1"/>
    <col min="2557" max="2559" width="0" style="2" hidden="1" customWidth="1"/>
    <col min="2560" max="2561" width="19.85546875" style="2" customWidth="1"/>
    <col min="2562" max="2562" width="25.5703125" style="2" customWidth="1"/>
    <col min="2563" max="2563" width="21.7109375" style="2" customWidth="1"/>
    <col min="2564" max="2564" width="20.140625" style="2" customWidth="1"/>
    <col min="2565" max="2565" width="31.140625" style="2" customWidth="1"/>
    <col min="2566" max="2578" width="0" style="2" hidden="1" customWidth="1"/>
    <col min="2579" max="2579" width="13.42578125" style="2" customWidth="1"/>
    <col min="2580" max="2810" width="9.140625" style="2"/>
    <col min="2811" max="2811" width="9.7109375" style="2" customWidth="1"/>
    <col min="2812" max="2812" width="24.140625" style="2" customWidth="1"/>
    <col min="2813" max="2815" width="0" style="2" hidden="1" customWidth="1"/>
    <col min="2816" max="2817" width="19.85546875" style="2" customWidth="1"/>
    <col min="2818" max="2818" width="25.5703125" style="2" customWidth="1"/>
    <col min="2819" max="2819" width="21.7109375" style="2" customWidth="1"/>
    <col min="2820" max="2820" width="20.140625" style="2" customWidth="1"/>
    <col min="2821" max="2821" width="31.140625" style="2" customWidth="1"/>
    <col min="2822" max="2834" width="0" style="2" hidden="1" customWidth="1"/>
    <col min="2835" max="2835" width="13.42578125" style="2" customWidth="1"/>
    <col min="2836" max="3066" width="9.140625" style="2"/>
    <col min="3067" max="3067" width="9.7109375" style="2" customWidth="1"/>
    <col min="3068" max="3068" width="24.140625" style="2" customWidth="1"/>
    <col min="3069" max="3071" width="0" style="2" hidden="1" customWidth="1"/>
    <col min="3072" max="3073" width="19.85546875" style="2" customWidth="1"/>
    <col min="3074" max="3074" width="25.5703125" style="2" customWidth="1"/>
    <col min="3075" max="3075" width="21.7109375" style="2" customWidth="1"/>
    <col min="3076" max="3076" width="20.140625" style="2" customWidth="1"/>
    <col min="3077" max="3077" width="31.140625" style="2" customWidth="1"/>
    <col min="3078" max="3090" width="0" style="2" hidden="1" customWidth="1"/>
    <col min="3091" max="3091" width="13.42578125" style="2" customWidth="1"/>
    <col min="3092" max="3322" width="9.140625" style="2"/>
    <col min="3323" max="3323" width="9.7109375" style="2" customWidth="1"/>
    <col min="3324" max="3324" width="24.140625" style="2" customWidth="1"/>
    <col min="3325" max="3327" width="0" style="2" hidden="1" customWidth="1"/>
    <col min="3328" max="3329" width="19.85546875" style="2" customWidth="1"/>
    <col min="3330" max="3330" width="25.5703125" style="2" customWidth="1"/>
    <col min="3331" max="3331" width="21.7109375" style="2" customWidth="1"/>
    <col min="3332" max="3332" width="20.140625" style="2" customWidth="1"/>
    <col min="3333" max="3333" width="31.140625" style="2" customWidth="1"/>
    <col min="3334" max="3346" width="0" style="2" hidden="1" customWidth="1"/>
    <col min="3347" max="3347" width="13.42578125" style="2" customWidth="1"/>
    <col min="3348" max="3578" width="9.140625" style="2"/>
    <col min="3579" max="3579" width="9.7109375" style="2" customWidth="1"/>
    <col min="3580" max="3580" width="24.140625" style="2" customWidth="1"/>
    <col min="3581" max="3583" width="0" style="2" hidden="1" customWidth="1"/>
    <col min="3584" max="3585" width="19.85546875" style="2" customWidth="1"/>
    <col min="3586" max="3586" width="25.5703125" style="2" customWidth="1"/>
    <col min="3587" max="3587" width="21.7109375" style="2" customWidth="1"/>
    <col min="3588" max="3588" width="20.140625" style="2" customWidth="1"/>
    <col min="3589" max="3589" width="31.140625" style="2" customWidth="1"/>
    <col min="3590" max="3602" width="0" style="2" hidden="1" customWidth="1"/>
    <col min="3603" max="3603" width="13.42578125" style="2" customWidth="1"/>
    <col min="3604" max="3834" width="9.140625" style="2"/>
    <col min="3835" max="3835" width="9.7109375" style="2" customWidth="1"/>
    <col min="3836" max="3836" width="24.140625" style="2" customWidth="1"/>
    <col min="3837" max="3839" width="0" style="2" hidden="1" customWidth="1"/>
    <col min="3840" max="3841" width="19.85546875" style="2" customWidth="1"/>
    <col min="3842" max="3842" width="25.5703125" style="2" customWidth="1"/>
    <col min="3843" max="3843" width="21.7109375" style="2" customWidth="1"/>
    <col min="3844" max="3844" width="20.140625" style="2" customWidth="1"/>
    <col min="3845" max="3845" width="31.140625" style="2" customWidth="1"/>
    <col min="3846" max="3858" width="0" style="2" hidden="1" customWidth="1"/>
    <col min="3859" max="3859" width="13.42578125" style="2" customWidth="1"/>
    <col min="3860" max="4090" width="9.140625" style="2"/>
    <col min="4091" max="4091" width="9.7109375" style="2" customWidth="1"/>
    <col min="4092" max="4092" width="24.140625" style="2" customWidth="1"/>
    <col min="4093" max="4095" width="0" style="2" hidden="1" customWidth="1"/>
    <col min="4096" max="4097" width="19.85546875" style="2" customWidth="1"/>
    <col min="4098" max="4098" width="25.5703125" style="2" customWidth="1"/>
    <col min="4099" max="4099" width="21.7109375" style="2" customWidth="1"/>
    <col min="4100" max="4100" width="20.140625" style="2" customWidth="1"/>
    <col min="4101" max="4101" width="31.140625" style="2" customWidth="1"/>
    <col min="4102" max="4114" width="0" style="2" hidden="1" customWidth="1"/>
    <col min="4115" max="4115" width="13.42578125" style="2" customWidth="1"/>
    <col min="4116" max="4346" width="9.140625" style="2"/>
    <col min="4347" max="4347" width="9.7109375" style="2" customWidth="1"/>
    <col min="4348" max="4348" width="24.140625" style="2" customWidth="1"/>
    <col min="4349" max="4351" width="0" style="2" hidden="1" customWidth="1"/>
    <col min="4352" max="4353" width="19.85546875" style="2" customWidth="1"/>
    <col min="4354" max="4354" width="25.5703125" style="2" customWidth="1"/>
    <col min="4355" max="4355" width="21.7109375" style="2" customWidth="1"/>
    <col min="4356" max="4356" width="20.140625" style="2" customWidth="1"/>
    <col min="4357" max="4357" width="31.140625" style="2" customWidth="1"/>
    <col min="4358" max="4370" width="0" style="2" hidden="1" customWidth="1"/>
    <col min="4371" max="4371" width="13.42578125" style="2" customWidth="1"/>
    <col min="4372" max="4602" width="9.140625" style="2"/>
    <col min="4603" max="4603" width="9.7109375" style="2" customWidth="1"/>
    <col min="4604" max="4604" width="24.140625" style="2" customWidth="1"/>
    <col min="4605" max="4607" width="0" style="2" hidden="1" customWidth="1"/>
    <col min="4608" max="4609" width="19.85546875" style="2" customWidth="1"/>
    <col min="4610" max="4610" width="25.5703125" style="2" customWidth="1"/>
    <col min="4611" max="4611" width="21.7109375" style="2" customWidth="1"/>
    <col min="4612" max="4612" width="20.140625" style="2" customWidth="1"/>
    <col min="4613" max="4613" width="31.140625" style="2" customWidth="1"/>
    <col min="4614" max="4626" width="0" style="2" hidden="1" customWidth="1"/>
    <col min="4627" max="4627" width="13.42578125" style="2" customWidth="1"/>
    <col min="4628" max="4858" width="9.140625" style="2"/>
    <col min="4859" max="4859" width="9.7109375" style="2" customWidth="1"/>
    <col min="4860" max="4860" width="24.140625" style="2" customWidth="1"/>
    <col min="4861" max="4863" width="0" style="2" hidden="1" customWidth="1"/>
    <col min="4864" max="4865" width="19.85546875" style="2" customWidth="1"/>
    <col min="4866" max="4866" width="25.5703125" style="2" customWidth="1"/>
    <col min="4867" max="4867" width="21.7109375" style="2" customWidth="1"/>
    <col min="4868" max="4868" width="20.140625" style="2" customWidth="1"/>
    <col min="4869" max="4869" width="31.140625" style="2" customWidth="1"/>
    <col min="4870" max="4882" width="0" style="2" hidden="1" customWidth="1"/>
    <col min="4883" max="4883" width="13.42578125" style="2" customWidth="1"/>
    <col min="4884" max="5114" width="9.140625" style="2"/>
    <col min="5115" max="5115" width="9.7109375" style="2" customWidth="1"/>
    <col min="5116" max="5116" width="24.140625" style="2" customWidth="1"/>
    <col min="5117" max="5119" width="0" style="2" hidden="1" customWidth="1"/>
    <col min="5120" max="5121" width="19.85546875" style="2" customWidth="1"/>
    <col min="5122" max="5122" width="25.5703125" style="2" customWidth="1"/>
    <col min="5123" max="5123" width="21.7109375" style="2" customWidth="1"/>
    <col min="5124" max="5124" width="20.140625" style="2" customWidth="1"/>
    <col min="5125" max="5125" width="31.140625" style="2" customWidth="1"/>
    <col min="5126" max="5138" width="0" style="2" hidden="1" customWidth="1"/>
    <col min="5139" max="5139" width="13.42578125" style="2" customWidth="1"/>
    <col min="5140" max="5370" width="9.140625" style="2"/>
    <col min="5371" max="5371" width="9.7109375" style="2" customWidth="1"/>
    <col min="5372" max="5372" width="24.140625" style="2" customWidth="1"/>
    <col min="5373" max="5375" width="0" style="2" hidden="1" customWidth="1"/>
    <col min="5376" max="5377" width="19.85546875" style="2" customWidth="1"/>
    <col min="5378" max="5378" width="25.5703125" style="2" customWidth="1"/>
    <col min="5379" max="5379" width="21.7109375" style="2" customWidth="1"/>
    <col min="5380" max="5380" width="20.140625" style="2" customWidth="1"/>
    <col min="5381" max="5381" width="31.140625" style="2" customWidth="1"/>
    <col min="5382" max="5394" width="0" style="2" hidden="1" customWidth="1"/>
    <col min="5395" max="5395" width="13.42578125" style="2" customWidth="1"/>
    <col min="5396" max="5626" width="9.140625" style="2"/>
    <col min="5627" max="5627" width="9.7109375" style="2" customWidth="1"/>
    <col min="5628" max="5628" width="24.140625" style="2" customWidth="1"/>
    <col min="5629" max="5631" width="0" style="2" hidden="1" customWidth="1"/>
    <col min="5632" max="5633" width="19.85546875" style="2" customWidth="1"/>
    <col min="5634" max="5634" width="25.5703125" style="2" customWidth="1"/>
    <col min="5635" max="5635" width="21.7109375" style="2" customWidth="1"/>
    <col min="5636" max="5636" width="20.140625" style="2" customWidth="1"/>
    <col min="5637" max="5637" width="31.140625" style="2" customWidth="1"/>
    <col min="5638" max="5650" width="0" style="2" hidden="1" customWidth="1"/>
    <col min="5651" max="5651" width="13.42578125" style="2" customWidth="1"/>
    <col min="5652" max="5882" width="9.140625" style="2"/>
    <col min="5883" max="5883" width="9.7109375" style="2" customWidth="1"/>
    <col min="5884" max="5884" width="24.140625" style="2" customWidth="1"/>
    <col min="5885" max="5887" width="0" style="2" hidden="1" customWidth="1"/>
    <col min="5888" max="5889" width="19.85546875" style="2" customWidth="1"/>
    <col min="5890" max="5890" width="25.5703125" style="2" customWidth="1"/>
    <col min="5891" max="5891" width="21.7109375" style="2" customWidth="1"/>
    <col min="5892" max="5892" width="20.140625" style="2" customWidth="1"/>
    <col min="5893" max="5893" width="31.140625" style="2" customWidth="1"/>
    <col min="5894" max="5906" width="0" style="2" hidden="1" customWidth="1"/>
    <col min="5907" max="5907" width="13.42578125" style="2" customWidth="1"/>
    <col min="5908" max="6138" width="9.140625" style="2"/>
    <col min="6139" max="6139" width="9.7109375" style="2" customWidth="1"/>
    <col min="6140" max="6140" width="24.140625" style="2" customWidth="1"/>
    <col min="6141" max="6143" width="0" style="2" hidden="1" customWidth="1"/>
    <col min="6144" max="6145" width="19.85546875" style="2" customWidth="1"/>
    <col min="6146" max="6146" width="25.5703125" style="2" customWidth="1"/>
    <col min="6147" max="6147" width="21.7109375" style="2" customWidth="1"/>
    <col min="6148" max="6148" width="20.140625" style="2" customWidth="1"/>
    <col min="6149" max="6149" width="31.140625" style="2" customWidth="1"/>
    <col min="6150" max="6162" width="0" style="2" hidden="1" customWidth="1"/>
    <col min="6163" max="6163" width="13.42578125" style="2" customWidth="1"/>
    <col min="6164" max="6394" width="9.140625" style="2"/>
    <col min="6395" max="6395" width="9.7109375" style="2" customWidth="1"/>
    <col min="6396" max="6396" width="24.140625" style="2" customWidth="1"/>
    <col min="6397" max="6399" width="0" style="2" hidden="1" customWidth="1"/>
    <col min="6400" max="6401" width="19.85546875" style="2" customWidth="1"/>
    <col min="6402" max="6402" width="25.5703125" style="2" customWidth="1"/>
    <col min="6403" max="6403" width="21.7109375" style="2" customWidth="1"/>
    <col min="6404" max="6404" width="20.140625" style="2" customWidth="1"/>
    <col min="6405" max="6405" width="31.140625" style="2" customWidth="1"/>
    <col min="6406" max="6418" width="0" style="2" hidden="1" customWidth="1"/>
    <col min="6419" max="6419" width="13.42578125" style="2" customWidth="1"/>
    <col min="6420" max="6650" width="9.140625" style="2"/>
    <col min="6651" max="6651" width="9.7109375" style="2" customWidth="1"/>
    <col min="6652" max="6652" width="24.140625" style="2" customWidth="1"/>
    <col min="6653" max="6655" width="0" style="2" hidden="1" customWidth="1"/>
    <col min="6656" max="6657" width="19.85546875" style="2" customWidth="1"/>
    <col min="6658" max="6658" width="25.5703125" style="2" customWidth="1"/>
    <col min="6659" max="6659" width="21.7109375" style="2" customWidth="1"/>
    <col min="6660" max="6660" width="20.140625" style="2" customWidth="1"/>
    <col min="6661" max="6661" width="31.140625" style="2" customWidth="1"/>
    <col min="6662" max="6674" width="0" style="2" hidden="1" customWidth="1"/>
    <col min="6675" max="6675" width="13.42578125" style="2" customWidth="1"/>
    <col min="6676" max="6906" width="9.140625" style="2"/>
    <col min="6907" max="6907" width="9.7109375" style="2" customWidth="1"/>
    <col min="6908" max="6908" width="24.140625" style="2" customWidth="1"/>
    <col min="6909" max="6911" width="0" style="2" hidden="1" customWidth="1"/>
    <col min="6912" max="6913" width="19.85546875" style="2" customWidth="1"/>
    <col min="6914" max="6914" width="25.5703125" style="2" customWidth="1"/>
    <col min="6915" max="6915" width="21.7109375" style="2" customWidth="1"/>
    <col min="6916" max="6916" width="20.140625" style="2" customWidth="1"/>
    <col min="6917" max="6917" width="31.140625" style="2" customWidth="1"/>
    <col min="6918" max="6930" width="0" style="2" hidden="1" customWidth="1"/>
    <col min="6931" max="6931" width="13.42578125" style="2" customWidth="1"/>
    <col min="6932" max="7162" width="9.140625" style="2"/>
    <col min="7163" max="7163" width="9.7109375" style="2" customWidth="1"/>
    <col min="7164" max="7164" width="24.140625" style="2" customWidth="1"/>
    <col min="7165" max="7167" width="0" style="2" hidden="1" customWidth="1"/>
    <col min="7168" max="7169" width="19.85546875" style="2" customWidth="1"/>
    <col min="7170" max="7170" width="25.5703125" style="2" customWidth="1"/>
    <col min="7171" max="7171" width="21.7109375" style="2" customWidth="1"/>
    <col min="7172" max="7172" width="20.140625" style="2" customWidth="1"/>
    <col min="7173" max="7173" width="31.140625" style="2" customWidth="1"/>
    <col min="7174" max="7186" width="0" style="2" hidden="1" customWidth="1"/>
    <col min="7187" max="7187" width="13.42578125" style="2" customWidth="1"/>
    <col min="7188" max="7418" width="9.140625" style="2"/>
    <col min="7419" max="7419" width="9.7109375" style="2" customWidth="1"/>
    <col min="7420" max="7420" width="24.140625" style="2" customWidth="1"/>
    <col min="7421" max="7423" width="0" style="2" hidden="1" customWidth="1"/>
    <col min="7424" max="7425" width="19.85546875" style="2" customWidth="1"/>
    <col min="7426" max="7426" width="25.5703125" style="2" customWidth="1"/>
    <col min="7427" max="7427" width="21.7109375" style="2" customWidth="1"/>
    <col min="7428" max="7428" width="20.140625" style="2" customWidth="1"/>
    <col min="7429" max="7429" width="31.140625" style="2" customWidth="1"/>
    <col min="7430" max="7442" width="0" style="2" hidden="1" customWidth="1"/>
    <col min="7443" max="7443" width="13.42578125" style="2" customWidth="1"/>
    <col min="7444" max="7674" width="9.140625" style="2"/>
    <col min="7675" max="7675" width="9.7109375" style="2" customWidth="1"/>
    <col min="7676" max="7676" width="24.140625" style="2" customWidth="1"/>
    <col min="7677" max="7679" width="0" style="2" hidden="1" customWidth="1"/>
    <col min="7680" max="7681" width="19.85546875" style="2" customWidth="1"/>
    <col min="7682" max="7682" width="25.5703125" style="2" customWidth="1"/>
    <col min="7683" max="7683" width="21.7109375" style="2" customWidth="1"/>
    <col min="7684" max="7684" width="20.140625" style="2" customWidth="1"/>
    <col min="7685" max="7685" width="31.140625" style="2" customWidth="1"/>
    <col min="7686" max="7698" width="0" style="2" hidden="1" customWidth="1"/>
    <col min="7699" max="7699" width="13.42578125" style="2" customWidth="1"/>
    <col min="7700" max="7930" width="9.140625" style="2"/>
    <col min="7931" max="7931" width="9.7109375" style="2" customWidth="1"/>
    <col min="7932" max="7932" width="24.140625" style="2" customWidth="1"/>
    <col min="7933" max="7935" width="0" style="2" hidden="1" customWidth="1"/>
    <col min="7936" max="7937" width="19.85546875" style="2" customWidth="1"/>
    <col min="7938" max="7938" width="25.5703125" style="2" customWidth="1"/>
    <col min="7939" max="7939" width="21.7109375" style="2" customWidth="1"/>
    <col min="7940" max="7940" width="20.140625" style="2" customWidth="1"/>
    <col min="7941" max="7941" width="31.140625" style="2" customWidth="1"/>
    <col min="7942" max="7954" width="0" style="2" hidden="1" customWidth="1"/>
    <col min="7955" max="7955" width="13.42578125" style="2" customWidth="1"/>
    <col min="7956" max="8186" width="9.140625" style="2"/>
    <col min="8187" max="8187" width="9.7109375" style="2" customWidth="1"/>
    <col min="8188" max="8188" width="24.140625" style="2" customWidth="1"/>
    <col min="8189" max="8191" width="0" style="2" hidden="1" customWidth="1"/>
    <col min="8192" max="8193" width="19.85546875" style="2" customWidth="1"/>
    <col min="8194" max="8194" width="25.5703125" style="2" customWidth="1"/>
    <col min="8195" max="8195" width="21.7109375" style="2" customWidth="1"/>
    <col min="8196" max="8196" width="20.140625" style="2" customWidth="1"/>
    <col min="8197" max="8197" width="31.140625" style="2" customWidth="1"/>
    <col min="8198" max="8210" width="0" style="2" hidden="1" customWidth="1"/>
    <col min="8211" max="8211" width="13.42578125" style="2" customWidth="1"/>
    <col min="8212" max="8442" width="9.140625" style="2"/>
    <col min="8443" max="8443" width="9.7109375" style="2" customWidth="1"/>
    <col min="8444" max="8444" width="24.140625" style="2" customWidth="1"/>
    <col min="8445" max="8447" width="0" style="2" hidden="1" customWidth="1"/>
    <col min="8448" max="8449" width="19.85546875" style="2" customWidth="1"/>
    <col min="8450" max="8450" width="25.5703125" style="2" customWidth="1"/>
    <col min="8451" max="8451" width="21.7109375" style="2" customWidth="1"/>
    <col min="8452" max="8452" width="20.140625" style="2" customWidth="1"/>
    <col min="8453" max="8453" width="31.140625" style="2" customWidth="1"/>
    <col min="8454" max="8466" width="0" style="2" hidden="1" customWidth="1"/>
    <col min="8467" max="8467" width="13.42578125" style="2" customWidth="1"/>
    <col min="8468" max="8698" width="9.140625" style="2"/>
    <col min="8699" max="8699" width="9.7109375" style="2" customWidth="1"/>
    <col min="8700" max="8700" width="24.140625" style="2" customWidth="1"/>
    <col min="8701" max="8703" width="0" style="2" hidden="1" customWidth="1"/>
    <col min="8704" max="8705" width="19.85546875" style="2" customWidth="1"/>
    <col min="8706" max="8706" width="25.5703125" style="2" customWidth="1"/>
    <col min="8707" max="8707" width="21.7109375" style="2" customWidth="1"/>
    <col min="8708" max="8708" width="20.140625" style="2" customWidth="1"/>
    <col min="8709" max="8709" width="31.140625" style="2" customWidth="1"/>
    <col min="8710" max="8722" width="0" style="2" hidden="1" customWidth="1"/>
    <col min="8723" max="8723" width="13.42578125" style="2" customWidth="1"/>
    <col min="8724" max="8954" width="9.140625" style="2"/>
    <col min="8955" max="8955" width="9.7109375" style="2" customWidth="1"/>
    <col min="8956" max="8956" width="24.140625" style="2" customWidth="1"/>
    <col min="8957" max="8959" width="0" style="2" hidden="1" customWidth="1"/>
    <col min="8960" max="8961" width="19.85546875" style="2" customWidth="1"/>
    <col min="8962" max="8962" width="25.5703125" style="2" customWidth="1"/>
    <col min="8963" max="8963" width="21.7109375" style="2" customWidth="1"/>
    <col min="8964" max="8964" width="20.140625" style="2" customWidth="1"/>
    <col min="8965" max="8965" width="31.140625" style="2" customWidth="1"/>
    <col min="8966" max="8978" width="0" style="2" hidden="1" customWidth="1"/>
    <col min="8979" max="8979" width="13.42578125" style="2" customWidth="1"/>
    <col min="8980" max="9210" width="9.140625" style="2"/>
    <col min="9211" max="9211" width="9.7109375" style="2" customWidth="1"/>
    <col min="9212" max="9212" width="24.140625" style="2" customWidth="1"/>
    <col min="9213" max="9215" width="0" style="2" hidden="1" customWidth="1"/>
    <col min="9216" max="9217" width="19.85546875" style="2" customWidth="1"/>
    <col min="9218" max="9218" width="25.5703125" style="2" customWidth="1"/>
    <col min="9219" max="9219" width="21.7109375" style="2" customWidth="1"/>
    <col min="9220" max="9220" width="20.140625" style="2" customWidth="1"/>
    <col min="9221" max="9221" width="31.140625" style="2" customWidth="1"/>
    <col min="9222" max="9234" width="0" style="2" hidden="1" customWidth="1"/>
    <col min="9235" max="9235" width="13.42578125" style="2" customWidth="1"/>
    <col min="9236" max="9466" width="9.140625" style="2"/>
    <col min="9467" max="9467" width="9.7109375" style="2" customWidth="1"/>
    <col min="9468" max="9468" width="24.140625" style="2" customWidth="1"/>
    <col min="9469" max="9471" width="0" style="2" hidden="1" customWidth="1"/>
    <col min="9472" max="9473" width="19.85546875" style="2" customWidth="1"/>
    <col min="9474" max="9474" width="25.5703125" style="2" customWidth="1"/>
    <col min="9475" max="9475" width="21.7109375" style="2" customWidth="1"/>
    <col min="9476" max="9476" width="20.140625" style="2" customWidth="1"/>
    <col min="9477" max="9477" width="31.140625" style="2" customWidth="1"/>
    <col min="9478" max="9490" width="0" style="2" hidden="1" customWidth="1"/>
    <col min="9491" max="9491" width="13.42578125" style="2" customWidth="1"/>
    <col min="9492" max="9722" width="9.140625" style="2"/>
    <col min="9723" max="9723" width="9.7109375" style="2" customWidth="1"/>
    <col min="9724" max="9724" width="24.140625" style="2" customWidth="1"/>
    <col min="9725" max="9727" width="0" style="2" hidden="1" customWidth="1"/>
    <col min="9728" max="9729" width="19.85546875" style="2" customWidth="1"/>
    <col min="9730" max="9730" width="25.5703125" style="2" customWidth="1"/>
    <col min="9731" max="9731" width="21.7109375" style="2" customWidth="1"/>
    <col min="9732" max="9732" width="20.140625" style="2" customWidth="1"/>
    <col min="9733" max="9733" width="31.140625" style="2" customWidth="1"/>
    <col min="9734" max="9746" width="0" style="2" hidden="1" customWidth="1"/>
    <col min="9747" max="9747" width="13.42578125" style="2" customWidth="1"/>
    <col min="9748" max="9978" width="9.140625" style="2"/>
    <col min="9979" max="9979" width="9.7109375" style="2" customWidth="1"/>
    <col min="9980" max="9980" width="24.140625" style="2" customWidth="1"/>
    <col min="9981" max="9983" width="0" style="2" hidden="1" customWidth="1"/>
    <col min="9984" max="9985" width="19.85546875" style="2" customWidth="1"/>
    <col min="9986" max="9986" width="25.5703125" style="2" customWidth="1"/>
    <col min="9987" max="9987" width="21.7109375" style="2" customWidth="1"/>
    <col min="9988" max="9988" width="20.140625" style="2" customWidth="1"/>
    <col min="9989" max="9989" width="31.140625" style="2" customWidth="1"/>
    <col min="9990" max="10002" width="0" style="2" hidden="1" customWidth="1"/>
    <col min="10003" max="10003" width="13.42578125" style="2" customWidth="1"/>
    <col min="10004" max="10234" width="9.140625" style="2"/>
    <col min="10235" max="10235" width="9.7109375" style="2" customWidth="1"/>
    <col min="10236" max="10236" width="24.140625" style="2" customWidth="1"/>
    <col min="10237" max="10239" width="0" style="2" hidden="1" customWidth="1"/>
    <col min="10240" max="10241" width="19.85546875" style="2" customWidth="1"/>
    <col min="10242" max="10242" width="25.5703125" style="2" customWidth="1"/>
    <col min="10243" max="10243" width="21.7109375" style="2" customWidth="1"/>
    <col min="10244" max="10244" width="20.140625" style="2" customWidth="1"/>
    <col min="10245" max="10245" width="31.140625" style="2" customWidth="1"/>
    <col min="10246" max="10258" width="0" style="2" hidden="1" customWidth="1"/>
    <col min="10259" max="10259" width="13.42578125" style="2" customWidth="1"/>
    <col min="10260" max="10490" width="9.140625" style="2"/>
    <col min="10491" max="10491" width="9.7109375" style="2" customWidth="1"/>
    <col min="10492" max="10492" width="24.140625" style="2" customWidth="1"/>
    <col min="10493" max="10495" width="0" style="2" hidden="1" customWidth="1"/>
    <col min="10496" max="10497" width="19.85546875" style="2" customWidth="1"/>
    <col min="10498" max="10498" width="25.5703125" style="2" customWidth="1"/>
    <col min="10499" max="10499" width="21.7109375" style="2" customWidth="1"/>
    <col min="10500" max="10500" width="20.140625" style="2" customWidth="1"/>
    <col min="10501" max="10501" width="31.140625" style="2" customWidth="1"/>
    <col min="10502" max="10514" width="0" style="2" hidden="1" customWidth="1"/>
    <col min="10515" max="10515" width="13.42578125" style="2" customWidth="1"/>
    <col min="10516" max="10746" width="9.140625" style="2"/>
    <col min="10747" max="10747" width="9.7109375" style="2" customWidth="1"/>
    <col min="10748" max="10748" width="24.140625" style="2" customWidth="1"/>
    <col min="10749" max="10751" width="0" style="2" hidden="1" customWidth="1"/>
    <col min="10752" max="10753" width="19.85546875" style="2" customWidth="1"/>
    <col min="10754" max="10754" width="25.5703125" style="2" customWidth="1"/>
    <col min="10755" max="10755" width="21.7109375" style="2" customWidth="1"/>
    <col min="10756" max="10756" width="20.140625" style="2" customWidth="1"/>
    <col min="10757" max="10757" width="31.140625" style="2" customWidth="1"/>
    <col min="10758" max="10770" width="0" style="2" hidden="1" customWidth="1"/>
    <col min="10771" max="10771" width="13.42578125" style="2" customWidth="1"/>
    <col min="10772" max="11002" width="9.140625" style="2"/>
    <col min="11003" max="11003" width="9.7109375" style="2" customWidth="1"/>
    <col min="11004" max="11004" width="24.140625" style="2" customWidth="1"/>
    <col min="11005" max="11007" width="0" style="2" hidden="1" customWidth="1"/>
    <col min="11008" max="11009" width="19.85546875" style="2" customWidth="1"/>
    <col min="11010" max="11010" width="25.5703125" style="2" customWidth="1"/>
    <col min="11011" max="11011" width="21.7109375" style="2" customWidth="1"/>
    <col min="11012" max="11012" width="20.140625" style="2" customWidth="1"/>
    <col min="11013" max="11013" width="31.140625" style="2" customWidth="1"/>
    <col min="11014" max="11026" width="0" style="2" hidden="1" customWidth="1"/>
    <col min="11027" max="11027" width="13.42578125" style="2" customWidth="1"/>
    <col min="11028" max="11258" width="9.140625" style="2"/>
    <col min="11259" max="11259" width="9.7109375" style="2" customWidth="1"/>
    <col min="11260" max="11260" width="24.140625" style="2" customWidth="1"/>
    <col min="11261" max="11263" width="0" style="2" hidden="1" customWidth="1"/>
    <col min="11264" max="11265" width="19.85546875" style="2" customWidth="1"/>
    <col min="11266" max="11266" width="25.5703125" style="2" customWidth="1"/>
    <col min="11267" max="11267" width="21.7109375" style="2" customWidth="1"/>
    <col min="11268" max="11268" width="20.140625" style="2" customWidth="1"/>
    <col min="11269" max="11269" width="31.140625" style="2" customWidth="1"/>
    <col min="11270" max="11282" width="0" style="2" hidden="1" customWidth="1"/>
    <col min="11283" max="11283" width="13.42578125" style="2" customWidth="1"/>
    <col min="11284" max="11514" width="9.140625" style="2"/>
    <col min="11515" max="11515" width="9.7109375" style="2" customWidth="1"/>
    <col min="11516" max="11516" width="24.140625" style="2" customWidth="1"/>
    <col min="11517" max="11519" width="0" style="2" hidden="1" customWidth="1"/>
    <col min="11520" max="11521" width="19.85546875" style="2" customWidth="1"/>
    <col min="11522" max="11522" width="25.5703125" style="2" customWidth="1"/>
    <col min="11523" max="11523" width="21.7109375" style="2" customWidth="1"/>
    <col min="11524" max="11524" width="20.140625" style="2" customWidth="1"/>
    <col min="11525" max="11525" width="31.140625" style="2" customWidth="1"/>
    <col min="11526" max="11538" width="0" style="2" hidden="1" customWidth="1"/>
    <col min="11539" max="11539" width="13.42578125" style="2" customWidth="1"/>
    <col min="11540" max="11770" width="9.140625" style="2"/>
    <col min="11771" max="11771" width="9.7109375" style="2" customWidth="1"/>
    <col min="11772" max="11772" width="24.140625" style="2" customWidth="1"/>
    <col min="11773" max="11775" width="0" style="2" hidden="1" customWidth="1"/>
    <col min="11776" max="11777" width="19.85546875" style="2" customWidth="1"/>
    <col min="11778" max="11778" width="25.5703125" style="2" customWidth="1"/>
    <col min="11779" max="11779" width="21.7109375" style="2" customWidth="1"/>
    <col min="11780" max="11780" width="20.140625" style="2" customWidth="1"/>
    <col min="11781" max="11781" width="31.140625" style="2" customWidth="1"/>
    <col min="11782" max="11794" width="0" style="2" hidden="1" customWidth="1"/>
    <col min="11795" max="11795" width="13.42578125" style="2" customWidth="1"/>
    <col min="11796" max="12026" width="9.140625" style="2"/>
    <col min="12027" max="12027" width="9.7109375" style="2" customWidth="1"/>
    <col min="12028" max="12028" width="24.140625" style="2" customWidth="1"/>
    <col min="12029" max="12031" width="0" style="2" hidden="1" customWidth="1"/>
    <col min="12032" max="12033" width="19.85546875" style="2" customWidth="1"/>
    <col min="12034" max="12034" width="25.5703125" style="2" customWidth="1"/>
    <col min="12035" max="12035" width="21.7109375" style="2" customWidth="1"/>
    <col min="12036" max="12036" width="20.140625" style="2" customWidth="1"/>
    <col min="12037" max="12037" width="31.140625" style="2" customWidth="1"/>
    <col min="12038" max="12050" width="0" style="2" hidden="1" customWidth="1"/>
    <col min="12051" max="12051" width="13.42578125" style="2" customWidth="1"/>
    <col min="12052" max="12282" width="9.140625" style="2"/>
    <col min="12283" max="12283" width="9.7109375" style="2" customWidth="1"/>
    <col min="12284" max="12284" width="24.140625" style="2" customWidth="1"/>
    <col min="12285" max="12287" width="0" style="2" hidden="1" customWidth="1"/>
    <col min="12288" max="12289" width="19.85546875" style="2" customWidth="1"/>
    <col min="12290" max="12290" width="25.5703125" style="2" customWidth="1"/>
    <col min="12291" max="12291" width="21.7109375" style="2" customWidth="1"/>
    <col min="12292" max="12292" width="20.140625" style="2" customWidth="1"/>
    <col min="12293" max="12293" width="31.140625" style="2" customWidth="1"/>
    <col min="12294" max="12306" width="0" style="2" hidden="1" customWidth="1"/>
    <col min="12307" max="12307" width="13.42578125" style="2" customWidth="1"/>
    <col min="12308" max="12538" width="9.140625" style="2"/>
    <col min="12539" max="12539" width="9.7109375" style="2" customWidth="1"/>
    <col min="12540" max="12540" width="24.140625" style="2" customWidth="1"/>
    <col min="12541" max="12543" width="0" style="2" hidden="1" customWidth="1"/>
    <col min="12544" max="12545" width="19.85546875" style="2" customWidth="1"/>
    <col min="12546" max="12546" width="25.5703125" style="2" customWidth="1"/>
    <col min="12547" max="12547" width="21.7109375" style="2" customWidth="1"/>
    <col min="12548" max="12548" width="20.140625" style="2" customWidth="1"/>
    <col min="12549" max="12549" width="31.140625" style="2" customWidth="1"/>
    <col min="12550" max="12562" width="0" style="2" hidden="1" customWidth="1"/>
    <col min="12563" max="12563" width="13.42578125" style="2" customWidth="1"/>
    <col min="12564" max="12794" width="9.140625" style="2"/>
    <col min="12795" max="12795" width="9.7109375" style="2" customWidth="1"/>
    <col min="12796" max="12796" width="24.140625" style="2" customWidth="1"/>
    <col min="12797" max="12799" width="0" style="2" hidden="1" customWidth="1"/>
    <col min="12800" max="12801" width="19.85546875" style="2" customWidth="1"/>
    <col min="12802" max="12802" width="25.5703125" style="2" customWidth="1"/>
    <col min="12803" max="12803" width="21.7109375" style="2" customWidth="1"/>
    <col min="12804" max="12804" width="20.140625" style="2" customWidth="1"/>
    <col min="12805" max="12805" width="31.140625" style="2" customWidth="1"/>
    <col min="12806" max="12818" width="0" style="2" hidden="1" customWidth="1"/>
    <col min="12819" max="12819" width="13.42578125" style="2" customWidth="1"/>
    <col min="12820" max="13050" width="9.140625" style="2"/>
    <col min="13051" max="13051" width="9.7109375" style="2" customWidth="1"/>
    <col min="13052" max="13052" width="24.140625" style="2" customWidth="1"/>
    <col min="13053" max="13055" width="0" style="2" hidden="1" customWidth="1"/>
    <col min="13056" max="13057" width="19.85546875" style="2" customWidth="1"/>
    <col min="13058" max="13058" width="25.5703125" style="2" customWidth="1"/>
    <col min="13059" max="13059" width="21.7109375" style="2" customWidth="1"/>
    <col min="13060" max="13060" width="20.140625" style="2" customWidth="1"/>
    <col min="13061" max="13061" width="31.140625" style="2" customWidth="1"/>
    <col min="13062" max="13074" width="0" style="2" hidden="1" customWidth="1"/>
    <col min="13075" max="13075" width="13.42578125" style="2" customWidth="1"/>
    <col min="13076" max="13306" width="9.140625" style="2"/>
    <col min="13307" max="13307" width="9.7109375" style="2" customWidth="1"/>
    <col min="13308" max="13308" width="24.140625" style="2" customWidth="1"/>
    <col min="13309" max="13311" width="0" style="2" hidden="1" customWidth="1"/>
    <col min="13312" max="13313" width="19.85546875" style="2" customWidth="1"/>
    <col min="13314" max="13314" width="25.5703125" style="2" customWidth="1"/>
    <col min="13315" max="13315" width="21.7109375" style="2" customWidth="1"/>
    <col min="13316" max="13316" width="20.140625" style="2" customWidth="1"/>
    <col min="13317" max="13317" width="31.140625" style="2" customWidth="1"/>
    <col min="13318" max="13330" width="0" style="2" hidden="1" customWidth="1"/>
    <col min="13331" max="13331" width="13.42578125" style="2" customWidth="1"/>
    <col min="13332" max="13562" width="9.140625" style="2"/>
    <col min="13563" max="13563" width="9.7109375" style="2" customWidth="1"/>
    <col min="13564" max="13564" width="24.140625" style="2" customWidth="1"/>
    <col min="13565" max="13567" width="0" style="2" hidden="1" customWidth="1"/>
    <col min="13568" max="13569" width="19.85546875" style="2" customWidth="1"/>
    <col min="13570" max="13570" width="25.5703125" style="2" customWidth="1"/>
    <col min="13571" max="13571" width="21.7109375" style="2" customWidth="1"/>
    <col min="13572" max="13572" width="20.140625" style="2" customWidth="1"/>
    <col min="13573" max="13573" width="31.140625" style="2" customWidth="1"/>
    <col min="13574" max="13586" width="0" style="2" hidden="1" customWidth="1"/>
    <col min="13587" max="13587" width="13.42578125" style="2" customWidth="1"/>
    <col min="13588" max="13818" width="9.140625" style="2"/>
    <col min="13819" max="13819" width="9.7109375" style="2" customWidth="1"/>
    <col min="13820" max="13820" width="24.140625" style="2" customWidth="1"/>
    <col min="13821" max="13823" width="0" style="2" hidden="1" customWidth="1"/>
    <col min="13824" max="13825" width="19.85546875" style="2" customWidth="1"/>
    <col min="13826" max="13826" width="25.5703125" style="2" customWidth="1"/>
    <col min="13827" max="13827" width="21.7109375" style="2" customWidth="1"/>
    <col min="13828" max="13828" width="20.140625" style="2" customWidth="1"/>
    <col min="13829" max="13829" width="31.140625" style="2" customWidth="1"/>
    <col min="13830" max="13842" width="0" style="2" hidden="1" customWidth="1"/>
    <col min="13843" max="13843" width="13.42578125" style="2" customWidth="1"/>
    <col min="13844" max="14074" width="9.140625" style="2"/>
    <col min="14075" max="14075" width="9.7109375" style="2" customWidth="1"/>
    <col min="14076" max="14076" width="24.140625" style="2" customWidth="1"/>
    <col min="14077" max="14079" width="0" style="2" hidden="1" customWidth="1"/>
    <col min="14080" max="14081" width="19.85546875" style="2" customWidth="1"/>
    <col min="14082" max="14082" width="25.5703125" style="2" customWidth="1"/>
    <col min="14083" max="14083" width="21.7109375" style="2" customWidth="1"/>
    <col min="14084" max="14084" width="20.140625" style="2" customWidth="1"/>
    <col min="14085" max="14085" width="31.140625" style="2" customWidth="1"/>
    <col min="14086" max="14098" width="0" style="2" hidden="1" customWidth="1"/>
    <col min="14099" max="14099" width="13.42578125" style="2" customWidth="1"/>
    <col min="14100" max="14330" width="9.140625" style="2"/>
    <col min="14331" max="14331" width="9.7109375" style="2" customWidth="1"/>
    <col min="14332" max="14332" width="24.140625" style="2" customWidth="1"/>
    <col min="14333" max="14335" width="0" style="2" hidden="1" customWidth="1"/>
    <col min="14336" max="14337" width="19.85546875" style="2" customWidth="1"/>
    <col min="14338" max="14338" width="25.5703125" style="2" customWidth="1"/>
    <col min="14339" max="14339" width="21.7109375" style="2" customWidth="1"/>
    <col min="14340" max="14340" width="20.140625" style="2" customWidth="1"/>
    <col min="14341" max="14341" width="31.140625" style="2" customWidth="1"/>
    <col min="14342" max="14354" width="0" style="2" hidden="1" customWidth="1"/>
    <col min="14355" max="14355" width="13.42578125" style="2" customWidth="1"/>
    <col min="14356" max="14586" width="9.140625" style="2"/>
    <col min="14587" max="14587" width="9.7109375" style="2" customWidth="1"/>
    <col min="14588" max="14588" width="24.140625" style="2" customWidth="1"/>
    <col min="14589" max="14591" width="0" style="2" hidden="1" customWidth="1"/>
    <col min="14592" max="14593" width="19.85546875" style="2" customWidth="1"/>
    <col min="14594" max="14594" width="25.5703125" style="2" customWidth="1"/>
    <col min="14595" max="14595" width="21.7109375" style="2" customWidth="1"/>
    <col min="14596" max="14596" width="20.140625" style="2" customWidth="1"/>
    <col min="14597" max="14597" width="31.140625" style="2" customWidth="1"/>
    <col min="14598" max="14610" width="0" style="2" hidden="1" customWidth="1"/>
    <col min="14611" max="14611" width="13.42578125" style="2" customWidth="1"/>
    <col min="14612" max="14842" width="9.140625" style="2"/>
    <col min="14843" max="14843" width="9.7109375" style="2" customWidth="1"/>
    <col min="14844" max="14844" width="24.140625" style="2" customWidth="1"/>
    <col min="14845" max="14847" width="0" style="2" hidden="1" customWidth="1"/>
    <col min="14848" max="14849" width="19.85546875" style="2" customWidth="1"/>
    <col min="14850" max="14850" width="25.5703125" style="2" customWidth="1"/>
    <col min="14851" max="14851" width="21.7109375" style="2" customWidth="1"/>
    <col min="14852" max="14852" width="20.140625" style="2" customWidth="1"/>
    <col min="14853" max="14853" width="31.140625" style="2" customWidth="1"/>
    <col min="14854" max="14866" width="0" style="2" hidden="1" customWidth="1"/>
    <col min="14867" max="14867" width="13.42578125" style="2" customWidth="1"/>
    <col min="14868" max="15098" width="9.140625" style="2"/>
    <col min="15099" max="15099" width="9.7109375" style="2" customWidth="1"/>
    <col min="15100" max="15100" width="24.140625" style="2" customWidth="1"/>
    <col min="15101" max="15103" width="0" style="2" hidden="1" customWidth="1"/>
    <col min="15104" max="15105" width="19.85546875" style="2" customWidth="1"/>
    <col min="15106" max="15106" width="25.5703125" style="2" customWidth="1"/>
    <col min="15107" max="15107" width="21.7109375" style="2" customWidth="1"/>
    <col min="15108" max="15108" width="20.140625" style="2" customWidth="1"/>
    <col min="15109" max="15109" width="31.140625" style="2" customWidth="1"/>
    <col min="15110" max="15122" width="0" style="2" hidden="1" customWidth="1"/>
    <col min="15123" max="15123" width="13.42578125" style="2" customWidth="1"/>
    <col min="15124" max="15354" width="9.140625" style="2"/>
    <col min="15355" max="15355" width="9.7109375" style="2" customWidth="1"/>
    <col min="15356" max="15356" width="24.140625" style="2" customWidth="1"/>
    <col min="15357" max="15359" width="0" style="2" hidden="1" customWidth="1"/>
    <col min="15360" max="15361" width="19.85546875" style="2" customWidth="1"/>
    <col min="15362" max="15362" width="25.5703125" style="2" customWidth="1"/>
    <col min="15363" max="15363" width="21.7109375" style="2" customWidth="1"/>
    <col min="15364" max="15364" width="20.140625" style="2" customWidth="1"/>
    <col min="15365" max="15365" width="31.140625" style="2" customWidth="1"/>
    <col min="15366" max="15378" width="0" style="2" hidden="1" customWidth="1"/>
    <col min="15379" max="15379" width="13.42578125" style="2" customWidth="1"/>
    <col min="15380" max="15610" width="9.140625" style="2"/>
    <col min="15611" max="15611" width="9.7109375" style="2" customWidth="1"/>
    <col min="15612" max="15612" width="24.140625" style="2" customWidth="1"/>
    <col min="15613" max="15615" width="0" style="2" hidden="1" customWidth="1"/>
    <col min="15616" max="15617" width="19.85546875" style="2" customWidth="1"/>
    <col min="15618" max="15618" width="25.5703125" style="2" customWidth="1"/>
    <col min="15619" max="15619" width="21.7109375" style="2" customWidth="1"/>
    <col min="15620" max="15620" width="20.140625" style="2" customWidth="1"/>
    <col min="15621" max="15621" width="31.140625" style="2" customWidth="1"/>
    <col min="15622" max="15634" width="0" style="2" hidden="1" customWidth="1"/>
    <col min="15635" max="15635" width="13.42578125" style="2" customWidth="1"/>
    <col min="15636" max="15866" width="9.140625" style="2"/>
    <col min="15867" max="15867" width="9.7109375" style="2" customWidth="1"/>
    <col min="15868" max="15868" width="24.140625" style="2" customWidth="1"/>
    <col min="15869" max="15871" width="0" style="2" hidden="1" customWidth="1"/>
    <col min="15872" max="15873" width="19.85546875" style="2" customWidth="1"/>
    <col min="15874" max="15874" width="25.5703125" style="2" customWidth="1"/>
    <col min="15875" max="15875" width="21.7109375" style="2" customWidth="1"/>
    <col min="15876" max="15876" width="20.140625" style="2" customWidth="1"/>
    <col min="15877" max="15877" width="31.140625" style="2" customWidth="1"/>
    <col min="15878" max="15890" width="0" style="2" hidden="1" customWidth="1"/>
    <col min="15891" max="15891" width="13.42578125" style="2" customWidth="1"/>
    <col min="15892" max="16122" width="9.140625" style="2"/>
    <col min="16123" max="16123" width="9.7109375" style="2" customWidth="1"/>
    <col min="16124" max="16124" width="24.140625" style="2" customWidth="1"/>
    <col min="16125" max="16127" width="0" style="2" hidden="1" customWidth="1"/>
    <col min="16128" max="16129" width="19.85546875" style="2" customWidth="1"/>
    <col min="16130" max="16130" width="25.5703125" style="2" customWidth="1"/>
    <col min="16131" max="16131" width="21.7109375" style="2" customWidth="1"/>
    <col min="16132" max="16132" width="20.140625" style="2" customWidth="1"/>
    <col min="16133" max="16133" width="31.140625" style="2" customWidth="1"/>
    <col min="16134" max="16146" width="0" style="2" hidden="1" customWidth="1"/>
    <col min="16147" max="16147" width="13.42578125" style="2" customWidth="1"/>
    <col min="16148" max="16384" width="9.140625" style="2"/>
  </cols>
  <sheetData>
    <row r="1" spans="1:27">
      <c r="R1" s="15" t="s">
        <v>29</v>
      </c>
    </row>
    <row r="2" spans="1:27">
      <c r="R2" s="15" t="s">
        <v>19</v>
      </c>
    </row>
    <row r="3" spans="1:27">
      <c r="R3" s="15" t="s">
        <v>142</v>
      </c>
    </row>
    <row r="4" spans="1:27" ht="3.75" customHeight="1"/>
    <row r="5" spans="1:27" ht="24" customHeight="1"/>
    <row r="6" spans="1:27" ht="30.75" customHeight="1">
      <c r="A6" s="94" t="s">
        <v>126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</row>
    <row r="7" spans="1:27" ht="15.75" customHeight="1">
      <c r="A7" s="135">
        <v>13540000000</v>
      </c>
      <c r="B7" s="135"/>
      <c r="C7" s="136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</row>
    <row r="8" spans="1:27" ht="17.25" customHeight="1">
      <c r="A8" s="137" t="s">
        <v>33</v>
      </c>
      <c r="B8" s="137"/>
      <c r="C8" s="138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</row>
    <row r="9" spans="1:27" ht="16.5" thickBot="1"/>
    <row r="10" spans="1:27" ht="36" customHeight="1">
      <c r="A10" s="139" t="s">
        <v>127</v>
      </c>
      <c r="B10" s="140" t="s">
        <v>128</v>
      </c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77" t="s">
        <v>129</v>
      </c>
      <c r="Q10" s="142" t="s">
        <v>16</v>
      </c>
      <c r="R10" s="175" t="s">
        <v>130</v>
      </c>
      <c r="S10" s="142" t="s">
        <v>16</v>
      </c>
      <c r="T10" s="17"/>
      <c r="U10" s="17"/>
      <c r="V10" s="17"/>
      <c r="Y10" s="17"/>
      <c r="Z10" s="17"/>
      <c r="AA10" s="17"/>
    </row>
    <row r="11" spans="1:27" ht="22.5" customHeight="1">
      <c r="A11" s="143"/>
      <c r="B11" s="144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145"/>
      <c r="P11" s="178" t="s">
        <v>131</v>
      </c>
      <c r="Q11" s="146"/>
      <c r="R11" s="176" t="s">
        <v>131</v>
      </c>
      <c r="S11" s="146"/>
    </row>
    <row r="12" spans="1:27" ht="35.25" customHeight="1">
      <c r="A12" s="143"/>
      <c r="B12" s="144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79" t="s">
        <v>132</v>
      </c>
      <c r="Q12" s="146"/>
      <c r="R12" s="148" t="s">
        <v>133</v>
      </c>
      <c r="S12" s="146"/>
    </row>
    <row r="13" spans="1:27" ht="50.25" customHeight="1">
      <c r="A13" s="143"/>
      <c r="B13" s="14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174" t="s">
        <v>121</v>
      </c>
      <c r="Q13" s="146"/>
      <c r="R13" s="149" t="s">
        <v>125</v>
      </c>
      <c r="S13" s="146"/>
    </row>
    <row r="14" spans="1:27" ht="50.25" customHeight="1">
      <c r="A14" s="143"/>
      <c r="B14" s="144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150" t="s">
        <v>139</v>
      </c>
      <c r="Q14" s="146"/>
      <c r="R14" s="151" t="s">
        <v>141</v>
      </c>
      <c r="S14" s="146"/>
    </row>
    <row r="15" spans="1:27" ht="129" customHeight="1">
      <c r="A15" s="143"/>
      <c r="B15" s="144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150"/>
      <c r="Q15" s="146"/>
      <c r="R15" s="152"/>
      <c r="S15" s="146"/>
    </row>
    <row r="16" spans="1:27" s="157" customFormat="1" ht="18.75" customHeight="1" thickBot="1">
      <c r="A16" s="143"/>
      <c r="B16" s="144"/>
      <c r="C16" s="153" t="s">
        <v>134</v>
      </c>
      <c r="D16" s="153" t="s">
        <v>134</v>
      </c>
      <c r="E16" s="153" t="s">
        <v>134</v>
      </c>
      <c r="F16" s="153" t="s">
        <v>134</v>
      </c>
      <c r="G16" s="153" t="s">
        <v>134</v>
      </c>
      <c r="H16" s="153" t="s">
        <v>134</v>
      </c>
      <c r="I16" s="153" t="s">
        <v>134</v>
      </c>
      <c r="J16" s="153" t="s">
        <v>134</v>
      </c>
      <c r="K16" s="153" t="s">
        <v>134</v>
      </c>
      <c r="L16" s="153" t="s">
        <v>134</v>
      </c>
      <c r="M16" s="153" t="s">
        <v>134</v>
      </c>
      <c r="N16" s="153" t="s">
        <v>134</v>
      </c>
      <c r="O16" s="153" t="s">
        <v>134</v>
      </c>
      <c r="P16" s="173" t="s">
        <v>140</v>
      </c>
      <c r="Q16" s="155"/>
      <c r="R16" s="154" t="s">
        <v>134</v>
      </c>
      <c r="S16" s="156"/>
    </row>
    <row r="17" spans="1:19" ht="30.75" customHeight="1">
      <c r="A17" s="158">
        <v>13100000000</v>
      </c>
      <c r="B17" s="159" t="s">
        <v>135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>
        <v>198000</v>
      </c>
      <c r="Q17" s="161">
        <f>SUM(P17:P17)</f>
        <v>198000</v>
      </c>
      <c r="R17" s="160"/>
      <c r="S17" s="162">
        <f>SUM(R17:R17)</f>
        <v>0</v>
      </c>
    </row>
    <row r="18" spans="1:19" ht="30.75" customHeight="1">
      <c r="A18" s="163" t="s">
        <v>136</v>
      </c>
      <c r="B18" s="164" t="s">
        <v>137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161">
        <f>SUM(P18:P18)</f>
        <v>0</v>
      </c>
      <c r="R18" s="160">
        <v>275000</v>
      </c>
      <c r="S18" s="161">
        <f>SUM(R18:R18)</f>
        <v>275000</v>
      </c>
    </row>
    <row r="19" spans="1:19" ht="16.5" thickBot="1">
      <c r="A19" s="165"/>
      <c r="B19" s="166" t="s">
        <v>138</v>
      </c>
      <c r="C19" s="167" t="e">
        <f>SUM(#REF!)</f>
        <v>#REF!</v>
      </c>
      <c r="D19" s="167" t="e">
        <f>SUM(#REF!)</f>
        <v>#REF!</v>
      </c>
      <c r="E19" s="167" t="e">
        <f>SUM(#REF!)</f>
        <v>#REF!</v>
      </c>
      <c r="F19" s="167" t="e">
        <f>SUM(#REF!)</f>
        <v>#REF!</v>
      </c>
      <c r="G19" s="167" t="e">
        <f>SUM(#REF!)</f>
        <v>#REF!</v>
      </c>
      <c r="H19" s="167" t="e">
        <f>SUM(#REF!)</f>
        <v>#REF!</v>
      </c>
      <c r="I19" s="167" t="e">
        <f>SUM(#REF!)</f>
        <v>#REF!</v>
      </c>
      <c r="J19" s="167" t="e">
        <f>SUM(#REF!)</f>
        <v>#REF!</v>
      </c>
      <c r="K19" s="167" t="e">
        <f>SUM(#REF!)</f>
        <v>#REF!</v>
      </c>
      <c r="L19" s="167" t="e">
        <f>SUM(#REF!)</f>
        <v>#REF!</v>
      </c>
      <c r="M19" s="167" t="e">
        <f>SUM(#REF!)</f>
        <v>#REF!</v>
      </c>
      <c r="N19" s="167" t="e">
        <f>SUM(#REF!)</f>
        <v>#REF!</v>
      </c>
      <c r="O19" s="167" t="e">
        <f>SUM(#REF!)</f>
        <v>#REF!</v>
      </c>
      <c r="P19" s="167">
        <f>SUM(P17:P18)</f>
        <v>198000</v>
      </c>
      <c r="Q19" s="169">
        <f>SUM(P19:P19)</f>
        <v>198000</v>
      </c>
      <c r="R19" s="168">
        <f t="shared" ref="R19:S19" si="0">SUM(R17:R18)</f>
        <v>275000</v>
      </c>
      <c r="S19" s="170">
        <f t="shared" si="0"/>
        <v>275000</v>
      </c>
    </row>
    <row r="21" spans="1:19" ht="18.75">
      <c r="A21" s="7" t="s">
        <v>27</v>
      </c>
      <c r="B21" s="171"/>
      <c r="Q21" s="171"/>
      <c r="S21" s="16" t="s">
        <v>28</v>
      </c>
    </row>
  </sheetData>
  <mergeCells count="9">
    <mergeCell ref="A6:S6"/>
    <mergeCell ref="R14:R15"/>
    <mergeCell ref="Q10:Q16"/>
    <mergeCell ref="S10:S16"/>
    <mergeCell ref="P14:P15"/>
    <mergeCell ref="A7:B7"/>
    <mergeCell ref="A8:B8"/>
    <mergeCell ref="A10:A16"/>
    <mergeCell ref="B10:B16"/>
  </mergeCells>
  <pageMargins left="0.39370078740157483" right="0.19685039370078741" top="0.23622047244094491" bottom="0.2" header="0.31496062992125984" footer="0.2"/>
  <pageSetup paperSize="9" scale="9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L18"/>
  <sheetViews>
    <sheetView workbookViewId="0">
      <selection activeCell="F2" sqref="F2"/>
    </sheetView>
  </sheetViews>
  <sheetFormatPr defaultRowHeight="15"/>
  <cols>
    <col min="1" max="1" width="13" style="61" customWidth="1"/>
    <col min="2" max="2" width="11.7109375" style="62" customWidth="1"/>
    <col min="3" max="3" width="11.85546875" style="62" customWidth="1"/>
    <col min="4" max="4" width="33.140625" style="61" customWidth="1"/>
    <col min="5" max="5" width="46.85546875" style="61" customWidth="1"/>
    <col min="6" max="6" width="13.140625" style="62" customWidth="1"/>
    <col min="7" max="7" width="11.28515625" style="62" customWidth="1"/>
    <col min="8" max="8" width="12" style="62" customWidth="1"/>
    <col min="9" max="9" width="14.140625" style="62" customWidth="1"/>
    <col min="10" max="256" width="9.140625" style="62"/>
    <col min="257" max="257" width="13" style="62" customWidth="1"/>
    <col min="258" max="258" width="11.7109375" style="62" customWidth="1"/>
    <col min="259" max="259" width="11.85546875" style="62" customWidth="1"/>
    <col min="260" max="260" width="44.7109375" style="62" customWidth="1"/>
    <col min="261" max="261" width="51.42578125" style="62" customWidth="1"/>
    <col min="262" max="262" width="13.140625" style="62" customWidth="1"/>
    <col min="263" max="263" width="11.28515625" style="62" customWidth="1"/>
    <col min="264" max="264" width="14.42578125" style="62" customWidth="1"/>
    <col min="265" max="265" width="12.28515625" style="62" customWidth="1"/>
    <col min="266" max="512" width="9.140625" style="62"/>
    <col min="513" max="513" width="13" style="62" customWidth="1"/>
    <col min="514" max="514" width="11.7109375" style="62" customWidth="1"/>
    <col min="515" max="515" width="11.85546875" style="62" customWidth="1"/>
    <col min="516" max="516" width="44.7109375" style="62" customWidth="1"/>
    <col min="517" max="517" width="51.42578125" style="62" customWidth="1"/>
    <col min="518" max="518" width="13.140625" style="62" customWidth="1"/>
    <col min="519" max="519" width="11.28515625" style="62" customWidth="1"/>
    <col min="520" max="520" width="14.42578125" style="62" customWidth="1"/>
    <col min="521" max="521" width="12.28515625" style="62" customWidth="1"/>
    <col min="522" max="768" width="9.140625" style="62"/>
    <col min="769" max="769" width="13" style="62" customWidth="1"/>
    <col min="770" max="770" width="11.7109375" style="62" customWidth="1"/>
    <col min="771" max="771" width="11.85546875" style="62" customWidth="1"/>
    <col min="772" max="772" width="44.7109375" style="62" customWidth="1"/>
    <col min="773" max="773" width="51.42578125" style="62" customWidth="1"/>
    <col min="774" max="774" width="13.140625" style="62" customWidth="1"/>
    <col min="775" max="775" width="11.28515625" style="62" customWidth="1"/>
    <col min="776" max="776" width="14.42578125" style="62" customWidth="1"/>
    <col min="777" max="777" width="12.28515625" style="62" customWidth="1"/>
    <col min="778" max="1024" width="9.140625" style="62"/>
    <col min="1025" max="1025" width="13" style="62" customWidth="1"/>
    <col min="1026" max="1026" width="11.7109375" style="62" customWidth="1"/>
    <col min="1027" max="1027" width="11.85546875" style="62" customWidth="1"/>
    <col min="1028" max="1028" width="44.7109375" style="62" customWidth="1"/>
    <col min="1029" max="1029" width="51.42578125" style="62" customWidth="1"/>
    <col min="1030" max="1030" width="13.140625" style="62" customWidth="1"/>
    <col min="1031" max="1031" width="11.28515625" style="62" customWidth="1"/>
    <col min="1032" max="1032" width="14.42578125" style="62" customWidth="1"/>
    <col min="1033" max="1033" width="12.28515625" style="62" customWidth="1"/>
    <col min="1034" max="1280" width="9.140625" style="62"/>
    <col min="1281" max="1281" width="13" style="62" customWidth="1"/>
    <col min="1282" max="1282" width="11.7109375" style="62" customWidth="1"/>
    <col min="1283" max="1283" width="11.85546875" style="62" customWidth="1"/>
    <col min="1284" max="1284" width="44.7109375" style="62" customWidth="1"/>
    <col min="1285" max="1285" width="51.42578125" style="62" customWidth="1"/>
    <col min="1286" max="1286" width="13.140625" style="62" customWidth="1"/>
    <col min="1287" max="1287" width="11.28515625" style="62" customWidth="1"/>
    <col min="1288" max="1288" width="14.42578125" style="62" customWidth="1"/>
    <col min="1289" max="1289" width="12.28515625" style="62" customWidth="1"/>
    <col min="1290" max="1536" width="9.140625" style="62"/>
    <col min="1537" max="1537" width="13" style="62" customWidth="1"/>
    <col min="1538" max="1538" width="11.7109375" style="62" customWidth="1"/>
    <col min="1539" max="1539" width="11.85546875" style="62" customWidth="1"/>
    <col min="1540" max="1540" width="44.7109375" style="62" customWidth="1"/>
    <col min="1541" max="1541" width="51.42578125" style="62" customWidth="1"/>
    <col min="1542" max="1542" width="13.140625" style="62" customWidth="1"/>
    <col min="1543" max="1543" width="11.28515625" style="62" customWidth="1"/>
    <col min="1544" max="1544" width="14.42578125" style="62" customWidth="1"/>
    <col min="1545" max="1545" width="12.28515625" style="62" customWidth="1"/>
    <col min="1546" max="1792" width="9.140625" style="62"/>
    <col min="1793" max="1793" width="13" style="62" customWidth="1"/>
    <col min="1794" max="1794" width="11.7109375" style="62" customWidth="1"/>
    <col min="1795" max="1795" width="11.85546875" style="62" customWidth="1"/>
    <col min="1796" max="1796" width="44.7109375" style="62" customWidth="1"/>
    <col min="1797" max="1797" width="51.42578125" style="62" customWidth="1"/>
    <col min="1798" max="1798" width="13.140625" style="62" customWidth="1"/>
    <col min="1799" max="1799" width="11.28515625" style="62" customWidth="1"/>
    <col min="1800" max="1800" width="14.42578125" style="62" customWidth="1"/>
    <col min="1801" max="1801" width="12.28515625" style="62" customWidth="1"/>
    <col min="1802" max="2048" width="9.140625" style="62"/>
    <col min="2049" max="2049" width="13" style="62" customWidth="1"/>
    <col min="2050" max="2050" width="11.7109375" style="62" customWidth="1"/>
    <col min="2051" max="2051" width="11.85546875" style="62" customWidth="1"/>
    <col min="2052" max="2052" width="44.7109375" style="62" customWidth="1"/>
    <col min="2053" max="2053" width="51.42578125" style="62" customWidth="1"/>
    <col min="2054" max="2054" width="13.140625" style="62" customWidth="1"/>
    <col min="2055" max="2055" width="11.28515625" style="62" customWidth="1"/>
    <col min="2056" max="2056" width="14.42578125" style="62" customWidth="1"/>
    <col min="2057" max="2057" width="12.28515625" style="62" customWidth="1"/>
    <col min="2058" max="2304" width="9.140625" style="62"/>
    <col min="2305" max="2305" width="13" style="62" customWidth="1"/>
    <col min="2306" max="2306" width="11.7109375" style="62" customWidth="1"/>
    <col min="2307" max="2307" width="11.85546875" style="62" customWidth="1"/>
    <col min="2308" max="2308" width="44.7109375" style="62" customWidth="1"/>
    <col min="2309" max="2309" width="51.42578125" style="62" customWidth="1"/>
    <col min="2310" max="2310" width="13.140625" style="62" customWidth="1"/>
    <col min="2311" max="2311" width="11.28515625" style="62" customWidth="1"/>
    <col min="2312" max="2312" width="14.42578125" style="62" customWidth="1"/>
    <col min="2313" max="2313" width="12.28515625" style="62" customWidth="1"/>
    <col min="2314" max="2560" width="9.140625" style="62"/>
    <col min="2561" max="2561" width="13" style="62" customWidth="1"/>
    <col min="2562" max="2562" width="11.7109375" style="62" customWidth="1"/>
    <col min="2563" max="2563" width="11.85546875" style="62" customWidth="1"/>
    <col min="2564" max="2564" width="44.7109375" style="62" customWidth="1"/>
    <col min="2565" max="2565" width="51.42578125" style="62" customWidth="1"/>
    <col min="2566" max="2566" width="13.140625" style="62" customWidth="1"/>
    <col min="2567" max="2567" width="11.28515625" style="62" customWidth="1"/>
    <col min="2568" max="2568" width="14.42578125" style="62" customWidth="1"/>
    <col min="2569" max="2569" width="12.28515625" style="62" customWidth="1"/>
    <col min="2570" max="2816" width="9.140625" style="62"/>
    <col min="2817" max="2817" width="13" style="62" customWidth="1"/>
    <col min="2818" max="2818" width="11.7109375" style="62" customWidth="1"/>
    <col min="2819" max="2819" width="11.85546875" style="62" customWidth="1"/>
    <col min="2820" max="2820" width="44.7109375" style="62" customWidth="1"/>
    <col min="2821" max="2821" width="51.42578125" style="62" customWidth="1"/>
    <col min="2822" max="2822" width="13.140625" style="62" customWidth="1"/>
    <col min="2823" max="2823" width="11.28515625" style="62" customWidth="1"/>
    <col min="2824" max="2824" width="14.42578125" style="62" customWidth="1"/>
    <col min="2825" max="2825" width="12.28515625" style="62" customWidth="1"/>
    <col min="2826" max="3072" width="9.140625" style="62"/>
    <col min="3073" max="3073" width="13" style="62" customWidth="1"/>
    <col min="3074" max="3074" width="11.7109375" style="62" customWidth="1"/>
    <col min="3075" max="3075" width="11.85546875" style="62" customWidth="1"/>
    <col min="3076" max="3076" width="44.7109375" style="62" customWidth="1"/>
    <col min="3077" max="3077" width="51.42578125" style="62" customWidth="1"/>
    <col min="3078" max="3078" width="13.140625" style="62" customWidth="1"/>
    <col min="3079" max="3079" width="11.28515625" style="62" customWidth="1"/>
    <col min="3080" max="3080" width="14.42578125" style="62" customWidth="1"/>
    <col min="3081" max="3081" width="12.28515625" style="62" customWidth="1"/>
    <col min="3082" max="3328" width="9.140625" style="62"/>
    <col min="3329" max="3329" width="13" style="62" customWidth="1"/>
    <col min="3330" max="3330" width="11.7109375" style="62" customWidth="1"/>
    <col min="3331" max="3331" width="11.85546875" style="62" customWidth="1"/>
    <col min="3332" max="3332" width="44.7109375" style="62" customWidth="1"/>
    <col min="3333" max="3333" width="51.42578125" style="62" customWidth="1"/>
    <col min="3334" max="3334" width="13.140625" style="62" customWidth="1"/>
    <col min="3335" max="3335" width="11.28515625" style="62" customWidth="1"/>
    <col min="3336" max="3336" width="14.42578125" style="62" customWidth="1"/>
    <col min="3337" max="3337" width="12.28515625" style="62" customWidth="1"/>
    <col min="3338" max="3584" width="9.140625" style="62"/>
    <col min="3585" max="3585" width="13" style="62" customWidth="1"/>
    <col min="3586" max="3586" width="11.7109375" style="62" customWidth="1"/>
    <col min="3587" max="3587" width="11.85546875" style="62" customWidth="1"/>
    <col min="3588" max="3588" width="44.7109375" style="62" customWidth="1"/>
    <col min="3589" max="3589" width="51.42578125" style="62" customWidth="1"/>
    <col min="3590" max="3590" width="13.140625" style="62" customWidth="1"/>
    <col min="3591" max="3591" width="11.28515625" style="62" customWidth="1"/>
    <col min="3592" max="3592" width="14.42578125" style="62" customWidth="1"/>
    <col min="3593" max="3593" width="12.28515625" style="62" customWidth="1"/>
    <col min="3594" max="3840" width="9.140625" style="62"/>
    <col min="3841" max="3841" width="13" style="62" customWidth="1"/>
    <col min="3842" max="3842" width="11.7109375" style="62" customWidth="1"/>
    <col min="3843" max="3843" width="11.85546875" style="62" customWidth="1"/>
    <col min="3844" max="3844" width="44.7109375" style="62" customWidth="1"/>
    <col min="3845" max="3845" width="51.42578125" style="62" customWidth="1"/>
    <col min="3846" max="3846" width="13.140625" style="62" customWidth="1"/>
    <col min="3847" max="3847" width="11.28515625" style="62" customWidth="1"/>
    <col min="3848" max="3848" width="14.42578125" style="62" customWidth="1"/>
    <col min="3849" max="3849" width="12.28515625" style="62" customWidth="1"/>
    <col min="3850" max="4096" width="9.140625" style="62"/>
    <col min="4097" max="4097" width="13" style="62" customWidth="1"/>
    <col min="4098" max="4098" width="11.7109375" style="62" customWidth="1"/>
    <col min="4099" max="4099" width="11.85546875" style="62" customWidth="1"/>
    <col min="4100" max="4100" width="44.7109375" style="62" customWidth="1"/>
    <col min="4101" max="4101" width="51.42578125" style="62" customWidth="1"/>
    <col min="4102" max="4102" width="13.140625" style="62" customWidth="1"/>
    <col min="4103" max="4103" width="11.28515625" style="62" customWidth="1"/>
    <col min="4104" max="4104" width="14.42578125" style="62" customWidth="1"/>
    <col min="4105" max="4105" width="12.28515625" style="62" customWidth="1"/>
    <col min="4106" max="4352" width="9.140625" style="62"/>
    <col min="4353" max="4353" width="13" style="62" customWidth="1"/>
    <col min="4354" max="4354" width="11.7109375" style="62" customWidth="1"/>
    <col min="4355" max="4355" width="11.85546875" style="62" customWidth="1"/>
    <col min="4356" max="4356" width="44.7109375" style="62" customWidth="1"/>
    <col min="4357" max="4357" width="51.42578125" style="62" customWidth="1"/>
    <col min="4358" max="4358" width="13.140625" style="62" customWidth="1"/>
    <col min="4359" max="4359" width="11.28515625" style="62" customWidth="1"/>
    <col min="4360" max="4360" width="14.42578125" style="62" customWidth="1"/>
    <col min="4361" max="4361" width="12.28515625" style="62" customWidth="1"/>
    <col min="4362" max="4608" width="9.140625" style="62"/>
    <col min="4609" max="4609" width="13" style="62" customWidth="1"/>
    <col min="4610" max="4610" width="11.7109375" style="62" customWidth="1"/>
    <col min="4611" max="4611" width="11.85546875" style="62" customWidth="1"/>
    <col min="4612" max="4612" width="44.7109375" style="62" customWidth="1"/>
    <col min="4613" max="4613" width="51.42578125" style="62" customWidth="1"/>
    <col min="4614" max="4614" width="13.140625" style="62" customWidth="1"/>
    <col min="4615" max="4615" width="11.28515625" style="62" customWidth="1"/>
    <col min="4616" max="4616" width="14.42578125" style="62" customWidth="1"/>
    <col min="4617" max="4617" width="12.28515625" style="62" customWidth="1"/>
    <col min="4618" max="4864" width="9.140625" style="62"/>
    <col min="4865" max="4865" width="13" style="62" customWidth="1"/>
    <col min="4866" max="4866" width="11.7109375" style="62" customWidth="1"/>
    <col min="4867" max="4867" width="11.85546875" style="62" customWidth="1"/>
    <col min="4868" max="4868" width="44.7109375" style="62" customWidth="1"/>
    <col min="4869" max="4869" width="51.42578125" style="62" customWidth="1"/>
    <col min="4870" max="4870" width="13.140625" style="62" customWidth="1"/>
    <col min="4871" max="4871" width="11.28515625" style="62" customWidth="1"/>
    <col min="4872" max="4872" width="14.42578125" style="62" customWidth="1"/>
    <col min="4873" max="4873" width="12.28515625" style="62" customWidth="1"/>
    <col min="4874" max="5120" width="9.140625" style="62"/>
    <col min="5121" max="5121" width="13" style="62" customWidth="1"/>
    <col min="5122" max="5122" width="11.7109375" style="62" customWidth="1"/>
    <col min="5123" max="5123" width="11.85546875" style="62" customWidth="1"/>
    <col min="5124" max="5124" width="44.7109375" style="62" customWidth="1"/>
    <col min="5125" max="5125" width="51.42578125" style="62" customWidth="1"/>
    <col min="5126" max="5126" width="13.140625" style="62" customWidth="1"/>
    <col min="5127" max="5127" width="11.28515625" style="62" customWidth="1"/>
    <col min="5128" max="5128" width="14.42578125" style="62" customWidth="1"/>
    <col min="5129" max="5129" width="12.28515625" style="62" customWidth="1"/>
    <col min="5130" max="5376" width="9.140625" style="62"/>
    <col min="5377" max="5377" width="13" style="62" customWidth="1"/>
    <col min="5378" max="5378" width="11.7109375" style="62" customWidth="1"/>
    <col min="5379" max="5379" width="11.85546875" style="62" customWidth="1"/>
    <col min="5380" max="5380" width="44.7109375" style="62" customWidth="1"/>
    <col min="5381" max="5381" width="51.42578125" style="62" customWidth="1"/>
    <col min="5382" max="5382" width="13.140625" style="62" customWidth="1"/>
    <col min="5383" max="5383" width="11.28515625" style="62" customWidth="1"/>
    <col min="5384" max="5384" width="14.42578125" style="62" customWidth="1"/>
    <col min="5385" max="5385" width="12.28515625" style="62" customWidth="1"/>
    <col min="5386" max="5632" width="9.140625" style="62"/>
    <col min="5633" max="5633" width="13" style="62" customWidth="1"/>
    <col min="5634" max="5634" width="11.7109375" style="62" customWidth="1"/>
    <col min="5635" max="5635" width="11.85546875" style="62" customWidth="1"/>
    <col min="5636" max="5636" width="44.7109375" style="62" customWidth="1"/>
    <col min="5637" max="5637" width="51.42578125" style="62" customWidth="1"/>
    <col min="5638" max="5638" width="13.140625" style="62" customWidth="1"/>
    <col min="5639" max="5639" width="11.28515625" style="62" customWidth="1"/>
    <col min="5640" max="5640" width="14.42578125" style="62" customWidth="1"/>
    <col min="5641" max="5641" width="12.28515625" style="62" customWidth="1"/>
    <col min="5642" max="5888" width="9.140625" style="62"/>
    <col min="5889" max="5889" width="13" style="62" customWidth="1"/>
    <col min="5890" max="5890" width="11.7109375" style="62" customWidth="1"/>
    <col min="5891" max="5891" width="11.85546875" style="62" customWidth="1"/>
    <col min="5892" max="5892" width="44.7109375" style="62" customWidth="1"/>
    <col min="5893" max="5893" width="51.42578125" style="62" customWidth="1"/>
    <col min="5894" max="5894" width="13.140625" style="62" customWidth="1"/>
    <col min="5895" max="5895" width="11.28515625" style="62" customWidth="1"/>
    <col min="5896" max="5896" width="14.42578125" style="62" customWidth="1"/>
    <col min="5897" max="5897" width="12.28515625" style="62" customWidth="1"/>
    <col min="5898" max="6144" width="9.140625" style="62"/>
    <col min="6145" max="6145" width="13" style="62" customWidth="1"/>
    <col min="6146" max="6146" width="11.7109375" style="62" customWidth="1"/>
    <col min="6147" max="6147" width="11.85546875" style="62" customWidth="1"/>
    <col min="6148" max="6148" width="44.7109375" style="62" customWidth="1"/>
    <col min="6149" max="6149" width="51.42578125" style="62" customWidth="1"/>
    <col min="6150" max="6150" width="13.140625" style="62" customWidth="1"/>
    <col min="6151" max="6151" width="11.28515625" style="62" customWidth="1"/>
    <col min="6152" max="6152" width="14.42578125" style="62" customWidth="1"/>
    <col min="6153" max="6153" width="12.28515625" style="62" customWidth="1"/>
    <col min="6154" max="6400" width="9.140625" style="62"/>
    <col min="6401" max="6401" width="13" style="62" customWidth="1"/>
    <col min="6402" max="6402" width="11.7109375" style="62" customWidth="1"/>
    <col min="6403" max="6403" width="11.85546875" style="62" customWidth="1"/>
    <col min="6404" max="6404" width="44.7109375" style="62" customWidth="1"/>
    <col min="6405" max="6405" width="51.42578125" style="62" customWidth="1"/>
    <col min="6406" max="6406" width="13.140625" style="62" customWidth="1"/>
    <col min="6407" max="6407" width="11.28515625" style="62" customWidth="1"/>
    <col min="6408" max="6408" width="14.42578125" style="62" customWidth="1"/>
    <col min="6409" max="6409" width="12.28515625" style="62" customWidth="1"/>
    <col min="6410" max="6656" width="9.140625" style="62"/>
    <col min="6657" max="6657" width="13" style="62" customWidth="1"/>
    <col min="6658" max="6658" width="11.7109375" style="62" customWidth="1"/>
    <col min="6659" max="6659" width="11.85546875" style="62" customWidth="1"/>
    <col min="6660" max="6660" width="44.7109375" style="62" customWidth="1"/>
    <col min="6661" max="6661" width="51.42578125" style="62" customWidth="1"/>
    <col min="6662" max="6662" width="13.140625" style="62" customWidth="1"/>
    <col min="6663" max="6663" width="11.28515625" style="62" customWidth="1"/>
    <col min="6664" max="6664" width="14.42578125" style="62" customWidth="1"/>
    <col min="6665" max="6665" width="12.28515625" style="62" customWidth="1"/>
    <col min="6666" max="6912" width="9.140625" style="62"/>
    <col min="6913" max="6913" width="13" style="62" customWidth="1"/>
    <col min="6914" max="6914" width="11.7109375" style="62" customWidth="1"/>
    <col min="6915" max="6915" width="11.85546875" style="62" customWidth="1"/>
    <col min="6916" max="6916" width="44.7109375" style="62" customWidth="1"/>
    <col min="6917" max="6917" width="51.42578125" style="62" customWidth="1"/>
    <col min="6918" max="6918" width="13.140625" style="62" customWidth="1"/>
    <col min="6919" max="6919" width="11.28515625" style="62" customWidth="1"/>
    <col min="6920" max="6920" width="14.42578125" style="62" customWidth="1"/>
    <col min="6921" max="6921" width="12.28515625" style="62" customWidth="1"/>
    <col min="6922" max="7168" width="9.140625" style="62"/>
    <col min="7169" max="7169" width="13" style="62" customWidth="1"/>
    <col min="7170" max="7170" width="11.7109375" style="62" customWidth="1"/>
    <col min="7171" max="7171" width="11.85546875" style="62" customWidth="1"/>
    <col min="7172" max="7172" width="44.7109375" style="62" customWidth="1"/>
    <col min="7173" max="7173" width="51.42578125" style="62" customWidth="1"/>
    <col min="7174" max="7174" width="13.140625" style="62" customWidth="1"/>
    <col min="7175" max="7175" width="11.28515625" style="62" customWidth="1"/>
    <col min="7176" max="7176" width="14.42578125" style="62" customWidth="1"/>
    <col min="7177" max="7177" width="12.28515625" style="62" customWidth="1"/>
    <col min="7178" max="7424" width="9.140625" style="62"/>
    <col min="7425" max="7425" width="13" style="62" customWidth="1"/>
    <col min="7426" max="7426" width="11.7109375" style="62" customWidth="1"/>
    <col min="7427" max="7427" width="11.85546875" style="62" customWidth="1"/>
    <col min="7428" max="7428" width="44.7109375" style="62" customWidth="1"/>
    <col min="7429" max="7429" width="51.42578125" style="62" customWidth="1"/>
    <col min="7430" max="7430" width="13.140625" style="62" customWidth="1"/>
    <col min="7431" max="7431" width="11.28515625" style="62" customWidth="1"/>
    <col min="7432" max="7432" width="14.42578125" style="62" customWidth="1"/>
    <col min="7433" max="7433" width="12.28515625" style="62" customWidth="1"/>
    <col min="7434" max="7680" width="9.140625" style="62"/>
    <col min="7681" max="7681" width="13" style="62" customWidth="1"/>
    <col min="7682" max="7682" width="11.7109375" style="62" customWidth="1"/>
    <col min="7683" max="7683" width="11.85546875" style="62" customWidth="1"/>
    <col min="7684" max="7684" width="44.7109375" style="62" customWidth="1"/>
    <col min="7685" max="7685" width="51.42578125" style="62" customWidth="1"/>
    <col min="7686" max="7686" width="13.140625" style="62" customWidth="1"/>
    <col min="7687" max="7687" width="11.28515625" style="62" customWidth="1"/>
    <col min="7688" max="7688" width="14.42578125" style="62" customWidth="1"/>
    <col min="7689" max="7689" width="12.28515625" style="62" customWidth="1"/>
    <col min="7690" max="7936" width="9.140625" style="62"/>
    <col min="7937" max="7937" width="13" style="62" customWidth="1"/>
    <col min="7938" max="7938" width="11.7109375" style="62" customWidth="1"/>
    <col min="7939" max="7939" width="11.85546875" style="62" customWidth="1"/>
    <col min="7940" max="7940" width="44.7109375" style="62" customWidth="1"/>
    <col min="7941" max="7941" width="51.42578125" style="62" customWidth="1"/>
    <col min="7942" max="7942" width="13.140625" style="62" customWidth="1"/>
    <col min="7943" max="7943" width="11.28515625" style="62" customWidth="1"/>
    <col min="7944" max="7944" width="14.42578125" style="62" customWidth="1"/>
    <col min="7945" max="7945" width="12.28515625" style="62" customWidth="1"/>
    <col min="7946" max="8192" width="9.140625" style="62"/>
    <col min="8193" max="8193" width="13" style="62" customWidth="1"/>
    <col min="8194" max="8194" width="11.7109375" style="62" customWidth="1"/>
    <col min="8195" max="8195" width="11.85546875" style="62" customWidth="1"/>
    <col min="8196" max="8196" width="44.7109375" style="62" customWidth="1"/>
    <col min="8197" max="8197" width="51.42578125" style="62" customWidth="1"/>
    <col min="8198" max="8198" width="13.140625" style="62" customWidth="1"/>
    <col min="8199" max="8199" width="11.28515625" style="62" customWidth="1"/>
    <col min="8200" max="8200" width="14.42578125" style="62" customWidth="1"/>
    <col min="8201" max="8201" width="12.28515625" style="62" customWidth="1"/>
    <col min="8202" max="8448" width="9.140625" style="62"/>
    <col min="8449" max="8449" width="13" style="62" customWidth="1"/>
    <col min="8450" max="8450" width="11.7109375" style="62" customWidth="1"/>
    <col min="8451" max="8451" width="11.85546875" style="62" customWidth="1"/>
    <col min="8452" max="8452" width="44.7109375" style="62" customWidth="1"/>
    <col min="8453" max="8453" width="51.42578125" style="62" customWidth="1"/>
    <col min="8454" max="8454" width="13.140625" style="62" customWidth="1"/>
    <col min="8455" max="8455" width="11.28515625" style="62" customWidth="1"/>
    <col min="8456" max="8456" width="14.42578125" style="62" customWidth="1"/>
    <col min="8457" max="8457" width="12.28515625" style="62" customWidth="1"/>
    <col min="8458" max="8704" width="9.140625" style="62"/>
    <col min="8705" max="8705" width="13" style="62" customWidth="1"/>
    <col min="8706" max="8706" width="11.7109375" style="62" customWidth="1"/>
    <col min="8707" max="8707" width="11.85546875" style="62" customWidth="1"/>
    <col min="8708" max="8708" width="44.7109375" style="62" customWidth="1"/>
    <col min="8709" max="8709" width="51.42578125" style="62" customWidth="1"/>
    <col min="8710" max="8710" width="13.140625" style="62" customWidth="1"/>
    <col min="8711" max="8711" width="11.28515625" style="62" customWidth="1"/>
    <col min="8712" max="8712" width="14.42578125" style="62" customWidth="1"/>
    <col min="8713" max="8713" width="12.28515625" style="62" customWidth="1"/>
    <col min="8714" max="8960" width="9.140625" style="62"/>
    <col min="8961" max="8961" width="13" style="62" customWidth="1"/>
    <col min="8962" max="8962" width="11.7109375" style="62" customWidth="1"/>
    <col min="8963" max="8963" width="11.85546875" style="62" customWidth="1"/>
    <col min="8964" max="8964" width="44.7109375" style="62" customWidth="1"/>
    <col min="8965" max="8965" width="51.42578125" style="62" customWidth="1"/>
    <col min="8966" max="8966" width="13.140625" style="62" customWidth="1"/>
    <col min="8967" max="8967" width="11.28515625" style="62" customWidth="1"/>
    <col min="8968" max="8968" width="14.42578125" style="62" customWidth="1"/>
    <col min="8969" max="8969" width="12.28515625" style="62" customWidth="1"/>
    <col min="8970" max="9216" width="9.140625" style="62"/>
    <col min="9217" max="9217" width="13" style="62" customWidth="1"/>
    <col min="9218" max="9218" width="11.7109375" style="62" customWidth="1"/>
    <col min="9219" max="9219" width="11.85546875" style="62" customWidth="1"/>
    <col min="9220" max="9220" width="44.7109375" style="62" customWidth="1"/>
    <col min="9221" max="9221" width="51.42578125" style="62" customWidth="1"/>
    <col min="9222" max="9222" width="13.140625" style="62" customWidth="1"/>
    <col min="9223" max="9223" width="11.28515625" style="62" customWidth="1"/>
    <col min="9224" max="9224" width="14.42578125" style="62" customWidth="1"/>
    <col min="9225" max="9225" width="12.28515625" style="62" customWidth="1"/>
    <col min="9226" max="9472" width="9.140625" style="62"/>
    <col min="9473" max="9473" width="13" style="62" customWidth="1"/>
    <col min="9474" max="9474" width="11.7109375" style="62" customWidth="1"/>
    <col min="9475" max="9475" width="11.85546875" style="62" customWidth="1"/>
    <col min="9476" max="9476" width="44.7109375" style="62" customWidth="1"/>
    <col min="9477" max="9477" width="51.42578125" style="62" customWidth="1"/>
    <col min="9478" max="9478" width="13.140625" style="62" customWidth="1"/>
    <col min="9479" max="9479" width="11.28515625" style="62" customWidth="1"/>
    <col min="9480" max="9480" width="14.42578125" style="62" customWidth="1"/>
    <col min="9481" max="9481" width="12.28515625" style="62" customWidth="1"/>
    <col min="9482" max="9728" width="9.140625" style="62"/>
    <col min="9729" max="9729" width="13" style="62" customWidth="1"/>
    <col min="9730" max="9730" width="11.7109375" style="62" customWidth="1"/>
    <col min="9731" max="9731" width="11.85546875" style="62" customWidth="1"/>
    <col min="9732" max="9732" width="44.7109375" style="62" customWidth="1"/>
    <col min="9733" max="9733" width="51.42578125" style="62" customWidth="1"/>
    <col min="9734" max="9734" width="13.140625" style="62" customWidth="1"/>
    <col min="9735" max="9735" width="11.28515625" style="62" customWidth="1"/>
    <col min="9736" max="9736" width="14.42578125" style="62" customWidth="1"/>
    <col min="9737" max="9737" width="12.28515625" style="62" customWidth="1"/>
    <col min="9738" max="9984" width="9.140625" style="62"/>
    <col min="9985" max="9985" width="13" style="62" customWidth="1"/>
    <col min="9986" max="9986" width="11.7109375" style="62" customWidth="1"/>
    <col min="9987" max="9987" width="11.85546875" style="62" customWidth="1"/>
    <col min="9988" max="9988" width="44.7109375" style="62" customWidth="1"/>
    <col min="9989" max="9989" width="51.42578125" style="62" customWidth="1"/>
    <col min="9990" max="9990" width="13.140625" style="62" customWidth="1"/>
    <col min="9991" max="9991" width="11.28515625" style="62" customWidth="1"/>
    <col min="9992" max="9992" width="14.42578125" style="62" customWidth="1"/>
    <col min="9993" max="9993" width="12.28515625" style="62" customWidth="1"/>
    <col min="9994" max="10240" width="9.140625" style="62"/>
    <col min="10241" max="10241" width="13" style="62" customWidth="1"/>
    <col min="10242" max="10242" width="11.7109375" style="62" customWidth="1"/>
    <col min="10243" max="10243" width="11.85546875" style="62" customWidth="1"/>
    <col min="10244" max="10244" width="44.7109375" style="62" customWidth="1"/>
    <col min="10245" max="10245" width="51.42578125" style="62" customWidth="1"/>
    <col min="10246" max="10246" width="13.140625" style="62" customWidth="1"/>
    <col min="10247" max="10247" width="11.28515625" style="62" customWidth="1"/>
    <col min="10248" max="10248" width="14.42578125" style="62" customWidth="1"/>
    <col min="10249" max="10249" width="12.28515625" style="62" customWidth="1"/>
    <col min="10250" max="10496" width="9.140625" style="62"/>
    <col min="10497" max="10497" width="13" style="62" customWidth="1"/>
    <col min="10498" max="10498" width="11.7109375" style="62" customWidth="1"/>
    <col min="10499" max="10499" width="11.85546875" style="62" customWidth="1"/>
    <col min="10500" max="10500" width="44.7109375" style="62" customWidth="1"/>
    <col min="10501" max="10501" width="51.42578125" style="62" customWidth="1"/>
    <col min="10502" max="10502" width="13.140625" style="62" customWidth="1"/>
    <col min="10503" max="10503" width="11.28515625" style="62" customWidth="1"/>
    <col min="10504" max="10504" width="14.42578125" style="62" customWidth="1"/>
    <col min="10505" max="10505" width="12.28515625" style="62" customWidth="1"/>
    <col min="10506" max="10752" width="9.140625" style="62"/>
    <col min="10753" max="10753" width="13" style="62" customWidth="1"/>
    <col min="10754" max="10754" width="11.7109375" style="62" customWidth="1"/>
    <col min="10755" max="10755" width="11.85546875" style="62" customWidth="1"/>
    <col min="10756" max="10756" width="44.7109375" style="62" customWidth="1"/>
    <col min="10757" max="10757" width="51.42578125" style="62" customWidth="1"/>
    <col min="10758" max="10758" width="13.140625" style="62" customWidth="1"/>
    <col min="10759" max="10759" width="11.28515625" style="62" customWidth="1"/>
    <col min="10760" max="10760" width="14.42578125" style="62" customWidth="1"/>
    <col min="10761" max="10761" width="12.28515625" style="62" customWidth="1"/>
    <col min="10762" max="11008" width="9.140625" style="62"/>
    <col min="11009" max="11009" width="13" style="62" customWidth="1"/>
    <col min="11010" max="11010" width="11.7109375" style="62" customWidth="1"/>
    <col min="11011" max="11011" width="11.85546875" style="62" customWidth="1"/>
    <col min="11012" max="11012" width="44.7109375" style="62" customWidth="1"/>
    <col min="11013" max="11013" width="51.42578125" style="62" customWidth="1"/>
    <col min="11014" max="11014" width="13.140625" style="62" customWidth="1"/>
    <col min="11015" max="11015" width="11.28515625" style="62" customWidth="1"/>
    <col min="11016" max="11016" width="14.42578125" style="62" customWidth="1"/>
    <col min="11017" max="11017" width="12.28515625" style="62" customWidth="1"/>
    <col min="11018" max="11264" width="9.140625" style="62"/>
    <col min="11265" max="11265" width="13" style="62" customWidth="1"/>
    <col min="11266" max="11266" width="11.7109375" style="62" customWidth="1"/>
    <col min="11267" max="11267" width="11.85546875" style="62" customWidth="1"/>
    <col min="11268" max="11268" width="44.7109375" style="62" customWidth="1"/>
    <col min="11269" max="11269" width="51.42578125" style="62" customWidth="1"/>
    <col min="11270" max="11270" width="13.140625" style="62" customWidth="1"/>
    <col min="11271" max="11271" width="11.28515625" style="62" customWidth="1"/>
    <col min="11272" max="11272" width="14.42578125" style="62" customWidth="1"/>
    <col min="11273" max="11273" width="12.28515625" style="62" customWidth="1"/>
    <col min="11274" max="11520" width="9.140625" style="62"/>
    <col min="11521" max="11521" width="13" style="62" customWidth="1"/>
    <col min="11522" max="11522" width="11.7109375" style="62" customWidth="1"/>
    <col min="11523" max="11523" width="11.85546875" style="62" customWidth="1"/>
    <col min="11524" max="11524" width="44.7109375" style="62" customWidth="1"/>
    <col min="11525" max="11525" width="51.42578125" style="62" customWidth="1"/>
    <col min="11526" max="11526" width="13.140625" style="62" customWidth="1"/>
    <col min="11527" max="11527" width="11.28515625" style="62" customWidth="1"/>
    <col min="11528" max="11528" width="14.42578125" style="62" customWidth="1"/>
    <col min="11529" max="11529" width="12.28515625" style="62" customWidth="1"/>
    <col min="11530" max="11776" width="9.140625" style="62"/>
    <col min="11777" max="11777" width="13" style="62" customWidth="1"/>
    <col min="11778" max="11778" width="11.7109375" style="62" customWidth="1"/>
    <col min="11779" max="11779" width="11.85546875" style="62" customWidth="1"/>
    <col min="11780" max="11780" width="44.7109375" style="62" customWidth="1"/>
    <col min="11781" max="11781" width="51.42578125" style="62" customWidth="1"/>
    <col min="11782" max="11782" width="13.140625" style="62" customWidth="1"/>
    <col min="11783" max="11783" width="11.28515625" style="62" customWidth="1"/>
    <col min="11784" max="11784" width="14.42578125" style="62" customWidth="1"/>
    <col min="11785" max="11785" width="12.28515625" style="62" customWidth="1"/>
    <col min="11786" max="12032" width="9.140625" style="62"/>
    <col min="12033" max="12033" width="13" style="62" customWidth="1"/>
    <col min="12034" max="12034" width="11.7109375" style="62" customWidth="1"/>
    <col min="12035" max="12035" width="11.85546875" style="62" customWidth="1"/>
    <col min="12036" max="12036" width="44.7109375" style="62" customWidth="1"/>
    <col min="12037" max="12037" width="51.42578125" style="62" customWidth="1"/>
    <col min="12038" max="12038" width="13.140625" style="62" customWidth="1"/>
    <col min="12039" max="12039" width="11.28515625" style="62" customWidth="1"/>
    <col min="12040" max="12040" width="14.42578125" style="62" customWidth="1"/>
    <col min="12041" max="12041" width="12.28515625" style="62" customWidth="1"/>
    <col min="12042" max="12288" width="9.140625" style="62"/>
    <col min="12289" max="12289" width="13" style="62" customWidth="1"/>
    <col min="12290" max="12290" width="11.7109375" style="62" customWidth="1"/>
    <col min="12291" max="12291" width="11.85546875" style="62" customWidth="1"/>
    <col min="12292" max="12292" width="44.7109375" style="62" customWidth="1"/>
    <col min="12293" max="12293" width="51.42578125" style="62" customWidth="1"/>
    <col min="12294" max="12294" width="13.140625" style="62" customWidth="1"/>
    <col min="12295" max="12295" width="11.28515625" style="62" customWidth="1"/>
    <col min="12296" max="12296" width="14.42578125" style="62" customWidth="1"/>
    <col min="12297" max="12297" width="12.28515625" style="62" customWidth="1"/>
    <col min="12298" max="12544" width="9.140625" style="62"/>
    <col min="12545" max="12545" width="13" style="62" customWidth="1"/>
    <col min="12546" max="12546" width="11.7109375" style="62" customWidth="1"/>
    <col min="12547" max="12547" width="11.85546875" style="62" customWidth="1"/>
    <col min="12548" max="12548" width="44.7109375" style="62" customWidth="1"/>
    <col min="12549" max="12549" width="51.42578125" style="62" customWidth="1"/>
    <col min="12550" max="12550" width="13.140625" style="62" customWidth="1"/>
    <col min="12551" max="12551" width="11.28515625" style="62" customWidth="1"/>
    <col min="12552" max="12552" width="14.42578125" style="62" customWidth="1"/>
    <col min="12553" max="12553" width="12.28515625" style="62" customWidth="1"/>
    <col min="12554" max="12800" width="9.140625" style="62"/>
    <col min="12801" max="12801" width="13" style="62" customWidth="1"/>
    <col min="12802" max="12802" width="11.7109375" style="62" customWidth="1"/>
    <col min="12803" max="12803" width="11.85546875" style="62" customWidth="1"/>
    <col min="12804" max="12804" width="44.7109375" style="62" customWidth="1"/>
    <col min="12805" max="12805" width="51.42578125" style="62" customWidth="1"/>
    <col min="12806" max="12806" width="13.140625" style="62" customWidth="1"/>
    <col min="12807" max="12807" width="11.28515625" style="62" customWidth="1"/>
    <col min="12808" max="12808" width="14.42578125" style="62" customWidth="1"/>
    <col min="12809" max="12809" width="12.28515625" style="62" customWidth="1"/>
    <col min="12810" max="13056" width="9.140625" style="62"/>
    <col min="13057" max="13057" width="13" style="62" customWidth="1"/>
    <col min="13058" max="13058" width="11.7109375" style="62" customWidth="1"/>
    <col min="13059" max="13059" width="11.85546875" style="62" customWidth="1"/>
    <col min="13060" max="13060" width="44.7109375" style="62" customWidth="1"/>
    <col min="13061" max="13061" width="51.42578125" style="62" customWidth="1"/>
    <col min="13062" max="13062" width="13.140625" style="62" customWidth="1"/>
    <col min="13063" max="13063" width="11.28515625" style="62" customWidth="1"/>
    <col min="13064" max="13064" width="14.42578125" style="62" customWidth="1"/>
    <col min="13065" max="13065" width="12.28515625" style="62" customWidth="1"/>
    <col min="13066" max="13312" width="9.140625" style="62"/>
    <col min="13313" max="13313" width="13" style="62" customWidth="1"/>
    <col min="13314" max="13314" width="11.7109375" style="62" customWidth="1"/>
    <col min="13315" max="13315" width="11.85546875" style="62" customWidth="1"/>
    <col min="13316" max="13316" width="44.7109375" style="62" customWidth="1"/>
    <col min="13317" max="13317" width="51.42578125" style="62" customWidth="1"/>
    <col min="13318" max="13318" width="13.140625" style="62" customWidth="1"/>
    <col min="13319" max="13319" width="11.28515625" style="62" customWidth="1"/>
    <col min="13320" max="13320" width="14.42578125" style="62" customWidth="1"/>
    <col min="13321" max="13321" width="12.28515625" style="62" customWidth="1"/>
    <col min="13322" max="13568" width="9.140625" style="62"/>
    <col min="13569" max="13569" width="13" style="62" customWidth="1"/>
    <col min="13570" max="13570" width="11.7109375" style="62" customWidth="1"/>
    <col min="13571" max="13571" width="11.85546875" style="62" customWidth="1"/>
    <col min="13572" max="13572" width="44.7109375" style="62" customWidth="1"/>
    <col min="13573" max="13573" width="51.42578125" style="62" customWidth="1"/>
    <col min="13574" max="13574" width="13.140625" style="62" customWidth="1"/>
    <col min="13575" max="13575" width="11.28515625" style="62" customWidth="1"/>
    <col min="13576" max="13576" width="14.42578125" style="62" customWidth="1"/>
    <col min="13577" max="13577" width="12.28515625" style="62" customWidth="1"/>
    <col min="13578" max="13824" width="9.140625" style="62"/>
    <col min="13825" max="13825" width="13" style="62" customWidth="1"/>
    <col min="13826" max="13826" width="11.7109375" style="62" customWidth="1"/>
    <col min="13827" max="13827" width="11.85546875" style="62" customWidth="1"/>
    <col min="13828" max="13828" width="44.7109375" style="62" customWidth="1"/>
    <col min="13829" max="13829" width="51.42578125" style="62" customWidth="1"/>
    <col min="13830" max="13830" width="13.140625" style="62" customWidth="1"/>
    <col min="13831" max="13831" width="11.28515625" style="62" customWidth="1"/>
    <col min="13832" max="13832" width="14.42578125" style="62" customWidth="1"/>
    <col min="13833" max="13833" width="12.28515625" style="62" customWidth="1"/>
    <col min="13834" max="14080" width="9.140625" style="62"/>
    <col min="14081" max="14081" width="13" style="62" customWidth="1"/>
    <col min="14082" max="14082" width="11.7109375" style="62" customWidth="1"/>
    <col min="14083" max="14083" width="11.85546875" style="62" customWidth="1"/>
    <col min="14084" max="14084" width="44.7109375" style="62" customWidth="1"/>
    <col min="14085" max="14085" width="51.42578125" style="62" customWidth="1"/>
    <col min="14086" max="14086" width="13.140625" style="62" customWidth="1"/>
    <col min="14087" max="14087" width="11.28515625" style="62" customWidth="1"/>
    <col min="14088" max="14088" width="14.42578125" style="62" customWidth="1"/>
    <col min="14089" max="14089" width="12.28515625" style="62" customWidth="1"/>
    <col min="14090" max="14336" width="9.140625" style="62"/>
    <col min="14337" max="14337" width="13" style="62" customWidth="1"/>
    <col min="14338" max="14338" width="11.7109375" style="62" customWidth="1"/>
    <col min="14339" max="14339" width="11.85546875" style="62" customWidth="1"/>
    <col min="14340" max="14340" width="44.7109375" style="62" customWidth="1"/>
    <col min="14341" max="14341" width="51.42578125" style="62" customWidth="1"/>
    <col min="14342" max="14342" width="13.140625" style="62" customWidth="1"/>
    <col min="14343" max="14343" width="11.28515625" style="62" customWidth="1"/>
    <col min="14344" max="14344" width="14.42578125" style="62" customWidth="1"/>
    <col min="14345" max="14345" width="12.28515625" style="62" customWidth="1"/>
    <col min="14346" max="14592" width="9.140625" style="62"/>
    <col min="14593" max="14593" width="13" style="62" customWidth="1"/>
    <col min="14594" max="14594" width="11.7109375" style="62" customWidth="1"/>
    <col min="14595" max="14595" width="11.85546875" style="62" customWidth="1"/>
    <col min="14596" max="14596" width="44.7109375" style="62" customWidth="1"/>
    <col min="14597" max="14597" width="51.42578125" style="62" customWidth="1"/>
    <col min="14598" max="14598" width="13.140625" style="62" customWidth="1"/>
    <col min="14599" max="14599" width="11.28515625" style="62" customWidth="1"/>
    <col min="14600" max="14600" width="14.42578125" style="62" customWidth="1"/>
    <col min="14601" max="14601" width="12.28515625" style="62" customWidth="1"/>
    <col min="14602" max="14848" width="9.140625" style="62"/>
    <col min="14849" max="14849" width="13" style="62" customWidth="1"/>
    <col min="14850" max="14850" width="11.7109375" style="62" customWidth="1"/>
    <col min="14851" max="14851" width="11.85546875" style="62" customWidth="1"/>
    <col min="14852" max="14852" width="44.7109375" style="62" customWidth="1"/>
    <col min="14853" max="14853" width="51.42578125" style="62" customWidth="1"/>
    <col min="14854" max="14854" width="13.140625" style="62" customWidth="1"/>
    <col min="14855" max="14855" width="11.28515625" style="62" customWidth="1"/>
    <col min="14856" max="14856" width="14.42578125" style="62" customWidth="1"/>
    <col min="14857" max="14857" width="12.28515625" style="62" customWidth="1"/>
    <col min="14858" max="15104" width="9.140625" style="62"/>
    <col min="15105" max="15105" width="13" style="62" customWidth="1"/>
    <col min="15106" max="15106" width="11.7109375" style="62" customWidth="1"/>
    <col min="15107" max="15107" width="11.85546875" style="62" customWidth="1"/>
    <col min="15108" max="15108" width="44.7109375" style="62" customWidth="1"/>
    <col min="15109" max="15109" width="51.42578125" style="62" customWidth="1"/>
    <col min="15110" max="15110" width="13.140625" style="62" customWidth="1"/>
    <col min="15111" max="15111" width="11.28515625" style="62" customWidth="1"/>
    <col min="15112" max="15112" width="14.42578125" style="62" customWidth="1"/>
    <col min="15113" max="15113" width="12.28515625" style="62" customWidth="1"/>
    <col min="15114" max="15360" width="9.140625" style="62"/>
    <col min="15361" max="15361" width="13" style="62" customWidth="1"/>
    <col min="15362" max="15362" width="11.7109375" style="62" customWidth="1"/>
    <col min="15363" max="15363" width="11.85546875" style="62" customWidth="1"/>
    <col min="15364" max="15364" width="44.7109375" style="62" customWidth="1"/>
    <col min="15365" max="15365" width="51.42578125" style="62" customWidth="1"/>
    <col min="15366" max="15366" width="13.140625" style="62" customWidth="1"/>
    <col min="15367" max="15367" width="11.28515625" style="62" customWidth="1"/>
    <col min="15368" max="15368" width="14.42578125" style="62" customWidth="1"/>
    <col min="15369" max="15369" width="12.28515625" style="62" customWidth="1"/>
    <col min="15370" max="15616" width="9.140625" style="62"/>
    <col min="15617" max="15617" width="13" style="62" customWidth="1"/>
    <col min="15618" max="15618" width="11.7109375" style="62" customWidth="1"/>
    <col min="15619" max="15619" width="11.85546875" style="62" customWidth="1"/>
    <col min="15620" max="15620" width="44.7109375" style="62" customWidth="1"/>
    <col min="15621" max="15621" width="51.42578125" style="62" customWidth="1"/>
    <col min="15622" max="15622" width="13.140625" style="62" customWidth="1"/>
    <col min="15623" max="15623" width="11.28515625" style="62" customWidth="1"/>
    <col min="15624" max="15624" width="14.42578125" style="62" customWidth="1"/>
    <col min="15625" max="15625" width="12.28515625" style="62" customWidth="1"/>
    <col min="15626" max="15872" width="9.140625" style="62"/>
    <col min="15873" max="15873" width="13" style="62" customWidth="1"/>
    <col min="15874" max="15874" width="11.7109375" style="62" customWidth="1"/>
    <col min="15875" max="15875" width="11.85546875" style="62" customWidth="1"/>
    <col min="15876" max="15876" width="44.7109375" style="62" customWidth="1"/>
    <col min="15877" max="15877" width="51.42578125" style="62" customWidth="1"/>
    <col min="15878" max="15878" width="13.140625" style="62" customWidth="1"/>
    <col min="15879" max="15879" width="11.28515625" style="62" customWidth="1"/>
    <col min="15880" max="15880" width="14.42578125" style="62" customWidth="1"/>
    <col min="15881" max="15881" width="12.28515625" style="62" customWidth="1"/>
    <col min="15882" max="16128" width="9.140625" style="62"/>
    <col min="16129" max="16129" width="13" style="62" customWidth="1"/>
    <col min="16130" max="16130" width="11.7109375" style="62" customWidth="1"/>
    <col min="16131" max="16131" width="11.85546875" style="62" customWidth="1"/>
    <col min="16132" max="16132" width="44.7109375" style="62" customWidth="1"/>
    <col min="16133" max="16133" width="51.42578125" style="62" customWidth="1"/>
    <col min="16134" max="16134" width="13.140625" style="62" customWidth="1"/>
    <col min="16135" max="16135" width="11.28515625" style="62" customWidth="1"/>
    <col min="16136" max="16136" width="14.42578125" style="62" customWidth="1"/>
    <col min="16137" max="16137" width="12.28515625" style="62" customWidth="1"/>
    <col min="16138" max="16384" width="9.140625" style="62"/>
  </cols>
  <sheetData>
    <row r="1" spans="1:12" ht="15.75">
      <c r="F1" s="15" t="s">
        <v>144</v>
      </c>
    </row>
    <row r="2" spans="1:12" ht="15.75">
      <c r="B2" s="63"/>
      <c r="C2" s="63"/>
      <c r="F2" s="15" t="s">
        <v>19</v>
      </c>
    </row>
    <row r="3" spans="1:12" ht="15.75">
      <c r="B3" s="63"/>
      <c r="C3" s="63"/>
      <c r="F3" s="15" t="s">
        <v>100</v>
      </c>
    </row>
    <row r="4" spans="1:12" ht="19.5" hidden="1" customHeight="1">
      <c r="B4" s="63"/>
      <c r="C4" s="63"/>
      <c r="F4" s="15" t="s">
        <v>88</v>
      </c>
      <c r="I4" s="63"/>
    </row>
    <row r="5" spans="1:12" ht="15.75" hidden="1">
      <c r="B5" s="42"/>
      <c r="C5" s="42"/>
    </row>
    <row r="6" spans="1:12" ht="15.75" hidden="1">
      <c r="A6" s="64"/>
      <c r="B6" s="42"/>
      <c r="C6" s="42"/>
    </row>
    <row r="7" spans="1:12" ht="15.75">
      <c r="A7" s="64"/>
      <c r="B7" s="42"/>
      <c r="C7" s="42"/>
    </row>
    <row r="8" spans="1:12" ht="40.5" customHeight="1">
      <c r="A8" s="94" t="s">
        <v>89</v>
      </c>
      <c r="B8" s="94"/>
      <c r="C8" s="94"/>
      <c r="D8" s="94"/>
      <c r="E8" s="94"/>
      <c r="F8" s="94"/>
      <c r="G8" s="94"/>
      <c r="H8" s="94"/>
      <c r="I8" s="94"/>
    </row>
    <row r="9" spans="1:12" ht="18.75" customHeight="1">
      <c r="A9" s="87">
        <v>13540000000</v>
      </c>
      <c r="B9" s="87"/>
      <c r="C9" s="41"/>
      <c r="D9" s="41"/>
      <c r="E9" s="41"/>
      <c r="F9" s="41"/>
      <c r="G9" s="41"/>
      <c r="H9" s="41"/>
      <c r="I9" s="41"/>
    </row>
    <row r="10" spans="1:12" ht="15.75">
      <c r="A10" s="88" t="s">
        <v>33</v>
      </c>
      <c r="B10" s="88"/>
      <c r="C10" s="65"/>
      <c r="J10" s="2" t="s">
        <v>22</v>
      </c>
    </row>
    <row r="11" spans="1:12" ht="143.25" customHeight="1">
      <c r="A11" s="66" t="s">
        <v>34</v>
      </c>
      <c r="B11" s="66" t="s">
        <v>35</v>
      </c>
      <c r="C11" s="66" t="s">
        <v>3</v>
      </c>
      <c r="D11" s="66" t="s">
        <v>90</v>
      </c>
      <c r="E11" s="66" t="s">
        <v>91</v>
      </c>
      <c r="F11" s="66" t="s">
        <v>92</v>
      </c>
      <c r="G11" s="66" t="s">
        <v>93</v>
      </c>
      <c r="H11" s="66" t="s">
        <v>94</v>
      </c>
      <c r="I11" s="66" t="s">
        <v>95</v>
      </c>
      <c r="J11" s="66" t="s">
        <v>96</v>
      </c>
      <c r="K11" s="67"/>
      <c r="L11" s="67"/>
    </row>
    <row r="12" spans="1:12" ht="19.5" customHeight="1">
      <c r="A12" s="66">
        <v>1</v>
      </c>
      <c r="B12" s="66">
        <v>2</v>
      </c>
      <c r="C12" s="66">
        <v>3</v>
      </c>
      <c r="D12" s="66">
        <v>4</v>
      </c>
      <c r="E12" s="66">
        <v>5</v>
      </c>
      <c r="F12" s="66">
        <v>6</v>
      </c>
      <c r="G12" s="66">
        <v>7</v>
      </c>
      <c r="H12" s="66">
        <v>8</v>
      </c>
      <c r="I12" s="66">
        <v>9</v>
      </c>
      <c r="J12" s="66">
        <v>10</v>
      </c>
      <c r="K12" s="67"/>
      <c r="L12" s="67"/>
    </row>
    <row r="13" spans="1:12" ht="19.5" customHeight="1">
      <c r="A13" s="68" t="s">
        <v>13</v>
      </c>
      <c r="B13" s="69"/>
      <c r="C13" s="70"/>
      <c r="D13" s="71" t="s">
        <v>14</v>
      </c>
      <c r="E13" s="66"/>
      <c r="F13" s="66"/>
      <c r="G13" s="66"/>
      <c r="H13" s="66"/>
      <c r="I13" s="72">
        <f>SUM(I14:I14)</f>
        <v>16000</v>
      </c>
      <c r="J13" s="66"/>
      <c r="K13" s="67"/>
      <c r="L13" s="67"/>
    </row>
    <row r="14" spans="1:12" ht="87" customHeight="1" thickBot="1">
      <c r="A14" s="53" t="s">
        <v>70</v>
      </c>
      <c r="B14" s="53" t="s">
        <v>71</v>
      </c>
      <c r="C14" s="54" t="s">
        <v>72</v>
      </c>
      <c r="D14" s="55" t="s">
        <v>73</v>
      </c>
      <c r="E14" s="73" t="s">
        <v>101</v>
      </c>
      <c r="F14" s="66"/>
      <c r="G14" s="66"/>
      <c r="H14" s="66"/>
      <c r="I14" s="26">
        <v>16000</v>
      </c>
      <c r="J14" s="66"/>
      <c r="K14" s="67"/>
      <c r="L14" s="67"/>
    </row>
    <row r="15" spans="1:12" s="79" customFormat="1" ht="19.5" customHeight="1" thickBot="1">
      <c r="A15" s="74" t="s">
        <v>97</v>
      </c>
      <c r="B15" s="75" t="s">
        <v>97</v>
      </c>
      <c r="C15" s="75" t="s">
        <v>97</v>
      </c>
      <c r="D15" s="75" t="s">
        <v>40</v>
      </c>
      <c r="E15" s="75" t="s">
        <v>97</v>
      </c>
      <c r="F15" s="75" t="s">
        <v>97</v>
      </c>
      <c r="G15" s="75" t="s">
        <v>97</v>
      </c>
      <c r="H15" s="75" t="s">
        <v>97</v>
      </c>
      <c r="I15" s="76">
        <f>SUM(I14:I14)</f>
        <v>16000</v>
      </c>
      <c r="J15" s="77" t="s">
        <v>97</v>
      </c>
      <c r="K15" s="78"/>
      <c r="L15" s="78"/>
    </row>
    <row r="16" spans="1:12" ht="19.5" customHeight="1">
      <c r="A16" s="80"/>
      <c r="B16" s="80"/>
      <c r="C16" s="80"/>
      <c r="D16" s="80"/>
      <c r="E16" s="17"/>
      <c r="F16" s="80"/>
      <c r="G16" s="80"/>
      <c r="H16" s="80"/>
      <c r="I16" s="80"/>
      <c r="J16" s="80"/>
      <c r="K16" s="67"/>
      <c r="L16" s="67"/>
    </row>
    <row r="17" spans="1:5" s="82" customFormat="1" ht="18.75">
      <c r="A17" s="81"/>
      <c r="C17" s="16" t="s">
        <v>98</v>
      </c>
      <c r="D17" s="81"/>
      <c r="E17" s="16" t="s">
        <v>99</v>
      </c>
    </row>
    <row r="18" spans="1:5" ht="15.75">
      <c r="A18" s="14"/>
      <c r="B18" s="2"/>
      <c r="C18" s="2"/>
    </row>
  </sheetData>
  <mergeCells count="3">
    <mergeCell ref="A8:I8"/>
    <mergeCell ref="A9:B9"/>
    <mergeCell ref="A10:B10"/>
  </mergeCells>
  <pageMargins left="0.39370078740157483" right="0.19685039370078741" top="0.74803149606299213" bottom="0.74803149606299213" header="0.31496062992125984" footer="0.31496062992125984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L24"/>
  <sheetViews>
    <sheetView tabSelected="1" topLeftCell="A13" workbookViewId="0">
      <selection activeCell="E23" sqref="E23"/>
    </sheetView>
  </sheetViews>
  <sheetFormatPr defaultRowHeight="15"/>
  <cols>
    <col min="1" max="1" width="11.140625" style="61" customWidth="1"/>
    <col min="2" max="2" width="9.7109375" style="62" customWidth="1"/>
    <col min="3" max="3" width="8.42578125" style="62" customWidth="1"/>
    <col min="4" max="4" width="35.42578125" style="61" customWidth="1"/>
    <col min="5" max="5" width="41.7109375" style="61" customWidth="1"/>
    <col min="6" max="10" width="14.140625" style="62" customWidth="1"/>
    <col min="11" max="11" width="12.140625" style="62" customWidth="1"/>
    <col min="12" max="256" width="9.140625" style="62"/>
    <col min="257" max="257" width="13" style="62" customWidth="1"/>
    <col min="258" max="258" width="11.7109375" style="62" customWidth="1"/>
    <col min="259" max="259" width="11.85546875" style="62" customWidth="1"/>
    <col min="260" max="260" width="44.7109375" style="62" customWidth="1"/>
    <col min="261" max="261" width="51.42578125" style="62" customWidth="1"/>
    <col min="262" max="262" width="13.140625" style="62" customWidth="1"/>
    <col min="263" max="263" width="11.28515625" style="62" customWidth="1"/>
    <col min="264" max="264" width="14.42578125" style="62" customWidth="1"/>
    <col min="265" max="265" width="12.28515625" style="62" customWidth="1"/>
    <col min="266" max="512" width="9.140625" style="62"/>
    <col min="513" max="513" width="13" style="62" customWidth="1"/>
    <col min="514" max="514" width="11.7109375" style="62" customWidth="1"/>
    <col min="515" max="515" width="11.85546875" style="62" customWidth="1"/>
    <col min="516" max="516" width="44.7109375" style="62" customWidth="1"/>
    <col min="517" max="517" width="51.42578125" style="62" customWidth="1"/>
    <col min="518" max="518" width="13.140625" style="62" customWidth="1"/>
    <col min="519" max="519" width="11.28515625" style="62" customWidth="1"/>
    <col min="520" max="520" width="14.42578125" style="62" customWidth="1"/>
    <col min="521" max="521" width="12.28515625" style="62" customWidth="1"/>
    <col min="522" max="768" width="9.140625" style="62"/>
    <col min="769" max="769" width="13" style="62" customWidth="1"/>
    <col min="770" max="770" width="11.7109375" style="62" customWidth="1"/>
    <col min="771" max="771" width="11.85546875" style="62" customWidth="1"/>
    <col min="772" max="772" width="44.7109375" style="62" customWidth="1"/>
    <col min="773" max="773" width="51.42578125" style="62" customWidth="1"/>
    <col min="774" max="774" width="13.140625" style="62" customWidth="1"/>
    <col min="775" max="775" width="11.28515625" style="62" customWidth="1"/>
    <col min="776" max="776" width="14.42578125" style="62" customWidth="1"/>
    <col min="777" max="777" width="12.28515625" style="62" customWidth="1"/>
    <col min="778" max="1024" width="9.140625" style="62"/>
    <col min="1025" max="1025" width="13" style="62" customWidth="1"/>
    <col min="1026" max="1026" width="11.7109375" style="62" customWidth="1"/>
    <col min="1027" max="1027" width="11.85546875" style="62" customWidth="1"/>
    <col min="1028" max="1028" width="44.7109375" style="62" customWidth="1"/>
    <col min="1029" max="1029" width="51.42578125" style="62" customWidth="1"/>
    <col min="1030" max="1030" width="13.140625" style="62" customWidth="1"/>
    <col min="1031" max="1031" width="11.28515625" style="62" customWidth="1"/>
    <col min="1032" max="1032" width="14.42578125" style="62" customWidth="1"/>
    <col min="1033" max="1033" width="12.28515625" style="62" customWidth="1"/>
    <col min="1034" max="1280" width="9.140625" style="62"/>
    <col min="1281" max="1281" width="13" style="62" customWidth="1"/>
    <col min="1282" max="1282" width="11.7109375" style="62" customWidth="1"/>
    <col min="1283" max="1283" width="11.85546875" style="62" customWidth="1"/>
    <col min="1284" max="1284" width="44.7109375" style="62" customWidth="1"/>
    <col min="1285" max="1285" width="51.42578125" style="62" customWidth="1"/>
    <col min="1286" max="1286" width="13.140625" style="62" customWidth="1"/>
    <col min="1287" max="1287" width="11.28515625" style="62" customWidth="1"/>
    <col min="1288" max="1288" width="14.42578125" style="62" customWidth="1"/>
    <col min="1289" max="1289" width="12.28515625" style="62" customWidth="1"/>
    <col min="1290" max="1536" width="9.140625" style="62"/>
    <col min="1537" max="1537" width="13" style="62" customWidth="1"/>
    <col min="1538" max="1538" width="11.7109375" style="62" customWidth="1"/>
    <col min="1539" max="1539" width="11.85546875" style="62" customWidth="1"/>
    <col min="1540" max="1540" width="44.7109375" style="62" customWidth="1"/>
    <col min="1541" max="1541" width="51.42578125" style="62" customWidth="1"/>
    <col min="1542" max="1542" width="13.140625" style="62" customWidth="1"/>
    <col min="1543" max="1543" width="11.28515625" style="62" customWidth="1"/>
    <col min="1544" max="1544" width="14.42578125" style="62" customWidth="1"/>
    <col min="1545" max="1545" width="12.28515625" style="62" customWidth="1"/>
    <col min="1546" max="1792" width="9.140625" style="62"/>
    <col min="1793" max="1793" width="13" style="62" customWidth="1"/>
    <col min="1794" max="1794" width="11.7109375" style="62" customWidth="1"/>
    <col min="1795" max="1795" width="11.85546875" style="62" customWidth="1"/>
    <col min="1796" max="1796" width="44.7109375" style="62" customWidth="1"/>
    <col min="1797" max="1797" width="51.42578125" style="62" customWidth="1"/>
    <col min="1798" max="1798" width="13.140625" style="62" customWidth="1"/>
    <col min="1799" max="1799" width="11.28515625" style="62" customWidth="1"/>
    <col min="1800" max="1800" width="14.42578125" style="62" customWidth="1"/>
    <col min="1801" max="1801" width="12.28515625" style="62" customWidth="1"/>
    <col min="1802" max="2048" width="9.140625" style="62"/>
    <col min="2049" max="2049" width="13" style="62" customWidth="1"/>
    <col min="2050" max="2050" width="11.7109375" style="62" customWidth="1"/>
    <col min="2051" max="2051" width="11.85546875" style="62" customWidth="1"/>
    <col min="2052" max="2052" width="44.7109375" style="62" customWidth="1"/>
    <col min="2053" max="2053" width="51.42578125" style="62" customWidth="1"/>
    <col min="2054" max="2054" width="13.140625" style="62" customWidth="1"/>
    <col min="2055" max="2055" width="11.28515625" style="62" customWidth="1"/>
    <col min="2056" max="2056" width="14.42578125" style="62" customWidth="1"/>
    <col min="2057" max="2057" width="12.28515625" style="62" customWidth="1"/>
    <col min="2058" max="2304" width="9.140625" style="62"/>
    <col min="2305" max="2305" width="13" style="62" customWidth="1"/>
    <col min="2306" max="2306" width="11.7109375" style="62" customWidth="1"/>
    <col min="2307" max="2307" width="11.85546875" style="62" customWidth="1"/>
    <col min="2308" max="2308" width="44.7109375" style="62" customWidth="1"/>
    <col min="2309" max="2309" width="51.42578125" style="62" customWidth="1"/>
    <col min="2310" max="2310" width="13.140625" style="62" customWidth="1"/>
    <col min="2311" max="2311" width="11.28515625" style="62" customWidth="1"/>
    <col min="2312" max="2312" width="14.42578125" style="62" customWidth="1"/>
    <col min="2313" max="2313" width="12.28515625" style="62" customWidth="1"/>
    <col min="2314" max="2560" width="9.140625" style="62"/>
    <col min="2561" max="2561" width="13" style="62" customWidth="1"/>
    <col min="2562" max="2562" width="11.7109375" style="62" customWidth="1"/>
    <col min="2563" max="2563" width="11.85546875" style="62" customWidth="1"/>
    <col min="2564" max="2564" width="44.7109375" style="62" customWidth="1"/>
    <col min="2565" max="2565" width="51.42578125" style="62" customWidth="1"/>
    <col min="2566" max="2566" width="13.140625" style="62" customWidth="1"/>
    <col min="2567" max="2567" width="11.28515625" style="62" customWidth="1"/>
    <col min="2568" max="2568" width="14.42578125" style="62" customWidth="1"/>
    <col min="2569" max="2569" width="12.28515625" style="62" customWidth="1"/>
    <col min="2570" max="2816" width="9.140625" style="62"/>
    <col min="2817" max="2817" width="13" style="62" customWidth="1"/>
    <col min="2818" max="2818" width="11.7109375" style="62" customWidth="1"/>
    <col min="2819" max="2819" width="11.85546875" style="62" customWidth="1"/>
    <col min="2820" max="2820" width="44.7109375" style="62" customWidth="1"/>
    <col min="2821" max="2821" width="51.42578125" style="62" customWidth="1"/>
    <col min="2822" max="2822" width="13.140625" style="62" customWidth="1"/>
    <col min="2823" max="2823" width="11.28515625" style="62" customWidth="1"/>
    <col min="2824" max="2824" width="14.42578125" style="62" customWidth="1"/>
    <col min="2825" max="2825" width="12.28515625" style="62" customWidth="1"/>
    <col min="2826" max="3072" width="9.140625" style="62"/>
    <col min="3073" max="3073" width="13" style="62" customWidth="1"/>
    <col min="3074" max="3074" width="11.7109375" style="62" customWidth="1"/>
    <col min="3075" max="3075" width="11.85546875" style="62" customWidth="1"/>
    <col min="3076" max="3076" width="44.7109375" style="62" customWidth="1"/>
    <col min="3077" max="3077" width="51.42578125" style="62" customWidth="1"/>
    <col min="3078" max="3078" width="13.140625" style="62" customWidth="1"/>
    <col min="3079" max="3079" width="11.28515625" style="62" customWidth="1"/>
    <col min="3080" max="3080" width="14.42578125" style="62" customWidth="1"/>
    <col min="3081" max="3081" width="12.28515625" style="62" customWidth="1"/>
    <col min="3082" max="3328" width="9.140625" style="62"/>
    <col min="3329" max="3329" width="13" style="62" customWidth="1"/>
    <col min="3330" max="3330" width="11.7109375" style="62" customWidth="1"/>
    <col min="3331" max="3331" width="11.85546875" style="62" customWidth="1"/>
    <col min="3332" max="3332" width="44.7109375" style="62" customWidth="1"/>
    <col min="3333" max="3333" width="51.42578125" style="62" customWidth="1"/>
    <col min="3334" max="3334" width="13.140625" style="62" customWidth="1"/>
    <col min="3335" max="3335" width="11.28515625" style="62" customWidth="1"/>
    <col min="3336" max="3336" width="14.42578125" style="62" customWidth="1"/>
    <col min="3337" max="3337" width="12.28515625" style="62" customWidth="1"/>
    <col min="3338" max="3584" width="9.140625" style="62"/>
    <col min="3585" max="3585" width="13" style="62" customWidth="1"/>
    <col min="3586" max="3586" width="11.7109375" style="62" customWidth="1"/>
    <col min="3587" max="3587" width="11.85546875" style="62" customWidth="1"/>
    <col min="3588" max="3588" width="44.7109375" style="62" customWidth="1"/>
    <col min="3589" max="3589" width="51.42578125" style="62" customWidth="1"/>
    <col min="3590" max="3590" width="13.140625" style="62" customWidth="1"/>
    <col min="3591" max="3591" width="11.28515625" style="62" customWidth="1"/>
    <col min="3592" max="3592" width="14.42578125" style="62" customWidth="1"/>
    <col min="3593" max="3593" width="12.28515625" style="62" customWidth="1"/>
    <col min="3594" max="3840" width="9.140625" style="62"/>
    <col min="3841" max="3841" width="13" style="62" customWidth="1"/>
    <col min="3842" max="3842" width="11.7109375" style="62" customWidth="1"/>
    <col min="3843" max="3843" width="11.85546875" style="62" customWidth="1"/>
    <col min="3844" max="3844" width="44.7109375" style="62" customWidth="1"/>
    <col min="3845" max="3845" width="51.42578125" style="62" customWidth="1"/>
    <col min="3846" max="3846" width="13.140625" style="62" customWidth="1"/>
    <col min="3847" max="3847" width="11.28515625" style="62" customWidth="1"/>
    <col min="3848" max="3848" width="14.42578125" style="62" customWidth="1"/>
    <col min="3849" max="3849" width="12.28515625" style="62" customWidth="1"/>
    <col min="3850" max="4096" width="9.140625" style="62"/>
    <col min="4097" max="4097" width="13" style="62" customWidth="1"/>
    <col min="4098" max="4098" width="11.7109375" style="62" customWidth="1"/>
    <col min="4099" max="4099" width="11.85546875" style="62" customWidth="1"/>
    <col min="4100" max="4100" width="44.7109375" style="62" customWidth="1"/>
    <col min="4101" max="4101" width="51.42578125" style="62" customWidth="1"/>
    <col min="4102" max="4102" width="13.140625" style="62" customWidth="1"/>
    <col min="4103" max="4103" width="11.28515625" style="62" customWidth="1"/>
    <col min="4104" max="4104" width="14.42578125" style="62" customWidth="1"/>
    <col min="4105" max="4105" width="12.28515625" style="62" customWidth="1"/>
    <col min="4106" max="4352" width="9.140625" style="62"/>
    <col min="4353" max="4353" width="13" style="62" customWidth="1"/>
    <col min="4354" max="4354" width="11.7109375" style="62" customWidth="1"/>
    <col min="4355" max="4355" width="11.85546875" style="62" customWidth="1"/>
    <col min="4356" max="4356" width="44.7109375" style="62" customWidth="1"/>
    <col min="4357" max="4357" width="51.42578125" style="62" customWidth="1"/>
    <col min="4358" max="4358" width="13.140625" style="62" customWidth="1"/>
    <col min="4359" max="4359" width="11.28515625" style="62" customWidth="1"/>
    <col min="4360" max="4360" width="14.42578125" style="62" customWidth="1"/>
    <col min="4361" max="4361" width="12.28515625" style="62" customWidth="1"/>
    <col min="4362" max="4608" width="9.140625" style="62"/>
    <col min="4609" max="4609" width="13" style="62" customWidth="1"/>
    <col min="4610" max="4610" width="11.7109375" style="62" customWidth="1"/>
    <col min="4611" max="4611" width="11.85546875" style="62" customWidth="1"/>
    <col min="4612" max="4612" width="44.7109375" style="62" customWidth="1"/>
    <col min="4613" max="4613" width="51.42578125" style="62" customWidth="1"/>
    <col min="4614" max="4614" width="13.140625" style="62" customWidth="1"/>
    <col min="4615" max="4615" width="11.28515625" style="62" customWidth="1"/>
    <col min="4616" max="4616" width="14.42578125" style="62" customWidth="1"/>
    <col min="4617" max="4617" width="12.28515625" style="62" customWidth="1"/>
    <col min="4618" max="4864" width="9.140625" style="62"/>
    <col min="4865" max="4865" width="13" style="62" customWidth="1"/>
    <col min="4866" max="4866" width="11.7109375" style="62" customWidth="1"/>
    <col min="4867" max="4867" width="11.85546875" style="62" customWidth="1"/>
    <col min="4868" max="4868" width="44.7109375" style="62" customWidth="1"/>
    <col min="4869" max="4869" width="51.42578125" style="62" customWidth="1"/>
    <col min="4870" max="4870" width="13.140625" style="62" customWidth="1"/>
    <col min="4871" max="4871" width="11.28515625" style="62" customWidth="1"/>
    <col min="4872" max="4872" width="14.42578125" style="62" customWidth="1"/>
    <col min="4873" max="4873" width="12.28515625" style="62" customWidth="1"/>
    <col min="4874" max="5120" width="9.140625" style="62"/>
    <col min="5121" max="5121" width="13" style="62" customWidth="1"/>
    <col min="5122" max="5122" width="11.7109375" style="62" customWidth="1"/>
    <col min="5123" max="5123" width="11.85546875" style="62" customWidth="1"/>
    <col min="5124" max="5124" width="44.7109375" style="62" customWidth="1"/>
    <col min="5125" max="5125" width="51.42578125" style="62" customWidth="1"/>
    <col min="5126" max="5126" width="13.140625" style="62" customWidth="1"/>
    <col min="5127" max="5127" width="11.28515625" style="62" customWidth="1"/>
    <col min="5128" max="5128" width="14.42578125" style="62" customWidth="1"/>
    <col min="5129" max="5129" width="12.28515625" style="62" customWidth="1"/>
    <col min="5130" max="5376" width="9.140625" style="62"/>
    <col min="5377" max="5377" width="13" style="62" customWidth="1"/>
    <col min="5378" max="5378" width="11.7109375" style="62" customWidth="1"/>
    <col min="5379" max="5379" width="11.85546875" style="62" customWidth="1"/>
    <col min="5380" max="5380" width="44.7109375" style="62" customWidth="1"/>
    <col min="5381" max="5381" width="51.42578125" style="62" customWidth="1"/>
    <col min="5382" max="5382" width="13.140625" style="62" customWidth="1"/>
    <col min="5383" max="5383" width="11.28515625" style="62" customWidth="1"/>
    <col min="5384" max="5384" width="14.42578125" style="62" customWidth="1"/>
    <col min="5385" max="5385" width="12.28515625" style="62" customWidth="1"/>
    <col min="5386" max="5632" width="9.140625" style="62"/>
    <col min="5633" max="5633" width="13" style="62" customWidth="1"/>
    <col min="5634" max="5634" width="11.7109375" style="62" customWidth="1"/>
    <col min="5635" max="5635" width="11.85546875" style="62" customWidth="1"/>
    <col min="5636" max="5636" width="44.7109375" style="62" customWidth="1"/>
    <col min="5637" max="5637" width="51.42578125" style="62" customWidth="1"/>
    <col min="5638" max="5638" width="13.140625" style="62" customWidth="1"/>
    <col min="5639" max="5639" width="11.28515625" style="62" customWidth="1"/>
    <col min="5640" max="5640" width="14.42578125" style="62" customWidth="1"/>
    <col min="5641" max="5641" width="12.28515625" style="62" customWidth="1"/>
    <col min="5642" max="5888" width="9.140625" style="62"/>
    <col min="5889" max="5889" width="13" style="62" customWidth="1"/>
    <col min="5890" max="5890" width="11.7109375" style="62" customWidth="1"/>
    <col min="5891" max="5891" width="11.85546875" style="62" customWidth="1"/>
    <col min="5892" max="5892" width="44.7109375" style="62" customWidth="1"/>
    <col min="5893" max="5893" width="51.42578125" style="62" customWidth="1"/>
    <col min="5894" max="5894" width="13.140625" style="62" customWidth="1"/>
    <col min="5895" max="5895" width="11.28515625" style="62" customWidth="1"/>
    <col min="5896" max="5896" width="14.42578125" style="62" customWidth="1"/>
    <col min="5897" max="5897" width="12.28515625" style="62" customWidth="1"/>
    <col min="5898" max="6144" width="9.140625" style="62"/>
    <col min="6145" max="6145" width="13" style="62" customWidth="1"/>
    <col min="6146" max="6146" width="11.7109375" style="62" customWidth="1"/>
    <col min="6147" max="6147" width="11.85546875" style="62" customWidth="1"/>
    <col min="6148" max="6148" width="44.7109375" style="62" customWidth="1"/>
    <col min="6149" max="6149" width="51.42578125" style="62" customWidth="1"/>
    <col min="6150" max="6150" width="13.140625" style="62" customWidth="1"/>
    <col min="6151" max="6151" width="11.28515625" style="62" customWidth="1"/>
    <col min="6152" max="6152" width="14.42578125" style="62" customWidth="1"/>
    <col min="6153" max="6153" width="12.28515625" style="62" customWidth="1"/>
    <col min="6154" max="6400" width="9.140625" style="62"/>
    <col min="6401" max="6401" width="13" style="62" customWidth="1"/>
    <col min="6402" max="6402" width="11.7109375" style="62" customWidth="1"/>
    <col min="6403" max="6403" width="11.85546875" style="62" customWidth="1"/>
    <col min="6404" max="6404" width="44.7109375" style="62" customWidth="1"/>
    <col min="6405" max="6405" width="51.42578125" style="62" customWidth="1"/>
    <col min="6406" max="6406" width="13.140625" style="62" customWidth="1"/>
    <col min="6407" max="6407" width="11.28515625" style="62" customWidth="1"/>
    <col min="6408" max="6408" width="14.42578125" style="62" customWidth="1"/>
    <col min="6409" max="6409" width="12.28515625" style="62" customWidth="1"/>
    <col min="6410" max="6656" width="9.140625" style="62"/>
    <col min="6657" max="6657" width="13" style="62" customWidth="1"/>
    <col min="6658" max="6658" width="11.7109375" style="62" customWidth="1"/>
    <col min="6659" max="6659" width="11.85546875" style="62" customWidth="1"/>
    <col min="6660" max="6660" width="44.7109375" style="62" customWidth="1"/>
    <col min="6661" max="6661" width="51.42578125" style="62" customWidth="1"/>
    <col min="6662" max="6662" width="13.140625" style="62" customWidth="1"/>
    <col min="6663" max="6663" width="11.28515625" style="62" customWidth="1"/>
    <col min="6664" max="6664" width="14.42578125" style="62" customWidth="1"/>
    <col min="6665" max="6665" width="12.28515625" style="62" customWidth="1"/>
    <col min="6666" max="6912" width="9.140625" style="62"/>
    <col min="6913" max="6913" width="13" style="62" customWidth="1"/>
    <col min="6914" max="6914" width="11.7109375" style="62" customWidth="1"/>
    <col min="6915" max="6915" width="11.85546875" style="62" customWidth="1"/>
    <col min="6916" max="6916" width="44.7109375" style="62" customWidth="1"/>
    <col min="6917" max="6917" width="51.42578125" style="62" customWidth="1"/>
    <col min="6918" max="6918" width="13.140625" style="62" customWidth="1"/>
    <col min="6919" max="6919" width="11.28515625" style="62" customWidth="1"/>
    <col min="6920" max="6920" width="14.42578125" style="62" customWidth="1"/>
    <col min="6921" max="6921" width="12.28515625" style="62" customWidth="1"/>
    <col min="6922" max="7168" width="9.140625" style="62"/>
    <col min="7169" max="7169" width="13" style="62" customWidth="1"/>
    <col min="7170" max="7170" width="11.7109375" style="62" customWidth="1"/>
    <col min="7171" max="7171" width="11.85546875" style="62" customWidth="1"/>
    <col min="7172" max="7172" width="44.7109375" style="62" customWidth="1"/>
    <col min="7173" max="7173" width="51.42578125" style="62" customWidth="1"/>
    <col min="7174" max="7174" width="13.140625" style="62" customWidth="1"/>
    <col min="7175" max="7175" width="11.28515625" style="62" customWidth="1"/>
    <col min="7176" max="7176" width="14.42578125" style="62" customWidth="1"/>
    <col min="7177" max="7177" width="12.28515625" style="62" customWidth="1"/>
    <col min="7178" max="7424" width="9.140625" style="62"/>
    <col min="7425" max="7425" width="13" style="62" customWidth="1"/>
    <col min="7426" max="7426" width="11.7109375" style="62" customWidth="1"/>
    <col min="7427" max="7427" width="11.85546875" style="62" customWidth="1"/>
    <col min="7428" max="7428" width="44.7109375" style="62" customWidth="1"/>
    <col min="7429" max="7429" width="51.42578125" style="62" customWidth="1"/>
    <col min="7430" max="7430" width="13.140625" style="62" customWidth="1"/>
    <col min="7431" max="7431" width="11.28515625" style="62" customWidth="1"/>
    <col min="7432" max="7432" width="14.42578125" style="62" customWidth="1"/>
    <col min="7433" max="7433" width="12.28515625" style="62" customWidth="1"/>
    <col min="7434" max="7680" width="9.140625" style="62"/>
    <col min="7681" max="7681" width="13" style="62" customWidth="1"/>
    <col min="7682" max="7682" width="11.7109375" style="62" customWidth="1"/>
    <col min="7683" max="7683" width="11.85546875" style="62" customWidth="1"/>
    <col min="7684" max="7684" width="44.7109375" style="62" customWidth="1"/>
    <col min="7685" max="7685" width="51.42578125" style="62" customWidth="1"/>
    <col min="7686" max="7686" width="13.140625" style="62" customWidth="1"/>
    <col min="7687" max="7687" width="11.28515625" style="62" customWidth="1"/>
    <col min="7688" max="7688" width="14.42578125" style="62" customWidth="1"/>
    <col min="7689" max="7689" width="12.28515625" style="62" customWidth="1"/>
    <col min="7690" max="7936" width="9.140625" style="62"/>
    <col min="7937" max="7937" width="13" style="62" customWidth="1"/>
    <col min="7938" max="7938" width="11.7109375" style="62" customWidth="1"/>
    <col min="7939" max="7939" width="11.85546875" style="62" customWidth="1"/>
    <col min="7940" max="7940" width="44.7109375" style="62" customWidth="1"/>
    <col min="7941" max="7941" width="51.42578125" style="62" customWidth="1"/>
    <col min="7942" max="7942" width="13.140625" style="62" customWidth="1"/>
    <col min="7943" max="7943" width="11.28515625" style="62" customWidth="1"/>
    <col min="7944" max="7944" width="14.42578125" style="62" customWidth="1"/>
    <col min="7945" max="7945" width="12.28515625" style="62" customWidth="1"/>
    <col min="7946" max="8192" width="9.140625" style="62"/>
    <col min="8193" max="8193" width="13" style="62" customWidth="1"/>
    <col min="8194" max="8194" width="11.7109375" style="62" customWidth="1"/>
    <col min="8195" max="8195" width="11.85546875" style="62" customWidth="1"/>
    <col min="8196" max="8196" width="44.7109375" style="62" customWidth="1"/>
    <col min="8197" max="8197" width="51.42578125" style="62" customWidth="1"/>
    <col min="8198" max="8198" width="13.140625" style="62" customWidth="1"/>
    <col min="8199" max="8199" width="11.28515625" style="62" customWidth="1"/>
    <col min="8200" max="8200" width="14.42578125" style="62" customWidth="1"/>
    <col min="8201" max="8201" width="12.28515625" style="62" customWidth="1"/>
    <col min="8202" max="8448" width="9.140625" style="62"/>
    <col min="8449" max="8449" width="13" style="62" customWidth="1"/>
    <col min="8450" max="8450" width="11.7109375" style="62" customWidth="1"/>
    <col min="8451" max="8451" width="11.85546875" style="62" customWidth="1"/>
    <col min="8452" max="8452" width="44.7109375" style="62" customWidth="1"/>
    <col min="8453" max="8453" width="51.42578125" style="62" customWidth="1"/>
    <col min="8454" max="8454" width="13.140625" style="62" customWidth="1"/>
    <col min="8455" max="8455" width="11.28515625" style="62" customWidth="1"/>
    <col min="8456" max="8456" width="14.42578125" style="62" customWidth="1"/>
    <col min="8457" max="8457" width="12.28515625" style="62" customWidth="1"/>
    <col min="8458" max="8704" width="9.140625" style="62"/>
    <col min="8705" max="8705" width="13" style="62" customWidth="1"/>
    <col min="8706" max="8706" width="11.7109375" style="62" customWidth="1"/>
    <col min="8707" max="8707" width="11.85546875" style="62" customWidth="1"/>
    <col min="8708" max="8708" width="44.7109375" style="62" customWidth="1"/>
    <col min="8709" max="8709" width="51.42578125" style="62" customWidth="1"/>
    <col min="8710" max="8710" width="13.140625" style="62" customWidth="1"/>
    <col min="8711" max="8711" width="11.28515625" style="62" customWidth="1"/>
    <col min="8712" max="8712" width="14.42578125" style="62" customWidth="1"/>
    <col min="8713" max="8713" width="12.28515625" style="62" customWidth="1"/>
    <col min="8714" max="8960" width="9.140625" style="62"/>
    <col min="8961" max="8961" width="13" style="62" customWidth="1"/>
    <col min="8962" max="8962" width="11.7109375" style="62" customWidth="1"/>
    <col min="8963" max="8963" width="11.85546875" style="62" customWidth="1"/>
    <col min="8964" max="8964" width="44.7109375" style="62" customWidth="1"/>
    <col min="8965" max="8965" width="51.42578125" style="62" customWidth="1"/>
    <col min="8966" max="8966" width="13.140625" style="62" customWidth="1"/>
    <col min="8967" max="8967" width="11.28515625" style="62" customWidth="1"/>
    <col min="8968" max="8968" width="14.42578125" style="62" customWidth="1"/>
    <col min="8969" max="8969" width="12.28515625" style="62" customWidth="1"/>
    <col min="8970" max="9216" width="9.140625" style="62"/>
    <col min="9217" max="9217" width="13" style="62" customWidth="1"/>
    <col min="9218" max="9218" width="11.7109375" style="62" customWidth="1"/>
    <col min="9219" max="9219" width="11.85546875" style="62" customWidth="1"/>
    <col min="9220" max="9220" width="44.7109375" style="62" customWidth="1"/>
    <col min="9221" max="9221" width="51.42578125" style="62" customWidth="1"/>
    <col min="9222" max="9222" width="13.140625" style="62" customWidth="1"/>
    <col min="9223" max="9223" width="11.28515625" style="62" customWidth="1"/>
    <col min="9224" max="9224" width="14.42578125" style="62" customWidth="1"/>
    <col min="9225" max="9225" width="12.28515625" style="62" customWidth="1"/>
    <col min="9226" max="9472" width="9.140625" style="62"/>
    <col min="9473" max="9473" width="13" style="62" customWidth="1"/>
    <col min="9474" max="9474" width="11.7109375" style="62" customWidth="1"/>
    <col min="9475" max="9475" width="11.85546875" style="62" customWidth="1"/>
    <col min="9476" max="9476" width="44.7109375" style="62" customWidth="1"/>
    <col min="9477" max="9477" width="51.42578125" style="62" customWidth="1"/>
    <col min="9478" max="9478" width="13.140625" style="62" customWidth="1"/>
    <col min="9479" max="9479" width="11.28515625" style="62" customWidth="1"/>
    <col min="9480" max="9480" width="14.42578125" style="62" customWidth="1"/>
    <col min="9481" max="9481" width="12.28515625" style="62" customWidth="1"/>
    <col min="9482" max="9728" width="9.140625" style="62"/>
    <col min="9729" max="9729" width="13" style="62" customWidth="1"/>
    <col min="9730" max="9730" width="11.7109375" style="62" customWidth="1"/>
    <col min="9731" max="9731" width="11.85546875" style="62" customWidth="1"/>
    <col min="9732" max="9732" width="44.7109375" style="62" customWidth="1"/>
    <col min="9733" max="9733" width="51.42578125" style="62" customWidth="1"/>
    <col min="9734" max="9734" width="13.140625" style="62" customWidth="1"/>
    <col min="9735" max="9735" width="11.28515625" style="62" customWidth="1"/>
    <col min="9736" max="9736" width="14.42578125" style="62" customWidth="1"/>
    <col min="9737" max="9737" width="12.28515625" style="62" customWidth="1"/>
    <col min="9738" max="9984" width="9.140625" style="62"/>
    <col min="9985" max="9985" width="13" style="62" customWidth="1"/>
    <col min="9986" max="9986" width="11.7109375" style="62" customWidth="1"/>
    <col min="9987" max="9987" width="11.85546875" style="62" customWidth="1"/>
    <col min="9988" max="9988" width="44.7109375" style="62" customWidth="1"/>
    <col min="9989" max="9989" width="51.42578125" style="62" customWidth="1"/>
    <col min="9990" max="9990" width="13.140625" style="62" customWidth="1"/>
    <col min="9991" max="9991" width="11.28515625" style="62" customWidth="1"/>
    <col min="9992" max="9992" width="14.42578125" style="62" customWidth="1"/>
    <col min="9993" max="9993" width="12.28515625" style="62" customWidth="1"/>
    <col min="9994" max="10240" width="9.140625" style="62"/>
    <col min="10241" max="10241" width="13" style="62" customWidth="1"/>
    <col min="10242" max="10242" width="11.7109375" style="62" customWidth="1"/>
    <col min="10243" max="10243" width="11.85546875" style="62" customWidth="1"/>
    <col min="10244" max="10244" width="44.7109375" style="62" customWidth="1"/>
    <col min="10245" max="10245" width="51.42578125" style="62" customWidth="1"/>
    <col min="10246" max="10246" width="13.140625" style="62" customWidth="1"/>
    <col min="10247" max="10247" width="11.28515625" style="62" customWidth="1"/>
    <col min="10248" max="10248" width="14.42578125" style="62" customWidth="1"/>
    <col min="10249" max="10249" width="12.28515625" style="62" customWidth="1"/>
    <col min="10250" max="10496" width="9.140625" style="62"/>
    <col min="10497" max="10497" width="13" style="62" customWidth="1"/>
    <col min="10498" max="10498" width="11.7109375" style="62" customWidth="1"/>
    <col min="10499" max="10499" width="11.85546875" style="62" customWidth="1"/>
    <col min="10500" max="10500" width="44.7109375" style="62" customWidth="1"/>
    <col min="10501" max="10501" width="51.42578125" style="62" customWidth="1"/>
    <col min="10502" max="10502" width="13.140625" style="62" customWidth="1"/>
    <col min="10503" max="10503" width="11.28515625" style="62" customWidth="1"/>
    <col min="10504" max="10504" width="14.42578125" style="62" customWidth="1"/>
    <col min="10505" max="10505" width="12.28515625" style="62" customWidth="1"/>
    <col min="10506" max="10752" width="9.140625" style="62"/>
    <col min="10753" max="10753" width="13" style="62" customWidth="1"/>
    <col min="10754" max="10754" width="11.7109375" style="62" customWidth="1"/>
    <col min="10755" max="10755" width="11.85546875" style="62" customWidth="1"/>
    <col min="10756" max="10756" width="44.7109375" style="62" customWidth="1"/>
    <col min="10757" max="10757" width="51.42578125" style="62" customWidth="1"/>
    <col min="10758" max="10758" width="13.140625" style="62" customWidth="1"/>
    <col min="10759" max="10759" width="11.28515625" style="62" customWidth="1"/>
    <col min="10760" max="10760" width="14.42578125" style="62" customWidth="1"/>
    <col min="10761" max="10761" width="12.28515625" style="62" customWidth="1"/>
    <col min="10762" max="11008" width="9.140625" style="62"/>
    <col min="11009" max="11009" width="13" style="62" customWidth="1"/>
    <col min="11010" max="11010" width="11.7109375" style="62" customWidth="1"/>
    <col min="11011" max="11011" width="11.85546875" style="62" customWidth="1"/>
    <col min="11012" max="11012" width="44.7109375" style="62" customWidth="1"/>
    <col min="11013" max="11013" width="51.42578125" style="62" customWidth="1"/>
    <col min="11014" max="11014" width="13.140625" style="62" customWidth="1"/>
    <col min="11015" max="11015" width="11.28515625" style="62" customWidth="1"/>
    <col min="11016" max="11016" width="14.42578125" style="62" customWidth="1"/>
    <col min="11017" max="11017" width="12.28515625" style="62" customWidth="1"/>
    <col min="11018" max="11264" width="9.140625" style="62"/>
    <col min="11265" max="11265" width="13" style="62" customWidth="1"/>
    <col min="11266" max="11266" width="11.7109375" style="62" customWidth="1"/>
    <col min="11267" max="11267" width="11.85546875" style="62" customWidth="1"/>
    <col min="11268" max="11268" width="44.7109375" style="62" customWidth="1"/>
    <col min="11269" max="11269" width="51.42578125" style="62" customWidth="1"/>
    <col min="11270" max="11270" width="13.140625" style="62" customWidth="1"/>
    <col min="11271" max="11271" width="11.28515625" style="62" customWidth="1"/>
    <col min="11272" max="11272" width="14.42578125" style="62" customWidth="1"/>
    <col min="11273" max="11273" width="12.28515625" style="62" customWidth="1"/>
    <col min="11274" max="11520" width="9.140625" style="62"/>
    <col min="11521" max="11521" width="13" style="62" customWidth="1"/>
    <col min="11522" max="11522" width="11.7109375" style="62" customWidth="1"/>
    <col min="11523" max="11523" width="11.85546875" style="62" customWidth="1"/>
    <col min="11524" max="11524" width="44.7109375" style="62" customWidth="1"/>
    <col min="11525" max="11525" width="51.42578125" style="62" customWidth="1"/>
    <col min="11526" max="11526" width="13.140625" style="62" customWidth="1"/>
    <col min="11527" max="11527" width="11.28515625" style="62" customWidth="1"/>
    <col min="11528" max="11528" width="14.42578125" style="62" customWidth="1"/>
    <col min="11529" max="11529" width="12.28515625" style="62" customWidth="1"/>
    <col min="11530" max="11776" width="9.140625" style="62"/>
    <col min="11777" max="11777" width="13" style="62" customWidth="1"/>
    <col min="11778" max="11778" width="11.7109375" style="62" customWidth="1"/>
    <col min="11779" max="11779" width="11.85546875" style="62" customWidth="1"/>
    <col min="11780" max="11780" width="44.7109375" style="62" customWidth="1"/>
    <col min="11781" max="11781" width="51.42578125" style="62" customWidth="1"/>
    <col min="11782" max="11782" width="13.140625" style="62" customWidth="1"/>
    <col min="11783" max="11783" width="11.28515625" style="62" customWidth="1"/>
    <col min="11784" max="11784" width="14.42578125" style="62" customWidth="1"/>
    <col min="11785" max="11785" width="12.28515625" style="62" customWidth="1"/>
    <col min="11786" max="12032" width="9.140625" style="62"/>
    <col min="12033" max="12033" width="13" style="62" customWidth="1"/>
    <col min="12034" max="12034" width="11.7109375" style="62" customWidth="1"/>
    <col min="12035" max="12035" width="11.85546875" style="62" customWidth="1"/>
    <col min="12036" max="12036" width="44.7109375" style="62" customWidth="1"/>
    <col min="12037" max="12037" width="51.42578125" style="62" customWidth="1"/>
    <col min="12038" max="12038" width="13.140625" style="62" customWidth="1"/>
    <col min="12039" max="12039" width="11.28515625" style="62" customWidth="1"/>
    <col min="12040" max="12040" width="14.42578125" style="62" customWidth="1"/>
    <col min="12041" max="12041" width="12.28515625" style="62" customWidth="1"/>
    <col min="12042" max="12288" width="9.140625" style="62"/>
    <col min="12289" max="12289" width="13" style="62" customWidth="1"/>
    <col min="12290" max="12290" width="11.7109375" style="62" customWidth="1"/>
    <col min="12291" max="12291" width="11.85546875" style="62" customWidth="1"/>
    <col min="12292" max="12292" width="44.7109375" style="62" customWidth="1"/>
    <col min="12293" max="12293" width="51.42578125" style="62" customWidth="1"/>
    <col min="12294" max="12294" width="13.140625" style="62" customWidth="1"/>
    <col min="12295" max="12295" width="11.28515625" style="62" customWidth="1"/>
    <col min="12296" max="12296" width="14.42578125" style="62" customWidth="1"/>
    <col min="12297" max="12297" width="12.28515625" style="62" customWidth="1"/>
    <col min="12298" max="12544" width="9.140625" style="62"/>
    <col min="12545" max="12545" width="13" style="62" customWidth="1"/>
    <col min="12546" max="12546" width="11.7109375" style="62" customWidth="1"/>
    <col min="12547" max="12547" width="11.85546875" style="62" customWidth="1"/>
    <col min="12548" max="12548" width="44.7109375" style="62" customWidth="1"/>
    <col min="12549" max="12549" width="51.42578125" style="62" customWidth="1"/>
    <col min="12550" max="12550" width="13.140625" style="62" customWidth="1"/>
    <col min="12551" max="12551" width="11.28515625" style="62" customWidth="1"/>
    <col min="12552" max="12552" width="14.42578125" style="62" customWidth="1"/>
    <col min="12553" max="12553" width="12.28515625" style="62" customWidth="1"/>
    <col min="12554" max="12800" width="9.140625" style="62"/>
    <col min="12801" max="12801" width="13" style="62" customWidth="1"/>
    <col min="12802" max="12802" width="11.7109375" style="62" customWidth="1"/>
    <col min="12803" max="12803" width="11.85546875" style="62" customWidth="1"/>
    <col min="12804" max="12804" width="44.7109375" style="62" customWidth="1"/>
    <col min="12805" max="12805" width="51.42578125" style="62" customWidth="1"/>
    <col min="12806" max="12806" width="13.140625" style="62" customWidth="1"/>
    <col min="12807" max="12807" width="11.28515625" style="62" customWidth="1"/>
    <col min="12808" max="12808" width="14.42578125" style="62" customWidth="1"/>
    <col min="12809" max="12809" width="12.28515625" style="62" customWidth="1"/>
    <col min="12810" max="13056" width="9.140625" style="62"/>
    <col min="13057" max="13057" width="13" style="62" customWidth="1"/>
    <col min="13058" max="13058" width="11.7109375" style="62" customWidth="1"/>
    <col min="13059" max="13059" width="11.85546875" style="62" customWidth="1"/>
    <col min="13060" max="13060" width="44.7109375" style="62" customWidth="1"/>
    <col min="13061" max="13061" width="51.42578125" style="62" customWidth="1"/>
    <col min="13062" max="13062" width="13.140625" style="62" customWidth="1"/>
    <col min="13063" max="13063" width="11.28515625" style="62" customWidth="1"/>
    <col min="13064" max="13064" width="14.42578125" style="62" customWidth="1"/>
    <col min="13065" max="13065" width="12.28515625" style="62" customWidth="1"/>
    <col min="13066" max="13312" width="9.140625" style="62"/>
    <col min="13313" max="13313" width="13" style="62" customWidth="1"/>
    <col min="13314" max="13314" width="11.7109375" style="62" customWidth="1"/>
    <col min="13315" max="13315" width="11.85546875" style="62" customWidth="1"/>
    <col min="13316" max="13316" width="44.7109375" style="62" customWidth="1"/>
    <col min="13317" max="13317" width="51.42578125" style="62" customWidth="1"/>
    <col min="13318" max="13318" width="13.140625" style="62" customWidth="1"/>
    <col min="13319" max="13319" width="11.28515625" style="62" customWidth="1"/>
    <col min="13320" max="13320" width="14.42578125" style="62" customWidth="1"/>
    <col min="13321" max="13321" width="12.28515625" style="62" customWidth="1"/>
    <col min="13322" max="13568" width="9.140625" style="62"/>
    <col min="13569" max="13569" width="13" style="62" customWidth="1"/>
    <col min="13570" max="13570" width="11.7109375" style="62" customWidth="1"/>
    <col min="13571" max="13571" width="11.85546875" style="62" customWidth="1"/>
    <col min="13572" max="13572" width="44.7109375" style="62" customWidth="1"/>
    <col min="13573" max="13573" width="51.42578125" style="62" customWidth="1"/>
    <col min="13574" max="13574" width="13.140625" style="62" customWidth="1"/>
    <col min="13575" max="13575" width="11.28515625" style="62" customWidth="1"/>
    <col min="13576" max="13576" width="14.42578125" style="62" customWidth="1"/>
    <col min="13577" max="13577" width="12.28515625" style="62" customWidth="1"/>
    <col min="13578" max="13824" width="9.140625" style="62"/>
    <col min="13825" max="13825" width="13" style="62" customWidth="1"/>
    <col min="13826" max="13826" width="11.7109375" style="62" customWidth="1"/>
    <col min="13827" max="13827" width="11.85546875" style="62" customWidth="1"/>
    <col min="13828" max="13828" width="44.7109375" style="62" customWidth="1"/>
    <col min="13829" max="13829" width="51.42578125" style="62" customWidth="1"/>
    <col min="13830" max="13830" width="13.140625" style="62" customWidth="1"/>
    <col min="13831" max="13831" width="11.28515625" style="62" customWidth="1"/>
    <col min="13832" max="13832" width="14.42578125" style="62" customWidth="1"/>
    <col min="13833" max="13833" width="12.28515625" style="62" customWidth="1"/>
    <col min="13834" max="14080" width="9.140625" style="62"/>
    <col min="14081" max="14081" width="13" style="62" customWidth="1"/>
    <col min="14082" max="14082" width="11.7109375" style="62" customWidth="1"/>
    <col min="14083" max="14083" width="11.85546875" style="62" customWidth="1"/>
    <col min="14084" max="14084" width="44.7109375" style="62" customWidth="1"/>
    <col min="14085" max="14085" width="51.42578125" style="62" customWidth="1"/>
    <col min="14086" max="14086" width="13.140625" style="62" customWidth="1"/>
    <col min="14087" max="14087" width="11.28515625" style="62" customWidth="1"/>
    <col min="14088" max="14088" width="14.42578125" style="62" customWidth="1"/>
    <col min="14089" max="14089" width="12.28515625" style="62" customWidth="1"/>
    <col min="14090" max="14336" width="9.140625" style="62"/>
    <col min="14337" max="14337" width="13" style="62" customWidth="1"/>
    <col min="14338" max="14338" width="11.7109375" style="62" customWidth="1"/>
    <col min="14339" max="14339" width="11.85546875" style="62" customWidth="1"/>
    <col min="14340" max="14340" width="44.7109375" style="62" customWidth="1"/>
    <col min="14341" max="14341" width="51.42578125" style="62" customWidth="1"/>
    <col min="14342" max="14342" width="13.140625" style="62" customWidth="1"/>
    <col min="14343" max="14343" width="11.28515625" style="62" customWidth="1"/>
    <col min="14344" max="14344" width="14.42578125" style="62" customWidth="1"/>
    <col min="14345" max="14345" width="12.28515625" style="62" customWidth="1"/>
    <col min="14346" max="14592" width="9.140625" style="62"/>
    <col min="14593" max="14593" width="13" style="62" customWidth="1"/>
    <col min="14594" max="14594" width="11.7109375" style="62" customWidth="1"/>
    <col min="14595" max="14595" width="11.85546875" style="62" customWidth="1"/>
    <col min="14596" max="14596" width="44.7109375" style="62" customWidth="1"/>
    <col min="14597" max="14597" width="51.42578125" style="62" customWidth="1"/>
    <col min="14598" max="14598" width="13.140625" style="62" customWidth="1"/>
    <col min="14599" max="14599" width="11.28515625" style="62" customWidth="1"/>
    <col min="14600" max="14600" width="14.42578125" style="62" customWidth="1"/>
    <col min="14601" max="14601" width="12.28515625" style="62" customWidth="1"/>
    <col min="14602" max="14848" width="9.140625" style="62"/>
    <col min="14849" max="14849" width="13" style="62" customWidth="1"/>
    <col min="14850" max="14850" width="11.7109375" style="62" customWidth="1"/>
    <col min="14851" max="14851" width="11.85546875" style="62" customWidth="1"/>
    <col min="14852" max="14852" width="44.7109375" style="62" customWidth="1"/>
    <col min="14853" max="14853" width="51.42578125" style="62" customWidth="1"/>
    <col min="14854" max="14854" width="13.140625" style="62" customWidth="1"/>
    <col min="14855" max="14855" width="11.28515625" style="62" customWidth="1"/>
    <col min="14856" max="14856" width="14.42578125" style="62" customWidth="1"/>
    <col min="14857" max="14857" width="12.28515625" style="62" customWidth="1"/>
    <col min="14858" max="15104" width="9.140625" style="62"/>
    <col min="15105" max="15105" width="13" style="62" customWidth="1"/>
    <col min="15106" max="15106" width="11.7109375" style="62" customWidth="1"/>
    <col min="15107" max="15107" width="11.85546875" style="62" customWidth="1"/>
    <col min="15108" max="15108" width="44.7109375" style="62" customWidth="1"/>
    <col min="15109" max="15109" width="51.42578125" style="62" customWidth="1"/>
    <col min="15110" max="15110" width="13.140625" style="62" customWidth="1"/>
    <col min="15111" max="15111" width="11.28515625" style="62" customWidth="1"/>
    <col min="15112" max="15112" width="14.42578125" style="62" customWidth="1"/>
    <col min="15113" max="15113" width="12.28515625" style="62" customWidth="1"/>
    <col min="15114" max="15360" width="9.140625" style="62"/>
    <col min="15361" max="15361" width="13" style="62" customWidth="1"/>
    <col min="15362" max="15362" width="11.7109375" style="62" customWidth="1"/>
    <col min="15363" max="15363" width="11.85546875" style="62" customWidth="1"/>
    <col min="15364" max="15364" width="44.7109375" style="62" customWidth="1"/>
    <col min="15365" max="15365" width="51.42578125" style="62" customWidth="1"/>
    <col min="15366" max="15366" width="13.140625" style="62" customWidth="1"/>
    <col min="15367" max="15367" width="11.28515625" style="62" customWidth="1"/>
    <col min="15368" max="15368" width="14.42578125" style="62" customWidth="1"/>
    <col min="15369" max="15369" width="12.28515625" style="62" customWidth="1"/>
    <col min="15370" max="15616" width="9.140625" style="62"/>
    <col min="15617" max="15617" width="13" style="62" customWidth="1"/>
    <col min="15618" max="15618" width="11.7109375" style="62" customWidth="1"/>
    <col min="15619" max="15619" width="11.85546875" style="62" customWidth="1"/>
    <col min="15620" max="15620" width="44.7109375" style="62" customWidth="1"/>
    <col min="15621" max="15621" width="51.42578125" style="62" customWidth="1"/>
    <col min="15622" max="15622" width="13.140625" style="62" customWidth="1"/>
    <col min="15623" max="15623" width="11.28515625" style="62" customWidth="1"/>
    <col min="15624" max="15624" width="14.42578125" style="62" customWidth="1"/>
    <col min="15625" max="15625" width="12.28515625" style="62" customWidth="1"/>
    <col min="15626" max="15872" width="9.140625" style="62"/>
    <col min="15873" max="15873" width="13" style="62" customWidth="1"/>
    <col min="15874" max="15874" width="11.7109375" style="62" customWidth="1"/>
    <col min="15875" max="15875" width="11.85546875" style="62" customWidth="1"/>
    <col min="15876" max="15876" width="44.7109375" style="62" customWidth="1"/>
    <col min="15877" max="15877" width="51.42578125" style="62" customWidth="1"/>
    <col min="15878" max="15878" width="13.140625" style="62" customWidth="1"/>
    <col min="15879" max="15879" width="11.28515625" style="62" customWidth="1"/>
    <col min="15880" max="15880" width="14.42578125" style="62" customWidth="1"/>
    <col min="15881" max="15881" width="12.28515625" style="62" customWidth="1"/>
    <col min="15882" max="16128" width="9.140625" style="62"/>
    <col min="16129" max="16129" width="13" style="62" customWidth="1"/>
    <col min="16130" max="16130" width="11.7109375" style="62" customWidth="1"/>
    <col min="16131" max="16131" width="11.85546875" style="62" customWidth="1"/>
    <col min="16132" max="16132" width="44.7109375" style="62" customWidth="1"/>
    <col min="16133" max="16133" width="51.42578125" style="62" customWidth="1"/>
    <col min="16134" max="16134" width="13.140625" style="62" customWidth="1"/>
    <col min="16135" max="16135" width="11.28515625" style="62" customWidth="1"/>
    <col min="16136" max="16136" width="14.42578125" style="62" customWidth="1"/>
    <col min="16137" max="16137" width="12.28515625" style="62" customWidth="1"/>
    <col min="16138" max="16384" width="9.140625" style="62"/>
  </cols>
  <sheetData>
    <row r="1" spans="1:12" ht="15.75">
      <c r="I1" s="15" t="s">
        <v>143</v>
      </c>
    </row>
    <row r="2" spans="1:12" ht="15.75">
      <c r="B2" s="63"/>
      <c r="C2" s="63"/>
      <c r="I2" s="15" t="s">
        <v>19</v>
      </c>
    </row>
    <row r="3" spans="1:12" ht="15.75">
      <c r="B3" s="63"/>
      <c r="C3" s="63"/>
      <c r="I3" s="15" t="s">
        <v>111</v>
      </c>
    </row>
    <row r="4" spans="1:12" ht="19.5" hidden="1" customHeight="1">
      <c r="B4" s="63"/>
      <c r="C4" s="63"/>
      <c r="F4" s="63"/>
      <c r="G4" s="63"/>
      <c r="H4" s="63"/>
      <c r="I4" s="63"/>
      <c r="J4" s="63"/>
      <c r="K4" s="63"/>
    </row>
    <row r="5" spans="1:12" ht="15.75" hidden="1">
      <c r="B5" s="42"/>
      <c r="C5" s="42"/>
    </row>
    <row r="6" spans="1:12" ht="15.75" hidden="1">
      <c r="A6" s="64"/>
      <c r="B6" s="42"/>
      <c r="C6" s="42"/>
    </row>
    <row r="7" spans="1:12" ht="15.75">
      <c r="A7" s="64"/>
      <c r="B7" s="42"/>
      <c r="C7" s="42"/>
    </row>
    <row r="8" spans="1:12" ht="40.5" customHeight="1">
      <c r="A8" s="94" t="s">
        <v>102</v>
      </c>
      <c r="B8" s="94"/>
      <c r="C8" s="94"/>
      <c r="D8" s="94"/>
      <c r="E8" s="94"/>
      <c r="F8" s="94"/>
      <c r="G8" s="94"/>
      <c r="H8" s="94"/>
      <c r="I8" s="94"/>
      <c r="J8" s="94"/>
      <c r="K8" s="94"/>
    </row>
    <row r="9" spans="1:12" ht="18.75" customHeight="1">
      <c r="A9" s="87">
        <v>13540000000</v>
      </c>
      <c r="B9" s="87"/>
      <c r="C9" s="41"/>
      <c r="D9" s="41"/>
      <c r="E9" s="41"/>
      <c r="F9" s="41"/>
      <c r="G9" s="41"/>
      <c r="H9" s="41"/>
      <c r="I9" s="41"/>
      <c r="J9" s="41"/>
      <c r="K9" s="41"/>
    </row>
    <row r="10" spans="1:12" ht="15.75">
      <c r="A10" s="88" t="s">
        <v>33</v>
      </c>
      <c r="B10" s="88"/>
      <c r="C10" s="65"/>
      <c r="K10" s="2" t="s">
        <v>22</v>
      </c>
    </row>
    <row r="11" spans="1:12" ht="15.75" customHeight="1">
      <c r="A11" s="95" t="s">
        <v>34</v>
      </c>
      <c r="B11" s="95" t="s">
        <v>35</v>
      </c>
      <c r="C11" s="95" t="s">
        <v>3</v>
      </c>
      <c r="D11" s="95" t="s">
        <v>90</v>
      </c>
      <c r="E11" s="95" t="s">
        <v>103</v>
      </c>
      <c r="F11" s="96" t="s">
        <v>104</v>
      </c>
      <c r="G11" s="97" t="s">
        <v>105</v>
      </c>
      <c r="H11" s="98"/>
      <c r="I11" s="98"/>
      <c r="J11" s="98"/>
      <c r="K11" s="99"/>
    </row>
    <row r="12" spans="1:12" ht="143.25" customHeight="1">
      <c r="A12" s="95"/>
      <c r="B12" s="95"/>
      <c r="C12" s="95"/>
      <c r="D12" s="95"/>
      <c r="E12" s="95"/>
      <c r="F12" s="96"/>
      <c r="G12" s="66" t="s">
        <v>106</v>
      </c>
      <c r="H12" s="66" t="s">
        <v>107</v>
      </c>
      <c r="I12" s="66" t="s">
        <v>108</v>
      </c>
      <c r="J12" s="66" t="s">
        <v>109</v>
      </c>
      <c r="K12" s="66" t="s">
        <v>110</v>
      </c>
      <c r="L12" s="67"/>
    </row>
    <row r="13" spans="1:12" ht="19.5" customHeight="1">
      <c r="A13" s="66">
        <v>1</v>
      </c>
      <c r="B13" s="66">
        <v>2</v>
      </c>
      <c r="C13" s="66">
        <v>3</v>
      </c>
      <c r="D13" s="66">
        <v>4</v>
      </c>
      <c r="E13" s="66">
        <v>5</v>
      </c>
      <c r="F13" s="66">
        <v>9</v>
      </c>
      <c r="G13" s="66"/>
      <c r="H13" s="66"/>
      <c r="I13" s="66"/>
      <c r="J13" s="66"/>
      <c r="K13" s="66"/>
      <c r="L13" s="67"/>
    </row>
    <row r="14" spans="1:12" ht="33" customHeight="1">
      <c r="A14" s="68" t="s">
        <v>13</v>
      </c>
      <c r="B14" s="69"/>
      <c r="C14" s="70"/>
      <c r="D14" s="71" t="s">
        <v>14</v>
      </c>
      <c r="E14" s="66"/>
      <c r="F14" s="72">
        <f>SUM(F15:F17)</f>
        <v>292000</v>
      </c>
      <c r="G14" s="72">
        <f t="shared" ref="G14:K14" si="0">SUM(G15:G17)</f>
        <v>1000</v>
      </c>
      <c r="H14" s="72">
        <f t="shared" si="0"/>
        <v>0</v>
      </c>
      <c r="I14" s="72">
        <f t="shared" si="0"/>
        <v>291000</v>
      </c>
      <c r="J14" s="72">
        <f t="shared" si="0"/>
        <v>0</v>
      </c>
      <c r="K14" s="72">
        <f t="shared" si="0"/>
        <v>0</v>
      </c>
      <c r="L14" s="67"/>
    </row>
    <row r="15" spans="1:12" ht="88.5" customHeight="1">
      <c r="A15" s="53" t="s">
        <v>70</v>
      </c>
      <c r="B15" s="53" t="s">
        <v>71</v>
      </c>
      <c r="C15" s="54" t="s">
        <v>72</v>
      </c>
      <c r="D15" s="55" t="s">
        <v>73</v>
      </c>
      <c r="E15" s="37" t="s">
        <v>101</v>
      </c>
      <c r="F15" s="72">
        <f t="shared" ref="F15:F20" si="1">SUM(G15:K15)</f>
        <v>16000</v>
      </c>
      <c r="G15" s="72"/>
      <c r="H15" s="72"/>
      <c r="I15" s="83">
        <v>16000</v>
      </c>
      <c r="J15" s="72"/>
      <c r="K15" s="72"/>
      <c r="L15" s="67"/>
    </row>
    <row r="16" spans="1:12" ht="86.25" customHeight="1">
      <c r="A16" s="53" t="s">
        <v>74</v>
      </c>
      <c r="B16" s="53" t="s">
        <v>75</v>
      </c>
      <c r="C16" s="54" t="s">
        <v>76</v>
      </c>
      <c r="D16" s="55" t="s">
        <v>77</v>
      </c>
      <c r="E16" s="37" t="s">
        <v>112</v>
      </c>
      <c r="F16" s="72">
        <f t="shared" si="1"/>
        <v>1000</v>
      </c>
      <c r="G16" s="26">
        <v>1000</v>
      </c>
      <c r="H16" s="26"/>
      <c r="I16" s="26"/>
      <c r="J16" s="26"/>
      <c r="K16" s="26"/>
      <c r="L16" s="67"/>
    </row>
    <row r="17" spans="1:12" ht="98.25" customHeight="1">
      <c r="A17" s="128" t="s">
        <v>122</v>
      </c>
      <c r="B17" s="128" t="s">
        <v>123</v>
      </c>
      <c r="C17" s="129" t="s">
        <v>124</v>
      </c>
      <c r="D17" s="130" t="s">
        <v>125</v>
      </c>
      <c r="E17" s="37" t="s">
        <v>145</v>
      </c>
      <c r="F17" s="72">
        <f t="shared" si="1"/>
        <v>275000</v>
      </c>
      <c r="G17" s="26"/>
      <c r="H17" s="26"/>
      <c r="I17" s="26">
        <v>275000</v>
      </c>
      <c r="J17" s="26"/>
      <c r="K17" s="26"/>
      <c r="L17" s="67"/>
    </row>
    <row r="18" spans="1:12" ht="53.25" customHeight="1">
      <c r="A18" s="49" t="s">
        <v>38</v>
      </c>
      <c r="B18" s="50"/>
      <c r="C18" s="51"/>
      <c r="D18" s="52" t="s">
        <v>39</v>
      </c>
      <c r="E18" s="37"/>
      <c r="F18" s="72">
        <f>SUM(F19:F20)</f>
        <v>149000</v>
      </c>
      <c r="G18" s="72">
        <f t="shared" ref="G18:K18" si="2">SUM(G19:G20)</f>
        <v>-1000</v>
      </c>
      <c r="H18" s="72">
        <f t="shared" si="2"/>
        <v>0</v>
      </c>
      <c r="I18" s="72">
        <f t="shared" si="2"/>
        <v>0</v>
      </c>
      <c r="J18" s="72">
        <f t="shared" si="2"/>
        <v>0</v>
      </c>
      <c r="K18" s="72">
        <f t="shared" si="2"/>
        <v>150000</v>
      </c>
      <c r="L18" s="67"/>
    </row>
    <row r="19" spans="1:12" ht="81.75" customHeight="1">
      <c r="A19" s="181" t="s">
        <v>42</v>
      </c>
      <c r="B19" s="181" t="s">
        <v>31</v>
      </c>
      <c r="C19" s="180" t="s">
        <v>30</v>
      </c>
      <c r="D19" s="180" t="s">
        <v>43</v>
      </c>
      <c r="E19" s="37" t="s">
        <v>113</v>
      </c>
      <c r="F19" s="72">
        <f t="shared" si="1"/>
        <v>-1000</v>
      </c>
      <c r="G19" s="26">
        <v>-1000</v>
      </c>
      <c r="H19" s="26"/>
      <c r="I19" s="26"/>
      <c r="J19" s="26"/>
      <c r="K19" s="26"/>
      <c r="L19" s="67"/>
    </row>
    <row r="20" spans="1:12" ht="43.5" customHeight="1" thickBot="1">
      <c r="A20" s="182"/>
      <c r="B20" s="182"/>
      <c r="C20" s="183"/>
      <c r="D20" s="183"/>
      <c r="E20" s="172" t="s">
        <v>146</v>
      </c>
      <c r="F20" s="184">
        <f t="shared" si="1"/>
        <v>150000</v>
      </c>
      <c r="G20" s="185"/>
      <c r="H20" s="185"/>
      <c r="I20" s="185"/>
      <c r="J20" s="185"/>
      <c r="K20" s="185">
        <v>150000</v>
      </c>
      <c r="L20" s="67"/>
    </row>
    <row r="21" spans="1:12" s="79" customFormat="1" ht="19.5" customHeight="1" thickBot="1">
      <c r="A21" s="74" t="s">
        <v>97</v>
      </c>
      <c r="B21" s="75" t="s">
        <v>97</v>
      </c>
      <c r="C21" s="75" t="s">
        <v>97</v>
      </c>
      <c r="D21" s="75" t="s">
        <v>40</v>
      </c>
      <c r="E21" s="75" t="s">
        <v>97</v>
      </c>
      <c r="F21" s="186">
        <f>F14+F18</f>
        <v>441000</v>
      </c>
      <c r="G21" s="186">
        <f t="shared" ref="G21:K21" si="3">G14+G18</f>
        <v>0</v>
      </c>
      <c r="H21" s="186">
        <f t="shared" si="3"/>
        <v>0</v>
      </c>
      <c r="I21" s="186">
        <f t="shared" si="3"/>
        <v>291000</v>
      </c>
      <c r="J21" s="186">
        <f t="shared" si="3"/>
        <v>0</v>
      </c>
      <c r="K21" s="187">
        <f t="shared" si="3"/>
        <v>150000</v>
      </c>
      <c r="L21" s="78"/>
    </row>
    <row r="22" spans="1:12" ht="19.5" customHeight="1">
      <c r="A22" s="80"/>
      <c r="B22" s="80"/>
      <c r="C22" s="80"/>
      <c r="D22" s="80"/>
      <c r="E22" s="17"/>
      <c r="F22" s="80"/>
      <c r="G22" s="80"/>
      <c r="H22" s="80"/>
      <c r="I22" s="80"/>
      <c r="J22" s="80"/>
      <c r="K22" s="80"/>
      <c r="L22" s="67"/>
    </row>
    <row r="23" spans="1:12" s="82" customFormat="1" ht="18.75">
      <c r="A23" s="81"/>
      <c r="C23" s="16" t="s">
        <v>98</v>
      </c>
      <c r="D23" s="81"/>
      <c r="F23" s="84"/>
      <c r="H23" s="16" t="s">
        <v>99</v>
      </c>
    </row>
    <row r="24" spans="1:12" ht="15.75">
      <c r="A24" s="14"/>
      <c r="B24" s="2"/>
      <c r="C24" s="2"/>
    </row>
  </sheetData>
  <mergeCells count="14">
    <mergeCell ref="D19:D20"/>
    <mergeCell ref="C19:C20"/>
    <mergeCell ref="B19:B20"/>
    <mergeCell ref="A19:A20"/>
    <mergeCell ref="A8:K8"/>
    <mergeCell ref="A9:B9"/>
    <mergeCell ref="A10:B10"/>
    <mergeCell ref="A11:A12"/>
    <mergeCell ref="B11:B12"/>
    <mergeCell ref="C11:C12"/>
    <mergeCell ref="D11:D12"/>
    <mergeCell ref="E11:E12"/>
    <mergeCell ref="F11:F12"/>
    <mergeCell ref="G11:K11"/>
  </mergeCells>
  <pageMargins left="0.19685039370078741" right="0.23622047244094491" top="0.66" bottom="0.27559055118110237" header="0.68" footer="0.19685039370078741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ДОДАТОК 1</vt:lpstr>
      <vt:lpstr>ДОДАТОК 2</vt:lpstr>
      <vt:lpstr>ДОДАТОК 3</vt:lpstr>
      <vt:lpstr>ДОДАТОК 4</vt:lpstr>
      <vt:lpstr>ДОДАТОК 5</vt:lpstr>
      <vt:lpstr>ДОДАТОК 6</vt:lpstr>
      <vt:lpstr>ДОДАТОК 7</vt:lpstr>
      <vt:lpstr>'ДОДАТОК 3'!Заголовки_для_печати</vt:lpstr>
      <vt:lpstr>'ДОДАТОК 4'!Заголовки_для_печати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Mis'kaRada</dc:creator>
  <cp:lastModifiedBy>Mis'kaRada</cp:lastModifiedBy>
  <cp:lastPrinted>2020-07-10T15:12:16Z</cp:lastPrinted>
  <dcterms:created xsi:type="dcterms:W3CDTF">2019-02-28T10:59:48Z</dcterms:created>
  <dcterms:modified xsi:type="dcterms:W3CDTF">2020-07-10T15:12:30Z</dcterms:modified>
</cp:coreProperties>
</file>