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rk\Desktop\ВИКОНКОМ\РІШЕННЯ\2024\21.03.2024\1496 УАМ\"/>
    </mc:Choice>
  </mc:AlternateContent>
  <xr:revisionPtr revIDLastSave="0" documentId="13_ncr:1_{125865CA-0B2E-4274-8FAD-7E904AA6A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даток " sheetId="1" r:id="rId1"/>
  </sheets>
  <definedNames>
    <definedName name="_xlnm.Print_Titles" localSheetId="0">'Додаток '!$21:$21</definedName>
    <definedName name="_xlnm.Print_Area" localSheetId="0">'Додаток '!$A$1:$I$31</definedName>
  </definedNames>
  <calcPr calcId="181029"/>
</workbook>
</file>

<file path=xl/calcChain.xml><?xml version="1.0" encoding="utf-8"?>
<calcChain xmlns="http://schemas.openxmlformats.org/spreadsheetml/2006/main">
  <c r="G29" i="1" l="1"/>
  <c r="F29" i="1"/>
  <c r="H23" i="1"/>
  <c r="H22" i="1"/>
  <c r="H29" i="1" l="1"/>
  <c r="F30" i="1" l="1"/>
  <c r="G30" i="1"/>
  <c r="H30" i="1" l="1"/>
</calcChain>
</file>

<file path=xl/sharedStrings.xml><?xml version="1.0" encoding="utf-8"?>
<sst xmlns="http://schemas.openxmlformats.org/spreadsheetml/2006/main" count="58" uniqueCount="46">
  <si>
    <t>2</t>
  </si>
  <si>
    <t>3</t>
  </si>
  <si>
    <t>4</t>
  </si>
  <si>
    <t>№ з/п</t>
  </si>
  <si>
    <t>Виконавці</t>
  </si>
  <si>
    <t>1</t>
  </si>
  <si>
    <t>5</t>
  </si>
  <si>
    <t>6</t>
  </si>
  <si>
    <t>КП "Екосервіс"</t>
  </si>
  <si>
    <t>Зміст заходів</t>
  </si>
  <si>
    <t xml:space="preserve">Термін виконан-ня </t>
  </si>
  <si>
    <t>Річний обсяг фінансування, тис.грн.</t>
  </si>
  <si>
    <t>Відсоток виконання заходу,%</t>
  </si>
  <si>
    <t>Фактично профінансовано у звітному періоді, тис.грн.</t>
  </si>
  <si>
    <t>Інформація про виконання або причини невиконання заходу (досягнутий результат)</t>
  </si>
  <si>
    <t>Всього :</t>
  </si>
  <si>
    <t>Завдання Програми</t>
  </si>
  <si>
    <t>ЗВІТ</t>
  </si>
  <si>
    <t>Дата і номер рішення Южненської міської ради, яким затверджено Програму та зміни до неї :</t>
  </si>
  <si>
    <t>Строк реалізації Програми : 2020-2024 роки.</t>
  </si>
  <si>
    <t>Програми з локалізації та ліквідації амброзії полинолистої  на території 
Южненської міської територіальної громади на 2020-2024 роки за 2023 рік</t>
  </si>
  <si>
    <t>- рішення Южненської міської ради від 18.06.2020 року № 1771-VII "Про затвердження Програми з локалізації та ліквідації амброзії полинолистої на території міста Южного Одеської області на 2020-2024 роки";</t>
  </si>
  <si>
    <t xml:space="preserve"> -рішення Южненської міської ради від 28.10.2022 року № 1096-VIII "Про внесення змін до Програми  з локалізації та ліквідації амброзії полинолистої на території Южненської міської  територіальної громади на 2020-2024 роки";</t>
  </si>
  <si>
    <t>Відповідальний виконавець Програми : управління житлово-комунального господарства Южненської міської ради.</t>
  </si>
  <si>
    <t>щороко, травень- вересень</t>
  </si>
  <si>
    <t>Застосування хімічного методу боротьби з амброзією полинолистою</t>
  </si>
  <si>
    <t>щороку, травень-вересень</t>
  </si>
  <si>
    <t>КП"Екосервіс"</t>
  </si>
  <si>
    <t>КП"ЮЖНЕНСЬКЕ УЗБЕРЕЖЖЯ"</t>
  </si>
  <si>
    <t>Оснащення комунальних підприємств необхідною кількістью спецтехніки та обладнання для  забезпечення  ефективної боротьби з амброзією полинолистою</t>
  </si>
  <si>
    <t xml:space="preserve">Придбання захисного спецодягу </t>
  </si>
  <si>
    <t>Придбання оприскувачів (ранцевих)</t>
  </si>
  <si>
    <t>КП "ЮЖНЕНСЬКЕ УЗБЕРЕЖЖЯ"</t>
  </si>
  <si>
    <t>Захід виконано повністю. Відхилення між затвердженим та фактичним обсягом фінансування виникло в зв'язку з економією бюджетних коштів за результатами укладення договору.</t>
  </si>
  <si>
    <t>Захід виконано повністю. Відхилення між затвердженим та фактичним обсягом фінансування пов,язане з економією коштів на  заробітну плату иа нарахування за рахунок вакансій, за рахунок різниці в ціні на придбання палівно мастильних матеріалів.</t>
  </si>
  <si>
    <t>Локалізація та ліквідація амброзії полинолистої в місцяїх її розповсюдження</t>
  </si>
  <si>
    <t>7</t>
  </si>
  <si>
    <t>- рішення Южненської міської ради від 20.05.2021 року № 398-VIIIІ"Про внесення змін до Програми з локалізації та ліквідації амброзії полинолистої на території Южненської міської  територіальної громади на 2024-2024 роки,  затвердженої рішенням Южненської міської  ради від 18.06.2020 року №1771-VII, шляхом викладення її в новій редакції";</t>
  </si>
  <si>
    <t>-рішення Южненської міської ради від 14.12.2023 року № 1578-VIII "Про  затвердження внесення внесення змін до Програми з локалізації та ліквідації амброзії полинолистої на території Южненської міської територіальної громади на 2020-2024 роки";</t>
  </si>
  <si>
    <t>про результати виконання</t>
  </si>
  <si>
    <t>Застосування  механічного методу боротьби з амброзією полинолистої</t>
  </si>
  <si>
    <t>Засіб для боротьби з амброзією полинолистої не закуповівался у зв`язку  з необхідністю  фінансування  більш першочергових заходів</t>
  </si>
  <si>
    <t xml:space="preserve">Придбання захисного спецодягу та оприскувачів (ранцевих) не здійснювалося у зв`язку  з необхідністью фінансування більш першочергових заходів </t>
  </si>
  <si>
    <t>Керуючий справами виконавчого комітету                                                                                                                            Владислав ТЕРЕЩЕНКО</t>
  </si>
  <si>
    <t xml:space="preserve">
</t>
  </si>
  <si>
    <t>Додаток 
до рішення виконавчого комітету
Южненської міської ради
від 21.03.2024 № 1496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</si>
</sst>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_-* #,##0.000_р_._-;\-* #,##0.000_р_._-;_-* &quot;-&quot;??_р_._-;_-@_-"/>
    <numFmt numFmtId="167" formatCode="_-* #,##0.000\ _₽_-;\-* #,##0.000\ _₽_-;_-* &quot;-&quot;???\ _₽_-;_-@_-"/>
    <numFmt numFmtId="168" formatCode="#,##0_ ;\-#,##0\ 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65" fontId="2" fillId="0" borderId="0" xfId="0" applyNumberFormat="1" applyFont="1"/>
    <xf numFmtId="165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165" fontId="3" fillId="2" borderId="1" xfId="0" applyNumberFormat="1" applyFont="1" applyFill="1" applyBorder="1" applyAlignment="1">
      <alignment horizontal="center" vertical="center" wrapText="1"/>
    </xf>
    <xf numFmtId="167" fontId="3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/>
    <xf numFmtId="0" fontId="2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 vertical="top" wrapText="1" indent="11"/>
    </xf>
    <xf numFmtId="49" fontId="4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99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P32"/>
  <sheetViews>
    <sheetView tabSelected="1" view="pageBreakPreview" topLeftCell="A24" zoomScale="73" zoomScaleNormal="73" zoomScaleSheetLayoutView="73" workbookViewId="0">
      <selection activeCell="B31" sqref="B31:I31"/>
    </sheetView>
  </sheetViews>
  <sheetFormatPr defaultColWidth="9.140625" defaultRowHeight="15" x14ac:dyDescent="0.25"/>
  <cols>
    <col min="1" max="1" width="4.140625" style="9" customWidth="1"/>
    <col min="2" max="2" width="26" style="9" customWidth="1"/>
    <col min="3" max="3" width="55.7109375" style="1" customWidth="1"/>
    <col min="4" max="4" width="10.5703125" style="1" customWidth="1"/>
    <col min="5" max="5" width="17" style="1" customWidth="1"/>
    <col min="6" max="6" width="17.140625" style="1" customWidth="1"/>
    <col min="7" max="7" width="17" style="1" customWidth="1"/>
    <col min="8" max="8" width="12.5703125" style="1" customWidth="1"/>
    <col min="9" max="9" width="67.42578125" style="1" customWidth="1"/>
    <col min="10" max="10" width="16.7109375" style="1" customWidth="1"/>
    <col min="11" max="11" width="18.28515625" style="1" customWidth="1"/>
    <col min="12" max="12" width="18.5703125" style="1" customWidth="1"/>
    <col min="13" max="13" width="19" style="1" customWidth="1"/>
    <col min="14" max="14" width="13.42578125" style="1" customWidth="1"/>
    <col min="15" max="16" width="12.7109375" style="1" bestFit="1" customWidth="1"/>
    <col min="17" max="16384" width="9.140625" style="1"/>
  </cols>
  <sheetData>
    <row r="1" spans="1:9" ht="19.5" customHeight="1" x14ac:dyDescent="0.25">
      <c r="A1" s="30" t="s">
        <v>44</v>
      </c>
      <c r="B1" s="30"/>
      <c r="C1" s="30"/>
      <c r="D1" s="30"/>
      <c r="E1" s="30"/>
      <c r="F1" s="30"/>
      <c r="G1" s="30"/>
      <c r="H1" s="30"/>
      <c r="I1" s="31" t="s">
        <v>45</v>
      </c>
    </row>
    <row r="2" spans="1:9" ht="14.25" customHeight="1" x14ac:dyDescent="0.25">
      <c r="A2" s="30"/>
      <c r="B2" s="30"/>
      <c r="C2" s="30"/>
      <c r="D2" s="30"/>
      <c r="E2" s="30"/>
      <c r="F2" s="30"/>
      <c r="G2" s="30"/>
      <c r="H2" s="30"/>
      <c r="I2" s="31"/>
    </row>
    <row r="3" spans="1:9" ht="14.25" customHeight="1" x14ac:dyDescent="0.25">
      <c r="A3" s="30"/>
      <c r="B3" s="30"/>
      <c r="C3" s="30"/>
      <c r="D3" s="30"/>
      <c r="E3" s="30"/>
      <c r="F3" s="30"/>
      <c r="G3" s="30"/>
      <c r="H3" s="30"/>
      <c r="I3" s="31"/>
    </row>
    <row r="4" spans="1:9" ht="14.25" customHeight="1" x14ac:dyDescent="0.25">
      <c r="A4" s="30"/>
      <c r="B4" s="30"/>
      <c r="C4" s="30"/>
      <c r="D4" s="30"/>
      <c r="E4" s="30"/>
      <c r="F4" s="30"/>
      <c r="G4" s="30"/>
      <c r="H4" s="30"/>
      <c r="I4" s="31"/>
    </row>
    <row r="5" spans="1:9" ht="25.5" customHeight="1" x14ac:dyDescent="0.25">
      <c r="A5" s="30"/>
      <c r="B5" s="30"/>
      <c r="C5" s="30"/>
      <c r="D5" s="30"/>
      <c r="E5" s="30"/>
      <c r="F5" s="30"/>
      <c r="G5" s="30"/>
      <c r="H5" s="30"/>
      <c r="I5" s="31"/>
    </row>
    <row r="6" spans="1:9" ht="14.25" customHeight="1" x14ac:dyDescent="0.25">
      <c r="A6" s="44" t="s">
        <v>17</v>
      </c>
      <c r="B6" s="44"/>
      <c r="C6" s="44"/>
      <c r="D6" s="44"/>
      <c r="E6" s="44"/>
      <c r="F6" s="44"/>
      <c r="G6" s="44"/>
      <c r="H6" s="44"/>
      <c r="I6" s="44"/>
    </row>
    <row r="7" spans="1:9" ht="17.25" customHeight="1" x14ac:dyDescent="0.25">
      <c r="A7" s="44" t="s">
        <v>39</v>
      </c>
      <c r="B7" s="44"/>
      <c r="C7" s="44"/>
      <c r="D7" s="44"/>
      <c r="E7" s="44"/>
      <c r="F7" s="44"/>
      <c r="G7" s="44"/>
      <c r="H7" s="44"/>
      <c r="I7" s="44"/>
    </row>
    <row r="8" spans="1:9" ht="27.75" customHeight="1" x14ac:dyDescent="0.25">
      <c r="A8" s="44" t="s">
        <v>20</v>
      </c>
      <c r="B8" s="44"/>
      <c r="C8" s="44"/>
      <c r="D8" s="44"/>
      <c r="E8" s="44"/>
      <c r="F8" s="44"/>
      <c r="G8" s="44"/>
      <c r="H8" s="44"/>
      <c r="I8" s="44"/>
    </row>
    <row r="9" spans="1:9" ht="18.75" customHeight="1" x14ac:dyDescent="0.25">
      <c r="A9" s="49" t="s">
        <v>18</v>
      </c>
      <c r="B9" s="49"/>
      <c r="C9" s="49"/>
      <c r="D9" s="49"/>
      <c r="E9" s="49"/>
      <c r="F9" s="49"/>
      <c r="G9" s="49"/>
      <c r="H9" s="49"/>
      <c r="I9" s="49"/>
    </row>
    <row r="10" spans="1:9" ht="13.5" customHeight="1" x14ac:dyDescent="0.25">
      <c r="A10" s="36" t="s">
        <v>21</v>
      </c>
      <c r="B10" s="36"/>
      <c r="C10" s="36"/>
      <c r="D10" s="36"/>
      <c r="E10" s="36"/>
      <c r="F10" s="36"/>
      <c r="G10" s="36"/>
      <c r="H10" s="36"/>
      <c r="I10" s="36"/>
    </row>
    <row r="11" spans="1:9" ht="34.9" customHeight="1" x14ac:dyDescent="0.25">
      <c r="A11" s="48" t="s">
        <v>37</v>
      </c>
      <c r="B11" s="48"/>
      <c r="C11" s="48"/>
      <c r="D11" s="48"/>
      <c r="E11" s="48"/>
      <c r="F11" s="48"/>
      <c r="G11" s="48"/>
      <c r="H11" s="48"/>
      <c r="I11" s="48"/>
    </row>
    <row r="12" spans="1:9" ht="21" customHeight="1" x14ac:dyDescent="0.25">
      <c r="A12" s="48" t="s">
        <v>22</v>
      </c>
      <c r="B12" s="48"/>
      <c r="C12" s="48"/>
      <c r="D12" s="48"/>
      <c r="E12" s="48"/>
      <c r="F12" s="48"/>
      <c r="G12" s="48"/>
      <c r="H12" s="48"/>
      <c r="I12" s="48"/>
    </row>
    <row r="13" spans="1:9" ht="39" customHeight="1" x14ac:dyDescent="0.25">
      <c r="A13" s="48" t="s">
        <v>38</v>
      </c>
      <c r="B13" s="48"/>
      <c r="C13" s="48"/>
      <c r="D13" s="48"/>
      <c r="E13" s="48"/>
      <c r="F13" s="48"/>
      <c r="G13" s="48"/>
      <c r="H13" s="48"/>
      <c r="I13" s="48"/>
    </row>
    <row r="14" spans="1:9" ht="3.6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6.899999999999999" hidden="1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</row>
    <row r="16" spans="1:9" ht="13.9" hidden="1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</row>
    <row r="17" spans="1:16" ht="16.899999999999999" hidden="1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</row>
    <row r="18" spans="1:16" ht="17.25" customHeight="1" x14ac:dyDescent="0.25">
      <c r="A18" s="36" t="s">
        <v>23</v>
      </c>
      <c r="B18" s="36"/>
      <c r="C18" s="36"/>
      <c r="D18" s="36"/>
      <c r="E18" s="36"/>
      <c r="F18" s="36"/>
      <c r="G18" s="36"/>
      <c r="H18" s="36"/>
      <c r="I18" s="36"/>
    </row>
    <row r="19" spans="1:16" ht="15.75" customHeight="1" x14ac:dyDescent="0.25">
      <c r="A19" s="36" t="s">
        <v>19</v>
      </c>
      <c r="B19" s="36"/>
      <c r="C19" s="36"/>
      <c r="D19" s="36"/>
      <c r="E19" s="36"/>
      <c r="F19" s="36"/>
      <c r="G19" s="36"/>
      <c r="H19" s="36"/>
      <c r="I19" s="36"/>
    </row>
    <row r="20" spans="1:16" ht="14.2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16" ht="58.5" customHeight="1" x14ac:dyDescent="0.25">
      <c r="A21" s="24" t="s">
        <v>3</v>
      </c>
      <c r="B21" s="24" t="s">
        <v>16</v>
      </c>
      <c r="C21" s="25" t="s">
        <v>9</v>
      </c>
      <c r="D21" s="25" t="s">
        <v>10</v>
      </c>
      <c r="E21" s="25" t="s">
        <v>4</v>
      </c>
      <c r="F21" s="26" t="s">
        <v>11</v>
      </c>
      <c r="G21" s="26" t="s">
        <v>13</v>
      </c>
      <c r="H21" s="26" t="s">
        <v>12</v>
      </c>
      <c r="I21" s="26" t="s">
        <v>14</v>
      </c>
    </row>
    <row r="22" spans="1:16" ht="70.900000000000006" customHeight="1" x14ac:dyDescent="0.25">
      <c r="A22" s="15" t="s">
        <v>5</v>
      </c>
      <c r="B22" s="38" t="s">
        <v>35</v>
      </c>
      <c r="C22" s="13" t="s">
        <v>40</v>
      </c>
      <c r="D22" s="14" t="s">
        <v>24</v>
      </c>
      <c r="E22" s="15" t="s">
        <v>27</v>
      </c>
      <c r="F22" s="16">
        <v>96.3</v>
      </c>
      <c r="G22" s="17">
        <v>89.465999999999994</v>
      </c>
      <c r="H22" s="18">
        <f>(G22/F22)*100</f>
        <v>92.903426791277255</v>
      </c>
      <c r="I22" s="14" t="s">
        <v>34</v>
      </c>
      <c r="J22" s="4"/>
      <c r="K22" s="7"/>
      <c r="L22" s="7"/>
      <c r="M22" s="4"/>
      <c r="N22" s="4"/>
      <c r="O22" s="4"/>
      <c r="P22" s="4"/>
    </row>
    <row r="23" spans="1:16" ht="59.45" customHeight="1" x14ac:dyDescent="0.25">
      <c r="A23" s="15" t="s">
        <v>0</v>
      </c>
      <c r="B23" s="39"/>
      <c r="C23" s="13" t="s">
        <v>25</v>
      </c>
      <c r="D23" s="14" t="s">
        <v>26</v>
      </c>
      <c r="E23" s="15" t="s">
        <v>8</v>
      </c>
      <c r="F23" s="16">
        <v>50</v>
      </c>
      <c r="G23" s="19">
        <v>40.088999999999999</v>
      </c>
      <c r="H23" s="18">
        <f>(G23/F23)*100</f>
        <v>80.177999999999997</v>
      </c>
      <c r="I23" s="14" t="s">
        <v>33</v>
      </c>
      <c r="J23" s="7"/>
      <c r="K23" s="4"/>
      <c r="L23" s="4"/>
      <c r="M23" s="4"/>
      <c r="N23" s="4"/>
      <c r="O23" s="4"/>
      <c r="P23" s="4"/>
    </row>
    <row r="24" spans="1:16" ht="58.9" customHeight="1" x14ac:dyDescent="0.25">
      <c r="A24" s="15" t="s">
        <v>1</v>
      </c>
      <c r="B24" s="40"/>
      <c r="C24" s="13" t="s">
        <v>25</v>
      </c>
      <c r="D24" s="14" t="s">
        <v>26</v>
      </c>
      <c r="E24" s="15" t="s">
        <v>28</v>
      </c>
      <c r="F24" s="16">
        <v>100</v>
      </c>
      <c r="G24" s="19">
        <v>0</v>
      </c>
      <c r="H24" s="18">
        <v>0</v>
      </c>
      <c r="I24" s="14" t="s">
        <v>41</v>
      </c>
      <c r="J24" s="4"/>
      <c r="K24" s="6"/>
      <c r="L24" s="4"/>
      <c r="M24" s="4"/>
      <c r="N24" s="4"/>
      <c r="O24" s="4"/>
      <c r="P24" s="4"/>
    </row>
    <row r="25" spans="1:16" ht="46.9" customHeight="1" x14ac:dyDescent="0.25">
      <c r="A25" s="15" t="s">
        <v>2</v>
      </c>
      <c r="B25" s="38" t="s">
        <v>29</v>
      </c>
      <c r="C25" s="13" t="s">
        <v>30</v>
      </c>
      <c r="D25" s="14" t="s">
        <v>26</v>
      </c>
      <c r="E25" s="15" t="s">
        <v>8</v>
      </c>
      <c r="F25" s="16">
        <v>3</v>
      </c>
      <c r="G25" s="19">
        <v>0</v>
      </c>
      <c r="H25" s="18">
        <v>0</v>
      </c>
      <c r="I25" s="41" t="s">
        <v>42</v>
      </c>
      <c r="J25" s="4"/>
      <c r="K25" s="12"/>
      <c r="L25" s="4"/>
      <c r="M25" s="4"/>
      <c r="N25" s="4"/>
      <c r="O25" s="4"/>
      <c r="P25" s="4"/>
    </row>
    <row r="26" spans="1:16" ht="51.6" customHeight="1" x14ac:dyDescent="0.25">
      <c r="A26" s="15" t="s">
        <v>6</v>
      </c>
      <c r="B26" s="39"/>
      <c r="C26" s="20" t="s">
        <v>31</v>
      </c>
      <c r="D26" s="14" t="s">
        <v>26</v>
      </c>
      <c r="E26" s="15" t="s">
        <v>8</v>
      </c>
      <c r="F26" s="21">
        <v>5</v>
      </c>
      <c r="G26" s="19">
        <v>0</v>
      </c>
      <c r="H26" s="22">
        <v>0</v>
      </c>
      <c r="I26" s="42"/>
      <c r="J26" s="4"/>
      <c r="K26" s="4"/>
      <c r="L26" s="4"/>
      <c r="M26" s="4"/>
      <c r="N26" s="4"/>
      <c r="O26" s="4"/>
      <c r="P26" s="4"/>
    </row>
    <row r="27" spans="1:16" ht="49.9" customHeight="1" x14ac:dyDescent="0.25">
      <c r="A27" s="15" t="s">
        <v>7</v>
      </c>
      <c r="B27" s="39"/>
      <c r="C27" s="13" t="s">
        <v>30</v>
      </c>
      <c r="D27" s="14" t="s">
        <v>26</v>
      </c>
      <c r="E27" s="15" t="s">
        <v>32</v>
      </c>
      <c r="F27" s="21">
        <v>21</v>
      </c>
      <c r="G27" s="19">
        <v>0</v>
      </c>
      <c r="H27" s="22">
        <v>0</v>
      </c>
      <c r="I27" s="42"/>
      <c r="J27" s="2"/>
      <c r="K27" s="2"/>
      <c r="L27" s="2"/>
      <c r="M27" s="2"/>
      <c r="N27" s="8"/>
    </row>
    <row r="28" spans="1:16" ht="51.6" customHeight="1" x14ac:dyDescent="0.25">
      <c r="A28" s="15" t="s">
        <v>36</v>
      </c>
      <c r="B28" s="40"/>
      <c r="C28" s="20" t="s">
        <v>31</v>
      </c>
      <c r="D28" s="14" t="s">
        <v>26</v>
      </c>
      <c r="E28" s="15" t="s">
        <v>32</v>
      </c>
      <c r="F28" s="16">
        <v>35</v>
      </c>
      <c r="G28" s="19">
        <v>0</v>
      </c>
      <c r="H28" s="22">
        <v>0</v>
      </c>
      <c r="I28" s="43"/>
      <c r="J28" s="2"/>
      <c r="K28" s="2"/>
      <c r="L28" s="2"/>
      <c r="M28" s="2"/>
      <c r="N28" s="8"/>
    </row>
    <row r="29" spans="1:16" ht="21.75" customHeight="1" x14ac:dyDescent="0.25">
      <c r="A29" s="45" t="s">
        <v>15</v>
      </c>
      <c r="B29" s="46"/>
      <c r="C29" s="46"/>
      <c r="D29" s="46"/>
      <c r="E29" s="47"/>
      <c r="F29" s="27">
        <f>F22+F23+F24+F25+F26+F27+F28</f>
        <v>310.3</v>
      </c>
      <c r="G29" s="27">
        <f>G22+G23+G24+G25+G26+G27+G28</f>
        <v>129.55500000000001</v>
      </c>
      <c r="H29" s="28">
        <f>(G29/F29)*100</f>
        <v>41.751530776667742</v>
      </c>
      <c r="I29" s="29"/>
      <c r="J29" s="2"/>
      <c r="K29" s="2"/>
      <c r="L29" s="2"/>
      <c r="M29" s="2"/>
      <c r="N29" s="8"/>
    </row>
    <row r="30" spans="1:16" ht="21.75" hidden="1" customHeight="1" x14ac:dyDescent="0.25">
      <c r="A30" s="33" t="s">
        <v>15</v>
      </c>
      <c r="B30" s="34"/>
      <c r="C30" s="34"/>
      <c r="D30" s="34"/>
      <c r="E30" s="35"/>
      <c r="F30" s="5" t="e">
        <f>#REF!+F29+#REF!+#REF!+#REF!+#REF!+#REF!</f>
        <v>#REF!</v>
      </c>
      <c r="G30" s="3" t="e">
        <f>#REF!+G29+#REF!+#REF!+#REF!+#REF!+#REF!</f>
        <v>#REF!</v>
      </c>
      <c r="H30" s="11" t="e">
        <f>(G30/F30)*100</f>
        <v>#REF!</v>
      </c>
      <c r="I30" s="10"/>
      <c r="J30" s="2"/>
    </row>
    <row r="31" spans="1:16" ht="63.75" customHeight="1" x14ac:dyDescent="0.25">
      <c r="A31" s="23"/>
      <c r="B31" s="50" t="s">
        <v>43</v>
      </c>
      <c r="C31" s="50"/>
      <c r="D31" s="50"/>
      <c r="E31" s="50"/>
      <c r="F31" s="50"/>
      <c r="G31" s="50"/>
      <c r="H31" s="50"/>
      <c r="I31" s="50"/>
    </row>
    <row r="32" spans="1:16" ht="56.2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</row>
  </sheetData>
  <mergeCells count="23">
    <mergeCell ref="A16:I16"/>
    <mergeCell ref="A17:I17"/>
    <mergeCell ref="A15:I15"/>
    <mergeCell ref="A7:I7"/>
    <mergeCell ref="A8:I8"/>
    <mergeCell ref="A9:I9"/>
    <mergeCell ref="A10:I10"/>
    <mergeCell ref="I1:I5"/>
    <mergeCell ref="A32:I32"/>
    <mergeCell ref="A30:E30"/>
    <mergeCell ref="A18:I18"/>
    <mergeCell ref="A20:I20"/>
    <mergeCell ref="A19:I19"/>
    <mergeCell ref="B25:B28"/>
    <mergeCell ref="B22:B24"/>
    <mergeCell ref="I25:I28"/>
    <mergeCell ref="B31:I31"/>
    <mergeCell ref="A6:I6"/>
    <mergeCell ref="A29:E29"/>
    <mergeCell ref="A11:I11"/>
    <mergeCell ref="A12:I12"/>
    <mergeCell ref="A13:I13"/>
    <mergeCell ref="A14:I14"/>
  </mergeCells>
  <phoneticPr fontId="1" type="noConversion"/>
  <pageMargins left="0.7" right="0.7" top="0.75" bottom="0.75" header="0.3" footer="0.3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Work</cp:lastModifiedBy>
  <cp:lastPrinted>2024-03-21T14:34:46Z</cp:lastPrinted>
  <dcterms:created xsi:type="dcterms:W3CDTF">2012-09-03T05:49:41Z</dcterms:created>
  <dcterms:modified xsi:type="dcterms:W3CDTF">2024-03-21T14:35:49Z</dcterms:modified>
</cp:coreProperties>
</file>