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ork\Desktop\Аня\СЕСІЯ\43 сесія\РІШЕННЯ\1852 звіт енергоефективність\"/>
    </mc:Choice>
  </mc:AlternateContent>
  <xr:revisionPtr revIDLastSave="0" documentId="13_ncr:1_{F298D200-A81B-40A7-91AE-8FBFADA1D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півр_звіт" sheetId="1" r:id="rId1"/>
  </sheets>
  <definedNames>
    <definedName name="_xlnm.Print_Titles" localSheetId="0">'1_півр_звіт'!$15:$15</definedName>
    <definedName name="_xlnm.Print_Area" localSheetId="0">'1_півр_звіт'!$A$1:$K$32</definedName>
  </definedNames>
  <calcPr calcId="181029"/>
</workbook>
</file>

<file path=xl/calcChain.xml><?xml version="1.0" encoding="utf-8"?>
<calcChain xmlns="http://schemas.openxmlformats.org/spreadsheetml/2006/main">
  <c r="I18" i="1" l="1"/>
  <c r="I19" i="1"/>
  <c r="I20" i="1"/>
  <c r="I21" i="1"/>
  <c r="I23" i="1"/>
  <c r="I24" i="1"/>
  <c r="I25" i="1"/>
  <c r="J25" i="1"/>
  <c r="I17" i="1"/>
  <c r="G26" i="1"/>
  <c r="H26" i="1"/>
  <c r="I26" i="1" s="1"/>
  <c r="F22" i="1"/>
  <c r="F26" i="1" s="1"/>
  <c r="I22" i="1" l="1"/>
  <c r="J26" i="1"/>
  <c r="F28" i="1"/>
  <c r="H28" i="1" l="1"/>
  <c r="J28" i="1" s="1"/>
</calcChain>
</file>

<file path=xl/sharedStrings.xml><?xml version="1.0" encoding="utf-8"?>
<sst xmlns="http://schemas.openxmlformats.org/spreadsheetml/2006/main" count="74" uniqueCount="50">
  <si>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</si>
  <si>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</si>
  <si>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</si>
  <si>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</si>
  <si>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</si>
  <si>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</si>
  <si>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</si>
  <si>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</si>
  <si>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</si>
  <si>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</si>
  <si>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</si>
  <si>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</si>
  <si>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</si>
  <si>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</si>
  <si>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</si>
  <si>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</si>
  <si>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</si>
  <si>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</si>
  <si>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</si>
  <si>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</si>
  <si>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</si>
  <si>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</si>
  <si>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</si>
  <si>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</si>
  <si>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</si>
  <si>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</si>
  <si>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</si>
  <si>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</si>
  <si>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</si>
  <si>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</si>
  <si>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</si>
  <si>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</si>
  <si>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</si>
  <si>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</si>
  <si>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</si>
  <si>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</si>
  <si>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</si>
  <si>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</si>
  <si>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</si>
  <si>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</si>
  <si>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</si>
  <si>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</si>
  <si>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</si>
  <si>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</si>
  <si>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</si>
  <si>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</si>
  <si>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</si>
  <si>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 xml:space="preserve">Додаток </t>
  </si>
  <si>
    <t>до рішення Южненської міської ради</t>
  </si>
  <si>
    <t>від 29.08.2024 № 1852-VІІІ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</si>
</sst>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tabSelected="1" view="pageBreakPreview" zoomScale="73" zoomScaleNormal="73" zoomScaleSheetLayoutView="73" workbookViewId="0">
      <selection activeCell="K3" sqref="K3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ht="15.75" x14ac:dyDescent="0.25">
      <c r="K1" s="42" t="s">
        <v>47</v>
      </c>
    </row>
    <row r="2" spans="1:18" ht="15.75" x14ac:dyDescent="0.25">
      <c r="K2" s="42" t="s">
        <v>48</v>
      </c>
    </row>
    <row r="3" spans="1:18" ht="15.75" x14ac:dyDescent="0.25">
      <c r="K3" s="42" t="s">
        <v>49</v>
      </c>
    </row>
    <row r="4" spans="1:18" ht="18.75" customHeight="1" x14ac:dyDescent="0.25">
      <c r="A4" s="50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8" ht="19.5" customHeight="1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8" ht="42" customHeight="1" x14ac:dyDescent="0.25">
      <c r="A6" s="52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8" ht="28.15" customHeight="1" x14ac:dyDescent="0.25">
      <c r="A7" s="50" t="s">
        <v>27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ht="22.5" customHeight="1" x14ac:dyDescent="0.25">
      <c r="A8" s="56" t="s">
        <v>21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8" ht="25.15" customHeight="1" x14ac:dyDescent="0.25">
      <c r="A9" s="57" t="s">
        <v>22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8" ht="31.9" customHeight="1" x14ac:dyDescent="0.25">
      <c r="A10" s="57" t="s">
        <v>23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8" ht="29.45" customHeight="1" x14ac:dyDescent="0.25">
      <c r="A11" s="57" t="s">
        <v>24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8" ht="30.6" customHeight="1" x14ac:dyDescent="0.25">
      <c r="A12" s="57" t="s">
        <v>25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8" ht="29.45" customHeight="1" x14ac:dyDescent="0.25">
      <c r="A13" s="57" t="s">
        <v>26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8" ht="15" customHeight="1" x14ac:dyDescent="0.25">
      <c r="A14" s="54" t="s">
        <v>28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8" ht="119.45" customHeight="1" x14ac:dyDescent="0.25">
      <c r="A15" s="21" t="s">
        <v>4</v>
      </c>
      <c r="B15" s="21" t="s">
        <v>15</v>
      </c>
      <c r="C15" s="35" t="s">
        <v>12</v>
      </c>
      <c r="D15" s="35" t="s">
        <v>43</v>
      </c>
      <c r="E15" s="35" t="s">
        <v>5</v>
      </c>
      <c r="F15" s="36" t="s">
        <v>29</v>
      </c>
      <c r="G15" s="36" t="s">
        <v>30</v>
      </c>
      <c r="H15" s="36" t="s">
        <v>31</v>
      </c>
      <c r="I15" s="37" t="s">
        <v>32</v>
      </c>
      <c r="J15" s="37" t="s">
        <v>33</v>
      </c>
      <c r="K15" s="36" t="s">
        <v>13</v>
      </c>
    </row>
    <row r="16" spans="1:18" ht="18" customHeight="1" x14ac:dyDescent="0.2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36</v>
      </c>
      <c r="C17" s="2" t="s">
        <v>34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8">
        <f>H17/F17*100</f>
        <v>0</v>
      </c>
      <c r="J17" s="38">
        <v>0</v>
      </c>
      <c r="K17" s="40" t="s">
        <v>44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37</v>
      </c>
      <c r="C18" s="9" t="s">
        <v>35</v>
      </c>
      <c r="D18" s="22" t="s">
        <v>11</v>
      </c>
      <c r="E18" s="22" t="s">
        <v>0</v>
      </c>
      <c r="F18" s="32">
        <v>400</v>
      </c>
      <c r="G18" s="20">
        <v>0</v>
      </c>
      <c r="H18" s="24">
        <v>0</v>
      </c>
      <c r="I18" s="38">
        <f t="shared" ref="I18:I25" si="0">H18/F18*100</f>
        <v>0</v>
      </c>
      <c r="J18" s="38">
        <v>0</v>
      </c>
      <c r="K18" s="40" t="s">
        <v>45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1" t="s">
        <v>36</v>
      </c>
      <c r="C19" s="9" t="s">
        <v>38</v>
      </c>
      <c r="D19" s="22" t="s">
        <v>11</v>
      </c>
      <c r="E19" s="22" t="s">
        <v>0</v>
      </c>
      <c r="F19" s="32">
        <v>400</v>
      </c>
      <c r="G19" s="20">
        <v>0</v>
      </c>
      <c r="H19" s="25">
        <v>0</v>
      </c>
      <c r="I19" s="38">
        <f t="shared" si="0"/>
        <v>0</v>
      </c>
      <c r="J19" s="38">
        <v>0</v>
      </c>
      <c r="K19" s="40" t="s">
        <v>45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58" t="s">
        <v>3</v>
      </c>
      <c r="B20" s="58" t="s">
        <v>17</v>
      </c>
      <c r="C20" s="9" t="s">
        <v>39</v>
      </c>
      <c r="D20" s="58" t="s">
        <v>11</v>
      </c>
      <c r="E20" s="58" t="s">
        <v>0</v>
      </c>
      <c r="F20" s="32">
        <v>6425.5</v>
      </c>
      <c r="G20" s="24">
        <v>0</v>
      </c>
      <c r="H20" s="39">
        <v>0</v>
      </c>
      <c r="I20" s="38">
        <f t="shared" si="0"/>
        <v>0</v>
      </c>
      <c r="J20" s="38">
        <v>0</v>
      </c>
      <c r="K20" s="40" t="s">
        <v>44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59"/>
      <c r="B21" s="59"/>
      <c r="C21" s="9" t="s">
        <v>10</v>
      </c>
      <c r="D21" s="59"/>
      <c r="E21" s="59"/>
      <c r="F21" s="32">
        <v>550</v>
      </c>
      <c r="G21" s="23">
        <v>0</v>
      </c>
      <c r="H21" s="25">
        <v>0</v>
      </c>
      <c r="I21" s="38">
        <f t="shared" si="0"/>
        <v>0</v>
      </c>
      <c r="J21" s="38">
        <v>0</v>
      </c>
      <c r="K21" s="41" t="s">
        <v>45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58" t="s">
        <v>7</v>
      </c>
      <c r="B22" s="58" t="s">
        <v>36</v>
      </c>
      <c r="C22" s="9" t="s">
        <v>40</v>
      </c>
      <c r="D22" s="58" t="s">
        <v>11</v>
      </c>
      <c r="E22" s="58" t="s">
        <v>0</v>
      </c>
      <c r="F22" s="32">
        <f>7900+15075.65</f>
        <v>22975.65</v>
      </c>
      <c r="G22" s="24">
        <v>0</v>
      </c>
      <c r="H22" s="25">
        <v>0</v>
      </c>
      <c r="I22" s="38">
        <f t="shared" si="0"/>
        <v>0</v>
      </c>
      <c r="J22" s="38">
        <v>0</v>
      </c>
      <c r="K22" s="40" t="s">
        <v>44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59"/>
      <c r="B23" s="59"/>
      <c r="C23" s="9" t="s">
        <v>10</v>
      </c>
      <c r="D23" s="59"/>
      <c r="E23" s="59"/>
      <c r="F23" s="32">
        <v>900</v>
      </c>
      <c r="G23" s="24">
        <v>0</v>
      </c>
      <c r="H23" s="25">
        <v>0</v>
      </c>
      <c r="I23" s="38">
        <f t="shared" si="0"/>
        <v>0</v>
      </c>
      <c r="J23" s="38">
        <v>0</v>
      </c>
      <c r="K23" s="41" t="s">
        <v>45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41</v>
      </c>
      <c r="D24" s="21" t="s">
        <v>11</v>
      </c>
      <c r="E24" s="22" t="s">
        <v>0</v>
      </c>
      <c r="F24" s="32">
        <v>700</v>
      </c>
      <c r="G24" s="24">
        <v>0</v>
      </c>
      <c r="H24" s="25">
        <v>0</v>
      </c>
      <c r="I24" s="38">
        <f t="shared" si="0"/>
        <v>0</v>
      </c>
      <c r="J24" s="38">
        <v>0</v>
      </c>
      <c r="K24" s="41" t="s">
        <v>45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3" t="s">
        <v>42</v>
      </c>
      <c r="D25" s="21" t="s">
        <v>11</v>
      </c>
      <c r="E25" s="22" t="s">
        <v>0</v>
      </c>
      <c r="F25" s="34">
        <v>3331.4780000000001</v>
      </c>
      <c r="G25" s="20">
        <v>2478.8090000000002</v>
      </c>
      <c r="H25" s="25">
        <v>2460.0709999999999</v>
      </c>
      <c r="I25" s="38">
        <f t="shared" si="0"/>
        <v>73.843231142453888</v>
      </c>
      <c r="J25" s="38">
        <f t="shared" ref="J25" si="1">H25/G25*100</f>
        <v>99.244072455764027</v>
      </c>
      <c r="K25" s="40" t="s">
        <v>46</v>
      </c>
      <c r="L25" s="4"/>
      <c r="M25" s="4"/>
      <c r="N25" s="4"/>
      <c r="O25" s="4"/>
      <c r="P25" s="11"/>
    </row>
    <row r="26" spans="1:18" ht="21.75" customHeight="1" x14ac:dyDescent="0.25">
      <c r="A26" s="47" t="s">
        <v>14</v>
      </c>
      <c r="B26" s="48"/>
      <c r="C26" s="48"/>
      <c r="D26" s="48"/>
      <c r="E26" s="49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8">
        <f>H26/F26*100</f>
        <v>5.0120808034940438</v>
      </c>
      <c r="J26" s="38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/>
      <c r="C27" s="16"/>
      <c r="D27" s="13"/>
      <c r="E27" s="13"/>
      <c r="F27" s="17"/>
      <c r="G27" s="17"/>
      <c r="H27" s="18"/>
      <c r="I27" s="18"/>
    </row>
    <row r="28" spans="1:18" ht="21.75" hidden="1" customHeight="1" x14ac:dyDescent="0.25">
      <c r="A28" s="44" t="s">
        <v>14</v>
      </c>
      <c r="B28" s="45"/>
      <c r="C28" s="45"/>
      <c r="D28" s="45"/>
      <c r="E28" s="46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8" ht="31.5" customHeight="1" x14ac:dyDescent="0.25"/>
    <row r="32" spans="1:18" ht="18" customHeight="1" x14ac:dyDescent="0.25">
      <c r="A32" s="43"/>
      <c r="B32" s="43"/>
      <c r="C32" s="43"/>
      <c r="D32" s="43"/>
      <c r="E32" s="43"/>
      <c r="F32" s="43"/>
      <c r="G32" s="19"/>
      <c r="H32" s="19"/>
      <c r="I32" s="19"/>
    </row>
  </sheetData>
  <mergeCells count="24">
    <mergeCell ref="A20:A21"/>
    <mergeCell ref="B20:B21"/>
    <mergeCell ref="D20:D21"/>
    <mergeCell ref="E20:E21"/>
    <mergeCell ref="A22:A23"/>
    <mergeCell ref="B22:B23"/>
    <mergeCell ref="D22:D23"/>
    <mergeCell ref="E22:E23"/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1_півр_звіт</vt:lpstr>
      <vt:lpstr>'1_півр_звіт'!Заголовки_для_печати</vt:lpstr>
      <vt:lpstr>'1_півр_звіт'!Область_печати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Work</cp:lastModifiedBy>
  <cp:lastPrinted>2024-08-29T13:57:27Z</cp:lastPrinted>
  <dcterms:created xsi:type="dcterms:W3CDTF">2012-09-03T05:49:41Z</dcterms:created>
  <dcterms:modified xsi:type="dcterms:W3CDTF">2024-08-29T13:58:15Z</dcterms:modified>
</cp:coreProperties>
</file>