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5.06.21\"/>
    </mc:Choice>
  </mc:AlternateContent>
  <bookViews>
    <workbookView xWindow="0" yWindow="0" windowWidth="15345" windowHeight="6240"/>
  </bookViews>
  <sheets>
    <sheet name="дод 2,1" sheetId="2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ljlfnjr">NA()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3100">#REF!</definedName>
    <definedName name="б24" localSheetId="0">#REF!</definedName>
    <definedName name="б24">#REF!</definedName>
    <definedName name="б25" localSheetId="0">#REF!</definedName>
    <definedName name="б25">#REF!</definedName>
    <definedName name="дод8">NA()</definedName>
    <definedName name="жж" localSheetId="0">#REF!</definedName>
    <definedName name="жж">#REF!</definedName>
    <definedName name="_xlnm.Print_Titles" localSheetId="0">'дод 2,1'!$16:$16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 2,1'!$A$1:$P$141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F132" i="2" l="1"/>
  <c r="G132" i="2"/>
  <c r="E135" i="2"/>
  <c r="E132" i="2" s="1"/>
  <c r="E129" i="2"/>
  <c r="H132" i="2" l="1"/>
  <c r="I132" i="2"/>
  <c r="J132" i="2"/>
  <c r="K132" i="2"/>
  <c r="L132" i="2"/>
  <c r="M132" i="2"/>
  <c r="N132" i="2"/>
  <c r="O132" i="2"/>
  <c r="G123" i="2"/>
  <c r="H123" i="2"/>
  <c r="I123" i="2"/>
  <c r="J123" i="2"/>
  <c r="K123" i="2"/>
  <c r="L123" i="2"/>
  <c r="M123" i="2"/>
  <c r="N123" i="2"/>
  <c r="O123" i="2"/>
  <c r="F136" i="2"/>
  <c r="E130" i="2"/>
  <c r="F127" i="2"/>
  <c r="E127" i="2" s="1"/>
  <c r="E136" i="2" l="1"/>
  <c r="F128" i="2"/>
  <c r="F123" i="2" s="1"/>
  <c r="E128" i="2"/>
  <c r="E125" i="2"/>
  <c r="E134" i="2" l="1"/>
  <c r="E126" i="2"/>
  <c r="J22" i="2"/>
  <c r="E133" i="2" l="1"/>
  <c r="F131" i="2"/>
  <c r="F121" i="2" s="1"/>
  <c r="G131" i="2"/>
  <c r="H131" i="2"/>
  <c r="I131" i="2"/>
  <c r="I121" i="2" s="1"/>
  <c r="K131" i="2"/>
  <c r="L131" i="2"/>
  <c r="M131" i="2"/>
  <c r="N131" i="2"/>
  <c r="N121" i="2" s="1"/>
  <c r="O131" i="2"/>
  <c r="F122" i="2"/>
  <c r="G122" i="2"/>
  <c r="H122" i="2"/>
  <c r="I122" i="2"/>
  <c r="K122" i="2"/>
  <c r="L122" i="2"/>
  <c r="M122" i="2"/>
  <c r="N122" i="2"/>
  <c r="O122" i="2"/>
  <c r="F20" i="2"/>
  <c r="F19" i="2" s="1"/>
  <c r="F18" i="2" s="1"/>
  <c r="G20" i="2"/>
  <c r="G19" i="2" s="1"/>
  <c r="G18" i="2" s="1"/>
  <c r="H20" i="2"/>
  <c r="H19" i="2" s="1"/>
  <c r="H18" i="2" s="1"/>
  <c r="H137" i="2" s="1"/>
  <c r="I20" i="2"/>
  <c r="I19" i="2" s="1"/>
  <c r="I18" i="2" s="1"/>
  <c r="I137" i="2" s="1"/>
  <c r="J20" i="2"/>
  <c r="J19" i="2" s="1"/>
  <c r="K20" i="2"/>
  <c r="K19" i="2" s="1"/>
  <c r="K18" i="2" s="1"/>
  <c r="K137" i="2" s="1"/>
  <c r="L20" i="2"/>
  <c r="L19" i="2" s="1"/>
  <c r="L18" i="2" s="1"/>
  <c r="L137" i="2" s="1"/>
  <c r="M20" i="2"/>
  <c r="M19" i="2" s="1"/>
  <c r="M18" i="2" s="1"/>
  <c r="M137" i="2" s="1"/>
  <c r="N20" i="2"/>
  <c r="N19" i="2" s="1"/>
  <c r="N18" i="2" s="1"/>
  <c r="N137" i="2" s="1"/>
  <c r="O19" i="2"/>
  <c r="O18" i="2" s="1"/>
  <c r="O137" i="2" s="1"/>
  <c r="E131" i="2" l="1"/>
  <c r="H121" i="2"/>
  <c r="G121" i="2"/>
  <c r="G137" i="2" s="1"/>
  <c r="M121" i="2"/>
  <c r="L121" i="2"/>
  <c r="O121" i="2"/>
  <c r="K121" i="2"/>
  <c r="F137" i="2"/>
  <c r="J18" i="2"/>
  <c r="J137" i="2" s="1"/>
  <c r="E124" i="2"/>
  <c r="E123" i="2" s="1"/>
  <c r="E122" i="2" s="1"/>
  <c r="E25" i="2" l="1"/>
  <c r="E44" i="2"/>
  <c r="E43" i="2" s="1"/>
  <c r="F44" i="2"/>
  <c r="F43" i="2" s="1"/>
  <c r="G44" i="2"/>
  <c r="G43" i="2" s="1"/>
  <c r="H44" i="2"/>
  <c r="H43" i="2" s="1"/>
  <c r="J44" i="2"/>
  <c r="O44" i="2"/>
  <c r="O43" i="2" s="1"/>
  <c r="J46" i="2"/>
  <c r="O46" i="2"/>
  <c r="I47" i="2"/>
  <c r="I44" i="2" s="1"/>
  <c r="I43" i="2" s="1"/>
  <c r="K47" i="2"/>
  <c r="K46" i="2" s="1"/>
  <c r="M47" i="2"/>
  <c r="M44" i="2" s="1"/>
  <c r="M43" i="2" s="1"/>
  <c r="N47" i="2"/>
  <c r="N46" i="2" s="1"/>
  <c r="E52" i="2"/>
  <c r="E51" i="2" s="1"/>
  <c r="F52" i="2"/>
  <c r="F51" i="2" s="1"/>
  <c r="G52" i="2"/>
  <c r="G51" i="2" s="1"/>
  <c r="H52" i="2"/>
  <c r="H51" i="2" s="1"/>
  <c r="I52" i="2"/>
  <c r="I51" i="2" s="1"/>
  <c r="J52" i="2"/>
  <c r="K52" i="2"/>
  <c r="K51" i="2" s="1"/>
  <c r="L52" i="2"/>
  <c r="M52" i="2"/>
  <c r="M51" i="2" s="1"/>
  <c r="N52" i="2"/>
  <c r="N51" i="2" s="1"/>
  <c r="O52" i="2"/>
  <c r="O51" i="2" s="1"/>
  <c r="E60" i="2"/>
  <c r="E59" i="2" s="1"/>
  <c r="F60" i="2"/>
  <c r="F59" i="2" s="1"/>
  <c r="G60" i="2"/>
  <c r="G59" i="2" s="1"/>
  <c r="H60" i="2"/>
  <c r="H59" i="2" s="1"/>
  <c r="I60" i="2"/>
  <c r="I59" i="2" s="1"/>
  <c r="J60" i="2"/>
  <c r="K60" i="2"/>
  <c r="K59" i="2" s="1"/>
  <c r="L60" i="2"/>
  <c r="L59" i="2" s="1"/>
  <c r="L42" i="2" s="1"/>
  <c r="M60" i="2"/>
  <c r="M59" i="2" s="1"/>
  <c r="N60" i="2"/>
  <c r="N59" i="2" s="1"/>
  <c r="O60" i="2"/>
  <c r="O59" i="2" s="1"/>
  <c r="E61" i="2"/>
  <c r="F61" i="2"/>
  <c r="G61" i="2"/>
  <c r="H61" i="2"/>
  <c r="I61" i="2"/>
  <c r="J61" i="2"/>
  <c r="K61" i="2"/>
  <c r="L61" i="2"/>
  <c r="M61" i="2"/>
  <c r="N61" i="2"/>
  <c r="O61" i="2"/>
  <c r="E66" i="2"/>
  <c r="F66" i="2"/>
  <c r="F65" i="2" s="1"/>
  <c r="G66" i="2"/>
  <c r="G65" i="2" s="1"/>
  <c r="H66" i="2"/>
  <c r="H65" i="2" s="1"/>
  <c r="I66" i="2"/>
  <c r="I65" i="2" s="1"/>
  <c r="J66" i="2"/>
  <c r="K66" i="2"/>
  <c r="K65" i="2" s="1"/>
  <c r="L66" i="2"/>
  <c r="M66" i="2"/>
  <c r="M65" i="2" s="1"/>
  <c r="N66" i="2"/>
  <c r="N65" i="2" s="1"/>
  <c r="O66" i="2"/>
  <c r="O65" i="2" s="1"/>
  <c r="J67" i="2"/>
  <c r="K67" i="2"/>
  <c r="M67" i="2"/>
  <c r="N67" i="2"/>
  <c r="O67" i="2"/>
  <c r="E71" i="2"/>
  <c r="F71" i="2"/>
  <c r="F67" i="2" s="1"/>
  <c r="G73" i="2"/>
  <c r="H73" i="2"/>
  <c r="I73" i="2"/>
  <c r="J73" i="2"/>
  <c r="K73" i="2"/>
  <c r="M73" i="2"/>
  <c r="N73" i="2"/>
  <c r="O73" i="2"/>
  <c r="E76" i="2"/>
  <c r="E75" i="2" s="1"/>
  <c r="F76" i="2"/>
  <c r="F75" i="2" s="1"/>
  <c r="G76" i="2"/>
  <c r="G75" i="2" s="1"/>
  <c r="H76" i="2"/>
  <c r="H75" i="2" s="1"/>
  <c r="J76" i="2"/>
  <c r="K76" i="2"/>
  <c r="K75" i="2" s="1"/>
  <c r="M76" i="2"/>
  <c r="M75" i="2" s="1"/>
  <c r="N76" i="2"/>
  <c r="N75" i="2" s="1"/>
  <c r="O76" i="2"/>
  <c r="O75" i="2" s="1"/>
  <c r="E86" i="2"/>
  <c r="E85" i="2" s="1"/>
  <c r="E84" i="2" s="1"/>
  <c r="F86" i="2"/>
  <c r="F85" i="2" s="1"/>
  <c r="F84" i="2" s="1"/>
  <c r="G86" i="2"/>
  <c r="G85" i="2" s="1"/>
  <c r="G84" i="2" s="1"/>
  <c r="H86" i="2"/>
  <c r="H85" i="2" s="1"/>
  <c r="H84" i="2" s="1"/>
  <c r="I86" i="2"/>
  <c r="I85" i="2" s="1"/>
  <c r="I84" i="2" s="1"/>
  <c r="J86" i="2"/>
  <c r="K86" i="2"/>
  <c r="K85" i="2" s="1"/>
  <c r="K84" i="2" s="1"/>
  <c r="M86" i="2"/>
  <c r="M85" i="2" s="1"/>
  <c r="M84" i="2" s="1"/>
  <c r="N86" i="2"/>
  <c r="N85" i="2" s="1"/>
  <c r="N84" i="2" s="1"/>
  <c r="O86" i="2"/>
  <c r="O85" i="2" s="1"/>
  <c r="O84" i="2" s="1"/>
  <c r="E92" i="2"/>
  <c r="G92" i="2"/>
  <c r="G94" i="2" s="1"/>
  <c r="H92" i="2"/>
  <c r="H94" i="2" s="1"/>
  <c r="J92" i="2"/>
  <c r="K92" i="2"/>
  <c r="M92" i="2"/>
  <c r="M93" i="2" s="1"/>
  <c r="M95" i="2" s="1"/>
  <c r="N92" i="2"/>
  <c r="N94" i="2" s="1"/>
  <c r="O92" i="2"/>
  <c r="E97" i="2"/>
  <c r="G97" i="2"/>
  <c r="H97" i="2"/>
  <c r="J97" i="2"/>
  <c r="K97" i="2"/>
  <c r="M97" i="2"/>
  <c r="N97" i="2"/>
  <c r="O97" i="2"/>
  <c r="E99" i="2"/>
  <c r="H99" i="2"/>
  <c r="M99" i="2"/>
  <c r="N99" i="2"/>
  <c r="O99" i="2"/>
  <c r="E103" i="2"/>
  <c r="E102" i="2" s="1"/>
  <c r="F103" i="2"/>
  <c r="F102" i="2" s="1"/>
  <c r="G103" i="2"/>
  <c r="G102" i="2" s="1"/>
  <c r="H103" i="2"/>
  <c r="H102" i="2" s="1"/>
  <c r="I103" i="2"/>
  <c r="I102" i="2" s="1"/>
  <c r="J103" i="2"/>
  <c r="K103" i="2"/>
  <c r="K102" i="2" s="1"/>
  <c r="M103" i="2"/>
  <c r="M102" i="2" s="1"/>
  <c r="N103" i="2"/>
  <c r="N102" i="2" s="1"/>
  <c r="O103" i="2"/>
  <c r="O102" i="2" s="1"/>
  <c r="E108" i="2"/>
  <c r="F108" i="2"/>
  <c r="F107" i="2" s="1"/>
  <c r="F106" i="2" s="1"/>
  <c r="G108" i="2"/>
  <c r="G107" i="2" s="1"/>
  <c r="G106" i="2" s="1"/>
  <c r="H108" i="2"/>
  <c r="H107" i="2" s="1"/>
  <c r="H106" i="2" s="1"/>
  <c r="I108" i="2"/>
  <c r="I107" i="2" s="1"/>
  <c r="I106" i="2" s="1"/>
  <c r="J108" i="2"/>
  <c r="K108" i="2"/>
  <c r="K107" i="2" s="1"/>
  <c r="K106" i="2" s="1"/>
  <c r="L108" i="2"/>
  <c r="L107" i="2" s="1"/>
  <c r="L106" i="2" s="1"/>
  <c r="M108" i="2"/>
  <c r="M107" i="2" s="1"/>
  <c r="M106" i="2" s="1"/>
  <c r="N108" i="2"/>
  <c r="N107" i="2" s="1"/>
  <c r="N106" i="2" s="1"/>
  <c r="O108" i="2"/>
  <c r="O107" i="2" s="1"/>
  <c r="O106" i="2" s="1"/>
  <c r="E111" i="2"/>
  <c r="F111" i="2"/>
  <c r="G111" i="2"/>
  <c r="H111" i="2"/>
  <c r="I111" i="2"/>
  <c r="J113" i="2"/>
  <c r="K113" i="2"/>
  <c r="K112" i="2" s="1"/>
  <c r="K111" i="2" s="1"/>
  <c r="L113" i="2"/>
  <c r="L112" i="2" s="1"/>
  <c r="L111" i="2" s="1"/>
  <c r="M113" i="2"/>
  <c r="M112" i="2" s="1"/>
  <c r="M111" i="2" s="1"/>
  <c r="N113" i="2"/>
  <c r="N112" i="2" s="1"/>
  <c r="N111" i="2" s="1"/>
  <c r="O113" i="2"/>
  <c r="O112" i="2" s="1"/>
  <c r="O111" i="2" s="1"/>
  <c r="E117" i="2"/>
  <c r="F117" i="2"/>
  <c r="G117" i="2"/>
  <c r="H117" i="2"/>
  <c r="I117" i="2"/>
  <c r="J119" i="2"/>
  <c r="K119" i="2"/>
  <c r="K118" i="2" s="1"/>
  <c r="K117" i="2" s="1"/>
  <c r="L119" i="2"/>
  <c r="L118" i="2" s="1"/>
  <c r="L117" i="2" s="1"/>
  <c r="M119" i="2"/>
  <c r="M118" i="2" s="1"/>
  <c r="M117" i="2" s="1"/>
  <c r="N119" i="2"/>
  <c r="N118" i="2" s="1"/>
  <c r="N117" i="2" s="1"/>
  <c r="O119" i="2"/>
  <c r="O118" i="2" s="1"/>
  <c r="O117" i="2" s="1"/>
  <c r="J131" i="2" l="1"/>
  <c r="E24" i="2"/>
  <c r="J107" i="2"/>
  <c r="J106" i="2" s="1"/>
  <c r="J65" i="2"/>
  <c r="J112" i="2"/>
  <c r="E67" i="2"/>
  <c r="J51" i="2"/>
  <c r="J122" i="2"/>
  <c r="J59" i="2"/>
  <c r="J43" i="2"/>
  <c r="J118" i="2"/>
  <c r="M94" i="2"/>
  <c r="G93" i="2"/>
  <c r="G95" i="2" s="1"/>
  <c r="N93" i="2"/>
  <c r="N95" i="2" s="1"/>
  <c r="H93" i="2"/>
  <c r="H95" i="2" s="1"/>
  <c r="E107" i="2"/>
  <c r="E106" i="2" s="1"/>
  <c r="J102" i="2"/>
  <c r="E65" i="2"/>
  <c r="N44" i="2"/>
  <c r="N43" i="2" s="1"/>
  <c r="N42" i="2" s="1"/>
  <c r="F42" i="2"/>
  <c r="I42" i="2"/>
  <c r="K44" i="2"/>
  <c r="K43" i="2" s="1"/>
  <c r="K42" i="2" s="1"/>
  <c r="M42" i="2"/>
  <c r="H42" i="2"/>
  <c r="J85" i="2"/>
  <c r="M46" i="2"/>
  <c r="G42" i="2"/>
  <c r="J75" i="2"/>
  <c r="O42" i="2"/>
  <c r="J121" i="2" l="1"/>
  <c r="J111" i="2"/>
  <c r="E23" i="2"/>
  <c r="J117" i="2"/>
  <c r="E42" i="2"/>
  <c r="J84" i="2"/>
  <c r="E22" i="2" l="1"/>
  <c r="J42" i="2"/>
  <c r="E21" i="2" l="1"/>
  <c r="E20" i="2"/>
  <c r="E19" i="2" l="1"/>
  <c r="E121" i="2" l="1"/>
  <c r="E137" i="2" s="1"/>
  <c r="E18" i="2"/>
  <c r="P18" i="2" l="1"/>
  <c r="P137" i="2" l="1"/>
</calcChain>
</file>

<file path=xl/sharedStrings.xml><?xml version="1.0" encoding="utf-8"?>
<sst xmlns="http://schemas.openxmlformats.org/spreadsheetml/2006/main" count="4400" uniqueCount="235">
  <si>
    <t>(грн.)</t>
  </si>
  <si>
    <t>Код Функціональної класифікації видатків та кредитування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</si>
  <si>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</si>
  <si>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</si>
  <si>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</si>
  <si>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</si>
  <si>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</si>
  <si>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</si>
  <si>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</si>
  <si>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</si>
  <si>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</si>
  <si>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0110000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</si>
  <si>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</si>
  <si>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</si>
  <si>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</si>
  <si>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</si>
  <si>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0490</t>
  </si>
  <si>
    <t>0380</t>
  </si>
  <si>
    <t>8220</t>
  </si>
  <si>
    <t>3700000</t>
  </si>
  <si>
    <t>3710000</t>
  </si>
  <si>
    <t>0133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</si>
  <si>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</si>
  <si>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</si>
  <si>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</si>
  <si>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</si>
  <si>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</si>
  <si>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</si>
  <si>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</si>
  <si>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(код бюджету)</t>
  </si>
  <si>
    <t>Додаток 2,1</t>
  </si>
  <si>
    <t>Великобичківської селищної ради</t>
  </si>
  <si>
    <t>В.Ф.Божук</t>
  </si>
  <si>
    <t>Секретар  ради</t>
  </si>
  <si>
    <t>Всього видатків</t>
  </si>
  <si>
    <t>01</t>
  </si>
  <si>
    <t>Забезпечення діяльності палаців і будинків культури, клубів, центрів дозвілля та інших клубних закладів</t>
  </si>
  <si>
    <t>0828</t>
  </si>
  <si>
    <t>Забезпечення діяльності бібліотек</t>
  </si>
  <si>
    <t>0824</t>
  </si>
  <si>
    <t>06</t>
  </si>
  <si>
    <t>0610000</t>
  </si>
  <si>
    <t>0600000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</si>
  <si>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</si>
  <si>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</si>
  <si>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</si>
  <si>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Фінансове управління Рахівської районної державної адміністрації (відповідальний виконавець)</t>
  </si>
  <si>
    <t>37</t>
  </si>
  <si>
    <t>Фінансове управління Рахівської районної державної адміністрації (головний розпорядник)</t>
  </si>
  <si>
    <t xml:space="preserve">8. Спрямування залишку коштів  надходження  від відшкодування втрат сільськогосподарського і лісогосподарського виробництва  </t>
  </si>
  <si>
    <t>4060</t>
  </si>
  <si>
    <t>1014060</t>
  </si>
  <si>
    <t>7363</t>
  </si>
  <si>
    <t>0617363</t>
  </si>
  <si>
    <t>Відділ освіти Рахівської районної державної адміністрації (відповідальний виконавець)</t>
  </si>
  <si>
    <t>Відділ освіти Рахівської районної державної адміністрації (головний розпорядник)</t>
  </si>
  <si>
    <t xml:space="preserve"> - субвенція з місцевого бюджету на надання державної підтримки особам    з особливими освітніми потребами за рахунок відповідної субвенції з державного бюджету</t>
  </si>
  <si>
    <t xml:space="preserve">Забезпечення діяльності інших закладів у сфері освіти, всього - з них: </t>
  </si>
  <si>
    <t>0990</t>
  </si>
  <si>
    <t>1161</t>
  </si>
  <si>
    <t>0611161</t>
  </si>
  <si>
    <t>Відділ освіти, молоді та спорту Рахівської районної державної адміністрації (відповідальний виконавець)</t>
  </si>
  <si>
    <t>Відділ освіти, молоді та спорту Рахівської районної державної адміністрації (головний розпорядник)</t>
  </si>
  <si>
    <t>6. Спрямування  залишку коштів субвенції з місцевого бюджету на надання державної підтримки особам    з особливими освітніми потребами за рахунок відповідної субвенції з державного бюджету</t>
  </si>
  <si>
    <t xml:space="preserve"> - субвенція з місцевого бюджету на реалізацію заходів, спрямованих на розвиток  - системи охорони здоров`я у сільській місцевості, за рахунок залишку коштів відповідної субвенції з державного бюджету, </t>
  </si>
  <si>
    <t>Виконання інвестиційних проектів в рамках реалізації заходів, спрямованих на розвиток системи охорони здоров`я у сільській місцевості, всього - з них:</t>
  </si>
  <si>
    <t>7367</t>
  </si>
  <si>
    <t>0217367</t>
  </si>
  <si>
    <r>
      <t xml:space="preserve">Рахівська районна державна адміністрація Закарпатської області </t>
    </r>
    <r>
      <rPr>
        <b/>
        <sz val="12"/>
        <rFont val="Times New Roman"/>
        <family val="1"/>
        <charset val="204"/>
      </rPr>
      <t xml:space="preserve">(відповідальний виконавець) </t>
    </r>
  </si>
  <si>
    <t>02</t>
  </si>
  <si>
    <t>0210000</t>
  </si>
  <si>
    <r>
      <t xml:space="preserve">Рахівська районна державна адміністрація Закарпатської області </t>
    </r>
    <r>
      <rPr>
        <b/>
        <i/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головний розпорядник)</t>
    </r>
  </si>
  <si>
    <t>0200000</t>
  </si>
  <si>
    <t>5. Спрямування  залишку коштів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</t>
  </si>
  <si>
    <t xml:space="preserve"> -субвенція з державного бюджету місцевим бюджетам на здійснення заходів щодо соціально-економічного розвитку окремих територій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</si>
  <si>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</si>
  <si>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0921</t>
  </si>
  <si>
    <t>1020</t>
  </si>
  <si>
    <t>0611020</t>
  </si>
  <si>
    <t xml:space="preserve">Багатопрофільна стаціонарна медична допомога населенню </t>
  </si>
  <si>
    <t>0731</t>
  </si>
  <si>
    <t>2010</t>
  </si>
  <si>
    <t>0712010</t>
  </si>
  <si>
    <t>Відділ охорони здоров'я Рахівської районної державної адміністрації (відповідальний виконавець)</t>
  </si>
  <si>
    <t>07</t>
  </si>
  <si>
    <t>0710000</t>
  </si>
  <si>
    <t>Відділ охорони здоров'я Рахівської районної державної адміністрації (головний розпорядник)</t>
  </si>
  <si>
    <t>0700000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</si>
  <si>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</si>
  <si>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0922</t>
  </si>
  <si>
    <t>1040</t>
  </si>
  <si>
    <t>1011040</t>
  </si>
  <si>
    <t>в т.ч. за рахунок освітньої субвенції</t>
  </si>
  <si>
    <t xml:space="preserve"> - Субвенція з державного бюджету місцевим бюджетам на проведення виборів депутатів місцевих 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</si>
  <si>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 - всього з них:</t>
  </si>
  <si>
    <t xml:space="preserve"> - 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</si>
  <si>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</t>
  </si>
  <si>
    <t>Інші субвенції</t>
  </si>
  <si>
    <t xml:space="preserve"> - 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</si>
  <si>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                                                            -  всього з них:                  </t>
  </si>
  <si>
    <t xml:space="preserve"> -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</si>
  <si>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- всього з них:</t>
  </si>
  <si>
    <t xml:space="preserve">Інші  дотації з місцевого бюджету </t>
  </si>
  <si>
    <t>9150</t>
  </si>
  <si>
    <t>3719150</t>
  </si>
  <si>
    <t>Резервний фонд</t>
  </si>
  <si>
    <t>8010</t>
  </si>
  <si>
    <t>7618010</t>
  </si>
  <si>
    <t>Надання спеціальної освіти школами естетичного виховання (музичними, художніми,хореографічними, театральними, хоровими,мистецькими)</t>
  </si>
  <si>
    <t>0960</t>
  </si>
  <si>
    <t>1100</t>
  </si>
  <si>
    <t>1011100</t>
  </si>
  <si>
    <t>Забезпечення діяльності музеїв і виставок</t>
  </si>
  <si>
    <t>4040</t>
  </si>
  <si>
    <t>1014040</t>
  </si>
  <si>
    <t>4030</t>
  </si>
  <si>
    <t>1014030</t>
  </si>
  <si>
    <t>Відділ культури, молоді та спорту  Рахівської районної державної адміністрації (відповідальний виконавець)</t>
  </si>
  <si>
    <t>10</t>
  </si>
  <si>
    <t>1010000</t>
  </si>
  <si>
    <t>Відділ культури, молоді та спорту Рахівської районної державної адміністрації (головний розпорядник)</t>
  </si>
  <si>
    <t>1000000</t>
  </si>
  <si>
    <t>Компенсаційні виплати на пільговий проїзд автомобільним транспортом окремим категоріям громадян</t>
  </si>
  <si>
    <t>1070</t>
  </si>
  <si>
    <t>3033</t>
  </si>
  <si>
    <t>0813033</t>
  </si>
  <si>
    <t>Інші заходи у сфері соціального захисту  і соціального забезпечення</t>
  </si>
  <si>
    <t>1090</t>
  </si>
  <si>
    <t>3242</t>
  </si>
  <si>
    <t>0813242</t>
  </si>
  <si>
    <t>Інші видатки на соціальний захист населення </t>
  </si>
  <si>
    <t>3400</t>
  </si>
  <si>
    <t>0813240</t>
  </si>
  <si>
    <t>Надання реабілітаційних послуг особам з інвалідністю та дітям з інвалідністю</t>
  </si>
  <si>
    <t>3105</t>
  </si>
  <si>
    <t>0813105</t>
  </si>
  <si>
    <t>Надання пільг окремим категоріям громадян з оплати послуг зв'язку</t>
  </si>
  <si>
    <t>3032</t>
  </si>
  <si>
    <t>0813032</t>
  </si>
  <si>
    <t>Соціальний захист та соціальне забезпечення</t>
  </si>
  <si>
    <t>Управління соціального захисту населення Рахівської районної державної адмістрації (відповідальний виконавець)</t>
  </si>
  <si>
    <t>08</t>
  </si>
  <si>
    <t>0810000</t>
  </si>
  <si>
    <t>Управління соціального захисту населення Рахівської районної державної адмістрації (головний розпорядник)</t>
  </si>
  <si>
    <t>0800000</t>
  </si>
  <si>
    <t>Забезпечення діяльності інклюзивних центрів</t>
  </si>
  <si>
    <t>1170</t>
  </si>
  <si>
    <t>0611170</t>
  </si>
  <si>
    <t xml:space="preserve">  -освітня субвенція з державного бюджету місцевим бюджетам </t>
  </si>
  <si>
    <t>Освітня субвенція - всього:</t>
  </si>
  <si>
    <t>Інші заходи у сфері засобів масової інформації</t>
  </si>
  <si>
    <t>0830</t>
  </si>
  <si>
    <t>8420</t>
  </si>
  <si>
    <t>0218420</t>
  </si>
  <si>
    <t>Заходи та роботи з мобілізаційної підготовки місцевого населення</t>
  </si>
  <si>
    <t>0218220</t>
  </si>
  <si>
    <t>Забезпечення збору та  вивезення сміття і відходів</t>
  </si>
  <si>
    <t>6014</t>
  </si>
  <si>
    <t>0216014</t>
  </si>
  <si>
    <t>Заходи державної політики з питань сім"ї</t>
  </si>
  <si>
    <t>0213123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</si>
  <si>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</si>
  <si>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0213104</t>
  </si>
  <si>
    <t>Інша діяльність у сфері державного управління</t>
  </si>
  <si>
    <t>0210180</t>
  </si>
  <si>
    <r>
      <t xml:space="preserve">Рахiвська районна державна адмiнiстрацiя Закарпатської областi </t>
    </r>
    <r>
      <rPr>
        <sz val="11"/>
        <rFont val="Calibri"/>
        <family val="2"/>
        <charset val="204"/>
      </rPr>
      <t xml:space="preserve"> (відповідальний виконавець)</t>
    </r>
  </si>
  <si>
    <r>
      <t xml:space="preserve">Рахiвська районна державна адмiнiстрацiя Закарпатської областi </t>
    </r>
    <r>
      <rPr>
        <sz val="11"/>
        <rFont val="Calibri"/>
        <family val="2"/>
        <charset val="204"/>
      </rPr>
      <t xml:space="preserve"> (головний розпорядник)</t>
    </r>
  </si>
  <si>
    <t>0640</t>
  </si>
  <si>
    <t>0110180</t>
  </si>
  <si>
    <t>Видатки, не віднесені до основних груп</t>
  </si>
  <si>
    <t>Організаційне,інформаційно-аналітичне та матеріальнотехнічне забезпечення діяльності обласної ради, районної у місті ради ( у разі їх створення), міської, селищної, сільської рад та їх виконавчих комітетів</t>
  </si>
  <si>
    <t>0170</t>
  </si>
  <si>
    <t>0110170</t>
  </si>
  <si>
    <r>
      <t xml:space="preserve">Рахівська районна рада </t>
    </r>
    <r>
      <rPr>
        <sz val="11"/>
        <rFont val="Calibri"/>
        <family val="2"/>
        <charset val="204"/>
      </rPr>
      <t>(відповідальний виконавець)</t>
    </r>
  </si>
  <si>
    <r>
      <t xml:space="preserve">Рахівська районна рада </t>
    </r>
    <r>
      <rPr>
        <sz val="11"/>
        <rFont val="Calibri"/>
        <family val="2"/>
        <charset val="204"/>
      </rPr>
      <t>(головний розпорядник)</t>
    </r>
  </si>
  <si>
    <t xml:space="preserve"> -  субвенція з державного бюджету місцевим бюджетам на здійснення заходів щодо соціально - 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</si>
  <si>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  в.т.ч.:</t>
  </si>
  <si>
    <t>Утримання та навчально-тренувальна робота комунальних, дитячо-юнацьких спортивних шкіл</t>
  </si>
  <si>
    <t>0810</t>
  </si>
  <si>
    <t>5031</t>
  </si>
  <si>
    <t>0615031</t>
  </si>
  <si>
    <t>у в т.ч. 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</si>
  <si>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Інші програми та заходи у сфері освіти</t>
  </si>
  <si>
    <t>1162</t>
  </si>
  <si>
    <t>0611162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</si>
  <si>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</si>
  <si>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у в т.ч. за рахунок субвенції з місцевого бюджету на забезпечення якісної, сучасної та доступної  загальної середньої освіти  надання державної підтримки особам з особливими освітніми потребами „Нова українська школа” за рахунок відповідної субвенції з де</t>
  </si>
  <si>
    <t xml:space="preserve"> - 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</si>
  <si>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</si>
  <si>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</si>
  <si>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</si>
  <si>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</si>
  <si>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 xml:space="preserve">бюджет розвитку </t>
  </si>
  <si>
    <t>Видатки розвитку</t>
  </si>
  <si>
    <t>у тому числі</t>
  </si>
  <si>
    <t>РАЗОМ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</si>
  <si>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</si>
  <si>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 місцевого бюджету</t>
  </si>
  <si>
    <t>Код Програмної класифікації видатків та кредитування  місцевого бюджету</t>
  </si>
  <si>
    <t>07525000000</t>
  </si>
  <si>
    <t>0110001</t>
  </si>
  <si>
    <t>01101</t>
  </si>
  <si>
    <t>Фінансовий відділ Великобичківської селищної ради(головний розпорядник)</t>
  </si>
  <si>
    <t>Фінансовий відділ Великобичківської селищної ради(відповідальний розпорядник)</t>
  </si>
  <si>
    <t>Зміни до розподілу видатків  бюджету Великобичківської територіальної громадни на 2021 рік</t>
  </si>
  <si>
    <t xml:space="preserve">за головними розпорядниками коштів (у межах змін загального обсягу  видатків місцевого  бюджету, спрямування залишку коштів  бюджету, що утворився на 01.01.2021 року </t>
  </si>
  <si>
    <t xml:space="preserve">та перерозподіл видатків в межах загального обсягу видатків за головними розпорядниками коштів місцевого бюджету, перероподіл резервного фонду </t>
  </si>
  <si>
    <r>
      <t>Великобичківська селищна рада(</t>
    </r>
    <r>
      <rPr>
        <sz val="12"/>
        <rFont val="Times New Roman"/>
        <family val="1"/>
        <charset val="204"/>
      </rPr>
      <t>відповідальний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</si>
  <si>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(головний розпорядник)</t>
    </r>
  </si>
  <si>
    <t>0116013</t>
  </si>
  <si>
    <t>Забезпечення діяльності водопровідно-каналізаційного господарства</t>
  </si>
  <si>
    <t>1. Спрямування залищку бюджету розвитку(спеціального фонду)</t>
  </si>
  <si>
    <t>0118130</t>
  </si>
  <si>
    <t>0320</t>
  </si>
  <si>
    <t>Забезпечення здіяльності місцевої пожежної охорони</t>
  </si>
  <si>
    <t>0112010</t>
  </si>
  <si>
    <t>Багатопрофільна стаціонарна медична допомога населенню</t>
  </si>
  <si>
    <t>Орган з питань освіти і науки</t>
  </si>
  <si>
    <t>Відділ освіти,культури, молоді та спорту Великобичківської селищної ради</t>
  </si>
  <si>
    <t>0611010</t>
  </si>
  <si>
    <t>0910</t>
  </si>
  <si>
    <t>Надання дошкільної освіти</t>
  </si>
  <si>
    <t>0611021</t>
  </si>
  <si>
    <t>1021</t>
  </si>
  <si>
    <t>Надання загальної середньої освіти закладами загальної середньої освіти</t>
  </si>
  <si>
    <t>0763</t>
  </si>
  <si>
    <t>Інші програми та заходи у сфері охорони здоров'я</t>
  </si>
  <si>
    <t>0117693</t>
  </si>
  <si>
    <t>Інші заходи, пов'язані з економічною діяльністю</t>
  </si>
  <si>
    <t>0614060</t>
  </si>
  <si>
    <t>2.Перерозподіл видатків в межах загального обсягу</t>
  </si>
  <si>
    <t>1031</t>
  </si>
  <si>
    <t>до рішення 7-ї сесії 8-го скликання</t>
  </si>
  <si>
    <t>від 25.06.2021р.№301</t>
  </si>
  <si>
    <t>061031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</si>
</sst>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name val="Arial Cyr"/>
      <family val="2"/>
      <charset val="204"/>
    </font>
    <font>
      <i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7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4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13" fillId="0" borderId="0"/>
    <xf numFmtId="0" fontId="23" fillId="0" borderId="0"/>
    <xf numFmtId="0" fontId="27" fillId="0" borderId="0"/>
    <xf numFmtId="0" fontId="29" fillId="0" borderId="0"/>
  </cellStyleXfs>
  <cellXfs count="155">
    <xf numFmtId="0" fontId="0" fillId="0" borderId="0" xfId="0"/>
    <xf numFmtId="0" fontId="2" fillId="0" borderId="0" xfId="1"/>
    <xf numFmtId="0" fontId="4" fillId="0" borderId="0" xfId="2" applyFont="1"/>
    <xf numFmtId="0" fontId="5" fillId="0" borderId="0" xfId="1" applyFont="1"/>
    <xf numFmtId="0" fontId="7" fillId="0" borderId="0" xfId="3" applyFont="1"/>
    <xf numFmtId="0" fontId="8" fillId="0" borderId="0" xfId="4" applyFont="1"/>
    <xf numFmtId="3" fontId="8" fillId="0" borderId="0" xfId="4" applyNumberFormat="1" applyFont="1"/>
    <xf numFmtId="4" fontId="9" fillId="3" borderId="3" xfId="1" applyNumberFormat="1" applyFont="1" applyFill="1" applyBorder="1" applyAlignment="1">
      <alignment horizontal="center"/>
    </xf>
    <xf numFmtId="2" fontId="10" fillId="3" borderId="3" xfId="1" applyNumberFormat="1" applyFont="1" applyFill="1" applyBorder="1"/>
    <xf numFmtId="49" fontId="11" fillId="0" borderId="0" xfId="1" applyNumberFormat="1" applyFont="1" applyFill="1" applyBorder="1" applyAlignment="1">
      <alignment vertical="center"/>
    </xf>
    <xf numFmtId="4" fontId="9" fillId="2" borderId="4" xfId="1" applyNumberFormat="1" applyFont="1" applyFill="1" applyBorder="1" applyAlignment="1">
      <alignment horizontal="center" vertical="center" wrapText="1"/>
    </xf>
    <xf numFmtId="4" fontId="12" fillId="0" borderId="5" xfId="1" applyNumberFormat="1" applyFont="1" applyFill="1" applyBorder="1" applyAlignment="1">
      <alignment horizontal="center" vertical="center"/>
    </xf>
    <xf numFmtId="2" fontId="14" fillId="0" borderId="2" xfId="5" applyNumberFormat="1" applyFont="1" applyBorder="1" applyAlignment="1">
      <alignment horizontal="left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horizontal="center" vertical="center"/>
    </xf>
    <xf numFmtId="2" fontId="16" fillId="0" borderId="2" xfId="5" applyNumberFormat="1" applyFont="1" applyBorder="1" applyAlignment="1">
      <alignment horizontal="left" vertical="center" wrapText="1"/>
    </xf>
    <xf numFmtId="2" fontId="16" fillId="0" borderId="2" xfId="5" applyNumberFormat="1" applyFont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left" vertical="center" wrapText="1"/>
    </xf>
    <xf numFmtId="0" fontId="14" fillId="0" borderId="2" xfId="5" applyFont="1" applyBorder="1" applyAlignment="1">
      <alignment vertical="center" wrapText="1"/>
    </xf>
    <xf numFmtId="49" fontId="14" fillId="0" borderId="2" xfId="5" applyNumberFormat="1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1" fontId="11" fillId="0" borderId="2" xfId="5" applyNumberFormat="1" applyFont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vertical="center"/>
    </xf>
    <xf numFmtId="4" fontId="15" fillId="0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4" fontId="15" fillId="4" borderId="2" xfId="1" applyNumberFormat="1" applyFont="1" applyFill="1" applyBorder="1" applyAlignment="1">
      <alignment horizontal="center" vertical="center"/>
    </xf>
    <xf numFmtId="2" fontId="16" fillId="4" borderId="7" xfId="1" applyNumberFormat="1" applyFont="1" applyFill="1" applyBorder="1" applyAlignment="1">
      <alignment vertical="center"/>
    </xf>
    <xf numFmtId="2" fontId="20" fillId="4" borderId="7" xfId="1" applyNumberFormat="1" applyFont="1" applyFill="1" applyBorder="1" applyAlignment="1">
      <alignment vertical="center"/>
    </xf>
    <xf numFmtId="2" fontId="20" fillId="4" borderId="8" xfId="1" applyNumberFormat="1" applyFont="1" applyFill="1" applyBorder="1" applyAlignment="1">
      <alignment vertical="center"/>
    </xf>
    <xf numFmtId="4" fontId="12" fillId="0" borderId="2" xfId="1" applyNumberFormat="1" applyFont="1" applyBorder="1" applyAlignment="1">
      <alignment horizontal="center" vertical="center"/>
    </xf>
    <xf numFmtId="2" fontId="11" fillId="0" borderId="2" xfId="4" applyNumberFormat="1" applyFont="1" applyBorder="1" applyAlignment="1">
      <alignment vertical="center" wrapText="1"/>
    </xf>
    <xf numFmtId="2" fontId="11" fillId="0" borderId="2" xfId="1" applyNumberFormat="1" applyFont="1" applyBorder="1" applyAlignment="1">
      <alignment vertical="center"/>
    </xf>
    <xf numFmtId="4" fontId="15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vertical="center" wrapText="1"/>
    </xf>
    <xf numFmtId="2" fontId="20" fillId="0" borderId="2" xfId="1" applyNumberFormat="1" applyFont="1" applyBorder="1" applyAlignment="1">
      <alignment vertical="center"/>
    </xf>
    <xf numFmtId="2" fontId="11" fillId="0" borderId="2" xfId="1" applyNumberFormat="1" applyFont="1" applyBorder="1" applyAlignment="1">
      <alignment vertical="center" wrapText="1"/>
    </xf>
    <xf numFmtId="2" fontId="2" fillId="0" borderId="2" xfId="6" applyNumberFormat="1" applyFont="1" applyBorder="1" applyAlignment="1">
      <alignment vertical="center" wrapText="1"/>
    </xf>
    <xf numFmtId="2" fontId="2" fillId="0" borderId="2" xfId="1" applyNumberFormat="1" applyFont="1" applyBorder="1" applyAlignment="1">
      <alignment vertical="center"/>
    </xf>
    <xf numFmtId="2" fontId="11" fillId="0" borderId="2" xfId="4" applyNumberFormat="1" applyFont="1" applyBorder="1" applyAlignment="1">
      <alignment vertical="center"/>
    </xf>
    <xf numFmtId="2" fontId="20" fillId="0" borderId="2" xfId="4" applyNumberFormat="1" applyFont="1" applyBorder="1" applyAlignment="1">
      <alignment vertical="center"/>
    </xf>
    <xf numFmtId="2" fontId="24" fillId="0" borderId="2" xfId="2" applyNumberFormat="1" applyFont="1" applyBorder="1" applyAlignment="1">
      <alignment wrapText="1"/>
    </xf>
    <xf numFmtId="2" fontId="25" fillId="0" borderId="2" xfId="2" applyNumberFormat="1" applyFont="1" applyBorder="1" applyAlignment="1">
      <alignment wrapText="1"/>
    </xf>
    <xf numFmtId="2" fontId="16" fillId="0" borderId="2" xfId="2" applyNumberFormat="1" applyFont="1" applyFill="1" applyBorder="1" applyAlignment="1">
      <alignment horizontal="left" vertical="center" wrapText="1"/>
    </xf>
    <xf numFmtId="2" fontId="14" fillId="0" borderId="2" xfId="2" applyNumberFormat="1" applyFont="1" applyFill="1" applyBorder="1" applyAlignment="1">
      <alignment horizontal="center" vertical="center"/>
    </xf>
    <xf numFmtId="2" fontId="16" fillId="0" borderId="2" xfId="2" applyNumberFormat="1" applyFont="1" applyFill="1" applyBorder="1" applyAlignment="1">
      <alignment horizontal="center" vertical="center" wrapText="1"/>
    </xf>
    <xf numFmtId="2" fontId="11" fillId="0" borderId="2" xfId="6" applyNumberFormat="1" applyFont="1" applyBorder="1" applyAlignment="1">
      <alignment vertical="center" wrapText="1"/>
    </xf>
    <xf numFmtId="2" fontId="14" fillId="0" borderId="2" xfId="6" applyNumberFormat="1" applyFont="1" applyBorder="1" applyAlignment="1">
      <alignment vertical="center" wrapText="1"/>
    </xf>
    <xf numFmtId="2" fontId="14" fillId="0" borderId="2" xfId="2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2" fontId="18" fillId="0" borderId="2" xfId="2" applyNumberFormat="1" applyFont="1" applyBorder="1" applyAlignment="1">
      <alignment vertical="center" wrapText="1"/>
    </xf>
    <xf numFmtId="2" fontId="11" fillId="0" borderId="2" xfId="7" applyNumberFormat="1" applyFont="1" applyBorder="1" applyAlignment="1">
      <alignment vertical="center" wrapText="1"/>
    </xf>
    <xf numFmtId="2" fontId="11" fillId="0" borderId="2" xfId="1" applyNumberFormat="1" applyFont="1" applyBorder="1" applyAlignment="1">
      <alignment horizontal="left" vertical="center"/>
    </xf>
    <xf numFmtId="4" fontId="21" fillId="0" borderId="2" xfId="1" applyNumberFormat="1" applyFont="1" applyBorder="1" applyAlignment="1">
      <alignment horizontal="center" vertical="center"/>
    </xf>
    <xf numFmtId="2" fontId="28" fillId="0" borderId="2" xfId="7" applyNumberFormat="1" applyFont="1" applyFill="1" applyBorder="1" applyAlignment="1" applyProtection="1">
      <alignment horizontal="left" vertical="center" wrapText="1"/>
    </xf>
    <xf numFmtId="2" fontId="2" fillId="0" borderId="2" xfId="4" applyNumberFormat="1" applyFont="1" applyBorder="1" applyAlignment="1">
      <alignment vertical="center"/>
    </xf>
    <xf numFmtId="2" fontId="2" fillId="0" borderId="2" xfId="4" applyNumberFormat="1" applyFont="1" applyBorder="1" applyAlignment="1">
      <alignment vertical="center" wrapText="1"/>
    </xf>
    <xf numFmtId="4" fontId="12" fillId="0" borderId="2" xfId="4" applyNumberFormat="1" applyFont="1" applyBorder="1" applyAlignment="1">
      <alignment horizontal="center" vertical="center"/>
    </xf>
    <xf numFmtId="0" fontId="11" fillId="0" borderId="0" xfId="1" applyFont="1"/>
    <xf numFmtId="2" fontId="25" fillId="0" borderId="2" xfId="8" applyNumberFormat="1" applyFont="1" applyBorder="1" applyAlignment="1">
      <alignment horizontal="left" wrapText="1"/>
    </xf>
    <xf numFmtId="2" fontId="30" fillId="0" borderId="2" xfId="7" applyNumberFormat="1" applyFont="1" applyFill="1" applyBorder="1" applyAlignment="1" applyProtection="1">
      <alignment horizontal="center" vertical="center" wrapText="1"/>
    </xf>
    <xf numFmtId="2" fontId="30" fillId="0" borderId="2" xfId="8" applyNumberFormat="1" applyFont="1" applyBorder="1" applyAlignment="1">
      <alignment horizontal="center" vertical="center" wrapText="1"/>
    </xf>
    <xf numFmtId="4" fontId="31" fillId="0" borderId="2" xfId="4" applyNumberFormat="1" applyFont="1" applyBorder="1" applyAlignment="1">
      <alignment horizontal="center" vertical="center"/>
    </xf>
    <xf numFmtId="2" fontId="11" fillId="0" borderId="2" xfId="7" applyNumberFormat="1" applyFont="1" applyFill="1" applyBorder="1" applyAlignment="1" applyProtection="1">
      <alignment horizontal="left" vertical="center" wrapText="1"/>
    </xf>
    <xf numFmtId="4" fontId="9" fillId="0" borderId="2" xfId="4" applyNumberFormat="1" applyFont="1" applyBorder="1" applyAlignment="1">
      <alignment horizontal="center" vertical="center"/>
    </xf>
    <xf numFmtId="2" fontId="32" fillId="0" borderId="2" xfId="6" applyNumberFormat="1" applyFont="1" applyBorder="1" applyAlignment="1">
      <alignment vertical="center" wrapText="1"/>
    </xf>
    <xf numFmtId="2" fontId="14" fillId="0" borderId="2" xfId="2" applyNumberFormat="1" applyFont="1" applyBorder="1" applyAlignment="1">
      <alignment vertical="center" wrapText="1"/>
    </xf>
    <xf numFmtId="2" fontId="14" fillId="0" borderId="2" xfId="1" applyNumberFormat="1" applyFont="1" applyBorder="1" applyAlignment="1">
      <alignment vertical="center"/>
    </xf>
    <xf numFmtId="2" fontId="14" fillId="0" borderId="2" xfId="4" applyNumberFormat="1" applyFont="1" applyBorder="1" applyAlignment="1">
      <alignment vertical="center" wrapText="1"/>
    </xf>
    <xf numFmtId="4" fontId="15" fillId="0" borderId="2" xfId="4" applyNumberFormat="1" applyFont="1" applyBorder="1" applyAlignment="1">
      <alignment horizontal="center" vertical="center"/>
    </xf>
    <xf numFmtId="4" fontId="31" fillId="0" borderId="2" xfId="1" applyNumberFormat="1" applyFont="1" applyBorder="1" applyAlignment="1">
      <alignment horizontal="center" vertical="center"/>
    </xf>
    <xf numFmtId="2" fontId="28" fillId="0" borderId="2" xfId="7" applyNumberFormat="1" applyFont="1" applyFill="1" applyBorder="1" applyAlignment="1">
      <alignment horizontal="left" vertical="center" wrapText="1"/>
    </xf>
    <xf numFmtId="2" fontId="11" fillId="0" borderId="2" xfId="6" applyNumberFormat="1" applyFont="1" applyBorder="1" applyAlignment="1">
      <alignment horizontal="left" vertical="center"/>
    </xf>
    <xf numFmtId="2" fontId="28" fillId="0" borderId="2" xfId="6" applyNumberFormat="1" applyFont="1" applyBorder="1" applyAlignment="1">
      <alignment vertical="center" wrapText="1"/>
    </xf>
    <xf numFmtId="2" fontId="28" fillId="0" borderId="2" xfId="6" applyNumberFormat="1" applyFont="1" applyBorder="1" applyAlignment="1">
      <alignment horizontal="left" vertical="center"/>
    </xf>
    <xf numFmtId="0" fontId="10" fillId="0" borderId="0" xfId="1" applyFont="1"/>
    <xf numFmtId="0" fontId="2" fillId="5" borderId="0" xfId="1" applyFill="1" applyAlignment="1"/>
    <xf numFmtId="4" fontId="9" fillId="4" borderId="2" xfId="1" applyNumberFormat="1" applyFont="1" applyFill="1" applyBorder="1" applyAlignment="1">
      <alignment horizontal="center" vertical="center"/>
    </xf>
    <xf numFmtId="4" fontId="9" fillId="5" borderId="2" xfId="1" applyNumberFormat="1" applyFont="1" applyFill="1" applyBorder="1" applyAlignment="1">
      <alignment horizontal="center" vertical="center"/>
    </xf>
    <xf numFmtId="4" fontId="31" fillId="5" borderId="2" xfId="1" applyNumberFormat="1" applyFont="1" applyFill="1" applyBorder="1" applyAlignment="1">
      <alignment horizontal="center" vertical="center"/>
    </xf>
    <xf numFmtId="2" fontId="33" fillId="5" borderId="2" xfId="1" applyNumberFormat="1" applyFont="1" applyFill="1" applyBorder="1" applyAlignment="1">
      <alignment horizontal="left" vertical="center" wrapText="1"/>
    </xf>
    <xf numFmtId="2" fontId="2" fillId="5" borderId="2" xfId="1" applyNumberFormat="1" applyFont="1" applyFill="1" applyBorder="1" applyAlignment="1">
      <alignment horizontal="left" vertical="center"/>
    </xf>
    <xf numFmtId="0" fontId="2" fillId="5" borderId="0" xfId="1" applyFont="1" applyFill="1" applyAlignment="1"/>
    <xf numFmtId="2" fontId="2" fillId="5" borderId="2" xfId="1" applyNumberFormat="1" applyFont="1" applyFill="1" applyBorder="1" applyAlignment="1">
      <alignment horizontal="left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4" fontId="31" fillId="5" borderId="2" xfId="1" applyNumberFormat="1" applyFont="1" applyFill="1" applyBorder="1" applyAlignment="1">
      <alignment horizontal="center" vertical="center" wrapText="1"/>
    </xf>
    <xf numFmtId="2" fontId="18" fillId="0" borderId="2" xfId="4" applyNumberFormat="1" applyFont="1" applyBorder="1" applyAlignment="1">
      <alignment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4" fontId="15" fillId="5" borderId="2" xfId="1" applyNumberFormat="1" applyFont="1" applyFill="1" applyBorder="1" applyAlignment="1">
      <alignment horizontal="center" vertical="center" wrapText="1"/>
    </xf>
    <xf numFmtId="2" fontId="34" fillId="0" borderId="2" xfId="2" applyNumberFormat="1" applyFont="1" applyBorder="1" applyAlignment="1">
      <alignment wrapText="1"/>
    </xf>
    <xf numFmtId="0" fontId="2" fillId="0" borderId="0" xfId="1" applyFill="1"/>
    <xf numFmtId="4" fontId="31" fillId="0" borderId="2" xfId="1" applyNumberFormat="1" applyFont="1" applyFill="1" applyBorder="1" applyAlignment="1">
      <alignment horizontal="center" vertical="center" wrapText="1"/>
    </xf>
    <xf numFmtId="2" fontId="12" fillId="0" borderId="2" xfId="5" applyNumberFormat="1" applyFont="1" applyBorder="1" applyAlignment="1">
      <alignment horizontal="left" vertical="center" wrapText="1"/>
    </xf>
    <xf numFmtId="2" fontId="35" fillId="0" borderId="2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33" fillId="0" borderId="2" xfId="1" applyNumberFormat="1" applyFont="1" applyFill="1" applyBorder="1" applyAlignment="1">
      <alignment horizontal="left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Continuous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0" xfId="1" applyAlignment="1"/>
    <xf numFmtId="0" fontId="10" fillId="0" borderId="0" xfId="1" applyFont="1" applyBorder="1" applyAlignment="1"/>
    <xf numFmtId="0" fontId="2" fillId="0" borderId="0" xfId="1" applyAlignment="1">
      <alignment vertical="center" wrapTex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4" fontId="2" fillId="0" borderId="0" xfId="1" applyNumberFormat="1"/>
    <xf numFmtId="0" fontId="10" fillId="0" borderId="0" xfId="1" applyFont="1" applyBorder="1" applyAlignment="1"/>
    <xf numFmtId="0" fontId="1" fillId="0" borderId="0" xfId="0" applyFont="1"/>
    <xf numFmtId="0" fontId="10" fillId="0" borderId="0" xfId="1" applyFont="1" applyAlignment="1">
      <alignment wrapText="1"/>
    </xf>
    <xf numFmtId="0" fontId="10" fillId="0" borderId="0" xfId="1" applyFont="1" applyAlignment="1">
      <alignment horizontal="right"/>
    </xf>
    <xf numFmtId="0" fontId="10" fillId="6" borderId="4" xfId="1" applyFont="1" applyFill="1" applyBorder="1" applyAlignment="1">
      <alignment horizontal="center" vertical="center" wrapText="1"/>
    </xf>
    <xf numFmtId="49" fontId="43" fillId="0" borderId="2" xfId="5" applyNumberFormat="1" applyFont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left" vertical="center" wrapText="1"/>
    </xf>
    <xf numFmtId="0" fontId="44" fillId="0" borderId="2" xfId="0" quotePrefix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4" fontId="44" fillId="0" borderId="2" xfId="0" quotePrefix="1" applyNumberFormat="1" applyFont="1" applyBorder="1" applyAlignment="1">
      <alignment vertical="center" wrapText="1"/>
    </xf>
    <xf numFmtId="0" fontId="14" fillId="0" borderId="2" xfId="5" applyFont="1" applyBorder="1" applyAlignment="1">
      <alignment horizontal="left" vertical="center" wrapText="1"/>
    </xf>
    <xf numFmtId="49" fontId="14" fillId="0" borderId="2" xfId="5" applyNumberFormat="1" applyFont="1" applyFill="1" applyBorder="1" applyAlignment="1" applyProtection="1">
      <alignment horizontal="center" vertical="center" wrapText="1"/>
    </xf>
    <xf numFmtId="49" fontId="14" fillId="0" borderId="2" xfId="5" applyNumberFormat="1" applyFont="1" applyBorder="1" applyAlignment="1">
      <alignment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43" fillId="0" borderId="2" xfId="5" applyFont="1" applyFill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2" fontId="20" fillId="4" borderId="2" xfId="1" applyNumberFormat="1" applyFont="1" applyFill="1" applyBorder="1" applyAlignment="1">
      <alignment horizontal="left" vertical="center" wrapText="1"/>
    </xf>
    <xf numFmtId="2" fontId="22" fillId="0" borderId="2" xfId="2" applyNumberFormat="1" applyFont="1" applyBorder="1" applyAlignment="1">
      <alignment horizontal="left" vertical="center" wrapText="1"/>
    </xf>
    <xf numFmtId="0" fontId="41" fillId="0" borderId="2" xfId="1" applyFont="1" applyBorder="1" applyAlignment="1">
      <alignment horizontal="center" vertical="center" wrapText="1"/>
    </xf>
    <xf numFmtId="0" fontId="38" fillId="5" borderId="2" xfId="2" applyNumberFormat="1" applyFont="1" applyFill="1" applyBorder="1" applyAlignment="1" applyProtection="1">
      <alignment horizontal="center" vertical="center" wrapText="1"/>
    </xf>
    <xf numFmtId="0" fontId="40" fillId="5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  <xf numFmtId="2" fontId="3" fillId="0" borderId="2" xfId="2" applyNumberFormat="1" applyBorder="1" applyAlignment="1">
      <alignment horizontal="left" vertical="center" wrapText="1"/>
    </xf>
    <xf numFmtId="2" fontId="3" fillId="0" borderId="7" xfId="2" applyNumberFormat="1" applyBorder="1"/>
    <xf numFmtId="2" fontId="3" fillId="0" borderId="9" xfId="2" applyNumberFormat="1" applyBorder="1"/>
    <xf numFmtId="49" fontId="42" fillId="0" borderId="0" xfId="2" applyNumberFormat="1" applyFont="1" applyFill="1" applyBorder="1" applyAlignment="1" applyProtection="1">
      <alignment horizontal="left" vertical="top" wrapText="1"/>
    </xf>
    <xf numFmtId="0" fontId="30" fillId="0" borderId="1" xfId="2" applyFont="1" applyFill="1" applyBorder="1" applyAlignment="1">
      <alignment horizontal="left" vertical="justify"/>
    </xf>
    <xf numFmtId="2" fontId="17" fillId="4" borderId="2" xfId="1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49" fontId="39" fillId="5" borderId="2" xfId="2" applyNumberFormat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10" fillId="6" borderId="10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33" fillId="0" borderId="2" xfId="4" applyFont="1" applyBorder="1" applyAlignment="1">
      <alignment horizontal="center" vertical="center" wrapText="1"/>
    </xf>
    <xf numFmtId="0" fontId="36" fillId="0" borderId="2" xfId="4" applyFont="1" applyBorder="1" applyAlignment="1">
      <alignment horizontal="center" vertical="center" wrapText="1"/>
    </xf>
  </cellXfs>
  <cellStyles count="9">
    <cellStyle name="Обычный" xfId="0" builtinId="0"/>
    <cellStyle name="Обычный 2" xfId="3"/>
    <cellStyle name="Обычный 3_Книга1" xfId="8"/>
    <cellStyle name="Обычный_Dod_3.1" xfId="6"/>
    <cellStyle name="Обычный_дод.2 до рішення" xfId="4"/>
    <cellStyle name="Обычный_дод.3 до рішення" xfId="1"/>
    <cellStyle name="Обычный_Додатки 02" xfId="7"/>
    <cellStyle name="Обычный_Додатки 3,5,6 на 2021 рік для ОТГ" xfId="5"/>
    <cellStyle name="Обычный_Книга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4"/>
  <sheetViews>
    <sheetView showZeros="0" tabSelected="1" view="pageBreakPreview" zoomScale="60" zoomScaleNormal="75" workbookViewId="0">
      <pane xSplit="4" ySplit="16" topLeftCell="E130" activePane="bottomRight" state="frozen"/>
      <selection pane="topRight" activeCell="F1" sqref="F1"/>
      <selection pane="bottomLeft" activeCell="A12" sqref="A12"/>
      <selection pane="bottomRight" activeCell="P18" sqref="P18:P136"/>
    </sheetView>
  </sheetViews>
  <sheetFormatPr defaultColWidth="7.7109375" defaultRowHeight="15" x14ac:dyDescent="0.25"/>
  <cols>
    <col min="1" max="2" width="9.85546875" style="1" customWidth="1"/>
    <col min="3" max="3" width="8.42578125" style="1" customWidth="1"/>
    <col min="4" max="4" width="30" style="1" customWidth="1"/>
    <col min="5" max="5" width="13.7109375" style="1" customWidth="1"/>
    <col min="6" max="7" width="13.28515625" style="1" customWidth="1"/>
    <col min="8" max="8" width="13.7109375" style="1" customWidth="1"/>
    <col min="9" max="9" width="12.28515625" style="1" customWidth="1"/>
    <col min="10" max="11" width="13.85546875" style="1" customWidth="1"/>
    <col min="12" max="12" width="13.7109375" style="1" customWidth="1"/>
    <col min="13" max="13" width="7.28515625" style="1" customWidth="1"/>
    <col min="14" max="14" width="13.7109375" style="1" customWidth="1"/>
    <col min="15" max="15" width="13" style="1" customWidth="1"/>
    <col min="16" max="16" width="12.85546875" style="77" customWidth="1"/>
    <col min="17" max="17" width="13.7109375" style="1" customWidth="1"/>
    <col min="18" max="18" width="10.42578125" style="1" bestFit="1" customWidth="1"/>
    <col min="19" max="19" width="11.5703125" style="1" bestFit="1" customWidth="1"/>
    <col min="20" max="16384" width="7.7109375" style="1"/>
  </cols>
  <sheetData>
    <row r="1" spans="1:16" customFormat="1" ht="12.75" x14ac:dyDescent="0.2">
      <c r="L1" t="s">
        <v>30</v>
      </c>
      <c r="P1" s="112"/>
    </row>
    <row r="2" spans="1:16" customFormat="1" ht="12.75" x14ac:dyDescent="0.2">
      <c r="L2" t="s">
        <v>232</v>
      </c>
      <c r="P2" s="112"/>
    </row>
    <row r="3" spans="1:16" customFormat="1" ht="13.5" customHeight="1" x14ac:dyDescent="0.2">
      <c r="L3" t="s">
        <v>31</v>
      </c>
      <c r="P3" s="112"/>
    </row>
    <row r="4" spans="1:16" customFormat="1" ht="13.5" customHeight="1" x14ac:dyDescent="0.2">
      <c r="L4" t="s">
        <v>233</v>
      </c>
      <c r="P4" s="112"/>
    </row>
    <row r="5" spans="1:16" ht="15" customHeight="1" x14ac:dyDescent="0.25">
      <c r="A5" s="105"/>
      <c r="B5" s="105"/>
      <c r="C5" s="105"/>
      <c r="D5" s="146" t="s">
        <v>204</v>
      </c>
      <c r="E5" s="146"/>
      <c r="F5" s="146"/>
      <c r="G5" s="146"/>
      <c r="H5" s="146"/>
      <c r="I5" s="146"/>
      <c r="J5" s="107"/>
      <c r="K5" s="107"/>
      <c r="L5" s="107"/>
      <c r="M5" s="107"/>
      <c r="N5" s="107"/>
      <c r="O5" s="107"/>
      <c r="P5" s="113"/>
    </row>
    <row r="6" spans="1:16" x14ac:dyDescent="0.25">
      <c r="A6" s="106"/>
      <c r="B6" s="106"/>
      <c r="C6" s="106"/>
      <c r="D6" s="108" t="s">
        <v>205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11"/>
    </row>
    <row r="7" spans="1:16" x14ac:dyDescent="0.25">
      <c r="A7" s="106"/>
      <c r="B7" s="104"/>
      <c r="C7" s="104"/>
      <c r="D7" s="109"/>
      <c r="E7" s="109" t="s">
        <v>206</v>
      </c>
      <c r="F7" s="109"/>
      <c r="G7" s="109"/>
      <c r="H7" s="109"/>
      <c r="I7" s="109"/>
      <c r="J7" s="109"/>
      <c r="K7" s="109"/>
      <c r="L7" s="109"/>
      <c r="M7" s="109"/>
      <c r="N7" s="106"/>
      <c r="O7" s="106"/>
      <c r="P7" s="111"/>
    </row>
    <row r="8" spans="1:16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</row>
    <row r="9" spans="1:16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6" ht="15.75" x14ac:dyDescent="0.25">
      <c r="A10" s="102"/>
      <c r="B10" s="143" t="s">
        <v>199</v>
      </c>
      <c r="C10" s="14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5.75" thickBot="1" x14ac:dyDescent="0.3">
      <c r="B11" s="144" t="s">
        <v>29</v>
      </c>
      <c r="C11" s="144"/>
      <c r="P11" s="114" t="s">
        <v>0</v>
      </c>
    </row>
    <row r="12" spans="1:16" ht="14.25" customHeight="1" x14ac:dyDescent="0.25">
      <c r="A12" s="135" t="s">
        <v>198</v>
      </c>
      <c r="B12" s="136" t="s">
        <v>197</v>
      </c>
      <c r="C12" s="148" t="s">
        <v>1</v>
      </c>
      <c r="D12" s="135" t="s">
        <v>196</v>
      </c>
      <c r="E12" s="147" t="s">
        <v>2</v>
      </c>
      <c r="F12" s="147"/>
      <c r="G12" s="147"/>
      <c r="H12" s="147"/>
      <c r="I12" s="147"/>
      <c r="J12" s="147" t="s">
        <v>9</v>
      </c>
      <c r="K12" s="147"/>
      <c r="L12" s="147"/>
      <c r="M12" s="147"/>
      <c r="N12" s="147"/>
      <c r="O12" s="147"/>
      <c r="P12" s="151" t="s">
        <v>195</v>
      </c>
    </row>
    <row r="13" spans="1:16" ht="28.5" customHeight="1" x14ac:dyDescent="0.25">
      <c r="A13" s="135"/>
      <c r="B13" s="136"/>
      <c r="C13" s="148"/>
      <c r="D13" s="135"/>
      <c r="E13" s="131" t="s">
        <v>3</v>
      </c>
      <c r="F13" s="149" t="s">
        <v>4</v>
      </c>
      <c r="G13" s="131" t="s">
        <v>5</v>
      </c>
      <c r="H13" s="131"/>
      <c r="I13" s="153" t="s">
        <v>8</v>
      </c>
      <c r="J13" s="131" t="s">
        <v>3</v>
      </c>
      <c r="K13" s="134" t="s">
        <v>194</v>
      </c>
      <c r="L13" s="129" t="s">
        <v>4</v>
      </c>
      <c r="M13" s="131" t="s">
        <v>5</v>
      </c>
      <c r="N13" s="131"/>
      <c r="O13" s="129" t="s">
        <v>193</v>
      </c>
      <c r="P13" s="152"/>
    </row>
    <row r="14" spans="1:16" ht="14.25" customHeight="1" x14ac:dyDescent="0.25">
      <c r="A14" s="135"/>
      <c r="B14" s="136"/>
      <c r="C14" s="148"/>
      <c r="D14" s="135"/>
      <c r="E14" s="131"/>
      <c r="F14" s="149"/>
      <c r="G14" s="131" t="s">
        <v>6</v>
      </c>
      <c r="H14" s="131" t="s">
        <v>7</v>
      </c>
      <c r="I14" s="153"/>
      <c r="J14" s="131"/>
      <c r="K14" s="134"/>
      <c r="L14" s="129"/>
      <c r="M14" s="131" t="s">
        <v>6</v>
      </c>
      <c r="N14" s="131" t="s">
        <v>7</v>
      </c>
      <c r="O14" s="129"/>
      <c r="P14" s="152"/>
    </row>
    <row r="15" spans="1:16" ht="77.25" customHeight="1" x14ac:dyDescent="0.25">
      <c r="A15" s="135"/>
      <c r="B15" s="136"/>
      <c r="C15" s="148"/>
      <c r="D15" s="135"/>
      <c r="E15" s="139"/>
      <c r="F15" s="149"/>
      <c r="G15" s="139"/>
      <c r="H15" s="139"/>
      <c r="I15" s="154"/>
      <c r="J15" s="131"/>
      <c r="K15" s="101" t="s">
        <v>192</v>
      </c>
      <c r="L15" s="129"/>
      <c r="M15" s="131"/>
      <c r="N15" s="131"/>
      <c r="O15" s="130"/>
      <c r="P15" s="152"/>
    </row>
    <row r="16" spans="1:16" x14ac:dyDescent="0.25">
      <c r="A16" s="101">
        <v>1</v>
      </c>
      <c r="B16" s="101">
        <v>2</v>
      </c>
      <c r="C16" s="101">
        <v>3</v>
      </c>
      <c r="D16" s="101">
        <v>4</v>
      </c>
      <c r="E16" s="101">
        <v>5</v>
      </c>
      <c r="F16" s="101">
        <v>6</v>
      </c>
      <c r="G16" s="101">
        <v>7</v>
      </c>
      <c r="H16" s="101">
        <v>8</v>
      </c>
      <c r="I16" s="101">
        <v>9</v>
      </c>
      <c r="J16" s="101">
        <v>10</v>
      </c>
      <c r="K16" s="101">
        <v>11</v>
      </c>
      <c r="L16" s="101">
        <v>12</v>
      </c>
      <c r="M16" s="101">
        <v>13</v>
      </c>
      <c r="N16" s="101">
        <v>14</v>
      </c>
      <c r="O16" s="101">
        <v>15</v>
      </c>
      <c r="P16" s="115">
        <v>16</v>
      </c>
    </row>
    <row r="17" spans="1:16384" x14ac:dyDescent="0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/>
    </row>
    <row r="18" spans="1:16384" ht="54.75" customHeight="1" x14ac:dyDescent="0.25">
      <c r="A18" s="145" t="s">
        <v>211</v>
      </c>
      <c r="B18" s="145"/>
      <c r="C18" s="145"/>
      <c r="D18" s="145"/>
      <c r="E18" s="100">
        <f>E19</f>
        <v>0</v>
      </c>
      <c r="F18" s="100">
        <f t="shared" ref="F18:O19" si="0">F19</f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17600</v>
      </c>
      <c r="K18" s="100">
        <f t="shared" si="0"/>
        <v>17600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17600</v>
      </c>
      <c r="P18" s="10">
        <f t="shared" ref="P18:P81" si="1">J18+E18</f>
        <v>17600</v>
      </c>
    </row>
    <row r="19" spans="1:16384" s="92" customFormat="1" ht="76.5" customHeight="1" x14ac:dyDescent="0.25">
      <c r="A19" s="17" t="s">
        <v>10</v>
      </c>
      <c r="B19" s="17" t="s">
        <v>35</v>
      </c>
      <c r="C19" s="17"/>
      <c r="D19" s="16" t="s">
        <v>208</v>
      </c>
      <c r="E19" s="99">
        <f>E20</f>
        <v>0</v>
      </c>
      <c r="F19" s="99">
        <f t="shared" si="0"/>
        <v>0</v>
      </c>
      <c r="G19" s="99">
        <f t="shared" si="0"/>
        <v>0</v>
      </c>
      <c r="H19" s="99">
        <f t="shared" si="0"/>
        <v>0</v>
      </c>
      <c r="I19" s="99">
        <f t="shared" si="0"/>
        <v>0</v>
      </c>
      <c r="J19" s="99">
        <f t="shared" si="0"/>
        <v>17600</v>
      </c>
      <c r="K19" s="99">
        <f t="shared" si="0"/>
        <v>17600</v>
      </c>
      <c r="L19" s="99">
        <f t="shared" si="0"/>
        <v>0</v>
      </c>
      <c r="M19" s="99">
        <f t="shared" si="0"/>
        <v>0</v>
      </c>
      <c r="N19" s="99">
        <f t="shared" si="0"/>
        <v>0</v>
      </c>
      <c r="O19" s="99">
        <f t="shared" si="0"/>
        <v>17600</v>
      </c>
      <c r="P19" s="10">
        <f t="shared" si="1"/>
        <v>17600</v>
      </c>
      <c r="Q19" s="92">
        <v>0</v>
      </c>
      <c r="AF19" s="92">
        <v>0</v>
      </c>
      <c r="AV19" s="92">
        <v>0</v>
      </c>
      <c r="BL19" s="92">
        <v>0</v>
      </c>
      <c r="BP19" s="92" t="s">
        <v>202</v>
      </c>
      <c r="CB19" s="92">
        <v>0</v>
      </c>
      <c r="CC19" s="92" t="s">
        <v>19</v>
      </c>
      <c r="CD19" s="92">
        <v>37</v>
      </c>
      <c r="CF19" s="92" t="s">
        <v>202</v>
      </c>
      <c r="CR19" s="92">
        <v>0</v>
      </c>
      <c r="CS19" s="92" t="s">
        <v>19</v>
      </c>
      <c r="CT19" s="92">
        <v>37</v>
      </c>
      <c r="CV19" s="92" t="s">
        <v>202</v>
      </c>
      <c r="DH19" s="92">
        <v>0</v>
      </c>
      <c r="DI19" s="92" t="s">
        <v>19</v>
      </c>
      <c r="DJ19" s="92">
        <v>37</v>
      </c>
      <c r="DL19" s="92" t="s">
        <v>202</v>
      </c>
      <c r="DX19" s="92">
        <v>0</v>
      </c>
      <c r="DY19" s="92" t="s">
        <v>19</v>
      </c>
      <c r="DZ19" s="92">
        <v>37</v>
      </c>
      <c r="EB19" s="92" t="s">
        <v>202</v>
      </c>
      <c r="EN19" s="92">
        <v>0</v>
      </c>
      <c r="EO19" s="92" t="s">
        <v>19</v>
      </c>
      <c r="EP19" s="92">
        <v>37</v>
      </c>
      <c r="ER19" s="92" t="s">
        <v>202</v>
      </c>
      <c r="FD19" s="92">
        <v>0</v>
      </c>
      <c r="FE19" s="92" t="s">
        <v>19</v>
      </c>
      <c r="FF19" s="92">
        <v>37</v>
      </c>
      <c r="FH19" s="92" t="s">
        <v>202</v>
      </c>
      <c r="FT19" s="92">
        <v>0</v>
      </c>
      <c r="FU19" s="92" t="s">
        <v>19</v>
      </c>
      <c r="FV19" s="92">
        <v>37</v>
      </c>
      <c r="FX19" s="92" t="s">
        <v>202</v>
      </c>
      <c r="GJ19" s="92">
        <v>0</v>
      </c>
      <c r="GK19" s="92" t="s">
        <v>19</v>
      </c>
      <c r="GL19" s="92">
        <v>37</v>
      </c>
      <c r="GN19" s="92" t="s">
        <v>202</v>
      </c>
      <c r="GZ19" s="92">
        <v>0</v>
      </c>
      <c r="HA19" s="92" t="s">
        <v>19</v>
      </c>
      <c r="HB19" s="92">
        <v>37</v>
      </c>
      <c r="HD19" s="92" t="s">
        <v>202</v>
      </c>
      <c r="HP19" s="92">
        <v>0</v>
      </c>
      <c r="HQ19" s="92" t="s">
        <v>19</v>
      </c>
      <c r="HR19" s="92">
        <v>37</v>
      </c>
      <c r="HT19" s="92" t="s">
        <v>202</v>
      </c>
      <c r="IF19" s="92">
        <v>0</v>
      </c>
      <c r="IG19" s="92" t="s">
        <v>19</v>
      </c>
      <c r="IH19" s="92">
        <v>37</v>
      </c>
      <c r="IJ19" s="92" t="s">
        <v>202</v>
      </c>
      <c r="IV19" s="92">
        <v>0</v>
      </c>
      <c r="IW19" s="92" t="s">
        <v>19</v>
      </c>
      <c r="IX19" s="92">
        <v>37</v>
      </c>
      <c r="IZ19" s="92" t="s">
        <v>202</v>
      </c>
      <c r="JL19" s="92">
        <v>0</v>
      </c>
      <c r="JM19" s="92" t="s">
        <v>19</v>
      </c>
      <c r="JN19" s="92">
        <v>37</v>
      </c>
      <c r="JP19" s="92" t="s">
        <v>202</v>
      </c>
      <c r="KB19" s="92">
        <v>0</v>
      </c>
      <c r="KC19" s="92" t="s">
        <v>19</v>
      </c>
      <c r="KD19" s="92">
        <v>37</v>
      </c>
      <c r="KF19" s="92" t="s">
        <v>202</v>
      </c>
      <c r="KR19" s="92">
        <v>0</v>
      </c>
      <c r="KS19" s="92" t="s">
        <v>19</v>
      </c>
      <c r="KT19" s="92">
        <v>37</v>
      </c>
      <c r="KV19" s="92" t="s">
        <v>202</v>
      </c>
      <c r="LH19" s="92">
        <v>0</v>
      </c>
      <c r="LI19" s="92" t="s">
        <v>19</v>
      </c>
      <c r="LJ19" s="92">
        <v>37</v>
      </c>
      <c r="LL19" s="92" t="s">
        <v>202</v>
      </c>
      <c r="LX19" s="92">
        <v>0</v>
      </c>
      <c r="LY19" s="92" t="s">
        <v>19</v>
      </c>
      <c r="LZ19" s="92">
        <v>37</v>
      </c>
      <c r="MB19" s="92" t="s">
        <v>202</v>
      </c>
      <c r="MN19" s="92">
        <v>0</v>
      </c>
      <c r="MO19" s="92" t="s">
        <v>19</v>
      </c>
      <c r="MP19" s="92">
        <v>37</v>
      </c>
      <c r="MR19" s="92" t="s">
        <v>202</v>
      </c>
      <c r="ND19" s="92">
        <v>0</v>
      </c>
      <c r="NE19" s="92" t="s">
        <v>19</v>
      </c>
      <c r="NF19" s="92">
        <v>37</v>
      </c>
      <c r="NH19" s="92" t="s">
        <v>202</v>
      </c>
      <c r="NT19" s="92">
        <v>0</v>
      </c>
      <c r="NU19" s="92" t="s">
        <v>19</v>
      </c>
      <c r="NV19" s="92">
        <v>37</v>
      </c>
      <c r="NX19" s="92" t="s">
        <v>202</v>
      </c>
      <c r="OJ19" s="92">
        <v>0</v>
      </c>
      <c r="OK19" s="92" t="s">
        <v>19</v>
      </c>
      <c r="OL19" s="92">
        <v>37</v>
      </c>
      <c r="ON19" s="92" t="s">
        <v>202</v>
      </c>
      <c r="OZ19" s="92">
        <v>0</v>
      </c>
      <c r="PA19" s="92" t="s">
        <v>19</v>
      </c>
      <c r="PB19" s="92">
        <v>37</v>
      </c>
      <c r="PD19" s="92" t="s">
        <v>202</v>
      </c>
      <c r="PP19" s="92">
        <v>0</v>
      </c>
      <c r="PQ19" s="92" t="s">
        <v>19</v>
      </c>
      <c r="PR19" s="92">
        <v>37</v>
      </c>
      <c r="PT19" s="92" t="s">
        <v>202</v>
      </c>
      <c r="QF19" s="92">
        <v>0</v>
      </c>
      <c r="QG19" s="92" t="s">
        <v>19</v>
      </c>
      <c r="QH19" s="92">
        <v>37</v>
      </c>
      <c r="QJ19" s="92" t="s">
        <v>202</v>
      </c>
      <c r="QV19" s="92">
        <v>0</v>
      </c>
      <c r="QW19" s="92" t="s">
        <v>19</v>
      </c>
      <c r="QX19" s="92">
        <v>37</v>
      </c>
      <c r="QZ19" s="92" t="s">
        <v>202</v>
      </c>
      <c r="RL19" s="92">
        <v>0</v>
      </c>
      <c r="RM19" s="92" t="s">
        <v>19</v>
      </c>
      <c r="RN19" s="92">
        <v>37</v>
      </c>
      <c r="RP19" s="92" t="s">
        <v>202</v>
      </c>
      <c r="SB19" s="92">
        <v>0</v>
      </c>
      <c r="SC19" s="92" t="s">
        <v>19</v>
      </c>
      <c r="SD19" s="92">
        <v>37</v>
      </c>
      <c r="SF19" s="92" t="s">
        <v>202</v>
      </c>
      <c r="SR19" s="92">
        <v>0</v>
      </c>
      <c r="SS19" s="92" t="s">
        <v>19</v>
      </c>
      <c r="ST19" s="92">
        <v>37</v>
      </c>
      <c r="SV19" s="92" t="s">
        <v>202</v>
      </c>
      <c r="TH19" s="92">
        <v>0</v>
      </c>
      <c r="TI19" s="92" t="s">
        <v>19</v>
      </c>
      <c r="TJ19" s="92">
        <v>37</v>
      </c>
      <c r="TL19" s="92" t="s">
        <v>202</v>
      </c>
      <c r="TX19" s="92">
        <v>0</v>
      </c>
      <c r="TY19" s="92" t="s">
        <v>19</v>
      </c>
      <c r="TZ19" s="92">
        <v>37</v>
      </c>
      <c r="UB19" s="92" t="s">
        <v>202</v>
      </c>
      <c r="UN19" s="92">
        <v>0</v>
      </c>
      <c r="UO19" s="92" t="s">
        <v>19</v>
      </c>
      <c r="UP19" s="92">
        <v>37</v>
      </c>
      <c r="UR19" s="92" t="s">
        <v>202</v>
      </c>
      <c r="VD19" s="92">
        <v>0</v>
      </c>
      <c r="VE19" s="92" t="s">
        <v>19</v>
      </c>
      <c r="VF19" s="92">
        <v>37</v>
      </c>
      <c r="VH19" s="92" t="s">
        <v>202</v>
      </c>
      <c r="VT19" s="92">
        <v>0</v>
      </c>
      <c r="VU19" s="92" t="s">
        <v>19</v>
      </c>
      <c r="VV19" s="92">
        <v>37</v>
      </c>
      <c r="VX19" s="92" t="s">
        <v>202</v>
      </c>
      <c r="WJ19" s="92">
        <v>0</v>
      </c>
      <c r="WK19" s="92" t="s">
        <v>19</v>
      </c>
      <c r="WL19" s="92">
        <v>37</v>
      </c>
      <c r="WN19" s="92" t="s">
        <v>202</v>
      </c>
      <c r="WZ19" s="92">
        <v>0</v>
      </c>
      <c r="XA19" s="92" t="s">
        <v>19</v>
      </c>
      <c r="XB19" s="92">
        <v>37</v>
      </c>
      <c r="XD19" s="92" t="s">
        <v>202</v>
      </c>
      <c r="XP19" s="92">
        <v>0</v>
      </c>
      <c r="XQ19" s="92" t="s">
        <v>19</v>
      </c>
      <c r="XR19" s="92">
        <v>37</v>
      </c>
      <c r="XT19" s="92" t="s">
        <v>202</v>
      </c>
      <c r="YF19" s="92">
        <v>0</v>
      </c>
      <c r="YG19" s="92" t="s">
        <v>19</v>
      </c>
      <c r="YH19" s="92">
        <v>37</v>
      </c>
      <c r="YJ19" s="92" t="s">
        <v>202</v>
      </c>
      <c r="YV19" s="92">
        <v>0</v>
      </c>
      <c r="YW19" s="92" t="s">
        <v>19</v>
      </c>
      <c r="YX19" s="92">
        <v>37</v>
      </c>
      <c r="YZ19" s="92" t="s">
        <v>202</v>
      </c>
      <c r="ZL19" s="92">
        <v>0</v>
      </c>
      <c r="ZM19" s="92" t="s">
        <v>19</v>
      </c>
      <c r="ZN19" s="92">
        <v>37</v>
      </c>
      <c r="ZP19" s="92" t="s">
        <v>202</v>
      </c>
      <c r="AAB19" s="92">
        <v>0</v>
      </c>
      <c r="AAC19" s="92" t="s">
        <v>19</v>
      </c>
      <c r="AAD19" s="92">
        <v>37</v>
      </c>
      <c r="AAF19" s="92" t="s">
        <v>202</v>
      </c>
      <c r="AAR19" s="92">
        <v>0</v>
      </c>
      <c r="AAS19" s="92" t="s">
        <v>19</v>
      </c>
      <c r="AAT19" s="92">
        <v>37</v>
      </c>
      <c r="AAV19" s="92" t="s">
        <v>202</v>
      </c>
      <c r="ABH19" s="92">
        <v>0</v>
      </c>
      <c r="ABI19" s="92" t="s">
        <v>19</v>
      </c>
      <c r="ABJ19" s="92">
        <v>37</v>
      </c>
      <c r="ABL19" s="92" t="s">
        <v>202</v>
      </c>
      <c r="ABX19" s="92">
        <v>0</v>
      </c>
      <c r="ABY19" s="92" t="s">
        <v>19</v>
      </c>
      <c r="ABZ19" s="92">
        <v>37</v>
      </c>
      <c r="ACB19" s="92" t="s">
        <v>202</v>
      </c>
      <c r="ACN19" s="92">
        <v>0</v>
      </c>
      <c r="ACO19" s="92" t="s">
        <v>19</v>
      </c>
      <c r="ACP19" s="92">
        <v>37</v>
      </c>
      <c r="ACR19" s="92" t="s">
        <v>202</v>
      </c>
      <c r="ADD19" s="92">
        <v>0</v>
      </c>
      <c r="ADE19" s="92" t="s">
        <v>19</v>
      </c>
      <c r="ADF19" s="92">
        <v>37</v>
      </c>
      <c r="ADH19" s="92" t="s">
        <v>202</v>
      </c>
      <c r="ADT19" s="92">
        <v>0</v>
      </c>
      <c r="ADU19" s="92" t="s">
        <v>19</v>
      </c>
      <c r="ADV19" s="92">
        <v>37</v>
      </c>
      <c r="ADX19" s="92" t="s">
        <v>202</v>
      </c>
      <c r="AEJ19" s="92">
        <v>0</v>
      </c>
      <c r="AEK19" s="92" t="s">
        <v>19</v>
      </c>
      <c r="AEL19" s="92">
        <v>37</v>
      </c>
      <c r="AEN19" s="92" t="s">
        <v>202</v>
      </c>
      <c r="AEZ19" s="92">
        <v>0</v>
      </c>
      <c r="AFA19" s="92" t="s">
        <v>19</v>
      </c>
      <c r="AFB19" s="92">
        <v>37</v>
      </c>
      <c r="AFD19" s="92" t="s">
        <v>202</v>
      </c>
      <c r="AFP19" s="92">
        <v>0</v>
      </c>
      <c r="AFQ19" s="92" t="s">
        <v>19</v>
      </c>
      <c r="AFR19" s="92">
        <v>37</v>
      </c>
      <c r="AFT19" s="92" t="s">
        <v>202</v>
      </c>
      <c r="AGF19" s="92">
        <v>0</v>
      </c>
      <c r="AGG19" s="92" t="s">
        <v>19</v>
      </c>
      <c r="AGH19" s="92">
        <v>37</v>
      </c>
      <c r="AGJ19" s="92" t="s">
        <v>202</v>
      </c>
      <c r="AGV19" s="92">
        <v>0</v>
      </c>
      <c r="AGW19" s="92" t="s">
        <v>19</v>
      </c>
      <c r="AGX19" s="92">
        <v>37</v>
      </c>
      <c r="AGZ19" s="92" t="s">
        <v>202</v>
      </c>
      <c r="AHL19" s="92">
        <v>0</v>
      </c>
      <c r="AHM19" s="92" t="s">
        <v>19</v>
      </c>
      <c r="AHN19" s="92">
        <v>37</v>
      </c>
      <c r="AHP19" s="92" t="s">
        <v>202</v>
      </c>
      <c r="AIB19" s="92">
        <v>0</v>
      </c>
      <c r="AIC19" s="92" t="s">
        <v>19</v>
      </c>
      <c r="AID19" s="92">
        <v>37</v>
      </c>
      <c r="AIF19" s="92" t="s">
        <v>202</v>
      </c>
      <c r="AIR19" s="92">
        <v>0</v>
      </c>
      <c r="AIS19" s="92" t="s">
        <v>19</v>
      </c>
      <c r="AIT19" s="92">
        <v>37</v>
      </c>
      <c r="AIV19" s="92" t="s">
        <v>202</v>
      </c>
      <c r="AJH19" s="92">
        <v>0</v>
      </c>
      <c r="AJI19" s="92" t="s">
        <v>19</v>
      </c>
      <c r="AJJ19" s="92">
        <v>37</v>
      </c>
      <c r="AJL19" s="92" t="s">
        <v>202</v>
      </c>
      <c r="AJX19" s="92">
        <v>0</v>
      </c>
      <c r="AJY19" s="92" t="s">
        <v>19</v>
      </c>
      <c r="AJZ19" s="92">
        <v>37</v>
      </c>
      <c r="AKB19" s="92" t="s">
        <v>202</v>
      </c>
      <c r="AKN19" s="92">
        <v>0</v>
      </c>
      <c r="AKO19" s="92" t="s">
        <v>19</v>
      </c>
      <c r="AKP19" s="92">
        <v>37</v>
      </c>
      <c r="AKR19" s="92" t="s">
        <v>202</v>
      </c>
      <c r="ALD19" s="92">
        <v>0</v>
      </c>
      <c r="ALE19" s="92" t="s">
        <v>19</v>
      </c>
      <c r="ALF19" s="92">
        <v>37</v>
      </c>
      <c r="ALH19" s="92" t="s">
        <v>202</v>
      </c>
      <c r="ALT19" s="92">
        <v>0</v>
      </c>
      <c r="ALU19" s="92" t="s">
        <v>19</v>
      </c>
      <c r="ALV19" s="92">
        <v>37</v>
      </c>
      <c r="ALX19" s="92" t="s">
        <v>202</v>
      </c>
      <c r="AMJ19" s="92">
        <v>0</v>
      </c>
      <c r="AMK19" s="92" t="s">
        <v>19</v>
      </c>
      <c r="AML19" s="92">
        <v>37</v>
      </c>
      <c r="AMN19" s="92" t="s">
        <v>202</v>
      </c>
      <c r="AMZ19" s="92">
        <v>0</v>
      </c>
      <c r="ANA19" s="92" t="s">
        <v>19</v>
      </c>
      <c r="ANB19" s="92">
        <v>37</v>
      </c>
      <c r="AND19" s="92" t="s">
        <v>202</v>
      </c>
      <c r="ANP19" s="92">
        <v>0</v>
      </c>
      <c r="ANQ19" s="92" t="s">
        <v>19</v>
      </c>
      <c r="ANR19" s="92">
        <v>37</v>
      </c>
      <c r="ANT19" s="92" t="s">
        <v>202</v>
      </c>
      <c r="AOF19" s="92">
        <v>0</v>
      </c>
      <c r="AOG19" s="92" t="s">
        <v>19</v>
      </c>
      <c r="AOH19" s="92">
        <v>37</v>
      </c>
      <c r="AOJ19" s="92" t="s">
        <v>202</v>
      </c>
      <c r="AOV19" s="92">
        <v>0</v>
      </c>
      <c r="AOW19" s="92" t="s">
        <v>19</v>
      </c>
      <c r="AOX19" s="92">
        <v>37</v>
      </c>
      <c r="AOZ19" s="92" t="s">
        <v>202</v>
      </c>
      <c r="APL19" s="92">
        <v>0</v>
      </c>
      <c r="APM19" s="92" t="s">
        <v>19</v>
      </c>
      <c r="APN19" s="92">
        <v>37</v>
      </c>
      <c r="APP19" s="92" t="s">
        <v>202</v>
      </c>
      <c r="AQB19" s="92">
        <v>0</v>
      </c>
      <c r="AQC19" s="92" t="s">
        <v>19</v>
      </c>
      <c r="AQD19" s="92">
        <v>37</v>
      </c>
      <c r="AQF19" s="92" t="s">
        <v>202</v>
      </c>
      <c r="AQR19" s="92">
        <v>0</v>
      </c>
      <c r="AQS19" s="92" t="s">
        <v>19</v>
      </c>
      <c r="AQT19" s="92">
        <v>37</v>
      </c>
      <c r="AQV19" s="92" t="s">
        <v>202</v>
      </c>
      <c r="ARH19" s="92">
        <v>0</v>
      </c>
      <c r="ARI19" s="92" t="s">
        <v>19</v>
      </c>
      <c r="ARJ19" s="92">
        <v>37</v>
      </c>
      <c r="ARL19" s="92" t="s">
        <v>202</v>
      </c>
      <c r="ARX19" s="92">
        <v>0</v>
      </c>
      <c r="ARY19" s="92" t="s">
        <v>19</v>
      </c>
      <c r="ARZ19" s="92">
        <v>37</v>
      </c>
      <c r="ASB19" s="92" t="s">
        <v>202</v>
      </c>
      <c r="ASN19" s="92">
        <v>0</v>
      </c>
      <c r="ASO19" s="92" t="s">
        <v>19</v>
      </c>
      <c r="ASP19" s="92">
        <v>37</v>
      </c>
      <c r="ASR19" s="92" t="s">
        <v>202</v>
      </c>
      <c r="ATD19" s="92">
        <v>0</v>
      </c>
      <c r="ATE19" s="92" t="s">
        <v>19</v>
      </c>
      <c r="ATF19" s="92">
        <v>37</v>
      </c>
      <c r="ATH19" s="92" t="s">
        <v>202</v>
      </c>
      <c r="ATT19" s="92">
        <v>0</v>
      </c>
      <c r="ATU19" s="92" t="s">
        <v>19</v>
      </c>
      <c r="ATV19" s="92">
        <v>37</v>
      </c>
      <c r="ATX19" s="92" t="s">
        <v>202</v>
      </c>
      <c r="AUJ19" s="92">
        <v>0</v>
      </c>
      <c r="AUK19" s="92" t="s">
        <v>19</v>
      </c>
      <c r="AUL19" s="92">
        <v>37</v>
      </c>
      <c r="AUN19" s="92" t="s">
        <v>202</v>
      </c>
      <c r="AUZ19" s="92">
        <v>0</v>
      </c>
      <c r="AVA19" s="92" t="s">
        <v>19</v>
      </c>
      <c r="AVB19" s="92">
        <v>37</v>
      </c>
      <c r="AVD19" s="92" t="s">
        <v>202</v>
      </c>
      <c r="AVP19" s="92">
        <v>0</v>
      </c>
      <c r="AVQ19" s="92" t="s">
        <v>19</v>
      </c>
      <c r="AVR19" s="92">
        <v>37</v>
      </c>
      <c r="AVT19" s="92" t="s">
        <v>202</v>
      </c>
      <c r="AWF19" s="92">
        <v>0</v>
      </c>
      <c r="AWG19" s="92" t="s">
        <v>19</v>
      </c>
      <c r="AWH19" s="92">
        <v>37</v>
      </c>
      <c r="AWJ19" s="92" t="s">
        <v>202</v>
      </c>
      <c r="AWV19" s="92">
        <v>0</v>
      </c>
      <c r="AWW19" s="92" t="s">
        <v>19</v>
      </c>
      <c r="AWX19" s="92">
        <v>37</v>
      </c>
      <c r="AWZ19" s="92" t="s">
        <v>202</v>
      </c>
      <c r="AXL19" s="92">
        <v>0</v>
      </c>
      <c r="AXM19" s="92" t="s">
        <v>19</v>
      </c>
      <c r="AXN19" s="92">
        <v>37</v>
      </c>
      <c r="AXP19" s="92" t="s">
        <v>202</v>
      </c>
      <c r="AYB19" s="92">
        <v>0</v>
      </c>
      <c r="AYC19" s="92" t="s">
        <v>19</v>
      </c>
      <c r="AYD19" s="92">
        <v>37</v>
      </c>
      <c r="AYF19" s="92" t="s">
        <v>202</v>
      </c>
      <c r="AYR19" s="92">
        <v>0</v>
      </c>
      <c r="AYS19" s="92" t="s">
        <v>19</v>
      </c>
      <c r="AYT19" s="92">
        <v>37</v>
      </c>
      <c r="AYV19" s="92" t="s">
        <v>202</v>
      </c>
      <c r="AZH19" s="92">
        <v>0</v>
      </c>
      <c r="AZI19" s="92" t="s">
        <v>19</v>
      </c>
      <c r="AZJ19" s="92">
        <v>37</v>
      </c>
      <c r="AZL19" s="92" t="s">
        <v>202</v>
      </c>
      <c r="AZX19" s="92">
        <v>0</v>
      </c>
      <c r="AZY19" s="92" t="s">
        <v>19</v>
      </c>
      <c r="AZZ19" s="92">
        <v>37</v>
      </c>
      <c r="BAB19" s="92" t="s">
        <v>202</v>
      </c>
      <c r="BAN19" s="92">
        <v>0</v>
      </c>
      <c r="BAO19" s="92" t="s">
        <v>19</v>
      </c>
      <c r="BAP19" s="92">
        <v>37</v>
      </c>
      <c r="BAR19" s="92" t="s">
        <v>202</v>
      </c>
      <c r="BBD19" s="92">
        <v>0</v>
      </c>
      <c r="BBE19" s="92" t="s">
        <v>19</v>
      </c>
      <c r="BBF19" s="92">
        <v>37</v>
      </c>
      <c r="BBH19" s="92" t="s">
        <v>202</v>
      </c>
      <c r="BBT19" s="92">
        <v>0</v>
      </c>
      <c r="BBU19" s="92" t="s">
        <v>19</v>
      </c>
      <c r="BBV19" s="92">
        <v>37</v>
      </c>
      <c r="BBX19" s="92" t="s">
        <v>202</v>
      </c>
      <c r="BCJ19" s="92">
        <v>0</v>
      </c>
      <c r="BCK19" s="92" t="s">
        <v>19</v>
      </c>
      <c r="BCL19" s="92">
        <v>37</v>
      </c>
      <c r="BCN19" s="92" t="s">
        <v>202</v>
      </c>
      <c r="BCZ19" s="92">
        <v>0</v>
      </c>
      <c r="BDA19" s="92" t="s">
        <v>19</v>
      </c>
      <c r="BDB19" s="92">
        <v>37</v>
      </c>
      <c r="BDD19" s="92" t="s">
        <v>202</v>
      </c>
      <c r="BDP19" s="92">
        <v>0</v>
      </c>
      <c r="BDQ19" s="92" t="s">
        <v>19</v>
      </c>
      <c r="BDR19" s="92">
        <v>37</v>
      </c>
      <c r="BDT19" s="92" t="s">
        <v>202</v>
      </c>
      <c r="BEF19" s="92">
        <v>0</v>
      </c>
      <c r="BEG19" s="92" t="s">
        <v>19</v>
      </c>
      <c r="BEH19" s="92">
        <v>37</v>
      </c>
      <c r="BEJ19" s="92" t="s">
        <v>202</v>
      </c>
      <c r="BEV19" s="92">
        <v>0</v>
      </c>
      <c r="BEW19" s="92" t="s">
        <v>19</v>
      </c>
      <c r="BEX19" s="92">
        <v>37</v>
      </c>
      <c r="BEZ19" s="92" t="s">
        <v>202</v>
      </c>
      <c r="BFL19" s="92">
        <v>0</v>
      </c>
      <c r="BFM19" s="92" t="s">
        <v>19</v>
      </c>
      <c r="BFN19" s="92">
        <v>37</v>
      </c>
      <c r="BFP19" s="92" t="s">
        <v>202</v>
      </c>
      <c r="BGB19" s="92">
        <v>0</v>
      </c>
      <c r="BGC19" s="92" t="s">
        <v>19</v>
      </c>
      <c r="BGD19" s="92">
        <v>37</v>
      </c>
      <c r="BGF19" s="92" t="s">
        <v>202</v>
      </c>
      <c r="BGR19" s="92">
        <v>0</v>
      </c>
      <c r="BGS19" s="92" t="s">
        <v>19</v>
      </c>
      <c r="BGT19" s="92">
        <v>37</v>
      </c>
      <c r="BGV19" s="92" t="s">
        <v>202</v>
      </c>
      <c r="BHH19" s="92">
        <v>0</v>
      </c>
      <c r="BHI19" s="92" t="s">
        <v>19</v>
      </c>
      <c r="BHJ19" s="92">
        <v>37</v>
      </c>
      <c r="BHL19" s="92" t="s">
        <v>202</v>
      </c>
      <c r="BHX19" s="92">
        <v>0</v>
      </c>
      <c r="BHY19" s="92" t="s">
        <v>19</v>
      </c>
      <c r="BHZ19" s="92">
        <v>37</v>
      </c>
      <c r="BIB19" s="92" t="s">
        <v>202</v>
      </c>
      <c r="BIN19" s="92">
        <v>0</v>
      </c>
      <c r="BIO19" s="92" t="s">
        <v>19</v>
      </c>
      <c r="BIP19" s="92">
        <v>37</v>
      </c>
      <c r="BIR19" s="92" t="s">
        <v>202</v>
      </c>
      <c r="BJD19" s="92">
        <v>0</v>
      </c>
      <c r="BJE19" s="92" t="s">
        <v>19</v>
      </c>
      <c r="BJF19" s="92">
        <v>37</v>
      </c>
      <c r="BJH19" s="92" t="s">
        <v>202</v>
      </c>
      <c r="BJT19" s="92">
        <v>0</v>
      </c>
      <c r="BJU19" s="92" t="s">
        <v>19</v>
      </c>
      <c r="BJV19" s="92">
        <v>37</v>
      </c>
      <c r="BJX19" s="92" t="s">
        <v>202</v>
      </c>
      <c r="BKJ19" s="92">
        <v>0</v>
      </c>
      <c r="BKK19" s="92" t="s">
        <v>19</v>
      </c>
      <c r="BKL19" s="92">
        <v>37</v>
      </c>
      <c r="BKN19" s="92" t="s">
        <v>202</v>
      </c>
      <c r="BKZ19" s="92">
        <v>0</v>
      </c>
      <c r="BLA19" s="92" t="s">
        <v>19</v>
      </c>
      <c r="BLB19" s="92">
        <v>37</v>
      </c>
      <c r="BLD19" s="92" t="s">
        <v>202</v>
      </c>
      <c r="BLP19" s="92">
        <v>0</v>
      </c>
      <c r="BLQ19" s="92" t="s">
        <v>19</v>
      </c>
      <c r="BLR19" s="92">
        <v>37</v>
      </c>
      <c r="BLT19" s="92" t="s">
        <v>202</v>
      </c>
      <c r="BMF19" s="92">
        <v>0</v>
      </c>
      <c r="BMG19" s="92" t="s">
        <v>19</v>
      </c>
      <c r="BMH19" s="92">
        <v>37</v>
      </c>
      <c r="BMJ19" s="92" t="s">
        <v>202</v>
      </c>
      <c r="BMV19" s="92">
        <v>0</v>
      </c>
      <c r="BMW19" s="92" t="s">
        <v>19</v>
      </c>
      <c r="BMX19" s="92">
        <v>37</v>
      </c>
      <c r="BMZ19" s="92" t="s">
        <v>202</v>
      </c>
      <c r="BNL19" s="92">
        <v>0</v>
      </c>
      <c r="BNM19" s="92" t="s">
        <v>19</v>
      </c>
      <c r="BNN19" s="92">
        <v>37</v>
      </c>
      <c r="BNP19" s="92" t="s">
        <v>202</v>
      </c>
      <c r="BOB19" s="92">
        <v>0</v>
      </c>
      <c r="BOC19" s="92" t="s">
        <v>19</v>
      </c>
      <c r="BOD19" s="92">
        <v>37</v>
      </c>
      <c r="BOF19" s="92" t="s">
        <v>202</v>
      </c>
      <c r="BOR19" s="92">
        <v>0</v>
      </c>
      <c r="BOS19" s="92" t="s">
        <v>19</v>
      </c>
      <c r="BOT19" s="92">
        <v>37</v>
      </c>
      <c r="BOV19" s="92" t="s">
        <v>202</v>
      </c>
      <c r="BPH19" s="92">
        <v>0</v>
      </c>
      <c r="BPI19" s="92" t="s">
        <v>19</v>
      </c>
      <c r="BPJ19" s="92">
        <v>37</v>
      </c>
      <c r="BPL19" s="92" t="s">
        <v>202</v>
      </c>
      <c r="BPX19" s="92">
        <v>0</v>
      </c>
      <c r="BPY19" s="92" t="s">
        <v>19</v>
      </c>
      <c r="BPZ19" s="92">
        <v>37</v>
      </c>
      <c r="BQB19" s="92" t="s">
        <v>202</v>
      </c>
      <c r="BQN19" s="92">
        <v>0</v>
      </c>
      <c r="BQO19" s="92" t="s">
        <v>19</v>
      </c>
      <c r="BQP19" s="92">
        <v>37</v>
      </c>
      <c r="BQR19" s="92" t="s">
        <v>202</v>
      </c>
      <c r="BRD19" s="92">
        <v>0</v>
      </c>
      <c r="BRE19" s="92" t="s">
        <v>19</v>
      </c>
      <c r="BRF19" s="92">
        <v>37</v>
      </c>
      <c r="BRH19" s="92" t="s">
        <v>202</v>
      </c>
      <c r="BRT19" s="92">
        <v>0</v>
      </c>
      <c r="BRU19" s="92" t="s">
        <v>19</v>
      </c>
      <c r="BRV19" s="92">
        <v>37</v>
      </c>
      <c r="BRX19" s="92" t="s">
        <v>202</v>
      </c>
      <c r="BSJ19" s="92">
        <v>0</v>
      </c>
      <c r="BSK19" s="92" t="s">
        <v>19</v>
      </c>
      <c r="BSL19" s="92">
        <v>37</v>
      </c>
      <c r="BSN19" s="92" t="s">
        <v>202</v>
      </c>
      <c r="BSZ19" s="92">
        <v>0</v>
      </c>
      <c r="BTA19" s="92" t="s">
        <v>19</v>
      </c>
      <c r="BTB19" s="92">
        <v>37</v>
      </c>
      <c r="BTD19" s="92" t="s">
        <v>202</v>
      </c>
      <c r="BTP19" s="92">
        <v>0</v>
      </c>
      <c r="BTQ19" s="92" t="s">
        <v>19</v>
      </c>
      <c r="BTR19" s="92">
        <v>37</v>
      </c>
      <c r="BTT19" s="92" t="s">
        <v>202</v>
      </c>
      <c r="BUF19" s="92">
        <v>0</v>
      </c>
      <c r="BUG19" s="92" t="s">
        <v>19</v>
      </c>
      <c r="BUH19" s="92">
        <v>37</v>
      </c>
      <c r="BUJ19" s="92" t="s">
        <v>202</v>
      </c>
      <c r="BUV19" s="92">
        <v>0</v>
      </c>
      <c r="BUW19" s="92" t="s">
        <v>19</v>
      </c>
      <c r="BUX19" s="92">
        <v>37</v>
      </c>
      <c r="BUZ19" s="92" t="s">
        <v>202</v>
      </c>
      <c r="BVL19" s="92">
        <v>0</v>
      </c>
      <c r="BVM19" s="92" t="s">
        <v>19</v>
      </c>
      <c r="BVN19" s="92">
        <v>37</v>
      </c>
      <c r="BVP19" s="92" t="s">
        <v>202</v>
      </c>
      <c r="BWB19" s="92">
        <v>0</v>
      </c>
      <c r="BWC19" s="92" t="s">
        <v>19</v>
      </c>
      <c r="BWD19" s="92">
        <v>37</v>
      </c>
      <c r="BWF19" s="92" t="s">
        <v>202</v>
      </c>
      <c r="BWR19" s="92">
        <v>0</v>
      </c>
      <c r="BWS19" s="92" t="s">
        <v>19</v>
      </c>
      <c r="BWT19" s="92">
        <v>37</v>
      </c>
      <c r="BWV19" s="92" t="s">
        <v>202</v>
      </c>
      <c r="BXH19" s="92">
        <v>0</v>
      </c>
      <c r="BXI19" s="92" t="s">
        <v>19</v>
      </c>
      <c r="BXJ19" s="92">
        <v>37</v>
      </c>
      <c r="BXL19" s="92" t="s">
        <v>202</v>
      </c>
      <c r="BXX19" s="92">
        <v>0</v>
      </c>
      <c r="BXY19" s="92" t="s">
        <v>19</v>
      </c>
      <c r="BXZ19" s="92">
        <v>37</v>
      </c>
      <c r="BYB19" s="92" t="s">
        <v>202</v>
      </c>
      <c r="BYN19" s="92">
        <v>0</v>
      </c>
      <c r="BYO19" s="92" t="s">
        <v>19</v>
      </c>
      <c r="BYP19" s="92">
        <v>37</v>
      </c>
      <c r="BYR19" s="92" t="s">
        <v>202</v>
      </c>
      <c r="BZD19" s="92">
        <v>0</v>
      </c>
      <c r="BZE19" s="92" t="s">
        <v>19</v>
      </c>
      <c r="BZF19" s="92">
        <v>37</v>
      </c>
      <c r="BZH19" s="92" t="s">
        <v>202</v>
      </c>
      <c r="BZT19" s="92">
        <v>0</v>
      </c>
      <c r="BZU19" s="92" t="s">
        <v>19</v>
      </c>
      <c r="BZV19" s="92">
        <v>37</v>
      </c>
      <c r="BZX19" s="92" t="s">
        <v>202</v>
      </c>
      <c r="CAJ19" s="92">
        <v>0</v>
      </c>
      <c r="CAK19" s="92" t="s">
        <v>19</v>
      </c>
      <c r="CAL19" s="92">
        <v>37</v>
      </c>
      <c r="CAN19" s="92" t="s">
        <v>202</v>
      </c>
      <c r="CAZ19" s="92">
        <v>0</v>
      </c>
      <c r="CBA19" s="92" t="s">
        <v>19</v>
      </c>
      <c r="CBB19" s="92">
        <v>37</v>
      </c>
      <c r="CBD19" s="92" t="s">
        <v>202</v>
      </c>
      <c r="CBP19" s="92">
        <v>0</v>
      </c>
      <c r="CBQ19" s="92" t="s">
        <v>19</v>
      </c>
      <c r="CBR19" s="92">
        <v>37</v>
      </c>
      <c r="CBT19" s="92" t="s">
        <v>202</v>
      </c>
      <c r="CCF19" s="92">
        <v>0</v>
      </c>
      <c r="CCG19" s="92" t="s">
        <v>19</v>
      </c>
      <c r="CCH19" s="92">
        <v>37</v>
      </c>
      <c r="CCJ19" s="92" t="s">
        <v>202</v>
      </c>
      <c r="CCV19" s="92">
        <v>0</v>
      </c>
      <c r="CCW19" s="92" t="s">
        <v>19</v>
      </c>
      <c r="CCX19" s="92">
        <v>37</v>
      </c>
      <c r="CCZ19" s="92" t="s">
        <v>202</v>
      </c>
      <c r="CDL19" s="92">
        <v>0</v>
      </c>
      <c r="CDM19" s="92" t="s">
        <v>19</v>
      </c>
      <c r="CDN19" s="92">
        <v>37</v>
      </c>
      <c r="CDP19" s="92" t="s">
        <v>202</v>
      </c>
      <c r="CEB19" s="92">
        <v>0</v>
      </c>
      <c r="CEC19" s="92" t="s">
        <v>19</v>
      </c>
      <c r="CED19" s="92">
        <v>37</v>
      </c>
      <c r="CEF19" s="92" t="s">
        <v>202</v>
      </c>
      <c r="CER19" s="92">
        <v>0</v>
      </c>
      <c r="CES19" s="92" t="s">
        <v>19</v>
      </c>
      <c r="CET19" s="92">
        <v>37</v>
      </c>
      <c r="CEV19" s="92" t="s">
        <v>202</v>
      </c>
      <c r="CFH19" s="92">
        <v>0</v>
      </c>
      <c r="CFI19" s="92" t="s">
        <v>19</v>
      </c>
      <c r="CFJ19" s="92">
        <v>37</v>
      </c>
      <c r="CFL19" s="92" t="s">
        <v>202</v>
      </c>
      <c r="CFX19" s="92">
        <v>0</v>
      </c>
      <c r="CFY19" s="92" t="s">
        <v>19</v>
      </c>
      <c r="CFZ19" s="92">
        <v>37</v>
      </c>
      <c r="CGB19" s="92" t="s">
        <v>202</v>
      </c>
      <c r="CGN19" s="92">
        <v>0</v>
      </c>
      <c r="CGO19" s="92" t="s">
        <v>19</v>
      </c>
      <c r="CGP19" s="92">
        <v>37</v>
      </c>
      <c r="CGR19" s="92" t="s">
        <v>202</v>
      </c>
      <c r="CHD19" s="92">
        <v>0</v>
      </c>
      <c r="CHE19" s="92" t="s">
        <v>19</v>
      </c>
      <c r="CHF19" s="92">
        <v>37</v>
      </c>
      <c r="CHH19" s="92" t="s">
        <v>202</v>
      </c>
      <c r="CHT19" s="92">
        <v>0</v>
      </c>
      <c r="CHU19" s="92" t="s">
        <v>19</v>
      </c>
      <c r="CHV19" s="92">
        <v>37</v>
      </c>
      <c r="CHX19" s="92" t="s">
        <v>202</v>
      </c>
      <c r="CIJ19" s="92">
        <v>0</v>
      </c>
      <c r="CIK19" s="92" t="s">
        <v>19</v>
      </c>
      <c r="CIL19" s="92">
        <v>37</v>
      </c>
      <c r="CIN19" s="92" t="s">
        <v>202</v>
      </c>
      <c r="CIZ19" s="92">
        <v>0</v>
      </c>
      <c r="CJA19" s="92" t="s">
        <v>19</v>
      </c>
      <c r="CJB19" s="92">
        <v>37</v>
      </c>
      <c r="CJD19" s="92" t="s">
        <v>202</v>
      </c>
      <c r="CJP19" s="92">
        <v>0</v>
      </c>
      <c r="CJQ19" s="92" t="s">
        <v>19</v>
      </c>
      <c r="CJR19" s="92">
        <v>37</v>
      </c>
      <c r="CJT19" s="92" t="s">
        <v>202</v>
      </c>
      <c r="CKF19" s="92">
        <v>0</v>
      </c>
      <c r="CKG19" s="92" t="s">
        <v>19</v>
      </c>
      <c r="CKH19" s="92">
        <v>37</v>
      </c>
      <c r="CKJ19" s="92" t="s">
        <v>202</v>
      </c>
      <c r="CKV19" s="92">
        <v>0</v>
      </c>
      <c r="CKW19" s="92" t="s">
        <v>19</v>
      </c>
      <c r="CKX19" s="92">
        <v>37</v>
      </c>
      <c r="CKZ19" s="92" t="s">
        <v>202</v>
      </c>
      <c r="CLL19" s="92">
        <v>0</v>
      </c>
      <c r="CLM19" s="92" t="s">
        <v>19</v>
      </c>
      <c r="CLN19" s="92">
        <v>37</v>
      </c>
      <c r="CLP19" s="92" t="s">
        <v>202</v>
      </c>
      <c r="CMB19" s="92">
        <v>0</v>
      </c>
      <c r="CMC19" s="92" t="s">
        <v>19</v>
      </c>
      <c r="CMD19" s="92">
        <v>37</v>
      </c>
      <c r="CMF19" s="92" t="s">
        <v>202</v>
      </c>
      <c r="CMR19" s="92">
        <v>0</v>
      </c>
      <c r="CMS19" s="92" t="s">
        <v>19</v>
      </c>
      <c r="CMT19" s="92">
        <v>37</v>
      </c>
      <c r="CMV19" s="92" t="s">
        <v>202</v>
      </c>
      <c r="CNH19" s="92">
        <v>0</v>
      </c>
      <c r="CNI19" s="92" t="s">
        <v>19</v>
      </c>
      <c r="CNJ19" s="92">
        <v>37</v>
      </c>
      <c r="CNL19" s="92" t="s">
        <v>202</v>
      </c>
      <c r="CNX19" s="92">
        <v>0</v>
      </c>
      <c r="CNY19" s="92" t="s">
        <v>19</v>
      </c>
      <c r="CNZ19" s="92">
        <v>37</v>
      </c>
      <c r="COB19" s="92" t="s">
        <v>202</v>
      </c>
      <c r="CON19" s="92">
        <v>0</v>
      </c>
      <c r="COO19" s="92" t="s">
        <v>19</v>
      </c>
      <c r="COP19" s="92">
        <v>37</v>
      </c>
      <c r="COR19" s="92" t="s">
        <v>202</v>
      </c>
      <c r="CPD19" s="92">
        <v>0</v>
      </c>
      <c r="CPE19" s="92" t="s">
        <v>19</v>
      </c>
      <c r="CPF19" s="92">
        <v>37</v>
      </c>
      <c r="CPH19" s="92" t="s">
        <v>202</v>
      </c>
      <c r="CPT19" s="92">
        <v>0</v>
      </c>
      <c r="CPU19" s="92" t="s">
        <v>19</v>
      </c>
      <c r="CPV19" s="92">
        <v>37</v>
      </c>
      <c r="CPX19" s="92" t="s">
        <v>202</v>
      </c>
      <c r="CQJ19" s="92">
        <v>0</v>
      </c>
      <c r="CQK19" s="92" t="s">
        <v>19</v>
      </c>
      <c r="CQL19" s="92">
        <v>37</v>
      </c>
      <c r="CQN19" s="92" t="s">
        <v>202</v>
      </c>
      <c r="CQZ19" s="92">
        <v>0</v>
      </c>
      <c r="CRA19" s="92" t="s">
        <v>19</v>
      </c>
      <c r="CRB19" s="92">
        <v>37</v>
      </c>
      <c r="CRD19" s="92" t="s">
        <v>202</v>
      </c>
      <c r="CRP19" s="92">
        <v>0</v>
      </c>
      <c r="CRQ19" s="92" t="s">
        <v>19</v>
      </c>
      <c r="CRR19" s="92">
        <v>37</v>
      </c>
      <c r="CRT19" s="92" t="s">
        <v>202</v>
      </c>
      <c r="CSF19" s="92">
        <v>0</v>
      </c>
      <c r="CSG19" s="92" t="s">
        <v>19</v>
      </c>
      <c r="CSH19" s="92">
        <v>37</v>
      </c>
      <c r="CSJ19" s="92" t="s">
        <v>202</v>
      </c>
      <c r="CSV19" s="92">
        <v>0</v>
      </c>
      <c r="CSW19" s="92" t="s">
        <v>19</v>
      </c>
      <c r="CSX19" s="92">
        <v>37</v>
      </c>
      <c r="CSZ19" s="92" t="s">
        <v>202</v>
      </c>
      <c r="CTL19" s="92">
        <v>0</v>
      </c>
      <c r="CTM19" s="92" t="s">
        <v>19</v>
      </c>
      <c r="CTN19" s="92">
        <v>37</v>
      </c>
      <c r="CTP19" s="92" t="s">
        <v>202</v>
      </c>
      <c r="CUB19" s="92">
        <v>0</v>
      </c>
      <c r="CUC19" s="92" t="s">
        <v>19</v>
      </c>
      <c r="CUD19" s="92">
        <v>37</v>
      </c>
      <c r="CUF19" s="92" t="s">
        <v>202</v>
      </c>
      <c r="CUR19" s="92">
        <v>0</v>
      </c>
      <c r="CUS19" s="92" t="s">
        <v>19</v>
      </c>
      <c r="CUT19" s="92">
        <v>37</v>
      </c>
      <c r="CUV19" s="92" t="s">
        <v>202</v>
      </c>
      <c r="CVH19" s="92">
        <v>0</v>
      </c>
      <c r="CVI19" s="92" t="s">
        <v>19</v>
      </c>
      <c r="CVJ19" s="92">
        <v>37</v>
      </c>
      <c r="CVL19" s="92" t="s">
        <v>202</v>
      </c>
      <c r="CVX19" s="92">
        <v>0</v>
      </c>
      <c r="CVY19" s="92" t="s">
        <v>19</v>
      </c>
      <c r="CVZ19" s="92">
        <v>37</v>
      </c>
      <c r="CWB19" s="92" t="s">
        <v>202</v>
      </c>
      <c r="CWN19" s="92">
        <v>0</v>
      </c>
      <c r="CWO19" s="92" t="s">
        <v>19</v>
      </c>
      <c r="CWP19" s="92">
        <v>37</v>
      </c>
      <c r="CWR19" s="92" t="s">
        <v>202</v>
      </c>
      <c r="CXD19" s="92">
        <v>0</v>
      </c>
      <c r="CXE19" s="92" t="s">
        <v>19</v>
      </c>
      <c r="CXF19" s="92">
        <v>37</v>
      </c>
      <c r="CXH19" s="92" t="s">
        <v>202</v>
      </c>
      <c r="CXT19" s="92">
        <v>0</v>
      </c>
      <c r="CXU19" s="92" t="s">
        <v>19</v>
      </c>
      <c r="CXV19" s="92">
        <v>37</v>
      </c>
      <c r="CXX19" s="92" t="s">
        <v>202</v>
      </c>
      <c r="CYJ19" s="92">
        <v>0</v>
      </c>
      <c r="CYK19" s="92" t="s">
        <v>19</v>
      </c>
      <c r="CYL19" s="92">
        <v>37</v>
      </c>
      <c r="CYN19" s="92" t="s">
        <v>202</v>
      </c>
      <c r="CYZ19" s="92">
        <v>0</v>
      </c>
      <c r="CZA19" s="92" t="s">
        <v>19</v>
      </c>
      <c r="CZB19" s="92">
        <v>37</v>
      </c>
      <c r="CZD19" s="92" t="s">
        <v>202</v>
      </c>
      <c r="CZP19" s="92">
        <v>0</v>
      </c>
      <c r="CZQ19" s="92" t="s">
        <v>19</v>
      </c>
      <c r="CZR19" s="92">
        <v>37</v>
      </c>
      <c r="CZT19" s="92" t="s">
        <v>202</v>
      </c>
      <c r="DAF19" s="92">
        <v>0</v>
      </c>
      <c r="DAG19" s="92" t="s">
        <v>19</v>
      </c>
      <c r="DAH19" s="92">
        <v>37</v>
      </c>
      <c r="DAJ19" s="92" t="s">
        <v>202</v>
      </c>
      <c r="DAV19" s="92">
        <v>0</v>
      </c>
      <c r="DAW19" s="92" t="s">
        <v>19</v>
      </c>
      <c r="DAX19" s="92">
        <v>37</v>
      </c>
      <c r="DAZ19" s="92" t="s">
        <v>202</v>
      </c>
      <c r="DBL19" s="92">
        <v>0</v>
      </c>
      <c r="DBM19" s="92" t="s">
        <v>19</v>
      </c>
      <c r="DBN19" s="92">
        <v>37</v>
      </c>
      <c r="DBP19" s="92" t="s">
        <v>202</v>
      </c>
      <c r="DCB19" s="92">
        <v>0</v>
      </c>
      <c r="DCC19" s="92" t="s">
        <v>19</v>
      </c>
      <c r="DCD19" s="92">
        <v>37</v>
      </c>
      <c r="DCF19" s="92" t="s">
        <v>202</v>
      </c>
      <c r="DCR19" s="92">
        <v>0</v>
      </c>
      <c r="DCS19" s="92" t="s">
        <v>19</v>
      </c>
      <c r="DCT19" s="92">
        <v>37</v>
      </c>
      <c r="DCV19" s="92" t="s">
        <v>202</v>
      </c>
      <c r="DDH19" s="92">
        <v>0</v>
      </c>
      <c r="DDI19" s="92" t="s">
        <v>19</v>
      </c>
      <c r="DDJ19" s="92">
        <v>37</v>
      </c>
      <c r="DDL19" s="92" t="s">
        <v>202</v>
      </c>
      <c r="DDX19" s="92">
        <v>0</v>
      </c>
      <c r="DDY19" s="92" t="s">
        <v>19</v>
      </c>
      <c r="DDZ19" s="92">
        <v>37</v>
      </c>
      <c r="DEB19" s="92" t="s">
        <v>202</v>
      </c>
      <c r="DEN19" s="92">
        <v>0</v>
      </c>
      <c r="DEO19" s="92" t="s">
        <v>19</v>
      </c>
      <c r="DEP19" s="92">
        <v>37</v>
      </c>
      <c r="DER19" s="92" t="s">
        <v>202</v>
      </c>
      <c r="DFD19" s="92">
        <v>0</v>
      </c>
      <c r="DFE19" s="92" t="s">
        <v>19</v>
      </c>
      <c r="DFF19" s="92">
        <v>37</v>
      </c>
      <c r="DFH19" s="92" t="s">
        <v>202</v>
      </c>
      <c r="DFT19" s="92">
        <v>0</v>
      </c>
      <c r="DFU19" s="92" t="s">
        <v>19</v>
      </c>
      <c r="DFV19" s="92">
        <v>37</v>
      </c>
      <c r="DFX19" s="92" t="s">
        <v>202</v>
      </c>
      <c r="DGJ19" s="92">
        <v>0</v>
      </c>
      <c r="DGK19" s="92" t="s">
        <v>19</v>
      </c>
      <c r="DGL19" s="92">
        <v>37</v>
      </c>
      <c r="DGN19" s="92" t="s">
        <v>202</v>
      </c>
      <c r="DGZ19" s="92">
        <v>0</v>
      </c>
      <c r="DHA19" s="92" t="s">
        <v>19</v>
      </c>
      <c r="DHB19" s="92">
        <v>37</v>
      </c>
      <c r="DHD19" s="92" t="s">
        <v>202</v>
      </c>
      <c r="DHP19" s="92">
        <v>0</v>
      </c>
      <c r="DHQ19" s="92" t="s">
        <v>19</v>
      </c>
      <c r="DHR19" s="92">
        <v>37</v>
      </c>
      <c r="DHT19" s="92" t="s">
        <v>202</v>
      </c>
      <c r="DIF19" s="92">
        <v>0</v>
      </c>
      <c r="DIG19" s="92" t="s">
        <v>19</v>
      </c>
      <c r="DIH19" s="92">
        <v>37</v>
      </c>
      <c r="DIJ19" s="92" t="s">
        <v>202</v>
      </c>
      <c r="DIV19" s="92">
        <v>0</v>
      </c>
      <c r="DIW19" s="92" t="s">
        <v>19</v>
      </c>
      <c r="DIX19" s="92">
        <v>37</v>
      </c>
      <c r="DIZ19" s="92" t="s">
        <v>202</v>
      </c>
      <c r="DJL19" s="92">
        <v>0</v>
      </c>
      <c r="DJM19" s="92" t="s">
        <v>19</v>
      </c>
      <c r="DJN19" s="92">
        <v>37</v>
      </c>
      <c r="DJP19" s="92" t="s">
        <v>202</v>
      </c>
      <c r="DKB19" s="92">
        <v>0</v>
      </c>
      <c r="DKC19" s="92" t="s">
        <v>19</v>
      </c>
      <c r="DKD19" s="92">
        <v>37</v>
      </c>
      <c r="DKF19" s="92" t="s">
        <v>202</v>
      </c>
      <c r="DKR19" s="92">
        <v>0</v>
      </c>
      <c r="DKS19" s="92" t="s">
        <v>19</v>
      </c>
      <c r="DKT19" s="92">
        <v>37</v>
      </c>
      <c r="DKV19" s="92" t="s">
        <v>202</v>
      </c>
      <c r="DLH19" s="92">
        <v>0</v>
      </c>
      <c r="DLI19" s="92" t="s">
        <v>19</v>
      </c>
      <c r="DLJ19" s="92">
        <v>37</v>
      </c>
      <c r="DLL19" s="92" t="s">
        <v>202</v>
      </c>
      <c r="DLX19" s="92">
        <v>0</v>
      </c>
      <c r="DLY19" s="92" t="s">
        <v>19</v>
      </c>
      <c r="DLZ19" s="92">
        <v>37</v>
      </c>
      <c r="DMB19" s="92" t="s">
        <v>202</v>
      </c>
      <c r="DMN19" s="92">
        <v>0</v>
      </c>
      <c r="DMO19" s="92" t="s">
        <v>19</v>
      </c>
      <c r="DMP19" s="92">
        <v>37</v>
      </c>
      <c r="DMR19" s="92" t="s">
        <v>202</v>
      </c>
      <c r="DND19" s="92">
        <v>0</v>
      </c>
      <c r="DNE19" s="92" t="s">
        <v>19</v>
      </c>
      <c r="DNF19" s="92">
        <v>37</v>
      </c>
      <c r="DNH19" s="92" t="s">
        <v>202</v>
      </c>
      <c r="DNT19" s="92">
        <v>0</v>
      </c>
      <c r="DNU19" s="92" t="s">
        <v>19</v>
      </c>
      <c r="DNV19" s="92">
        <v>37</v>
      </c>
      <c r="DNX19" s="92" t="s">
        <v>202</v>
      </c>
      <c r="DOJ19" s="92">
        <v>0</v>
      </c>
      <c r="DOK19" s="92" t="s">
        <v>19</v>
      </c>
      <c r="DOL19" s="92">
        <v>37</v>
      </c>
      <c r="DON19" s="92" t="s">
        <v>202</v>
      </c>
      <c r="DOZ19" s="92">
        <v>0</v>
      </c>
      <c r="DPA19" s="92" t="s">
        <v>19</v>
      </c>
      <c r="DPB19" s="92">
        <v>37</v>
      </c>
      <c r="DPD19" s="92" t="s">
        <v>202</v>
      </c>
      <c r="DPP19" s="92">
        <v>0</v>
      </c>
      <c r="DPQ19" s="92" t="s">
        <v>19</v>
      </c>
      <c r="DPR19" s="92">
        <v>37</v>
      </c>
      <c r="DPT19" s="92" t="s">
        <v>202</v>
      </c>
      <c r="DQF19" s="92">
        <v>0</v>
      </c>
      <c r="DQG19" s="92" t="s">
        <v>19</v>
      </c>
      <c r="DQH19" s="92">
        <v>37</v>
      </c>
      <c r="DQJ19" s="92" t="s">
        <v>202</v>
      </c>
      <c r="DQV19" s="92">
        <v>0</v>
      </c>
      <c r="DQW19" s="92" t="s">
        <v>19</v>
      </c>
      <c r="DQX19" s="92">
        <v>37</v>
      </c>
      <c r="DQZ19" s="92" t="s">
        <v>202</v>
      </c>
      <c r="DRL19" s="92">
        <v>0</v>
      </c>
      <c r="DRM19" s="92" t="s">
        <v>19</v>
      </c>
      <c r="DRN19" s="92">
        <v>37</v>
      </c>
      <c r="DRP19" s="92" t="s">
        <v>202</v>
      </c>
      <c r="DSB19" s="92">
        <v>0</v>
      </c>
      <c r="DSC19" s="92" t="s">
        <v>19</v>
      </c>
      <c r="DSD19" s="92">
        <v>37</v>
      </c>
      <c r="DSF19" s="92" t="s">
        <v>202</v>
      </c>
      <c r="DSR19" s="92">
        <v>0</v>
      </c>
      <c r="DSS19" s="92" t="s">
        <v>19</v>
      </c>
      <c r="DST19" s="92">
        <v>37</v>
      </c>
      <c r="DSV19" s="92" t="s">
        <v>202</v>
      </c>
      <c r="DTH19" s="92">
        <v>0</v>
      </c>
      <c r="DTI19" s="92" t="s">
        <v>19</v>
      </c>
      <c r="DTJ19" s="92">
        <v>37</v>
      </c>
      <c r="DTL19" s="92" t="s">
        <v>202</v>
      </c>
      <c r="DTX19" s="92">
        <v>0</v>
      </c>
      <c r="DTY19" s="92" t="s">
        <v>19</v>
      </c>
      <c r="DTZ19" s="92">
        <v>37</v>
      </c>
      <c r="DUB19" s="92" t="s">
        <v>202</v>
      </c>
      <c r="DUN19" s="92">
        <v>0</v>
      </c>
      <c r="DUO19" s="92" t="s">
        <v>19</v>
      </c>
      <c r="DUP19" s="92">
        <v>37</v>
      </c>
      <c r="DUR19" s="92" t="s">
        <v>202</v>
      </c>
      <c r="DVD19" s="92">
        <v>0</v>
      </c>
      <c r="DVE19" s="92" t="s">
        <v>19</v>
      </c>
      <c r="DVF19" s="92">
        <v>37</v>
      </c>
      <c r="DVH19" s="92" t="s">
        <v>202</v>
      </c>
      <c r="DVT19" s="92">
        <v>0</v>
      </c>
      <c r="DVU19" s="92" t="s">
        <v>19</v>
      </c>
      <c r="DVV19" s="92">
        <v>37</v>
      </c>
      <c r="DVX19" s="92" t="s">
        <v>202</v>
      </c>
      <c r="DWJ19" s="92">
        <v>0</v>
      </c>
      <c r="DWK19" s="92" t="s">
        <v>19</v>
      </c>
      <c r="DWL19" s="92">
        <v>37</v>
      </c>
      <c r="DWN19" s="92" t="s">
        <v>202</v>
      </c>
      <c r="DWZ19" s="92">
        <v>0</v>
      </c>
      <c r="DXA19" s="92" t="s">
        <v>19</v>
      </c>
      <c r="DXB19" s="92">
        <v>37</v>
      </c>
      <c r="DXD19" s="92" t="s">
        <v>202</v>
      </c>
      <c r="DXP19" s="92">
        <v>0</v>
      </c>
      <c r="DXQ19" s="92" t="s">
        <v>19</v>
      </c>
      <c r="DXR19" s="92">
        <v>37</v>
      </c>
      <c r="DXT19" s="92" t="s">
        <v>202</v>
      </c>
      <c r="DYF19" s="92">
        <v>0</v>
      </c>
      <c r="DYG19" s="92" t="s">
        <v>19</v>
      </c>
      <c r="DYH19" s="92">
        <v>37</v>
      </c>
      <c r="DYJ19" s="92" t="s">
        <v>202</v>
      </c>
      <c r="DYV19" s="92">
        <v>0</v>
      </c>
      <c r="DYW19" s="92" t="s">
        <v>19</v>
      </c>
      <c r="DYX19" s="92">
        <v>37</v>
      </c>
      <c r="DYZ19" s="92" t="s">
        <v>202</v>
      </c>
      <c r="DZL19" s="92">
        <v>0</v>
      </c>
      <c r="DZM19" s="92" t="s">
        <v>19</v>
      </c>
      <c r="DZN19" s="92">
        <v>37</v>
      </c>
      <c r="DZP19" s="92" t="s">
        <v>202</v>
      </c>
      <c r="EAB19" s="92">
        <v>0</v>
      </c>
      <c r="EAC19" s="92" t="s">
        <v>19</v>
      </c>
      <c r="EAD19" s="92">
        <v>37</v>
      </c>
      <c r="EAF19" s="92" t="s">
        <v>202</v>
      </c>
      <c r="EAR19" s="92">
        <v>0</v>
      </c>
      <c r="EAS19" s="92" t="s">
        <v>19</v>
      </c>
      <c r="EAT19" s="92">
        <v>37</v>
      </c>
      <c r="EAV19" s="92" t="s">
        <v>202</v>
      </c>
      <c r="EBH19" s="92">
        <v>0</v>
      </c>
      <c r="EBI19" s="92" t="s">
        <v>19</v>
      </c>
      <c r="EBJ19" s="92">
        <v>37</v>
      </c>
      <c r="EBL19" s="92" t="s">
        <v>202</v>
      </c>
      <c r="EBX19" s="92">
        <v>0</v>
      </c>
      <c r="EBY19" s="92" t="s">
        <v>19</v>
      </c>
      <c r="EBZ19" s="92">
        <v>37</v>
      </c>
      <c r="ECB19" s="92" t="s">
        <v>202</v>
      </c>
      <c r="ECN19" s="92">
        <v>0</v>
      </c>
      <c r="ECO19" s="92" t="s">
        <v>19</v>
      </c>
      <c r="ECP19" s="92">
        <v>37</v>
      </c>
      <c r="ECR19" s="92" t="s">
        <v>202</v>
      </c>
      <c r="EDD19" s="92">
        <v>0</v>
      </c>
      <c r="EDE19" s="92" t="s">
        <v>19</v>
      </c>
      <c r="EDF19" s="92">
        <v>37</v>
      </c>
      <c r="EDH19" s="92" t="s">
        <v>202</v>
      </c>
      <c r="EDT19" s="92">
        <v>0</v>
      </c>
      <c r="EDU19" s="92" t="s">
        <v>19</v>
      </c>
      <c r="EDV19" s="92">
        <v>37</v>
      </c>
      <c r="EDX19" s="92" t="s">
        <v>202</v>
      </c>
      <c r="EEJ19" s="92">
        <v>0</v>
      </c>
      <c r="EEK19" s="92" t="s">
        <v>19</v>
      </c>
      <c r="EEL19" s="92">
        <v>37</v>
      </c>
      <c r="EEN19" s="92" t="s">
        <v>202</v>
      </c>
      <c r="EEZ19" s="92">
        <v>0</v>
      </c>
      <c r="EFA19" s="92" t="s">
        <v>19</v>
      </c>
      <c r="EFB19" s="92">
        <v>37</v>
      </c>
      <c r="EFD19" s="92" t="s">
        <v>202</v>
      </c>
      <c r="EFP19" s="92">
        <v>0</v>
      </c>
      <c r="EFQ19" s="92" t="s">
        <v>19</v>
      </c>
      <c r="EFR19" s="92">
        <v>37</v>
      </c>
      <c r="EFT19" s="92" t="s">
        <v>202</v>
      </c>
      <c r="EGF19" s="92">
        <v>0</v>
      </c>
      <c r="EGG19" s="92" t="s">
        <v>19</v>
      </c>
      <c r="EGH19" s="92">
        <v>37</v>
      </c>
      <c r="EGJ19" s="92" t="s">
        <v>202</v>
      </c>
      <c r="EGV19" s="92">
        <v>0</v>
      </c>
      <c r="EGW19" s="92" t="s">
        <v>19</v>
      </c>
      <c r="EGX19" s="92">
        <v>37</v>
      </c>
      <c r="EGZ19" s="92" t="s">
        <v>202</v>
      </c>
      <c r="EHL19" s="92">
        <v>0</v>
      </c>
      <c r="EHM19" s="92" t="s">
        <v>19</v>
      </c>
      <c r="EHN19" s="92">
        <v>37</v>
      </c>
      <c r="EHP19" s="92" t="s">
        <v>202</v>
      </c>
      <c r="EIB19" s="92">
        <v>0</v>
      </c>
      <c r="EIC19" s="92" t="s">
        <v>19</v>
      </c>
      <c r="EID19" s="92">
        <v>37</v>
      </c>
      <c r="EIF19" s="92" t="s">
        <v>202</v>
      </c>
      <c r="EIR19" s="92">
        <v>0</v>
      </c>
      <c r="EIS19" s="92" t="s">
        <v>19</v>
      </c>
      <c r="EIT19" s="92">
        <v>37</v>
      </c>
      <c r="EIV19" s="92" t="s">
        <v>202</v>
      </c>
      <c r="EJH19" s="92">
        <v>0</v>
      </c>
      <c r="EJI19" s="92" t="s">
        <v>19</v>
      </c>
      <c r="EJJ19" s="92">
        <v>37</v>
      </c>
      <c r="EJL19" s="92" t="s">
        <v>202</v>
      </c>
      <c r="EJX19" s="92">
        <v>0</v>
      </c>
      <c r="EJY19" s="92" t="s">
        <v>19</v>
      </c>
      <c r="EJZ19" s="92">
        <v>37</v>
      </c>
      <c r="EKB19" s="92" t="s">
        <v>202</v>
      </c>
      <c r="EKN19" s="92">
        <v>0</v>
      </c>
      <c r="EKO19" s="92" t="s">
        <v>19</v>
      </c>
      <c r="EKP19" s="92">
        <v>37</v>
      </c>
      <c r="EKR19" s="92" t="s">
        <v>202</v>
      </c>
      <c r="ELD19" s="92">
        <v>0</v>
      </c>
      <c r="ELE19" s="92" t="s">
        <v>19</v>
      </c>
      <c r="ELF19" s="92">
        <v>37</v>
      </c>
      <c r="ELH19" s="92" t="s">
        <v>202</v>
      </c>
      <c r="ELT19" s="92">
        <v>0</v>
      </c>
      <c r="ELU19" s="92" t="s">
        <v>19</v>
      </c>
      <c r="ELV19" s="92">
        <v>37</v>
      </c>
      <c r="ELX19" s="92" t="s">
        <v>202</v>
      </c>
      <c r="EMJ19" s="92">
        <v>0</v>
      </c>
      <c r="EMK19" s="92" t="s">
        <v>19</v>
      </c>
      <c r="EML19" s="92">
        <v>37</v>
      </c>
      <c r="EMN19" s="92" t="s">
        <v>202</v>
      </c>
      <c r="EMZ19" s="92">
        <v>0</v>
      </c>
      <c r="ENA19" s="92" t="s">
        <v>19</v>
      </c>
      <c r="ENB19" s="92">
        <v>37</v>
      </c>
      <c r="END19" s="92" t="s">
        <v>202</v>
      </c>
      <c r="ENP19" s="92">
        <v>0</v>
      </c>
      <c r="ENQ19" s="92" t="s">
        <v>19</v>
      </c>
      <c r="ENR19" s="92">
        <v>37</v>
      </c>
      <c r="ENT19" s="92" t="s">
        <v>202</v>
      </c>
      <c r="EOF19" s="92">
        <v>0</v>
      </c>
      <c r="EOG19" s="92" t="s">
        <v>19</v>
      </c>
      <c r="EOH19" s="92">
        <v>37</v>
      </c>
      <c r="EOJ19" s="92" t="s">
        <v>202</v>
      </c>
      <c r="EOV19" s="92">
        <v>0</v>
      </c>
      <c r="EOW19" s="92" t="s">
        <v>19</v>
      </c>
      <c r="EOX19" s="92">
        <v>37</v>
      </c>
      <c r="EOZ19" s="92" t="s">
        <v>202</v>
      </c>
      <c r="EPL19" s="92">
        <v>0</v>
      </c>
      <c r="EPM19" s="92" t="s">
        <v>19</v>
      </c>
      <c r="EPN19" s="92">
        <v>37</v>
      </c>
      <c r="EPP19" s="92" t="s">
        <v>202</v>
      </c>
      <c r="EQB19" s="92">
        <v>0</v>
      </c>
      <c r="EQC19" s="92" t="s">
        <v>19</v>
      </c>
      <c r="EQD19" s="92">
        <v>37</v>
      </c>
      <c r="EQF19" s="92" t="s">
        <v>202</v>
      </c>
      <c r="EQR19" s="92">
        <v>0</v>
      </c>
      <c r="EQS19" s="92" t="s">
        <v>19</v>
      </c>
      <c r="EQT19" s="92">
        <v>37</v>
      </c>
      <c r="EQV19" s="92" t="s">
        <v>202</v>
      </c>
      <c r="ERH19" s="92">
        <v>0</v>
      </c>
      <c r="ERI19" s="92" t="s">
        <v>19</v>
      </c>
      <c r="ERJ19" s="92">
        <v>37</v>
      </c>
      <c r="ERL19" s="92" t="s">
        <v>202</v>
      </c>
      <c r="ERX19" s="92">
        <v>0</v>
      </c>
      <c r="ERY19" s="92" t="s">
        <v>19</v>
      </c>
      <c r="ERZ19" s="92">
        <v>37</v>
      </c>
      <c r="ESB19" s="92" t="s">
        <v>202</v>
      </c>
      <c r="ESN19" s="92">
        <v>0</v>
      </c>
      <c r="ESO19" s="92" t="s">
        <v>19</v>
      </c>
      <c r="ESP19" s="92">
        <v>37</v>
      </c>
      <c r="ESR19" s="92" t="s">
        <v>202</v>
      </c>
      <c r="ETD19" s="92">
        <v>0</v>
      </c>
      <c r="ETE19" s="92" t="s">
        <v>19</v>
      </c>
      <c r="ETF19" s="92">
        <v>37</v>
      </c>
      <c r="ETH19" s="92" t="s">
        <v>202</v>
      </c>
      <c r="ETT19" s="92">
        <v>0</v>
      </c>
      <c r="ETU19" s="92" t="s">
        <v>19</v>
      </c>
      <c r="ETV19" s="92">
        <v>37</v>
      </c>
      <c r="ETX19" s="92" t="s">
        <v>202</v>
      </c>
      <c r="EUJ19" s="92">
        <v>0</v>
      </c>
      <c r="EUK19" s="92" t="s">
        <v>19</v>
      </c>
      <c r="EUL19" s="92">
        <v>37</v>
      </c>
      <c r="EUN19" s="92" t="s">
        <v>202</v>
      </c>
      <c r="EUZ19" s="92">
        <v>0</v>
      </c>
      <c r="EVA19" s="92" t="s">
        <v>19</v>
      </c>
      <c r="EVB19" s="92">
        <v>37</v>
      </c>
      <c r="EVD19" s="92" t="s">
        <v>202</v>
      </c>
      <c r="EVP19" s="92">
        <v>0</v>
      </c>
      <c r="EVQ19" s="92" t="s">
        <v>19</v>
      </c>
      <c r="EVR19" s="92">
        <v>37</v>
      </c>
      <c r="EVT19" s="92" t="s">
        <v>202</v>
      </c>
      <c r="EWF19" s="92">
        <v>0</v>
      </c>
      <c r="EWG19" s="92" t="s">
        <v>19</v>
      </c>
      <c r="EWH19" s="92">
        <v>37</v>
      </c>
      <c r="EWJ19" s="92" t="s">
        <v>202</v>
      </c>
      <c r="EWV19" s="92">
        <v>0</v>
      </c>
      <c r="EWW19" s="92" t="s">
        <v>19</v>
      </c>
      <c r="EWX19" s="92">
        <v>37</v>
      </c>
      <c r="EWZ19" s="92" t="s">
        <v>202</v>
      </c>
      <c r="EXL19" s="92">
        <v>0</v>
      </c>
      <c r="EXM19" s="92" t="s">
        <v>19</v>
      </c>
      <c r="EXN19" s="92">
        <v>37</v>
      </c>
      <c r="EXP19" s="92" t="s">
        <v>202</v>
      </c>
      <c r="EYB19" s="92">
        <v>0</v>
      </c>
      <c r="EYC19" s="92" t="s">
        <v>19</v>
      </c>
      <c r="EYD19" s="92">
        <v>37</v>
      </c>
      <c r="EYF19" s="92" t="s">
        <v>202</v>
      </c>
      <c r="EYR19" s="92">
        <v>0</v>
      </c>
      <c r="EYS19" s="92" t="s">
        <v>19</v>
      </c>
      <c r="EYT19" s="92">
        <v>37</v>
      </c>
      <c r="EYV19" s="92" t="s">
        <v>202</v>
      </c>
      <c r="EZH19" s="92">
        <v>0</v>
      </c>
      <c r="EZI19" s="92" t="s">
        <v>19</v>
      </c>
      <c r="EZJ19" s="92">
        <v>37</v>
      </c>
      <c r="EZL19" s="92" t="s">
        <v>202</v>
      </c>
      <c r="EZX19" s="92">
        <v>0</v>
      </c>
      <c r="EZY19" s="92" t="s">
        <v>19</v>
      </c>
      <c r="EZZ19" s="92">
        <v>37</v>
      </c>
      <c r="FAB19" s="92" t="s">
        <v>202</v>
      </c>
      <c r="FAN19" s="92">
        <v>0</v>
      </c>
      <c r="FAO19" s="92" t="s">
        <v>19</v>
      </c>
      <c r="FAP19" s="92">
        <v>37</v>
      </c>
      <c r="FAR19" s="92" t="s">
        <v>202</v>
      </c>
      <c r="FBD19" s="92">
        <v>0</v>
      </c>
      <c r="FBE19" s="92" t="s">
        <v>19</v>
      </c>
      <c r="FBF19" s="92">
        <v>37</v>
      </c>
      <c r="FBH19" s="92" t="s">
        <v>202</v>
      </c>
      <c r="FBT19" s="92">
        <v>0</v>
      </c>
      <c r="FBU19" s="92" t="s">
        <v>19</v>
      </c>
      <c r="FBV19" s="92">
        <v>37</v>
      </c>
      <c r="FBX19" s="92" t="s">
        <v>202</v>
      </c>
      <c r="FCJ19" s="92">
        <v>0</v>
      </c>
      <c r="FCK19" s="92" t="s">
        <v>19</v>
      </c>
      <c r="FCL19" s="92">
        <v>37</v>
      </c>
      <c r="FCN19" s="92" t="s">
        <v>202</v>
      </c>
      <c r="FCZ19" s="92">
        <v>0</v>
      </c>
      <c r="FDA19" s="92" t="s">
        <v>19</v>
      </c>
      <c r="FDB19" s="92">
        <v>37</v>
      </c>
      <c r="FDD19" s="92" t="s">
        <v>202</v>
      </c>
      <c r="FDP19" s="92">
        <v>0</v>
      </c>
      <c r="FDQ19" s="92" t="s">
        <v>19</v>
      </c>
      <c r="FDR19" s="92">
        <v>37</v>
      </c>
      <c r="FDT19" s="92" t="s">
        <v>202</v>
      </c>
      <c r="FEF19" s="92">
        <v>0</v>
      </c>
      <c r="FEG19" s="92" t="s">
        <v>19</v>
      </c>
      <c r="FEH19" s="92">
        <v>37</v>
      </c>
      <c r="FEJ19" s="92" t="s">
        <v>202</v>
      </c>
      <c r="FEV19" s="92">
        <v>0</v>
      </c>
      <c r="FEW19" s="92" t="s">
        <v>19</v>
      </c>
      <c r="FEX19" s="92">
        <v>37</v>
      </c>
      <c r="FEZ19" s="92" t="s">
        <v>202</v>
      </c>
      <c r="FFL19" s="92">
        <v>0</v>
      </c>
      <c r="FFM19" s="92" t="s">
        <v>19</v>
      </c>
      <c r="FFN19" s="92">
        <v>37</v>
      </c>
      <c r="FFP19" s="92" t="s">
        <v>202</v>
      </c>
      <c r="FGB19" s="92">
        <v>0</v>
      </c>
      <c r="FGC19" s="92" t="s">
        <v>19</v>
      </c>
      <c r="FGD19" s="92">
        <v>37</v>
      </c>
      <c r="FGF19" s="92" t="s">
        <v>202</v>
      </c>
      <c r="FGR19" s="92">
        <v>0</v>
      </c>
      <c r="FGS19" s="92" t="s">
        <v>19</v>
      </c>
      <c r="FGT19" s="92">
        <v>37</v>
      </c>
      <c r="FGV19" s="92" t="s">
        <v>202</v>
      </c>
      <c r="FHH19" s="92">
        <v>0</v>
      </c>
      <c r="FHI19" s="92" t="s">
        <v>19</v>
      </c>
      <c r="FHJ19" s="92">
        <v>37</v>
      </c>
      <c r="FHL19" s="92" t="s">
        <v>202</v>
      </c>
      <c r="FHX19" s="92">
        <v>0</v>
      </c>
      <c r="FHY19" s="92" t="s">
        <v>19</v>
      </c>
      <c r="FHZ19" s="92">
        <v>37</v>
      </c>
      <c r="FIB19" s="92" t="s">
        <v>202</v>
      </c>
      <c r="FIN19" s="92">
        <v>0</v>
      </c>
      <c r="FIO19" s="92" t="s">
        <v>19</v>
      </c>
      <c r="FIP19" s="92">
        <v>37</v>
      </c>
      <c r="FIR19" s="92" t="s">
        <v>202</v>
      </c>
      <c r="FJD19" s="92">
        <v>0</v>
      </c>
      <c r="FJE19" s="92" t="s">
        <v>19</v>
      </c>
      <c r="FJF19" s="92">
        <v>37</v>
      </c>
      <c r="FJH19" s="92" t="s">
        <v>202</v>
      </c>
      <c r="FJT19" s="92">
        <v>0</v>
      </c>
      <c r="FJU19" s="92" t="s">
        <v>19</v>
      </c>
      <c r="FJV19" s="92">
        <v>37</v>
      </c>
      <c r="FJX19" s="92" t="s">
        <v>202</v>
      </c>
      <c r="FKJ19" s="92">
        <v>0</v>
      </c>
      <c r="FKK19" s="92" t="s">
        <v>19</v>
      </c>
      <c r="FKL19" s="92">
        <v>37</v>
      </c>
      <c r="FKN19" s="92" t="s">
        <v>202</v>
      </c>
      <c r="FKZ19" s="92">
        <v>0</v>
      </c>
      <c r="FLA19" s="92" t="s">
        <v>19</v>
      </c>
      <c r="FLB19" s="92">
        <v>37</v>
      </c>
      <c r="FLD19" s="92" t="s">
        <v>202</v>
      </c>
      <c r="FLP19" s="92">
        <v>0</v>
      </c>
      <c r="FLQ19" s="92" t="s">
        <v>19</v>
      </c>
      <c r="FLR19" s="92">
        <v>37</v>
      </c>
      <c r="FLT19" s="92" t="s">
        <v>202</v>
      </c>
      <c r="FMF19" s="92">
        <v>0</v>
      </c>
      <c r="FMG19" s="92" t="s">
        <v>19</v>
      </c>
      <c r="FMH19" s="92">
        <v>37</v>
      </c>
      <c r="FMJ19" s="92" t="s">
        <v>202</v>
      </c>
      <c r="FMV19" s="92">
        <v>0</v>
      </c>
      <c r="FMW19" s="92" t="s">
        <v>19</v>
      </c>
      <c r="FMX19" s="92">
        <v>37</v>
      </c>
      <c r="FMZ19" s="92" t="s">
        <v>202</v>
      </c>
      <c r="FNL19" s="92">
        <v>0</v>
      </c>
      <c r="FNM19" s="92" t="s">
        <v>19</v>
      </c>
      <c r="FNN19" s="92">
        <v>37</v>
      </c>
      <c r="FNP19" s="92" t="s">
        <v>202</v>
      </c>
      <c r="FOB19" s="92">
        <v>0</v>
      </c>
      <c r="FOC19" s="92" t="s">
        <v>19</v>
      </c>
      <c r="FOD19" s="92">
        <v>37</v>
      </c>
      <c r="FOF19" s="92" t="s">
        <v>202</v>
      </c>
      <c r="FOR19" s="92">
        <v>0</v>
      </c>
      <c r="FOS19" s="92" t="s">
        <v>19</v>
      </c>
      <c r="FOT19" s="92">
        <v>37</v>
      </c>
      <c r="FOV19" s="92" t="s">
        <v>202</v>
      </c>
      <c r="FPH19" s="92">
        <v>0</v>
      </c>
      <c r="FPI19" s="92" t="s">
        <v>19</v>
      </c>
      <c r="FPJ19" s="92">
        <v>37</v>
      </c>
      <c r="FPL19" s="92" t="s">
        <v>202</v>
      </c>
      <c r="FPX19" s="92">
        <v>0</v>
      </c>
      <c r="FPY19" s="92" t="s">
        <v>19</v>
      </c>
      <c r="FPZ19" s="92">
        <v>37</v>
      </c>
      <c r="FQB19" s="92" t="s">
        <v>202</v>
      </c>
      <c r="FQN19" s="92">
        <v>0</v>
      </c>
      <c r="FQO19" s="92" t="s">
        <v>19</v>
      </c>
      <c r="FQP19" s="92">
        <v>37</v>
      </c>
      <c r="FQR19" s="92" t="s">
        <v>202</v>
      </c>
      <c r="FRD19" s="92">
        <v>0</v>
      </c>
      <c r="FRE19" s="92" t="s">
        <v>19</v>
      </c>
      <c r="FRF19" s="92">
        <v>37</v>
      </c>
      <c r="FRH19" s="92" t="s">
        <v>202</v>
      </c>
      <c r="FRT19" s="92">
        <v>0</v>
      </c>
      <c r="FRU19" s="92" t="s">
        <v>19</v>
      </c>
      <c r="FRV19" s="92">
        <v>37</v>
      </c>
      <c r="FRX19" s="92" t="s">
        <v>202</v>
      </c>
      <c r="FSJ19" s="92">
        <v>0</v>
      </c>
      <c r="FSK19" s="92" t="s">
        <v>19</v>
      </c>
      <c r="FSL19" s="92">
        <v>37</v>
      </c>
      <c r="FSN19" s="92" t="s">
        <v>202</v>
      </c>
      <c r="FSZ19" s="92">
        <v>0</v>
      </c>
      <c r="FTA19" s="92" t="s">
        <v>19</v>
      </c>
      <c r="FTB19" s="92">
        <v>37</v>
      </c>
      <c r="FTD19" s="92" t="s">
        <v>202</v>
      </c>
      <c r="FTP19" s="92">
        <v>0</v>
      </c>
      <c r="FTQ19" s="92" t="s">
        <v>19</v>
      </c>
      <c r="FTR19" s="92">
        <v>37</v>
      </c>
      <c r="FTT19" s="92" t="s">
        <v>202</v>
      </c>
      <c r="FUF19" s="92">
        <v>0</v>
      </c>
      <c r="FUG19" s="92" t="s">
        <v>19</v>
      </c>
      <c r="FUH19" s="92">
        <v>37</v>
      </c>
      <c r="FUJ19" s="92" t="s">
        <v>202</v>
      </c>
      <c r="FUV19" s="92">
        <v>0</v>
      </c>
      <c r="FUW19" s="92" t="s">
        <v>19</v>
      </c>
      <c r="FUX19" s="92">
        <v>37</v>
      </c>
      <c r="FUZ19" s="92" t="s">
        <v>202</v>
      </c>
      <c r="FVL19" s="92">
        <v>0</v>
      </c>
      <c r="FVM19" s="92" t="s">
        <v>19</v>
      </c>
      <c r="FVN19" s="92">
        <v>37</v>
      </c>
      <c r="FVP19" s="92" t="s">
        <v>202</v>
      </c>
      <c r="FWB19" s="92">
        <v>0</v>
      </c>
      <c r="FWC19" s="92" t="s">
        <v>19</v>
      </c>
      <c r="FWD19" s="92">
        <v>37</v>
      </c>
      <c r="FWF19" s="92" t="s">
        <v>202</v>
      </c>
      <c r="FWR19" s="92">
        <v>0</v>
      </c>
      <c r="FWS19" s="92" t="s">
        <v>19</v>
      </c>
      <c r="FWT19" s="92">
        <v>37</v>
      </c>
      <c r="FWV19" s="92" t="s">
        <v>202</v>
      </c>
      <c r="FXH19" s="92">
        <v>0</v>
      </c>
      <c r="FXI19" s="92" t="s">
        <v>19</v>
      </c>
      <c r="FXJ19" s="92">
        <v>37</v>
      </c>
      <c r="FXL19" s="92" t="s">
        <v>202</v>
      </c>
      <c r="FXX19" s="92">
        <v>0</v>
      </c>
      <c r="FXY19" s="92" t="s">
        <v>19</v>
      </c>
      <c r="FXZ19" s="92">
        <v>37</v>
      </c>
      <c r="FYB19" s="92" t="s">
        <v>202</v>
      </c>
      <c r="FYN19" s="92">
        <v>0</v>
      </c>
      <c r="FYO19" s="92" t="s">
        <v>19</v>
      </c>
      <c r="FYP19" s="92">
        <v>37</v>
      </c>
      <c r="FYR19" s="92" t="s">
        <v>202</v>
      </c>
      <c r="FZD19" s="92">
        <v>0</v>
      </c>
      <c r="FZE19" s="92" t="s">
        <v>19</v>
      </c>
      <c r="FZF19" s="92">
        <v>37</v>
      </c>
      <c r="FZH19" s="92" t="s">
        <v>202</v>
      </c>
      <c r="FZT19" s="92">
        <v>0</v>
      </c>
      <c r="FZU19" s="92" t="s">
        <v>19</v>
      </c>
      <c r="FZV19" s="92">
        <v>37</v>
      </c>
      <c r="FZX19" s="92" t="s">
        <v>202</v>
      </c>
      <c r="GAJ19" s="92">
        <v>0</v>
      </c>
      <c r="GAK19" s="92" t="s">
        <v>19</v>
      </c>
      <c r="GAL19" s="92">
        <v>37</v>
      </c>
      <c r="GAN19" s="92" t="s">
        <v>202</v>
      </c>
      <c r="GAZ19" s="92">
        <v>0</v>
      </c>
      <c r="GBA19" s="92" t="s">
        <v>19</v>
      </c>
      <c r="GBB19" s="92">
        <v>37</v>
      </c>
      <c r="GBD19" s="92" t="s">
        <v>202</v>
      </c>
      <c r="GBP19" s="92">
        <v>0</v>
      </c>
      <c r="GBQ19" s="92" t="s">
        <v>19</v>
      </c>
      <c r="GBR19" s="92">
        <v>37</v>
      </c>
      <c r="GBT19" s="92" t="s">
        <v>202</v>
      </c>
      <c r="GCF19" s="92">
        <v>0</v>
      </c>
      <c r="GCG19" s="92" t="s">
        <v>19</v>
      </c>
      <c r="GCH19" s="92">
        <v>37</v>
      </c>
      <c r="GCJ19" s="92" t="s">
        <v>202</v>
      </c>
      <c r="GCV19" s="92">
        <v>0</v>
      </c>
      <c r="GCW19" s="92" t="s">
        <v>19</v>
      </c>
      <c r="GCX19" s="92">
        <v>37</v>
      </c>
      <c r="GCZ19" s="92" t="s">
        <v>202</v>
      </c>
      <c r="GDL19" s="92">
        <v>0</v>
      </c>
      <c r="GDM19" s="92" t="s">
        <v>19</v>
      </c>
      <c r="GDN19" s="92">
        <v>37</v>
      </c>
      <c r="GDP19" s="92" t="s">
        <v>202</v>
      </c>
      <c r="GEB19" s="92">
        <v>0</v>
      </c>
      <c r="GEC19" s="92" t="s">
        <v>19</v>
      </c>
      <c r="GED19" s="92">
        <v>37</v>
      </c>
      <c r="GEF19" s="92" t="s">
        <v>202</v>
      </c>
      <c r="GER19" s="92">
        <v>0</v>
      </c>
      <c r="GES19" s="92" t="s">
        <v>19</v>
      </c>
      <c r="GET19" s="92">
        <v>37</v>
      </c>
      <c r="GEV19" s="92" t="s">
        <v>202</v>
      </c>
      <c r="GFH19" s="92">
        <v>0</v>
      </c>
      <c r="GFI19" s="92" t="s">
        <v>19</v>
      </c>
      <c r="GFJ19" s="92">
        <v>37</v>
      </c>
      <c r="GFL19" s="92" t="s">
        <v>202</v>
      </c>
      <c r="GFX19" s="92">
        <v>0</v>
      </c>
      <c r="GFY19" s="92" t="s">
        <v>19</v>
      </c>
      <c r="GFZ19" s="92">
        <v>37</v>
      </c>
      <c r="GGB19" s="92" t="s">
        <v>202</v>
      </c>
      <c r="GGN19" s="92">
        <v>0</v>
      </c>
      <c r="GGO19" s="92" t="s">
        <v>19</v>
      </c>
      <c r="GGP19" s="92">
        <v>37</v>
      </c>
      <c r="GGR19" s="92" t="s">
        <v>202</v>
      </c>
      <c r="GHD19" s="92">
        <v>0</v>
      </c>
      <c r="GHE19" s="92" t="s">
        <v>19</v>
      </c>
      <c r="GHF19" s="92">
        <v>37</v>
      </c>
      <c r="GHH19" s="92" t="s">
        <v>202</v>
      </c>
      <c r="GHT19" s="92">
        <v>0</v>
      </c>
      <c r="GHU19" s="92" t="s">
        <v>19</v>
      </c>
      <c r="GHV19" s="92">
        <v>37</v>
      </c>
      <c r="GHX19" s="92" t="s">
        <v>202</v>
      </c>
      <c r="GIJ19" s="92">
        <v>0</v>
      </c>
      <c r="GIK19" s="92" t="s">
        <v>19</v>
      </c>
      <c r="GIL19" s="92">
        <v>37</v>
      </c>
      <c r="GIN19" s="92" t="s">
        <v>202</v>
      </c>
      <c r="GIZ19" s="92">
        <v>0</v>
      </c>
      <c r="GJA19" s="92" t="s">
        <v>19</v>
      </c>
      <c r="GJB19" s="92">
        <v>37</v>
      </c>
      <c r="GJD19" s="92" t="s">
        <v>202</v>
      </c>
      <c r="GJP19" s="92">
        <v>0</v>
      </c>
      <c r="GJQ19" s="92" t="s">
        <v>19</v>
      </c>
      <c r="GJR19" s="92">
        <v>37</v>
      </c>
      <c r="GJT19" s="92" t="s">
        <v>202</v>
      </c>
      <c r="GKF19" s="92">
        <v>0</v>
      </c>
      <c r="GKG19" s="92" t="s">
        <v>19</v>
      </c>
      <c r="GKH19" s="92">
        <v>37</v>
      </c>
      <c r="GKJ19" s="92" t="s">
        <v>202</v>
      </c>
      <c r="GKV19" s="92">
        <v>0</v>
      </c>
      <c r="GKW19" s="92" t="s">
        <v>19</v>
      </c>
      <c r="GKX19" s="92">
        <v>37</v>
      </c>
      <c r="GKZ19" s="92" t="s">
        <v>202</v>
      </c>
      <c r="GLL19" s="92">
        <v>0</v>
      </c>
      <c r="GLM19" s="92" t="s">
        <v>19</v>
      </c>
      <c r="GLN19" s="92">
        <v>37</v>
      </c>
      <c r="GLP19" s="92" t="s">
        <v>202</v>
      </c>
      <c r="GMB19" s="92">
        <v>0</v>
      </c>
      <c r="GMC19" s="92" t="s">
        <v>19</v>
      </c>
      <c r="GMD19" s="92">
        <v>37</v>
      </c>
      <c r="GMF19" s="92" t="s">
        <v>202</v>
      </c>
      <c r="GMR19" s="92">
        <v>0</v>
      </c>
      <c r="GMS19" s="92" t="s">
        <v>19</v>
      </c>
      <c r="GMT19" s="92">
        <v>37</v>
      </c>
      <c r="GMV19" s="92" t="s">
        <v>202</v>
      </c>
      <c r="GNH19" s="92">
        <v>0</v>
      </c>
      <c r="GNI19" s="92" t="s">
        <v>19</v>
      </c>
      <c r="GNJ19" s="92">
        <v>37</v>
      </c>
      <c r="GNL19" s="92" t="s">
        <v>202</v>
      </c>
      <c r="GNX19" s="92">
        <v>0</v>
      </c>
      <c r="GNY19" s="92" t="s">
        <v>19</v>
      </c>
      <c r="GNZ19" s="92">
        <v>37</v>
      </c>
      <c r="GOB19" s="92" t="s">
        <v>202</v>
      </c>
      <c r="GON19" s="92">
        <v>0</v>
      </c>
      <c r="GOO19" s="92" t="s">
        <v>19</v>
      </c>
      <c r="GOP19" s="92">
        <v>37</v>
      </c>
      <c r="GOR19" s="92" t="s">
        <v>202</v>
      </c>
      <c r="GPD19" s="92">
        <v>0</v>
      </c>
      <c r="GPE19" s="92" t="s">
        <v>19</v>
      </c>
      <c r="GPF19" s="92">
        <v>37</v>
      </c>
      <c r="GPH19" s="92" t="s">
        <v>202</v>
      </c>
      <c r="GPT19" s="92">
        <v>0</v>
      </c>
      <c r="GPU19" s="92" t="s">
        <v>19</v>
      </c>
      <c r="GPV19" s="92">
        <v>37</v>
      </c>
      <c r="GPX19" s="92" t="s">
        <v>202</v>
      </c>
      <c r="GQJ19" s="92">
        <v>0</v>
      </c>
      <c r="GQK19" s="92" t="s">
        <v>19</v>
      </c>
      <c r="GQL19" s="92">
        <v>37</v>
      </c>
      <c r="GQN19" s="92" t="s">
        <v>202</v>
      </c>
      <c r="GQZ19" s="92">
        <v>0</v>
      </c>
      <c r="GRA19" s="92" t="s">
        <v>19</v>
      </c>
      <c r="GRB19" s="92">
        <v>37</v>
      </c>
      <c r="GRD19" s="92" t="s">
        <v>202</v>
      </c>
      <c r="GRP19" s="92">
        <v>0</v>
      </c>
      <c r="GRQ19" s="92" t="s">
        <v>19</v>
      </c>
      <c r="GRR19" s="92">
        <v>37</v>
      </c>
      <c r="GRT19" s="92" t="s">
        <v>202</v>
      </c>
      <c r="GSF19" s="92">
        <v>0</v>
      </c>
      <c r="GSG19" s="92" t="s">
        <v>19</v>
      </c>
      <c r="GSH19" s="92">
        <v>37</v>
      </c>
      <c r="GSJ19" s="92" t="s">
        <v>202</v>
      </c>
      <c r="GSV19" s="92">
        <v>0</v>
      </c>
      <c r="GSW19" s="92" t="s">
        <v>19</v>
      </c>
      <c r="GSX19" s="92">
        <v>37</v>
      </c>
      <c r="GSZ19" s="92" t="s">
        <v>202</v>
      </c>
      <c r="GTL19" s="92">
        <v>0</v>
      </c>
      <c r="GTM19" s="92" t="s">
        <v>19</v>
      </c>
      <c r="GTN19" s="92">
        <v>37</v>
      </c>
      <c r="GTP19" s="92" t="s">
        <v>202</v>
      </c>
      <c r="GUB19" s="92">
        <v>0</v>
      </c>
      <c r="GUC19" s="92" t="s">
        <v>19</v>
      </c>
      <c r="GUD19" s="92">
        <v>37</v>
      </c>
      <c r="GUF19" s="92" t="s">
        <v>202</v>
      </c>
      <c r="GUR19" s="92">
        <v>0</v>
      </c>
      <c r="GUS19" s="92" t="s">
        <v>19</v>
      </c>
      <c r="GUT19" s="92">
        <v>37</v>
      </c>
      <c r="GUV19" s="92" t="s">
        <v>202</v>
      </c>
      <c r="GVH19" s="92">
        <v>0</v>
      </c>
      <c r="GVI19" s="92" t="s">
        <v>19</v>
      </c>
      <c r="GVJ19" s="92">
        <v>37</v>
      </c>
      <c r="GVL19" s="92" t="s">
        <v>202</v>
      </c>
      <c r="GVX19" s="92">
        <v>0</v>
      </c>
      <c r="GVY19" s="92" t="s">
        <v>19</v>
      </c>
      <c r="GVZ19" s="92">
        <v>37</v>
      </c>
      <c r="GWB19" s="92" t="s">
        <v>202</v>
      </c>
      <c r="GWN19" s="92">
        <v>0</v>
      </c>
      <c r="GWO19" s="92" t="s">
        <v>19</v>
      </c>
      <c r="GWP19" s="92">
        <v>37</v>
      </c>
      <c r="GWR19" s="92" t="s">
        <v>202</v>
      </c>
      <c r="GXD19" s="92">
        <v>0</v>
      </c>
      <c r="GXE19" s="92" t="s">
        <v>19</v>
      </c>
      <c r="GXF19" s="92">
        <v>37</v>
      </c>
      <c r="GXH19" s="92" t="s">
        <v>202</v>
      </c>
      <c r="GXT19" s="92">
        <v>0</v>
      </c>
      <c r="GXU19" s="92" t="s">
        <v>19</v>
      </c>
      <c r="GXV19" s="92">
        <v>37</v>
      </c>
      <c r="GXX19" s="92" t="s">
        <v>202</v>
      </c>
      <c r="GYJ19" s="92">
        <v>0</v>
      </c>
      <c r="GYK19" s="92" t="s">
        <v>19</v>
      </c>
      <c r="GYL19" s="92">
        <v>37</v>
      </c>
      <c r="GYN19" s="92" t="s">
        <v>202</v>
      </c>
      <c r="GYZ19" s="92">
        <v>0</v>
      </c>
      <c r="GZA19" s="92" t="s">
        <v>19</v>
      </c>
      <c r="GZB19" s="92">
        <v>37</v>
      </c>
      <c r="GZD19" s="92" t="s">
        <v>202</v>
      </c>
      <c r="GZP19" s="92">
        <v>0</v>
      </c>
      <c r="GZQ19" s="92" t="s">
        <v>19</v>
      </c>
      <c r="GZR19" s="92">
        <v>37</v>
      </c>
      <c r="GZT19" s="92" t="s">
        <v>202</v>
      </c>
      <c r="HAF19" s="92">
        <v>0</v>
      </c>
      <c r="HAG19" s="92" t="s">
        <v>19</v>
      </c>
      <c r="HAH19" s="92">
        <v>37</v>
      </c>
      <c r="HAJ19" s="92" t="s">
        <v>202</v>
      </c>
      <c r="HAV19" s="92">
        <v>0</v>
      </c>
      <c r="HAW19" s="92" t="s">
        <v>19</v>
      </c>
      <c r="HAX19" s="92">
        <v>37</v>
      </c>
      <c r="HAZ19" s="92" t="s">
        <v>202</v>
      </c>
      <c r="HBL19" s="92">
        <v>0</v>
      </c>
      <c r="HBM19" s="92" t="s">
        <v>19</v>
      </c>
      <c r="HBN19" s="92">
        <v>37</v>
      </c>
      <c r="HBP19" s="92" t="s">
        <v>202</v>
      </c>
      <c r="HCB19" s="92">
        <v>0</v>
      </c>
      <c r="HCC19" s="92" t="s">
        <v>19</v>
      </c>
      <c r="HCD19" s="92">
        <v>37</v>
      </c>
      <c r="HCF19" s="92" t="s">
        <v>202</v>
      </c>
      <c r="HCR19" s="92">
        <v>0</v>
      </c>
      <c r="HCS19" s="92" t="s">
        <v>19</v>
      </c>
      <c r="HCT19" s="92">
        <v>37</v>
      </c>
      <c r="HCV19" s="92" t="s">
        <v>202</v>
      </c>
      <c r="HDH19" s="92">
        <v>0</v>
      </c>
      <c r="HDI19" s="92" t="s">
        <v>19</v>
      </c>
      <c r="HDJ19" s="92">
        <v>37</v>
      </c>
      <c r="HDL19" s="92" t="s">
        <v>202</v>
      </c>
      <c r="HDX19" s="92">
        <v>0</v>
      </c>
      <c r="HDY19" s="92" t="s">
        <v>19</v>
      </c>
      <c r="HDZ19" s="92">
        <v>37</v>
      </c>
      <c r="HEB19" s="92" t="s">
        <v>202</v>
      </c>
      <c r="HEN19" s="92">
        <v>0</v>
      </c>
      <c r="HEO19" s="92" t="s">
        <v>19</v>
      </c>
      <c r="HEP19" s="92">
        <v>37</v>
      </c>
      <c r="HER19" s="92" t="s">
        <v>202</v>
      </c>
      <c r="HFD19" s="92">
        <v>0</v>
      </c>
      <c r="HFE19" s="92" t="s">
        <v>19</v>
      </c>
      <c r="HFF19" s="92">
        <v>37</v>
      </c>
      <c r="HFH19" s="92" t="s">
        <v>202</v>
      </c>
      <c r="HFT19" s="92">
        <v>0</v>
      </c>
      <c r="HFU19" s="92" t="s">
        <v>19</v>
      </c>
      <c r="HFV19" s="92">
        <v>37</v>
      </c>
      <c r="HFX19" s="92" t="s">
        <v>202</v>
      </c>
      <c r="HGJ19" s="92">
        <v>0</v>
      </c>
      <c r="HGK19" s="92" t="s">
        <v>19</v>
      </c>
      <c r="HGL19" s="92">
        <v>37</v>
      </c>
      <c r="HGN19" s="92" t="s">
        <v>202</v>
      </c>
      <c r="HGZ19" s="92">
        <v>0</v>
      </c>
      <c r="HHA19" s="92" t="s">
        <v>19</v>
      </c>
      <c r="HHB19" s="92">
        <v>37</v>
      </c>
      <c r="HHD19" s="92" t="s">
        <v>202</v>
      </c>
      <c r="HHP19" s="92">
        <v>0</v>
      </c>
      <c r="HHQ19" s="92" t="s">
        <v>19</v>
      </c>
      <c r="HHR19" s="92">
        <v>37</v>
      </c>
      <c r="HHT19" s="92" t="s">
        <v>202</v>
      </c>
      <c r="HIF19" s="92">
        <v>0</v>
      </c>
      <c r="HIG19" s="92" t="s">
        <v>19</v>
      </c>
      <c r="HIH19" s="92">
        <v>37</v>
      </c>
      <c r="HIJ19" s="92" t="s">
        <v>202</v>
      </c>
      <c r="HIV19" s="92">
        <v>0</v>
      </c>
      <c r="HIW19" s="92" t="s">
        <v>19</v>
      </c>
      <c r="HIX19" s="92">
        <v>37</v>
      </c>
      <c r="HIZ19" s="92" t="s">
        <v>202</v>
      </c>
      <c r="HJL19" s="92">
        <v>0</v>
      </c>
      <c r="HJM19" s="92" t="s">
        <v>19</v>
      </c>
      <c r="HJN19" s="92">
        <v>37</v>
      </c>
      <c r="HJP19" s="92" t="s">
        <v>202</v>
      </c>
      <c r="HKB19" s="92">
        <v>0</v>
      </c>
      <c r="HKC19" s="92" t="s">
        <v>19</v>
      </c>
      <c r="HKD19" s="92">
        <v>37</v>
      </c>
      <c r="HKF19" s="92" t="s">
        <v>202</v>
      </c>
      <c r="HKR19" s="92">
        <v>0</v>
      </c>
      <c r="HKS19" s="92" t="s">
        <v>19</v>
      </c>
      <c r="HKT19" s="92">
        <v>37</v>
      </c>
      <c r="HKV19" s="92" t="s">
        <v>202</v>
      </c>
      <c r="HLH19" s="92">
        <v>0</v>
      </c>
      <c r="HLI19" s="92" t="s">
        <v>19</v>
      </c>
      <c r="HLJ19" s="92">
        <v>37</v>
      </c>
      <c r="HLL19" s="92" t="s">
        <v>202</v>
      </c>
      <c r="HLX19" s="92">
        <v>0</v>
      </c>
      <c r="HLY19" s="92" t="s">
        <v>19</v>
      </c>
      <c r="HLZ19" s="92">
        <v>37</v>
      </c>
      <c r="HMB19" s="92" t="s">
        <v>202</v>
      </c>
      <c r="HMN19" s="92">
        <v>0</v>
      </c>
      <c r="HMO19" s="92" t="s">
        <v>19</v>
      </c>
      <c r="HMP19" s="92">
        <v>37</v>
      </c>
      <c r="HMR19" s="92" t="s">
        <v>202</v>
      </c>
      <c r="HND19" s="92">
        <v>0</v>
      </c>
      <c r="HNE19" s="92" t="s">
        <v>19</v>
      </c>
      <c r="HNF19" s="92">
        <v>37</v>
      </c>
      <c r="HNH19" s="92" t="s">
        <v>202</v>
      </c>
      <c r="HNT19" s="92">
        <v>0</v>
      </c>
      <c r="HNU19" s="92" t="s">
        <v>19</v>
      </c>
      <c r="HNV19" s="92">
        <v>37</v>
      </c>
      <c r="HNX19" s="92" t="s">
        <v>202</v>
      </c>
      <c r="HOJ19" s="92">
        <v>0</v>
      </c>
      <c r="HOK19" s="92" t="s">
        <v>19</v>
      </c>
      <c r="HOL19" s="92">
        <v>37</v>
      </c>
      <c r="HON19" s="92" t="s">
        <v>202</v>
      </c>
      <c r="HOZ19" s="92">
        <v>0</v>
      </c>
      <c r="HPA19" s="92" t="s">
        <v>19</v>
      </c>
      <c r="HPB19" s="92">
        <v>37</v>
      </c>
      <c r="HPD19" s="92" t="s">
        <v>202</v>
      </c>
      <c r="HPP19" s="92">
        <v>0</v>
      </c>
      <c r="HPQ19" s="92" t="s">
        <v>19</v>
      </c>
      <c r="HPR19" s="92">
        <v>37</v>
      </c>
      <c r="HPT19" s="92" t="s">
        <v>202</v>
      </c>
      <c r="HQF19" s="92">
        <v>0</v>
      </c>
      <c r="HQG19" s="92" t="s">
        <v>19</v>
      </c>
      <c r="HQH19" s="92">
        <v>37</v>
      </c>
      <c r="HQJ19" s="92" t="s">
        <v>202</v>
      </c>
      <c r="HQV19" s="92">
        <v>0</v>
      </c>
      <c r="HQW19" s="92" t="s">
        <v>19</v>
      </c>
      <c r="HQX19" s="92">
        <v>37</v>
      </c>
      <c r="HQZ19" s="92" t="s">
        <v>202</v>
      </c>
      <c r="HRL19" s="92">
        <v>0</v>
      </c>
      <c r="HRM19" s="92" t="s">
        <v>19</v>
      </c>
      <c r="HRN19" s="92">
        <v>37</v>
      </c>
      <c r="HRP19" s="92" t="s">
        <v>202</v>
      </c>
      <c r="HSB19" s="92">
        <v>0</v>
      </c>
      <c r="HSC19" s="92" t="s">
        <v>19</v>
      </c>
      <c r="HSD19" s="92">
        <v>37</v>
      </c>
      <c r="HSF19" s="92" t="s">
        <v>202</v>
      </c>
      <c r="HSR19" s="92">
        <v>0</v>
      </c>
      <c r="HSS19" s="92" t="s">
        <v>19</v>
      </c>
      <c r="HST19" s="92">
        <v>37</v>
      </c>
      <c r="HSV19" s="92" t="s">
        <v>202</v>
      </c>
      <c r="HTH19" s="92">
        <v>0</v>
      </c>
      <c r="HTI19" s="92" t="s">
        <v>19</v>
      </c>
      <c r="HTJ19" s="92">
        <v>37</v>
      </c>
      <c r="HTL19" s="92" t="s">
        <v>202</v>
      </c>
      <c r="HTX19" s="92">
        <v>0</v>
      </c>
      <c r="HTY19" s="92" t="s">
        <v>19</v>
      </c>
      <c r="HTZ19" s="92">
        <v>37</v>
      </c>
      <c r="HUB19" s="92" t="s">
        <v>202</v>
      </c>
      <c r="HUN19" s="92">
        <v>0</v>
      </c>
      <c r="HUO19" s="92" t="s">
        <v>19</v>
      </c>
      <c r="HUP19" s="92">
        <v>37</v>
      </c>
      <c r="HUR19" s="92" t="s">
        <v>202</v>
      </c>
      <c r="HVD19" s="92">
        <v>0</v>
      </c>
      <c r="HVE19" s="92" t="s">
        <v>19</v>
      </c>
      <c r="HVF19" s="92">
        <v>37</v>
      </c>
      <c r="HVH19" s="92" t="s">
        <v>202</v>
      </c>
      <c r="HVT19" s="92">
        <v>0</v>
      </c>
      <c r="HVU19" s="92" t="s">
        <v>19</v>
      </c>
      <c r="HVV19" s="92">
        <v>37</v>
      </c>
      <c r="HVX19" s="92" t="s">
        <v>202</v>
      </c>
      <c r="HWJ19" s="92">
        <v>0</v>
      </c>
      <c r="HWK19" s="92" t="s">
        <v>19</v>
      </c>
      <c r="HWL19" s="92">
        <v>37</v>
      </c>
      <c r="HWN19" s="92" t="s">
        <v>202</v>
      </c>
      <c r="HWZ19" s="92">
        <v>0</v>
      </c>
      <c r="HXA19" s="92" t="s">
        <v>19</v>
      </c>
      <c r="HXB19" s="92">
        <v>37</v>
      </c>
      <c r="HXD19" s="92" t="s">
        <v>202</v>
      </c>
      <c r="HXP19" s="92">
        <v>0</v>
      </c>
      <c r="HXQ19" s="92" t="s">
        <v>19</v>
      </c>
      <c r="HXR19" s="92">
        <v>37</v>
      </c>
      <c r="HXT19" s="92" t="s">
        <v>202</v>
      </c>
      <c r="HYF19" s="92">
        <v>0</v>
      </c>
      <c r="HYG19" s="92" t="s">
        <v>19</v>
      </c>
      <c r="HYH19" s="92">
        <v>37</v>
      </c>
      <c r="HYJ19" s="92" t="s">
        <v>202</v>
      </c>
      <c r="HYV19" s="92">
        <v>0</v>
      </c>
      <c r="HYW19" s="92" t="s">
        <v>19</v>
      </c>
      <c r="HYX19" s="92">
        <v>37</v>
      </c>
      <c r="HYZ19" s="92" t="s">
        <v>202</v>
      </c>
      <c r="HZL19" s="92">
        <v>0</v>
      </c>
      <c r="HZM19" s="92" t="s">
        <v>19</v>
      </c>
      <c r="HZN19" s="92">
        <v>37</v>
      </c>
      <c r="HZP19" s="92" t="s">
        <v>202</v>
      </c>
      <c r="IAB19" s="92">
        <v>0</v>
      </c>
      <c r="IAC19" s="92" t="s">
        <v>19</v>
      </c>
      <c r="IAD19" s="92">
        <v>37</v>
      </c>
      <c r="IAF19" s="92" t="s">
        <v>202</v>
      </c>
      <c r="IAR19" s="92">
        <v>0</v>
      </c>
      <c r="IAS19" s="92" t="s">
        <v>19</v>
      </c>
      <c r="IAT19" s="92">
        <v>37</v>
      </c>
      <c r="IAV19" s="92" t="s">
        <v>202</v>
      </c>
      <c r="IBH19" s="92">
        <v>0</v>
      </c>
      <c r="IBI19" s="92" t="s">
        <v>19</v>
      </c>
      <c r="IBJ19" s="92">
        <v>37</v>
      </c>
      <c r="IBL19" s="92" t="s">
        <v>202</v>
      </c>
      <c r="IBX19" s="92">
        <v>0</v>
      </c>
      <c r="IBY19" s="92" t="s">
        <v>19</v>
      </c>
      <c r="IBZ19" s="92">
        <v>37</v>
      </c>
      <c r="ICB19" s="92" t="s">
        <v>202</v>
      </c>
      <c r="ICN19" s="92">
        <v>0</v>
      </c>
      <c r="ICO19" s="92" t="s">
        <v>19</v>
      </c>
      <c r="ICP19" s="92">
        <v>37</v>
      </c>
      <c r="ICR19" s="92" t="s">
        <v>202</v>
      </c>
      <c r="IDD19" s="92">
        <v>0</v>
      </c>
      <c r="IDE19" s="92" t="s">
        <v>19</v>
      </c>
      <c r="IDF19" s="92">
        <v>37</v>
      </c>
      <c r="IDH19" s="92" t="s">
        <v>202</v>
      </c>
      <c r="IDT19" s="92">
        <v>0</v>
      </c>
      <c r="IDU19" s="92" t="s">
        <v>19</v>
      </c>
      <c r="IDV19" s="92">
        <v>37</v>
      </c>
      <c r="IDX19" s="92" t="s">
        <v>202</v>
      </c>
      <c r="IEJ19" s="92">
        <v>0</v>
      </c>
      <c r="IEK19" s="92" t="s">
        <v>19</v>
      </c>
      <c r="IEL19" s="92">
        <v>37</v>
      </c>
      <c r="IEN19" s="92" t="s">
        <v>202</v>
      </c>
      <c r="IEZ19" s="92">
        <v>0</v>
      </c>
      <c r="IFA19" s="92" t="s">
        <v>19</v>
      </c>
      <c r="IFB19" s="92">
        <v>37</v>
      </c>
      <c r="IFD19" s="92" t="s">
        <v>202</v>
      </c>
      <c r="IFP19" s="92">
        <v>0</v>
      </c>
      <c r="IFQ19" s="92" t="s">
        <v>19</v>
      </c>
      <c r="IFR19" s="92">
        <v>37</v>
      </c>
      <c r="IFT19" s="92" t="s">
        <v>202</v>
      </c>
      <c r="IGF19" s="92">
        <v>0</v>
      </c>
      <c r="IGG19" s="92" t="s">
        <v>19</v>
      </c>
      <c r="IGH19" s="92">
        <v>37</v>
      </c>
      <c r="IGJ19" s="92" t="s">
        <v>202</v>
      </c>
      <c r="IGV19" s="92">
        <v>0</v>
      </c>
      <c r="IGW19" s="92" t="s">
        <v>19</v>
      </c>
      <c r="IGX19" s="92">
        <v>37</v>
      </c>
      <c r="IGZ19" s="92" t="s">
        <v>202</v>
      </c>
      <c r="IHL19" s="92">
        <v>0</v>
      </c>
      <c r="IHM19" s="92" t="s">
        <v>19</v>
      </c>
      <c r="IHN19" s="92">
        <v>37</v>
      </c>
      <c r="IHP19" s="92" t="s">
        <v>202</v>
      </c>
      <c r="IIB19" s="92">
        <v>0</v>
      </c>
      <c r="IIC19" s="92" t="s">
        <v>19</v>
      </c>
      <c r="IID19" s="92">
        <v>37</v>
      </c>
      <c r="IIF19" s="92" t="s">
        <v>202</v>
      </c>
      <c r="IIR19" s="92">
        <v>0</v>
      </c>
      <c r="IIS19" s="92" t="s">
        <v>19</v>
      </c>
      <c r="IIT19" s="92">
        <v>37</v>
      </c>
      <c r="IIV19" s="92" t="s">
        <v>202</v>
      </c>
      <c r="IJH19" s="92">
        <v>0</v>
      </c>
      <c r="IJI19" s="92" t="s">
        <v>19</v>
      </c>
      <c r="IJJ19" s="92">
        <v>37</v>
      </c>
      <c r="IJL19" s="92" t="s">
        <v>202</v>
      </c>
      <c r="IJX19" s="92">
        <v>0</v>
      </c>
      <c r="IJY19" s="92" t="s">
        <v>19</v>
      </c>
      <c r="IJZ19" s="92">
        <v>37</v>
      </c>
      <c r="IKB19" s="92" t="s">
        <v>202</v>
      </c>
      <c r="IKN19" s="92">
        <v>0</v>
      </c>
      <c r="IKO19" s="92" t="s">
        <v>19</v>
      </c>
      <c r="IKP19" s="92">
        <v>37</v>
      </c>
      <c r="IKR19" s="92" t="s">
        <v>202</v>
      </c>
      <c r="ILD19" s="92">
        <v>0</v>
      </c>
      <c r="ILE19" s="92" t="s">
        <v>19</v>
      </c>
      <c r="ILF19" s="92">
        <v>37</v>
      </c>
      <c r="ILH19" s="92" t="s">
        <v>202</v>
      </c>
      <c r="ILT19" s="92">
        <v>0</v>
      </c>
      <c r="ILU19" s="92" t="s">
        <v>19</v>
      </c>
      <c r="ILV19" s="92">
        <v>37</v>
      </c>
      <c r="ILX19" s="92" t="s">
        <v>202</v>
      </c>
      <c r="IMJ19" s="92">
        <v>0</v>
      </c>
      <c r="IMK19" s="92" t="s">
        <v>19</v>
      </c>
      <c r="IML19" s="92">
        <v>37</v>
      </c>
      <c r="IMN19" s="92" t="s">
        <v>202</v>
      </c>
      <c r="IMZ19" s="92">
        <v>0</v>
      </c>
      <c r="INA19" s="92" t="s">
        <v>19</v>
      </c>
      <c r="INB19" s="92">
        <v>37</v>
      </c>
      <c r="IND19" s="92" t="s">
        <v>202</v>
      </c>
      <c r="INP19" s="92">
        <v>0</v>
      </c>
      <c r="INQ19" s="92" t="s">
        <v>19</v>
      </c>
      <c r="INR19" s="92">
        <v>37</v>
      </c>
      <c r="INT19" s="92" t="s">
        <v>202</v>
      </c>
      <c r="IOF19" s="92">
        <v>0</v>
      </c>
      <c r="IOG19" s="92" t="s">
        <v>19</v>
      </c>
      <c r="IOH19" s="92">
        <v>37</v>
      </c>
      <c r="IOJ19" s="92" t="s">
        <v>202</v>
      </c>
      <c r="IOV19" s="92">
        <v>0</v>
      </c>
      <c r="IOW19" s="92" t="s">
        <v>19</v>
      </c>
      <c r="IOX19" s="92">
        <v>37</v>
      </c>
      <c r="IOZ19" s="92" t="s">
        <v>202</v>
      </c>
      <c r="IPL19" s="92">
        <v>0</v>
      </c>
      <c r="IPM19" s="92" t="s">
        <v>19</v>
      </c>
      <c r="IPN19" s="92">
        <v>37</v>
      </c>
      <c r="IPP19" s="92" t="s">
        <v>202</v>
      </c>
      <c r="IQB19" s="92">
        <v>0</v>
      </c>
      <c r="IQC19" s="92" t="s">
        <v>19</v>
      </c>
      <c r="IQD19" s="92">
        <v>37</v>
      </c>
      <c r="IQF19" s="92" t="s">
        <v>202</v>
      </c>
      <c r="IQR19" s="92">
        <v>0</v>
      </c>
      <c r="IQS19" s="92" t="s">
        <v>19</v>
      </c>
      <c r="IQT19" s="92">
        <v>37</v>
      </c>
      <c r="IQV19" s="92" t="s">
        <v>202</v>
      </c>
      <c r="IRH19" s="92">
        <v>0</v>
      </c>
      <c r="IRI19" s="92" t="s">
        <v>19</v>
      </c>
      <c r="IRJ19" s="92">
        <v>37</v>
      </c>
      <c r="IRL19" s="92" t="s">
        <v>202</v>
      </c>
      <c r="IRX19" s="92">
        <v>0</v>
      </c>
      <c r="IRY19" s="92" t="s">
        <v>19</v>
      </c>
      <c r="IRZ19" s="92">
        <v>37</v>
      </c>
      <c r="ISB19" s="92" t="s">
        <v>202</v>
      </c>
      <c r="ISN19" s="92">
        <v>0</v>
      </c>
      <c r="ISO19" s="92" t="s">
        <v>19</v>
      </c>
      <c r="ISP19" s="92">
        <v>37</v>
      </c>
      <c r="ISR19" s="92" t="s">
        <v>202</v>
      </c>
      <c r="ITD19" s="92">
        <v>0</v>
      </c>
      <c r="ITE19" s="92" t="s">
        <v>19</v>
      </c>
      <c r="ITF19" s="92">
        <v>37</v>
      </c>
      <c r="ITH19" s="92" t="s">
        <v>202</v>
      </c>
      <c r="ITT19" s="92">
        <v>0</v>
      </c>
      <c r="ITU19" s="92" t="s">
        <v>19</v>
      </c>
      <c r="ITV19" s="92">
        <v>37</v>
      </c>
      <c r="ITX19" s="92" t="s">
        <v>202</v>
      </c>
      <c r="IUJ19" s="92">
        <v>0</v>
      </c>
      <c r="IUK19" s="92" t="s">
        <v>19</v>
      </c>
      <c r="IUL19" s="92">
        <v>37</v>
      </c>
      <c r="IUN19" s="92" t="s">
        <v>202</v>
      </c>
      <c r="IUZ19" s="92">
        <v>0</v>
      </c>
      <c r="IVA19" s="92" t="s">
        <v>19</v>
      </c>
      <c r="IVB19" s="92">
        <v>37</v>
      </c>
      <c r="IVD19" s="92" t="s">
        <v>202</v>
      </c>
      <c r="IVP19" s="92">
        <v>0</v>
      </c>
      <c r="IVQ19" s="92" t="s">
        <v>19</v>
      </c>
      <c r="IVR19" s="92">
        <v>37</v>
      </c>
      <c r="IVT19" s="92" t="s">
        <v>202</v>
      </c>
      <c r="IWF19" s="92">
        <v>0</v>
      </c>
      <c r="IWG19" s="92" t="s">
        <v>19</v>
      </c>
      <c r="IWH19" s="92">
        <v>37</v>
      </c>
      <c r="IWJ19" s="92" t="s">
        <v>202</v>
      </c>
      <c r="IWV19" s="92">
        <v>0</v>
      </c>
      <c r="IWW19" s="92" t="s">
        <v>19</v>
      </c>
      <c r="IWX19" s="92">
        <v>37</v>
      </c>
      <c r="IWZ19" s="92" t="s">
        <v>202</v>
      </c>
      <c r="IXL19" s="92">
        <v>0</v>
      </c>
      <c r="IXM19" s="92" t="s">
        <v>19</v>
      </c>
      <c r="IXN19" s="92">
        <v>37</v>
      </c>
      <c r="IXP19" s="92" t="s">
        <v>202</v>
      </c>
      <c r="IYB19" s="92">
        <v>0</v>
      </c>
      <c r="IYC19" s="92" t="s">
        <v>19</v>
      </c>
      <c r="IYD19" s="92">
        <v>37</v>
      </c>
      <c r="IYF19" s="92" t="s">
        <v>202</v>
      </c>
      <c r="IYR19" s="92">
        <v>0</v>
      </c>
      <c r="IYS19" s="92" t="s">
        <v>19</v>
      </c>
      <c r="IYT19" s="92">
        <v>37</v>
      </c>
      <c r="IYV19" s="92" t="s">
        <v>202</v>
      </c>
      <c r="IZH19" s="92">
        <v>0</v>
      </c>
      <c r="IZI19" s="92" t="s">
        <v>19</v>
      </c>
      <c r="IZJ19" s="92">
        <v>37</v>
      </c>
      <c r="IZL19" s="92" t="s">
        <v>202</v>
      </c>
      <c r="IZX19" s="92">
        <v>0</v>
      </c>
      <c r="IZY19" s="92" t="s">
        <v>19</v>
      </c>
      <c r="IZZ19" s="92">
        <v>37</v>
      </c>
      <c r="JAB19" s="92" t="s">
        <v>202</v>
      </c>
      <c r="JAN19" s="92">
        <v>0</v>
      </c>
      <c r="JAO19" s="92" t="s">
        <v>19</v>
      </c>
      <c r="JAP19" s="92">
        <v>37</v>
      </c>
      <c r="JAR19" s="92" t="s">
        <v>202</v>
      </c>
      <c r="JBD19" s="92">
        <v>0</v>
      </c>
      <c r="JBE19" s="92" t="s">
        <v>19</v>
      </c>
      <c r="JBF19" s="92">
        <v>37</v>
      </c>
      <c r="JBH19" s="92" t="s">
        <v>202</v>
      </c>
      <c r="JBT19" s="92">
        <v>0</v>
      </c>
      <c r="JBU19" s="92" t="s">
        <v>19</v>
      </c>
      <c r="JBV19" s="92">
        <v>37</v>
      </c>
      <c r="JBX19" s="92" t="s">
        <v>202</v>
      </c>
      <c r="JCJ19" s="92">
        <v>0</v>
      </c>
      <c r="JCK19" s="92" t="s">
        <v>19</v>
      </c>
      <c r="JCL19" s="92">
        <v>37</v>
      </c>
      <c r="JCN19" s="92" t="s">
        <v>202</v>
      </c>
      <c r="JCZ19" s="92">
        <v>0</v>
      </c>
      <c r="JDA19" s="92" t="s">
        <v>19</v>
      </c>
      <c r="JDB19" s="92">
        <v>37</v>
      </c>
      <c r="JDD19" s="92" t="s">
        <v>202</v>
      </c>
      <c r="JDP19" s="92">
        <v>0</v>
      </c>
      <c r="JDQ19" s="92" t="s">
        <v>19</v>
      </c>
      <c r="JDR19" s="92">
        <v>37</v>
      </c>
      <c r="JDT19" s="92" t="s">
        <v>202</v>
      </c>
      <c r="JEF19" s="92">
        <v>0</v>
      </c>
      <c r="JEG19" s="92" t="s">
        <v>19</v>
      </c>
      <c r="JEH19" s="92">
        <v>37</v>
      </c>
      <c r="JEJ19" s="92" t="s">
        <v>202</v>
      </c>
      <c r="JEV19" s="92">
        <v>0</v>
      </c>
      <c r="JEW19" s="92" t="s">
        <v>19</v>
      </c>
      <c r="JEX19" s="92">
        <v>37</v>
      </c>
      <c r="JEZ19" s="92" t="s">
        <v>202</v>
      </c>
      <c r="JFL19" s="92">
        <v>0</v>
      </c>
      <c r="JFM19" s="92" t="s">
        <v>19</v>
      </c>
      <c r="JFN19" s="92">
        <v>37</v>
      </c>
      <c r="JFP19" s="92" t="s">
        <v>202</v>
      </c>
      <c r="JGB19" s="92">
        <v>0</v>
      </c>
      <c r="JGC19" s="92" t="s">
        <v>19</v>
      </c>
      <c r="JGD19" s="92">
        <v>37</v>
      </c>
      <c r="JGF19" s="92" t="s">
        <v>202</v>
      </c>
      <c r="JGR19" s="92">
        <v>0</v>
      </c>
      <c r="JGS19" s="92" t="s">
        <v>19</v>
      </c>
      <c r="JGT19" s="92">
        <v>37</v>
      </c>
      <c r="JGV19" s="92" t="s">
        <v>202</v>
      </c>
      <c r="JHH19" s="92">
        <v>0</v>
      </c>
      <c r="JHI19" s="92" t="s">
        <v>19</v>
      </c>
      <c r="JHJ19" s="92">
        <v>37</v>
      </c>
      <c r="JHL19" s="92" t="s">
        <v>202</v>
      </c>
      <c r="JHX19" s="92">
        <v>0</v>
      </c>
      <c r="JHY19" s="92" t="s">
        <v>19</v>
      </c>
      <c r="JHZ19" s="92">
        <v>37</v>
      </c>
      <c r="JIB19" s="92" t="s">
        <v>202</v>
      </c>
      <c r="JIN19" s="92">
        <v>0</v>
      </c>
      <c r="JIO19" s="92" t="s">
        <v>19</v>
      </c>
      <c r="JIP19" s="92">
        <v>37</v>
      </c>
      <c r="JIR19" s="92" t="s">
        <v>202</v>
      </c>
      <c r="JJD19" s="92">
        <v>0</v>
      </c>
      <c r="JJE19" s="92" t="s">
        <v>19</v>
      </c>
      <c r="JJF19" s="92">
        <v>37</v>
      </c>
      <c r="JJH19" s="92" t="s">
        <v>202</v>
      </c>
      <c r="JJT19" s="92">
        <v>0</v>
      </c>
      <c r="JJU19" s="92" t="s">
        <v>19</v>
      </c>
      <c r="JJV19" s="92">
        <v>37</v>
      </c>
      <c r="JJX19" s="92" t="s">
        <v>202</v>
      </c>
      <c r="JKJ19" s="92">
        <v>0</v>
      </c>
      <c r="JKK19" s="92" t="s">
        <v>19</v>
      </c>
      <c r="JKL19" s="92">
        <v>37</v>
      </c>
      <c r="JKN19" s="92" t="s">
        <v>202</v>
      </c>
      <c r="JKZ19" s="92">
        <v>0</v>
      </c>
      <c r="JLA19" s="92" t="s">
        <v>19</v>
      </c>
      <c r="JLB19" s="92">
        <v>37</v>
      </c>
      <c r="JLD19" s="92" t="s">
        <v>202</v>
      </c>
      <c r="JLP19" s="92">
        <v>0</v>
      </c>
      <c r="JLQ19" s="92" t="s">
        <v>19</v>
      </c>
      <c r="JLR19" s="92">
        <v>37</v>
      </c>
      <c r="JLT19" s="92" t="s">
        <v>202</v>
      </c>
      <c r="JMF19" s="92">
        <v>0</v>
      </c>
      <c r="JMG19" s="92" t="s">
        <v>19</v>
      </c>
      <c r="JMH19" s="92">
        <v>37</v>
      </c>
      <c r="JMJ19" s="92" t="s">
        <v>202</v>
      </c>
      <c r="JMV19" s="92">
        <v>0</v>
      </c>
      <c r="JMW19" s="92" t="s">
        <v>19</v>
      </c>
      <c r="JMX19" s="92">
        <v>37</v>
      </c>
      <c r="JMZ19" s="92" t="s">
        <v>202</v>
      </c>
      <c r="JNL19" s="92">
        <v>0</v>
      </c>
      <c r="JNM19" s="92" t="s">
        <v>19</v>
      </c>
      <c r="JNN19" s="92">
        <v>37</v>
      </c>
      <c r="JNP19" s="92" t="s">
        <v>202</v>
      </c>
      <c r="JOB19" s="92">
        <v>0</v>
      </c>
      <c r="JOC19" s="92" t="s">
        <v>19</v>
      </c>
      <c r="JOD19" s="92">
        <v>37</v>
      </c>
      <c r="JOF19" s="92" t="s">
        <v>202</v>
      </c>
      <c r="JOR19" s="92">
        <v>0</v>
      </c>
      <c r="JOS19" s="92" t="s">
        <v>19</v>
      </c>
      <c r="JOT19" s="92">
        <v>37</v>
      </c>
      <c r="JOV19" s="92" t="s">
        <v>202</v>
      </c>
      <c r="JPH19" s="92">
        <v>0</v>
      </c>
      <c r="JPI19" s="92" t="s">
        <v>19</v>
      </c>
      <c r="JPJ19" s="92">
        <v>37</v>
      </c>
      <c r="JPL19" s="92" t="s">
        <v>202</v>
      </c>
      <c r="JPX19" s="92">
        <v>0</v>
      </c>
      <c r="JPY19" s="92" t="s">
        <v>19</v>
      </c>
      <c r="JPZ19" s="92">
        <v>37</v>
      </c>
      <c r="JQB19" s="92" t="s">
        <v>202</v>
      </c>
      <c r="JQN19" s="92">
        <v>0</v>
      </c>
      <c r="JQO19" s="92" t="s">
        <v>19</v>
      </c>
      <c r="JQP19" s="92">
        <v>37</v>
      </c>
      <c r="JQR19" s="92" t="s">
        <v>202</v>
      </c>
      <c r="JRD19" s="92">
        <v>0</v>
      </c>
      <c r="JRE19" s="92" t="s">
        <v>19</v>
      </c>
      <c r="JRF19" s="92">
        <v>37</v>
      </c>
      <c r="JRH19" s="92" t="s">
        <v>202</v>
      </c>
      <c r="JRT19" s="92">
        <v>0</v>
      </c>
      <c r="JRU19" s="92" t="s">
        <v>19</v>
      </c>
      <c r="JRV19" s="92">
        <v>37</v>
      </c>
      <c r="JRX19" s="92" t="s">
        <v>202</v>
      </c>
      <c r="JSJ19" s="92">
        <v>0</v>
      </c>
      <c r="JSK19" s="92" t="s">
        <v>19</v>
      </c>
      <c r="JSL19" s="92">
        <v>37</v>
      </c>
      <c r="JSN19" s="92" t="s">
        <v>202</v>
      </c>
      <c r="JSZ19" s="92">
        <v>0</v>
      </c>
      <c r="JTA19" s="92" t="s">
        <v>19</v>
      </c>
      <c r="JTB19" s="92">
        <v>37</v>
      </c>
      <c r="JTD19" s="92" t="s">
        <v>202</v>
      </c>
      <c r="JTP19" s="92">
        <v>0</v>
      </c>
      <c r="JTQ19" s="92" t="s">
        <v>19</v>
      </c>
      <c r="JTR19" s="92">
        <v>37</v>
      </c>
      <c r="JTT19" s="92" t="s">
        <v>202</v>
      </c>
      <c r="JUF19" s="92">
        <v>0</v>
      </c>
      <c r="JUG19" s="92" t="s">
        <v>19</v>
      </c>
      <c r="JUH19" s="92">
        <v>37</v>
      </c>
      <c r="JUJ19" s="92" t="s">
        <v>202</v>
      </c>
      <c r="JUV19" s="92">
        <v>0</v>
      </c>
      <c r="JUW19" s="92" t="s">
        <v>19</v>
      </c>
      <c r="JUX19" s="92">
        <v>37</v>
      </c>
      <c r="JUZ19" s="92" t="s">
        <v>202</v>
      </c>
      <c r="JVL19" s="92">
        <v>0</v>
      </c>
      <c r="JVM19" s="92" t="s">
        <v>19</v>
      </c>
      <c r="JVN19" s="92">
        <v>37</v>
      </c>
      <c r="JVP19" s="92" t="s">
        <v>202</v>
      </c>
      <c r="JWB19" s="92">
        <v>0</v>
      </c>
      <c r="JWC19" s="92" t="s">
        <v>19</v>
      </c>
      <c r="JWD19" s="92">
        <v>37</v>
      </c>
      <c r="JWF19" s="92" t="s">
        <v>202</v>
      </c>
      <c r="JWR19" s="92">
        <v>0</v>
      </c>
      <c r="JWS19" s="92" t="s">
        <v>19</v>
      </c>
      <c r="JWT19" s="92">
        <v>37</v>
      </c>
      <c r="JWV19" s="92" t="s">
        <v>202</v>
      </c>
      <c r="JXH19" s="92">
        <v>0</v>
      </c>
      <c r="JXI19" s="92" t="s">
        <v>19</v>
      </c>
      <c r="JXJ19" s="92">
        <v>37</v>
      </c>
      <c r="JXL19" s="92" t="s">
        <v>202</v>
      </c>
      <c r="JXX19" s="92">
        <v>0</v>
      </c>
      <c r="JXY19" s="92" t="s">
        <v>19</v>
      </c>
      <c r="JXZ19" s="92">
        <v>37</v>
      </c>
      <c r="JYB19" s="92" t="s">
        <v>202</v>
      </c>
      <c r="JYN19" s="92">
        <v>0</v>
      </c>
      <c r="JYO19" s="92" t="s">
        <v>19</v>
      </c>
      <c r="JYP19" s="92">
        <v>37</v>
      </c>
      <c r="JYR19" s="92" t="s">
        <v>202</v>
      </c>
      <c r="JZD19" s="92">
        <v>0</v>
      </c>
      <c r="JZE19" s="92" t="s">
        <v>19</v>
      </c>
      <c r="JZF19" s="92">
        <v>37</v>
      </c>
      <c r="JZH19" s="92" t="s">
        <v>202</v>
      </c>
      <c r="JZT19" s="92">
        <v>0</v>
      </c>
      <c r="JZU19" s="92" t="s">
        <v>19</v>
      </c>
      <c r="JZV19" s="92">
        <v>37</v>
      </c>
      <c r="JZX19" s="92" t="s">
        <v>202</v>
      </c>
      <c r="KAJ19" s="92">
        <v>0</v>
      </c>
      <c r="KAK19" s="92" t="s">
        <v>19</v>
      </c>
      <c r="KAL19" s="92">
        <v>37</v>
      </c>
      <c r="KAN19" s="92" t="s">
        <v>202</v>
      </c>
      <c r="KAZ19" s="92">
        <v>0</v>
      </c>
      <c r="KBA19" s="92" t="s">
        <v>19</v>
      </c>
      <c r="KBB19" s="92">
        <v>37</v>
      </c>
      <c r="KBD19" s="92" t="s">
        <v>202</v>
      </c>
      <c r="KBP19" s="92">
        <v>0</v>
      </c>
      <c r="KBQ19" s="92" t="s">
        <v>19</v>
      </c>
      <c r="KBR19" s="92">
        <v>37</v>
      </c>
      <c r="KBT19" s="92" t="s">
        <v>202</v>
      </c>
      <c r="KCF19" s="92">
        <v>0</v>
      </c>
      <c r="KCG19" s="92" t="s">
        <v>19</v>
      </c>
      <c r="KCH19" s="92">
        <v>37</v>
      </c>
      <c r="KCJ19" s="92" t="s">
        <v>202</v>
      </c>
      <c r="KCV19" s="92">
        <v>0</v>
      </c>
      <c r="KCW19" s="92" t="s">
        <v>19</v>
      </c>
      <c r="KCX19" s="92">
        <v>37</v>
      </c>
      <c r="KCZ19" s="92" t="s">
        <v>202</v>
      </c>
      <c r="KDL19" s="92">
        <v>0</v>
      </c>
      <c r="KDM19" s="92" t="s">
        <v>19</v>
      </c>
      <c r="KDN19" s="92">
        <v>37</v>
      </c>
      <c r="KDP19" s="92" t="s">
        <v>202</v>
      </c>
      <c r="KEB19" s="92">
        <v>0</v>
      </c>
      <c r="KEC19" s="92" t="s">
        <v>19</v>
      </c>
      <c r="KED19" s="92">
        <v>37</v>
      </c>
      <c r="KEF19" s="92" t="s">
        <v>202</v>
      </c>
      <c r="KER19" s="92">
        <v>0</v>
      </c>
      <c r="KES19" s="92" t="s">
        <v>19</v>
      </c>
      <c r="KET19" s="92">
        <v>37</v>
      </c>
      <c r="KEV19" s="92" t="s">
        <v>202</v>
      </c>
      <c r="KFH19" s="92">
        <v>0</v>
      </c>
      <c r="KFI19" s="92" t="s">
        <v>19</v>
      </c>
      <c r="KFJ19" s="92">
        <v>37</v>
      </c>
      <c r="KFL19" s="92" t="s">
        <v>202</v>
      </c>
      <c r="KFX19" s="92">
        <v>0</v>
      </c>
      <c r="KFY19" s="92" t="s">
        <v>19</v>
      </c>
      <c r="KFZ19" s="92">
        <v>37</v>
      </c>
      <c r="KGB19" s="92" t="s">
        <v>202</v>
      </c>
      <c r="KGN19" s="92">
        <v>0</v>
      </c>
      <c r="KGO19" s="92" t="s">
        <v>19</v>
      </c>
      <c r="KGP19" s="92">
        <v>37</v>
      </c>
      <c r="KGR19" s="92" t="s">
        <v>202</v>
      </c>
      <c r="KHD19" s="92">
        <v>0</v>
      </c>
      <c r="KHE19" s="92" t="s">
        <v>19</v>
      </c>
      <c r="KHF19" s="92">
        <v>37</v>
      </c>
      <c r="KHH19" s="92" t="s">
        <v>202</v>
      </c>
      <c r="KHT19" s="92">
        <v>0</v>
      </c>
      <c r="KHU19" s="92" t="s">
        <v>19</v>
      </c>
      <c r="KHV19" s="92">
        <v>37</v>
      </c>
      <c r="KHX19" s="92" t="s">
        <v>202</v>
      </c>
      <c r="KIJ19" s="92">
        <v>0</v>
      </c>
      <c r="KIK19" s="92" t="s">
        <v>19</v>
      </c>
      <c r="KIL19" s="92">
        <v>37</v>
      </c>
      <c r="KIN19" s="92" t="s">
        <v>202</v>
      </c>
      <c r="KIZ19" s="92">
        <v>0</v>
      </c>
      <c r="KJA19" s="92" t="s">
        <v>19</v>
      </c>
      <c r="KJB19" s="92">
        <v>37</v>
      </c>
      <c r="KJD19" s="92" t="s">
        <v>202</v>
      </c>
      <c r="KJP19" s="92">
        <v>0</v>
      </c>
      <c r="KJQ19" s="92" t="s">
        <v>19</v>
      </c>
      <c r="KJR19" s="92">
        <v>37</v>
      </c>
      <c r="KJT19" s="92" t="s">
        <v>202</v>
      </c>
      <c r="KKF19" s="92">
        <v>0</v>
      </c>
      <c r="KKG19" s="92" t="s">
        <v>19</v>
      </c>
      <c r="KKH19" s="92">
        <v>37</v>
      </c>
      <c r="KKJ19" s="92" t="s">
        <v>202</v>
      </c>
      <c r="KKV19" s="92">
        <v>0</v>
      </c>
      <c r="KKW19" s="92" t="s">
        <v>19</v>
      </c>
      <c r="KKX19" s="92">
        <v>37</v>
      </c>
      <c r="KKZ19" s="92" t="s">
        <v>202</v>
      </c>
      <c r="KLL19" s="92">
        <v>0</v>
      </c>
      <c r="KLM19" s="92" t="s">
        <v>19</v>
      </c>
      <c r="KLN19" s="92">
        <v>37</v>
      </c>
      <c r="KLP19" s="92" t="s">
        <v>202</v>
      </c>
      <c r="KMB19" s="92">
        <v>0</v>
      </c>
      <c r="KMC19" s="92" t="s">
        <v>19</v>
      </c>
      <c r="KMD19" s="92">
        <v>37</v>
      </c>
      <c r="KMF19" s="92" t="s">
        <v>202</v>
      </c>
      <c r="KMR19" s="92">
        <v>0</v>
      </c>
      <c r="KMS19" s="92" t="s">
        <v>19</v>
      </c>
      <c r="KMT19" s="92">
        <v>37</v>
      </c>
      <c r="KMV19" s="92" t="s">
        <v>202</v>
      </c>
      <c r="KNH19" s="92">
        <v>0</v>
      </c>
      <c r="KNI19" s="92" t="s">
        <v>19</v>
      </c>
      <c r="KNJ19" s="92">
        <v>37</v>
      </c>
      <c r="KNL19" s="92" t="s">
        <v>202</v>
      </c>
      <c r="KNX19" s="92">
        <v>0</v>
      </c>
      <c r="KNY19" s="92" t="s">
        <v>19</v>
      </c>
      <c r="KNZ19" s="92">
        <v>37</v>
      </c>
      <c r="KOB19" s="92" t="s">
        <v>202</v>
      </c>
      <c r="KON19" s="92">
        <v>0</v>
      </c>
      <c r="KOO19" s="92" t="s">
        <v>19</v>
      </c>
      <c r="KOP19" s="92">
        <v>37</v>
      </c>
      <c r="KOR19" s="92" t="s">
        <v>202</v>
      </c>
      <c r="KPD19" s="92">
        <v>0</v>
      </c>
      <c r="KPE19" s="92" t="s">
        <v>19</v>
      </c>
      <c r="KPF19" s="92">
        <v>37</v>
      </c>
      <c r="KPH19" s="92" t="s">
        <v>202</v>
      </c>
      <c r="KPT19" s="92">
        <v>0</v>
      </c>
      <c r="KPU19" s="92" t="s">
        <v>19</v>
      </c>
      <c r="KPV19" s="92">
        <v>37</v>
      </c>
      <c r="KPX19" s="92" t="s">
        <v>202</v>
      </c>
      <c r="KQJ19" s="92">
        <v>0</v>
      </c>
      <c r="KQK19" s="92" t="s">
        <v>19</v>
      </c>
      <c r="KQL19" s="92">
        <v>37</v>
      </c>
      <c r="KQN19" s="92" t="s">
        <v>202</v>
      </c>
      <c r="KQZ19" s="92">
        <v>0</v>
      </c>
      <c r="KRA19" s="92" t="s">
        <v>19</v>
      </c>
      <c r="KRB19" s="92">
        <v>37</v>
      </c>
      <c r="KRD19" s="92" t="s">
        <v>202</v>
      </c>
      <c r="KRP19" s="92">
        <v>0</v>
      </c>
      <c r="KRQ19" s="92" t="s">
        <v>19</v>
      </c>
      <c r="KRR19" s="92">
        <v>37</v>
      </c>
      <c r="KRT19" s="92" t="s">
        <v>202</v>
      </c>
      <c r="KSF19" s="92">
        <v>0</v>
      </c>
      <c r="KSG19" s="92" t="s">
        <v>19</v>
      </c>
      <c r="KSH19" s="92">
        <v>37</v>
      </c>
      <c r="KSJ19" s="92" t="s">
        <v>202</v>
      </c>
      <c r="KSV19" s="92">
        <v>0</v>
      </c>
      <c r="KSW19" s="92" t="s">
        <v>19</v>
      </c>
      <c r="KSX19" s="92">
        <v>37</v>
      </c>
      <c r="KSZ19" s="92" t="s">
        <v>202</v>
      </c>
      <c r="KTL19" s="92">
        <v>0</v>
      </c>
      <c r="KTM19" s="92" t="s">
        <v>19</v>
      </c>
      <c r="KTN19" s="92">
        <v>37</v>
      </c>
      <c r="KTP19" s="92" t="s">
        <v>202</v>
      </c>
      <c r="KUB19" s="92">
        <v>0</v>
      </c>
      <c r="KUC19" s="92" t="s">
        <v>19</v>
      </c>
      <c r="KUD19" s="92">
        <v>37</v>
      </c>
      <c r="KUF19" s="92" t="s">
        <v>202</v>
      </c>
      <c r="KUR19" s="92">
        <v>0</v>
      </c>
      <c r="KUS19" s="92" t="s">
        <v>19</v>
      </c>
      <c r="KUT19" s="92">
        <v>37</v>
      </c>
      <c r="KUV19" s="92" t="s">
        <v>202</v>
      </c>
      <c r="KVH19" s="92">
        <v>0</v>
      </c>
      <c r="KVI19" s="92" t="s">
        <v>19</v>
      </c>
      <c r="KVJ19" s="92">
        <v>37</v>
      </c>
      <c r="KVL19" s="92" t="s">
        <v>202</v>
      </c>
      <c r="KVX19" s="92">
        <v>0</v>
      </c>
      <c r="KVY19" s="92" t="s">
        <v>19</v>
      </c>
      <c r="KVZ19" s="92">
        <v>37</v>
      </c>
      <c r="KWB19" s="92" t="s">
        <v>202</v>
      </c>
      <c r="KWN19" s="92">
        <v>0</v>
      </c>
      <c r="KWO19" s="92" t="s">
        <v>19</v>
      </c>
      <c r="KWP19" s="92">
        <v>37</v>
      </c>
      <c r="KWR19" s="92" t="s">
        <v>202</v>
      </c>
      <c r="KXD19" s="92">
        <v>0</v>
      </c>
      <c r="KXE19" s="92" t="s">
        <v>19</v>
      </c>
      <c r="KXF19" s="92">
        <v>37</v>
      </c>
      <c r="KXH19" s="92" t="s">
        <v>202</v>
      </c>
      <c r="KXT19" s="92">
        <v>0</v>
      </c>
      <c r="KXU19" s="92" t="s">
        <v>19</v>
      </c>
      <c r="KXV19" s="92">
        <v>37</v>
      </c>
      <c r="KXX19" s="92" t="s">
        <v>202</v>
      </c>
      <c r="KYJ19" s="92">
        <v>0</v>
      </c>
      <c r="KYK19" s="92" t="s">
        <v>19</v>
      </c>
      <c r="KYL19" s="92">
        <v>37</v>
      </c>
      <c r="KYN19" s="92" t="s">
        <v>202</v>
      </c>
      <c r="KYZ19" s="92">
        <v>0</v>
      </c>
      <c r="KZA19" s="92" t="s">
        <v>19</v>
      </c>
      <c r="KZB19" s="92">
        <v>37</v>
      </c>
      <c r="KZD19" s="92" t="s">
        <v>202</v>
      </c>
      <c r="KZP19" s="92">
        <v>0</v>
      </c>
      <c r="KZQ19" s="92" t="s">
        <v>19</v>
      </c>
      <c r="KZR19" s="92">
        <v>37</v>
      </c>
      <c r="KZT19" s="92" t="s">
        <v>202</v>
      </c>
      <c r="LAF19" s="92">
        <v>0</v>
      </c>
      <c r="LAG19" s="92" t="s">
        <v>19</v>
      </c>
      <c r="LAH19" s="92">
        <v>37</v>
      </c>
      <c r="LAJ19" s="92" t="s">
        <v>202</v>
      </c>
      <c r="LAV19" s="92">
        <v>0</v>
      </c>
      <c r="LAW19" s="92" t="s">
        <v>19</v>
      </c>
      <c r="LAX19" s="92">
        <v>37</v>
      </c>
      <c r="LAZ19" s="92" t="s">
        <v>202</v>
      </c>
      <c r="LBL19" s="92">
        <v>0</v>
      </c>
      <c r="LBM19" s="92" t="s">
        <v>19</v>
      </c>
      <c r="LBN19" s="92">
        <v>37</v>
      </c>
      <c r="LBP19" s="92" t="s">
        <v>202</v>
      </c>
      <c r="LCB19" s="92">
        <v>0</v>
      </c>
      <c r="LCC19" s="92" t="s">
        <v>19</v>
      </c>
      <c r="LCD19" s="92">
        <v>37</v>
      </c>
      <c r="LCF19" s="92" t="s">
        <v>202</v>
      </c>
      <c r="LCR19" s="92">
        <v>0</v>
      </c>
      <c r="LCS19" s="92" t="s">
        <v>19</v>
      </c>
      <c r="LCT19" s="92">
        <v>37</v>
      </c>
      <c r="LCV19" s="92" t="s">
        <v>202</v>
      </c>
      <c r="LDH19" s="92">
        <v>0</v>
      </c>
      <c r="LDI19" s="92" t="s">
        <v>19</v>
      </c>
      <c r="LDJ19" s="92">
        <v>37</v>
      </c>
      <c r="LDL19" s="92" t="s">
        <v>202</v>
      </c>
      <c r="LDX19" s="92">
        <v>0</v>
      </c>
      <c r="LDY19" s="92" t="s">
        <v>19</v>
      </c>
      <c r="LDZ19" s="92">
        <v>37</v>
      </c>
      <c r="LEB19" s="92" t="s">
        <v>202</v>
      </c>
      <c r="LEN19" s="92">
        <v>0</v>
      </c>
      <c r="LEO19" s="92" t="s">
        <v>19</v>
      </c>
      <c r="LEP19" s="92">
        <v>37</v>
      </c>
      <c r="LER19" s="92" t="s">
        <v>202</v>
      </c>
      <c r="LFD19" s="92">
        <v>0</v>
      </c>
      <c r="LFE19" s="92" t="s">
        <v>19</v>
      </c>
      <c r="LFF19" s="92">
        <v>37</v>
      </c>
      <c r="LFH19" s="92" t="s">
        <v>202</v>
      </c>
      <c r="LFT19" s="92">
        <v>0</v>
      </c>
      <c r="LFU19" s="92" t="s">
        <v>19</v>
      </c>
      <c r="LFV19" s="92">
        <v>37</v>
      </c>
      <c r="LFX19" s="92" t="s">
        <v>202</v>
      </c>
      <c r="LGJ19" s="92">
        <v>0</v>
      </c>
      <c r="LGK19" s="92" t="s">
        <v>19</v>
      </c>
      <c r="LGL19" s="92">
        <v>37</v>
      </c>
      <c r="LGN19" s="92" t="s">
        <v>202</v>
      </c>
      <c r="LGZ19" s="92">
        <v>0</v>
      </c>
      <c r="LHA19" s="92" t="s">
        <v>19</v>
      </c>
      <c r="LHB19" s="92">
        <v>37</v>
      </c>
      <c r="LHD19" s="92" t="s">
        <v>202</v>
      </c>
      <c r="LHP19" s="92">
        <v>0</v>
      </c>
      <c r="LHQ19" s="92" t="s">
        <v>19</v>
      </c>
      <c r="LHR19" s="92">
        <v>37</v>
      </c>
      <c r="LHT19" s="92" t="s">
        <v>202</v>
      </c>
      <c r="LIF19" s="92">
        <v>0</v>
      </c>
      <c r="LIG19" s="92" t="s">
        <v>19</v>
      </c>
      <c r="LIH19" s="92">
        <v>37</v>
      </c>
      <c r="LIJ19" s="92" t="s">
        <v>202</v>
      </c>
      <c r="LIV19" s="92">
        <v>0</v>
      </c>
      <c r="LIW19" s="92" t="s">
        <v>19</v>
      </c>
      <c r="LIX19" s="92">
        <v>37</v>
      </c>
      <c r="LIZ19" s="92" t="s">
        <v>202</v>
      </c>
      <c r="LJL19" s="92">
        <v>0</v>
      </c>
      <c r="LJM19" s="92" t="s">
        <v>19</v>
      </c>
      <c r="LJN19" s="92">
        <v>37</v>
      </c>
      <c r="LJP19" s="92" t="s">
        <v>202</v>
      </c>
      <c r="LKB19" s="92">
        <v>0</v>
      </c>
      <c r="LKC19" s="92" t="s">
        <v>19</v>
      </c>
      <c r="LKD19" s="92">
        <v>37</v>
      </c>
      <c r="LKF19" s="92" t="s">
        <v>202</v>
      </c>
      <c r="LKR19" s="92">
        <v>0</v>
      </c>
      <c r="LKS19" s="92" t="s">
        <v>19</v>
      </c>
      <c r="LKT19" s="92">
        <v>37</v>
      </c>
      <c r="LKV19" s="92" t="s">
        <v>202</v>
      </c>
      <c r="LLH19" s="92">
        <v>0</v>
      </c>
      <c r="LLI19" s="92" t="s">
        <v>19</v>
      </c>
      <c r="LLJ19" s="92">
        <v>37</v>
      </c>
      <c r="LLL19" s="92" t="s">
        <v>202</v>
      </c>
      <c r="LLX19" s="92">
        <v>0</v>
      </c>
      <c r="LLY19" s="92" t="s">
        <v>19</v>
      </c>
      <c r="LLZ19" s="92">
        <v>37</v>
      </c>
      <c r="LMB19" s="92" t="s">
        <v>202</v>
      </c>
      <c r="LMN19" s="92">
        <v>0</v>
      </c>
      <c r="LMO19" s="92" t="s">
        <v>19</v>
      </c>
      <c r="LMP19" s="92">
        <v>37</v>
      </c>
      <c r="LMR19" s="92" t="s">
        <v>202</v>
      </c>
      <c r="LND19" s="92">
        <v>0</v>
      </c>
      <c r="LNE19" s="92" t="s">
        <v>19</v>
      </c>
      <c r="LNF19" s="92">
        <v>37</v>
      </c>
      <c r="LNH19" s="92" t="s">
        <v>202</v>
      </c>
      <c r="LNT19" s="92">
        <v>0</v>
      </c>
      <c r="LNU19" s="92" t="s">
        <v>19</v>
      </c>
      <c r="LNV19" s="92">
        <v>37</v>
      </c>
      <c r="LNX19" s="92" t="s">
        <v>202</v>
      </c>
      <c r="LOJ19" s="92">
        <v>0</v>
      </c>
      <c r="LOK19" s="92" t="s">
        <v>19</v>
      </c>
      <c r="LOL19" s="92">
        <v>37</v>
      </c>
      <c r="LON19" s="92" t="s">
        <v>202</v>
      </c>
      <c r="LOZ19" s="92">
        <v>0</v>
      </c>
      <c r="LPA19" s="92" t="s">
        <v>19</v>
      </c>
      <c r="LPB19" s="92">
        <v>37</v>
      </c>
      <c r="LPD19" s="92" t="s">
        <v>202</v>
      </c>
      <c r="LPP19" s="92">
        <v>0</v>
      </c>
      <c r="LPQ19" s="92" t="s">
        <v>19</v>
      </c>
      <c r="LPR19" s="92">
        <v>37</v>
      </c>
      <c r="LPT19" s="92" t="s">
        <v>202</v>
      </c>
      <c r="LQF19" s="92">
        <v>0</v>
      </c>
      <c r="LQG19" s="92" t="s">
        <v>19</v>
      </c>
      <c r="LQH19" s="92">
        <v>37</v>
      </c>
      <c r="LQJ19" s="92" t="s">
        <v>202</v>
      </c>
      <c r="LQV19" s="92">
        <v>0</v>
      </c>
      <c r="LQW19" s="92" t="s">
        <v>19</v>
      </c>
      <c r="LQX19" s="92">
        <v>37</v>
      </c>
      <c r="LQZ19" s="92" t="s">
        <v>202</v>
      </c>
      <c r="LRL19" s="92">
        <v>0</v>
      </c>
      <c r="LRM19" s="92" t="s">
        <v>19</v>
      </c>
      <c r="LRN19" s="92">
        <v>37</v>
      </c>
      <c r="LRP19" s="92" t="s">
        <v>202</v>
      </c>
      <c r="LSB19" s="92">
        <v>0</v>
      </c>
      <c r="LSC19" s="92" t="s">
        <v>19</v>
      </c>
      <c r="LSD19" s="92">
        <v>37</v>
      </c>
      <c r="LSF19" s="92" t="s">
        <v>202</v>
      </c>
      <c r="LSR19" s="92">
        <v>0</v>
      </c>
      <c r="LSS19" s="92" t="s">
        <v>19</v>
      </c>
      <c r="LST19" s="92">
        <v>37</v>
      </c>
      <c r="LSV19" s="92" t="s">
        <v>202</v>
      </c>
      <c r="LTH19" s="92">
        <v>0</v>
      </c>
      <c r="LTI19" s="92" t="s">
        <v>19</v>
      </c>
      <c r="LTJ19" s="92">
        <v>37</v>
      </c>
      <c r="LTL19" s="92" t="s">
        <v>202</v>
      </c>
      <c r="LTX19" s="92">
        <v>0</v>
      </c>
      <c r="LTY19" s="92" t="s">
        <v>19</v>
      </c>
      <c r="LTZ19" s="92">
        <v>37</v>
      </c>
      <c r="LUB19" s="92" t="s">
        <v>202</v>
      </c>
      <c r="LUN19" s="92">
        <v>0</v>
      </c>
      <c r="LUO19" s="92" t="s">
        <v>19</v>
      </c>
      <c r="LUP19" s="92">
        <v>37</v>
      </c>
      <c r="LUR19" s="92" t="s">
        <v>202</v>
      </c>
      <c r="LVD19" s="92">
        <v>0</v>
      </c>
      <c r="LVE19" s="92" t="s">
        <v>19</v>
      </c>
      <c r="LVF19" s="92">
        <v>37</v>
      </c>
      <c r="LVH19" s="92" t="s">
        <v>202</v>
      </c>
      <c r="LVT19" s="92">
        <v>0</v>
      </c>
      <c r="LVU19" s="92" t="s">
        <v>19</v>
      </c>
      <c r="LVV19" s="92">
        <v>37</v>
      </c>
      <c r="LVX19" s="92" t="s">
        <v>202</v>
      </c>
      <c r="LWJ19" s="92">
        <v>0</v>
      </c>
      <c r="LWK19" s="92" t="s">
        <v>19</v>
      </c>
      <c r="LWL19" s="92">
        <v>37</v>
      </c>
      <c r="LWN19" s="92" t="s">
        <v>202</v>
      </c>
      <c r="LWZ19" s="92">
        <v>0</v>
      </c>
      <c r="LXA19" s="92" t="s">
        <v>19</v>
      </c>
      <c r="LXB19" s="92">
        <v>37</v>
      </c>
      <c r="LXD19" s="92" t="s">
        <v>202</v>
      </c>
      <c r="LXP19" s="92">
        <v>0</v>
      </c>
      <c r="LXQ19" s="92" t="s">
        <v>19</v>
      </c>
      <c r="LXR19" s="92">
        <v>37</v>
      </c>
      <c r="LXT19" s="92" t="s">
        <v>202</v>
      </c>
      <c r="LYF19" s="92">
        <v>0</v>
      </c>
      <c r="LYG19" s="92" t="s">
        <v>19</v>
      </c>
      <c r="LYH19" s="92">
        <v>37</v>
      </c>
      <c r="LYJ19" s="92" t="s">
        <v>202</v>
      </c>
      <c r="LYV19" s="92">
        <v>0</v>
      </c>
      <c r="LYW19" s="92" t="s">
        <v>19</v>
      </c>
      <c r="LYX19" s="92">
        <v>37</v>
      </c>
      <c r="LYZ19" s="92" t="s">
        <v>202</v>
      </c>
      <c r="LZL19" s="92">
        <v>0</v>
      </c>
      <c r="LZM19" s="92" t="s">
        <v>19</v>
      </c>
      <c r="LZN19" s="92">
        <v>37</v>
      </c>
      <c r="LZP19" s="92" t="s">
        <v>202</v>
      </c>
      <c r="MAB19" s="92">
        <v>0</v>
      </c>
      <c r="MAC19" s="92" t="s">
        <v>19</v>
      </c>
      <c r="MAD19" s="92">
        <v>37</v>
      </c>
      <c r="MAF19" s="92" t="s">
        <v>202</v>
      </c>
      <c r="MAR19" s="92">
        <v>0</v>
      </c>
      <c r="MAS19" s="92" t="s">
        <v>19</v>
      </c>
      <c r="MAT19" s="92">
        <v>37</v>
      </c>
      <c r="MAV19" s="92" t="s">
        <v>202</v>
      </c>
      <c r="MBH19" s="92">
        <v>0</v>
      </c>
      <c r="MBI19" s="92" t="s">
        <v>19</v>
      </c>
      <c r="MBJ19" s="92">
        <v>37</v>
      </c>
      <c r="MBL19" s="92" t="s">
        <v>202</v>
      </c>
      <c r="MBX19" s="92">
        <v>0</v>
      </c>
      <c r="MBY19" s="92" t="s">
        <v>19</v>
      </c>
      <c r="MBZ19" s="92">
        <v>37</v>
      </c>
      <c r="MCB19" s="92" t="s">
        <v>202</v>
      </c>
      <c r="MCN19" s="92">
        <v>0</v>
      </c>
      <c r="MCO19" s="92" t="s">
        <v>19</v>
      </c>
      <c r="MCP19" s="92">
        <v>37</v>
      </c>
      <c r="MCR19" s="92" t="s">
        <v>202</v>
      </c>
      <c r="MDD19" s="92">
        <v>0</v>
      </c>
      <c r="MDE19" s="92" t="s">
        <v>19</v>
      </c>
      <c r="MDF19" s="92">
        <v>37</v>
      </c>
      <c r="MDH19" s="92" t="s">
        <v>202</v>
      </c>
      <c r="MDT19" s="92">
        <v>0</v>
      </c>
      <c r="MDU19" s="92" t="s">
        <v>19</v>
      </c>
      <c r="MDV19" s="92">
        <v>37</v>
      </c>
      <c r="MDX19" s="92" t="s">
        <v>202</v>
      </c>
      <c r="MEJ19" s="92">
        <v>0</v>
      </c>
      <c r="MEK19" s="92" t="s">
        <v>19</v>
      </c>
      <c r="MEL19" s="92">
        <v>37</v>
      </c>
      <c r="MEN19" s="92" t="s">
        <v>202</v>
      </c>
      <c r="MEZ19" s="92">
        <v>0</v>
      </c>
      <c r="MFA19" s="92" t="s">
        <v>19</v>
      </c>
      <c r="MFB19" s="92">
        <v>37</v>
      </c>
      <c r="MFD19" s="92" t="s">
        <v>202</v>
      </c>
      <c r="MFP19" s="92">
        <v>0</v>
      </c>
      <c r="MFQ19" s="92" t="s">
        <v>19</v>
      </c>
      <c r="MFR19" s="92">
        <v>37</v>
      </c>
      <c r="MFT19" s="92" t="s">
        <v>202</v>
      </c>
      <c r="MGF19" s="92">
        <v>0</v>
      </c>
      <c r="MGG19" s="92" t="s">
        <v>19</v>
      </c>
      <c r="MGH19" s="92">
        <v>37</v>
      </c>
      <c r="MGJ19" s="92" t="s">
        <v>202</v>
      </c>
      <c r="MGV19" s="92">
        <v>0</v>
      </c>
      <c r="MGW19" s="92" t="s">
        <v>19</v>
      </c>
      <c r="MGX19" s="92">
        <v>37</v>
      </c>
      <c r="MGZ19" s="92" t="s">
        <v>202</v>
      </c>
      <c r="MHL19" s="92">
        <v>0</v>
      </c>
      <c r="MHM19" s="92" t="s">
        <v>19</v>
      </c>
      <c r="MHN19" s="92">
        <v>37</v>
      </c>
      <c r="MHP19" s="92" t="s">
        <v>202</v>
      </c>
      <c r="MIB19" s="92">
        <v>0</v>
      </c>
      <c r="MIC19" s="92" t="s">
        <v>19</v>
      </c>
      <c r="MID19" s="92">
        <v>37</v>
      </c>
      <c r="MIF19" s="92" t="s">
        <v>202</v>
      </c>
      <c r="MIR19" s="92">
        <v>0</v>
      </c>
      <c r="MIS19" s="92" t="s">
        <v>19</v>
      </c>
      <c r="MIT19" s="92">
        <v>37</v>
      </c>
      <c r="MIV19" s="92" t="s">
        <v>202</v>
      </c>
      <c r="MJH19" s="92">
        <v>0</v>
      </c>
      <c r="MJI19" s="92" t="s">
        <v>19</v>
      </c>
      <c r="MJJ19" s="92">
        <v>37</v>
      </c>
      <c r="MJL19" s="92" t="s">
        <v>202</v>
      </c>
      <c r="MJX19" s="92">
        <v>0</v>
      </c>
      <c r="MJY19" s="92" t="s">
        <v>19</v>
      </c>
      <c r="MJZ19" s="92">
        <v>37</v>
      </c>
      <c r="MKB19" s="92" t="s">
        <v>202</v>
      </c>
      <c r="MKN19" s="92">
        <v>0</v>
      </c>
      <c r="MKO19" s="92" t="s">
        <v>19</v>
      </c>
      <c r="MKP19" s="92">
        <v>37</v>
      </c>
      <c r="MKR19" s="92" t="s">
        <v>202</v>
      </c>
      <c r="MLD19" s="92">
        <v>0</v>
      </c>
      <c r="MLE19" s="92" t="s">
        <v>19</v>
      </c>
      <c r="MLF19" s="92">
        <v>37</v>
      </c>
      <c r="MLH19" s="92" t="s">
        <v>202</v>
      </c>
      <c r="MLT19" s="92">
        <v>0</v>
      </c>
      <c r="MLU19" s="92" t="s">
        <v>19</v>
      </c>
      <c r="MLV19" s="92">
        <v>37</v>
      </c>
      <c r="MLX19" s="92" t="s">
        <v>202</v>
      </c>
      <c r="MMJ19" s="92">
        <v>0</v>
      </c>
      <c r="MMK19" s="92" t="s">
        <v>19</v>
      </c>
      <c r="MML19" s="92">
        <v>37</v>
      </c>
      <c r="MMN19" s="92" t="s">
        <v>202</v>
      </c>
      <c r="MMZ19" s="92">
        <v>0</v>
      </c>
      <c r="MNA19" s="92" t="s">
        <v>19</v>
      </c>
      <c r="MNB19" s="92">
        <v>37</v>
      </c>
      <c r="MND19" s="92" t="s">
        <v>202</v>
      </c>
      <c r="MNP19" s="92">
        <v>0</v>
      </c>
      <c r="MNQ19" s="92" t="s">
        <v>19</v>
      </c>
      <c r="MNR19" s="92">
        <v>37</v>
      </c>
      <c r="MNT19" s="92" t="s">
        <v>202</v>
      </c>
      <c r="MOF19" s="92">
        <v>0</v>
      </c>
      <c r="MOG19" s="92" t="s">
        <v>19</v>
      </c>
      <c r="MOH19" s="92">
        <v>37</v>
      </c>
      <c r="MOJ19" s="92" t="s">
        <v>202</v>
      </c>
      <c r="MOV19" s="92">
        <v>0</v>
      </c>
      <c r="MOW19" s="92" t="s">
        <v>19</v>
      </c>
      <c r="MOX19" s="92">
        <v>37</v>
      </c>
      <c r="MOZ19" s="92" t="s">
        <v>202</v>
      </c>
      <c r="MPL19" s="92">
        <v>0</v>
      </c>
      <c r="MPM19" s="92" t="s">
        <v>19</v>
      </c>
      <c r="MPN19" s="92">
        <v>37</v>
      </c>
      <c r="MPP19" s="92" t="s">
        <v>202</v>
      </c>
      <c r="MQB19" s="92">
        <v>0</v>
      </c>
      <c r="MQC19" s="92" t="s">
        <v>19</v>
      </c>
      <c r="MQD19" s="92">
        <v>37</v>
      </c>
      <c r="MQF19" s="92" t="s">
        <v>202</v>
      </c>
      <c r="MQR19" s="92">
        <v>0</v>
      </c>
      <c r="MQS19" s="92" t="s">
        <v>19</v>
      </c>
      <c r="MQT19" s="92">
        <v>37</v>
      </c>
      <c r="MQV19" s="92" t="s">
        <v>202</v>
      </c>
      <c r="MRH19" s="92">
        <v>0</v>
      </c>
      <c r="MRI19" s="92" t="s">
        <v>19</v>
      </c>
      <c r="MRJ19" s="92">
        <v>37</v>
      </c>
      <c r="MRL19" s="92" t="s">
        <v>202</v>
      </c>
      <c r="MRX19" s="92">
        <v>0</v>
      </c>
      <c r="MRY19" s="92" t="s">
        <v>19</v>
      </c>
      <c r="MRZ19" s="92">
        <v>37</v>
      </c>
      <c r="MSB19" s="92" t="s">
        <v>202</v>
      </c>
      <c r="MSN19" s="92">
        <v>0</v>
      </c>
      <c r="MSO19" s="92" t="s">
        <v>19</v>
      </c>
      <c r="MSP19" s="92">
        <v>37</v>
      </c>
      <c r="MSR19" s="92" t="s">
        <v>202</v>
      </c>
      <c r="MTD19" s="92">
        <v>0</v>
      </c>
      <c r="MTE19" s="92" t="s">
        <v>19</v>
      </c>
      <c r="MTF19" s="92">
        <v>37</v>
      </c>
      <c r="MTH19" s="92" t="s">
        <v>202</v>
      </c>
      <c r="MTT19" s="92">
        <v>0</v>
      </c>
      <c r="MTU19" s="92" t="s">
        <v>19</v>
      </c>
      <c r="MTV19" s="92">
        <v>37</v>
      </c>
      <c r="MTX19" s="92" t="s">
        <v>202</v>
      </c>
      <c r="MUJ19" s="92">
        <v>0</v>
      </c>
      <c r="MUK19" s="92" t="s">
        <v>19</v>
      </c>
      <c r="MUL19" s="92">
        <v>37</v>
      </c>
      <c r="MUN19" s="92" t="s">
        <v>202</v>
      </c>
      <c r="MUZ19" s="92">
        <v>0</v>
      </c>
      <c r="MVA19" s="92" t="s">
        <v>19</v>
      </c>
      <c r="MVB19" s="92">
        <v>37</v>
      </c>
      <c r="MVD19" s="92" t="s">
        <v>202</v>
      </c>
      <c r="MVP19" s="92">
        <v>0</v>
      </c>
      <c r="MVQ19" s="92" t="s">
        <v>19</v>
      </c>
      <c r="MVR19" s="92">
        <v>37</v>
      </c>
      <c r="MVT19" s="92" t="s">
        <v>202</v>
      </c>
      <c r="MWF19" s="92">
        <v>0</v>
      </c>
      <c r="MWG19" s="92" t="s">
        <v>19</v>
      </c>
      <c r="MWH19" s="92">
        <v>37</v>
      </c>
      <c r="MWJ19" s="92" t="s">
        <v>202</v>
      </c>
      <c r="MWV19" s="92">
        <v>0</v>
      </c>
      <c r="MWW19" s="92" t="s">
        <v>19</v>
      </c>
      <c r="MWX19" s="92">
        <v>37</v>
      </c>
      <c r="MWZ19" s="92" t="s">
        <v>202</v>
      </c>
      <c r="MXL19" s="92">
        <v>0</v>
      </c>
      <c r="MXM19" s="92" t="s">
        <v>19</v>
      </c>
      <c r="MXN19" s="92">
        <v>37</v>
      </c>
      <c r="MXP19" s="92" t="s">
        <v>202</v>
      </c>
      <c r="MYB19" s="92">
        <v>0</v>
      </c>
      <c r="MYC19" s="92" t="s">
        <v>19</v>
      </c>
      <c r="MYD19" s="92">
        <v>37</v>
      </c>
      <c r="MYF19" s="92" t="s">
        <v>202</v>
      </c>
      <c r="MYR19" s="92">
        <v>0</v>
      </c>
      <c r="MYS19" s="92" t="s">
        <v>19</v>
      </c>
      <c r="MYT19" s="92">
        <v>37</v>
      </c>
      <c r="MYV19" s="92" t="s">
        <v>202</v>
      </c>
      <c r="MZH19" s="92">
        <v>0</v>
      </c>
      <c r="MZI19" s="92" t="s">
        <v>19</v>
      </c>
      <c r="MZJ19" s="92">
        <v>37</v>
      </c>
      <c r="MZL19" s="92" t="s">
        <v>202</v>
      </c>
      <c r="MZX19" s="92">
        <v>0</v>
      </c>
      <c r="MZY19" s="92" t="s">
        <v>19</v>
      </c>
      <c r="MZZ19" s="92">
        <v>37</v>
      </c>
      <c r="NAB19" s="92" t="s">
        <v>202</v>
      </c>
      <c r="NAN19" s="92">
        <v>0</v>
      </c>
      <c r="NAO19" s="92" t="s">
        <v>19</v>
      </c>
      <c r="NAP19" s="92">
        <v>37</v>
      </c>
      <c r="NAR19" s="92" t="s">
        <v>202</v>
      </c>
      <c r="NBD19" s="92">
        <v>0</v>
      </c>
      <c r="NBE19" s="92" t="s">
        <v>19</v>
      </c>
      <c r="NBF19" s="92">
        <v>37</v>
      </c>
      <c r="NBH19" s="92" t="s">
        <v>202</v>
      </c>
      <c r="NBT19" s="92">
        <v>0</v>
      </c>
      <c r="NBU19" s="92" t="s">
        <v>19</v>
      </c>
      <c r="NBV19" s="92">
        <v>37</v>
      </c>
      <c r="NBX19" s="92" t="s">
        <v>202</v>
      </c>
      <c r="NCJ19" s="92">
        <v>0</v>
      </c>
      <c r="NCK19" s="92" t="s">
        <v>19</v>
      </c>
      <c r="NCL19" s="92">
        <v>37</v>
      </c>
      <c r="NCN19" s="92" t="s">
        <v>202</v>
      </c>
      <c r="NCZ19" s="92">
        <v>0</v>
      </c>
      <c r="NDA19" s="92" t="s">
        <v>19</v>
      </c>
      <c r="NDB19" s="92">
        <v>37</v>
      </c>
      <c r="NDD19" s="92" t="s">
        <v>202</v>
      </c>
      <c r="NDP19" s="92">
        <v>0</v>
      </c>
      <c r="NDQ19" s="92" t="s">
        <v>19</v>
      </c>
      <c r="NDR19" s="92">
        <v>37</v>
      </c>
      <c r="NDT19" s="92" t="s">
        <v>202</v>
      </c>
      <c r="NEF19" s="92">
        <v>0</v>
      </c>
      <c r="NEG19" s="92" t="s">
        <v>19</v>
      </c>
      <c r="NEH19" s="92">
        <v>37</v>
      </c>
      <c r="NEJ19" s="92" t="s">
        <v>202</v>
      </c>
      <c r="NEV19" s="92">
        <v>0</v>
      </c>
      <c r="NEW19" s="92" t="s">
        <v>19</v>
      </c>
      <c r="NEX19" s="92">
        <v>37</v>
      </c>
      <c r="NEZ19" s="92" t="s">
        <v>202</v>
      </c>
      <c r="NFL19" s="92">
        <v>0</v>
      </c>
      <c r="NFM19" s="92" t="s">
        <v>19</v>
      </c>
      <c r="NFN19" s="92">
        <v>37</v>
      </c>
      <c r="NFP19" s="92" t="s">
        <v>202</v>
      </c>
      <c r="NGB19" s="92">
        <v>0</v>
      </c>
      <c r="NGC19" s="92" t="s">
        <v>19</v>
      </c>
      <c r="NGD19" s="92">
        <v>37</v>
      </c>
      <c r="NGF19" s="92" t="s">
        <v>202</v>
      </c>
      <c r="NGR19" s="92">
        <v>0</v>
      </c>
      <c r="NGS19" s="92" t="s">
        <v>19</v>
      </c>
      <c r="NGT19" s="92">
        <v>37</v>
      </c>
      <c r="NGV19" s="92" t="s">
        <v>202</v>
      </c>
      <c r="NHH19" s="92">
        <v>0</v>
      </c>
      <c r="NHI19" s="92" t="s">
        <v>19</v>
      </c>
      <c r="NHJ19" s="92">
        <v>37</v>
      </c>
      <c r="NHL19" s="92" t="s">
        <v>202</v>
      </c>
      <c r="NHX19" s="92">
        <v>0</v>
      </c>
      <c r="NHY19" s="92" t="s">
        <v>19</v>
      </c>
      <c r="NHZ19" s="92">
        <v>37</v>
      </c>
      <c r="NIB19" s="92" t="s">
        <v>202</v>
      </c>
      <c r="NIN19" s="92">
        <v>0</v>
      </c>
      <c r="NIO19" s="92" t="s">
        <v>19</v>
      </c>
      <c r="NIP19" s="92">
        <v>37</v>
      </c>
      <c r="NIR19" s="92" t="s">
        <v>202</v>
      </c>
      <c r="NJD19" s="92">
        <v>0</v>
      </c>
      <c r="NJE19" s="92" t="s">
        <v>19</v>
      </c>
      <c r="NJF19" s="92">
        <v>37</v>
      </c>
      <c r="NJH19" s="92" t="s">
        <v>202</v>
      </c>
      <c r="NJT19" s="92">
        <v>0</v>
      </c>
      <c r="NJU19" s="92" t="s">
        <v>19</v>
      </c>
      <c r="NJV19" s="92">
        <v>37</v>
      </c>
      <c r="NJX19" s="92" t="s">
        <v>202</v>
      </c>
      <c r="NKJ19" s="92">
        <v>0</v>
      </c>
      <c r="NKK19" s="92" t="s">
        <v>19</v>
      </c>
      <c r="NKL19" s="92">
        <v>37</v>
      </c>
      <c r="NKN19" s="92" t="s">
        <v>202</v>
      </c>
      <c r="NKZ19" s="92">
        <v>0</v>
      </c>
      <c r="NLA19" s="92" t="s">
        <v>19</v>
      </c>
      <c r="NLB19" s="92">
        <v>37</v>
      </c>
      <c r="NLD19" s="92" t="s">
        <v>202</v>
      </c>
      <c r="NLP19" s="92">
        <v>0</v>
      </c>
      <c r="NLQ19" s="92" t="s">
        <v>19</v>
      </c>
      <c r="NLR19" s="92">
        <v>37</v>
      </c>
      <c r="NLT19" s="92" t="s">
        <v>202</v>
      </c>
      <c r="NMF19" s="92">
        <v>0</v>
      </c>
      <c r="NMG19" s="92" t="s">
        <v>19</v>
      </c>
      <c r="NMH19" s="92">
        <v>37</v>
      </c>
      <c r="NMJ19" s="92" t="s">
        <v>202</v>
      </c>
      <c r="NMV19" s="92">
        <v>0</v>
      </c>
      <c r="NMW19" s="92" t="s">
        <v>19</v>
      </c>
      <c r="NMX19" s="92">
        <v>37</v>
      </c>
      <c r="NMZ19" s="92" t="s">
        <v>202</v>
      </c>
      <c r="NNL19" s="92">
        <v>0</v>
      </c>
      <c r="NNM19" s="92" t="s">
        <v>19</v>
      </c>
      <c r="NNN19" s="92">
        <v>37</v>
      </c>
      <c r="NNP19" s="92" t="s">
        <v>202</v>
      </c>
      <c r="NOB19" s="92">
        <v>0</v>
      </c>
      <c r="NOC19" s="92" t="s">
        <v>19</v>
      </c>
      <c r="NOD19" s="92">
        <v>37</v>
      </c>
      <c r="NOF19" s="92" t="s">
        <v>202</v>
      </c>
      <c r="NOR19" s="92">
        <v>0</v>
      </c>
      <c r="NOS19" s="92" t="s">
        <v>19</v>
      </c>
      <c r="NOT19" s="92">
        <v>37</v>
      </c>
      <c r="NOV19" s="92" t="s">
        <v>202</v>
      </c>
      <c r="NPH19" s="92">
        <v>0</v>
      </c>
      <c r="NPI19" s="92" t="s">
        <v>19</v>
      </c>
      <c r="NPJ19" s="92">
        <v>37</v>
      </c>
      <c r="NPL19" s="92" t="s">
        <v>202</v>
      </c>
      <c r="NPX19" s="92">
        <v>0</v>
      </c>
      <c r="NPY19" s="92" t="s">
        <v>19</v>
      </c>
      <c r="NPZ19" s="92">
        <v>37</v>
      </c>
      <c r="NQB19" s="92" t="s">
        <v>202</v>
      </c>
      <c r="NQN19" s="92">
        <v>0</v>
      </c>
      <c r="NQO19" s="92" t="s">
        <v>19</v>
      </c>
      <c r="NQP19" s="92">
        <v>37</v>
      </c>
      <c r="NQR19" s="92" t="s">
        <v>202</v>
      </c>
      <c r="NRD19" s="92">
        <v>0</v>
      </c>
      <c r="NRE19" s="92" t="s">
        <v>19</v>
      </c>
      <c r="NRF19" s="92">
        <v>37</v>
      </c>
      <c r="NRH19" s="92" t="s">
        <v>202</v>
      </c>
      <c r="NRT19" s="92">
        <v>0</v>
      </c>
      <c r="NRU19" s="92" t="s">
        <v>19</v>
      </c>
      <c r="NRV19" s="92">
        <v>37</v>
      </c>
      <c r="NRX19" s="92" t="s">
        <v>202</v>
      </c>
      <c r="NSJ19" s="92">
        <v>0</v>
      </c>
      <c r="NSK19" s="92" t="s">
        <v>19</v>
      </c>
      <c r="NSL19" s="92">
        <v>37</v>
      </c>
      <c r="NSN19" s="92" t="s">
        <v>202</v>
      </c>
      <c r="NSZ19" s="92">
        <v>0</v>
      </c>
      <c r="NTA19" s="92" t="s">
        <v>19</v>
      </c>
      <c r="NTB19" s="92">
        <v>37</v>
      </c>
      <c r="NTD19" s="92" t="s">
        <v>202</v>
      </c>
      <c r="NTP19" s="92">
        <v>0</v>
      </c>
      <c r="NTQ19" s="92" t="s">
        <v>19</v>
      </c>
      <c r="NTR19" s="92">
        <v>37</v>
      </c>
      <c r="NTT19" s="92" t="s">
        <v>202</v>
      </c>
      <c r="NUF19" s="92">
        <v>0</v>
      </c>
      <c r="NUG19" s="92" t="s">
        <v>19</v>
      </c>
      <c r="NUH19" s="92">
        <v>37</v>
      </c>
      <c r="NUJ19" s="92" t="s">
        <v>202</v>
      </c>
      <c r="NUV19" s="92">
        <v>0</v>
      </c>
      <c r="NUW19" s="92" t="s">
        <v>19</v>
      </c>
      <c r="NUX19" s="92">
        <v>37</v>
      </c>
      <c r="NUZ19" s="92" t="s">
        <v>202</v>
      </c>
      <c r="NVL19" s="92">
        <v>0</v>
      </c>
      <c r="NVM19" s="92" t="s">
        <v>19</v>
      </c>
      <c r="NVN19" s="92">
        <v>37</v>
      </c>
      <c r="NVP19" s="92" t="s">
        <v>202</v>
      </c>
      <c r="NWB19" s="92">
        <v>0</v>
      </c>
      <c r="NWC19" s="92" t="s">
        <v>19</v>
      </c>
      <c r="NWD19" s="92">
        <v>37</v>
      </c>
      <c r="NWF19" s="92" t="s">
        <v>202</v>
      </c>
      <c r="NWR19" s="92">
        <v>0</v>
      </c>
      <c r="NWS19" s="92" t="s">
        <v>19</v>
      </c>
      <c r="NWT19" s="92">
        <v>37</v>
      </c>
      <c r="NWV19" s="92" t="s">
        <v>202</v>
      </c>
      <c r="NXH19" s="92">
        <v>0</v>
      </c>
      <c r="NXI19" s="92" t="s">
        <v>19</v>
      </c>
      <c r="NXJ19" s="92">
        <v>37</v>
      </c>
      <c r="NXL19" s="92" t="s">
        <v>202</v>
      </c>
      <c r="NXX19" s="92">
        <v>0</v>
      </c>
      <c r="NXY19" s="92" t="s">
        <v>19</v>
      </c>
      <c r="NXZ19" s="92">
        <v>37</v>
      </c>
      <c r="NYB19" s="92" t="s">
        <v>202</v>
      </c>
      <c r="NYN19" s="92">
        <v>0</v>
      </c>
      <c r="NYO19" s="92" t="s">
        <v>19</v>
      </c>
      <c r="NYP19" s="92">
        <v>37</v>
      </c>
      <c r="NYR19" s="92" t="s">
        <v>202</v>
      </c>
      <c r="NZD19" s="92">
        <v>0</v>
      </c>
      <c r="NZE19" s="92" t="s">
        <v>19</v>
      </c>
      <c r="NZF19" s="92">
        <v>37</v>
      </c>
      <c r="NZH19" s="92" t="s">
        <v>202</v>
      </c>
      <c r="NZT19" s="92">
        <v>0</v>
      </c>
      <c r="NZU19" s="92" t="s">
        <v>19</v>
      </c>
      <c r="NZV19" s="92">
        <v>37</v>
      </c>
      <c r="NZX19" s="92" t="s">
        <v>202</v>
      </c>
      <c r="OAJ19" s="92">
        <v>0</v>
      </c>
      <c r="OAK19" s="92" t="s">
        <v>19</v>
      </c>
      <c r="OAL19" s="92">
        <v>37</v>
      </c>
      <c r="OAN19" s="92" t="s">
        <v>202</v>
      </c>
      <c r="OAZ19" s="92">
        <v>0</v>
      </c>
      <c r="OBA19" s="92" t="s">
        <v>19</v>
      </c>
      <c r="OBB19" s="92">
        <v>37</v>
      </c>
      <c r="OBD19" s="92" t="s">
        <v>202</v>
      </c>
      <c r="OBP19" s="92">
        <v>0</v>
      </c>
      <c r="OBQ19" s="92" t="s">
        <v>19</v>
      </c>
      <c r="OBR19" s="92">
        <v>37</v>
      </c>
      <c r="OBT19" s="92" t="s">
        <v>202</v>
      </c>
      <c r="OCF19" s="92">
        <v>0</v>
      </c>
      <c r="OCG19" s="92" t="s">
        <v>19</v>
      </c>
      <c r="OCH19" s="92">
        <v>37</v>
      </c>
      <c r="OCJ19" s="92" t="s">
        <v>202</v>
      </c>
      <c r="OCV19" s="92">
        <v>0</v>
      </c>
      <c r="OCW19" s="92" t="s">
        <v>19</v>
      </c>
      <c r="OCX19" s="92">
        <v>37</v>
      </c>
      <c r="OCZ19" s="92" t="s">
        <v>202</v>
      </c>
      <c r="ODL19" s="92">
        <v>0</v>
      </c>
      <c r="ODM19" s="92" t="s">
        <v>19</v>
      </c>
      <c r="ODN19" s="92">
        <v>37</v>
      </c>
      <c r="ODP19" s="92" t="s">
        <v>202</v>
      </c>
      <c r="OEB19" s="92">
        <v>0</v>
      </c>
      <c r="OEC19" s="92" t="s">
        <v>19</v>
      </c>
      <c r="OED19" s="92">
        <v>37</v>
      </c>
      <c r="OEF19" s="92" t="s">
        <v>202</v>
      </c>
      <c r="OER19" s="92">
        <v>0</v>
      </c>
      <c r="OES19" s="92" t="s">
        <v>19</v>
      </c>
      <c r="OET19" s="92">
        <v>37</v>
      </c>
      <c r="OEV19" s="92" t="s">
        <v>202</v>
      </c>
      <c r="OFH19" s="92">
        <v>0</v>
      </c>
      <c r="OFI19" s="92" t="s">
        <v>19</v>
      </c>
      <c r="OFJ19" s="92">
        <v>37</v>
      </c>
      <c r="OFL19" s="92" t="s">
        <v>202</v>
      </c>
      <c r="OFX19" s="92">
        <v>0</v>
      </c>
      <c r="OFY19" s="92" t="s">
        <v>19</v>
      </c>
      <c r="OFZ19" s="92">
        <v>37</v>
      </c>
      <c r="OGB19" s="92" t="s">
        <v>202</v>
      </c>
      <c r="OGN19" s="92">
        <v>0</v>
      </c>
      <c r="OGO19" s="92" t="s">
        <v>19</v>
      </c>
      <c r="OGP19" s="92">
        <v>37</v>
      </c>
      <c r="OGR19" s="92" t="s">
        <v>202</v>
      </c>
      <c r="OHD19" s="92">
        <v>0</v>
      </c>
      <c r="OHE19" s="92" t="s">
        <v>19</v>
      </c>
      <c r="OHF19" s="92">
        <v>37</v>
      </c>
      <c r="OHH19" s="92" t="s">
        <v>202</v>
      </c>
      <c r="OHT19" s="92">
        <v>0</v>
      </c>
      <c r="OHU19" s="92" t="s">
        <v>19</v>
      </c>
      <c r="OHV19" s="92">
        <v>37</v>
      </c>
      <c r="OHX19" s="92" t="s">
        <v>202</v>
      </c>
      <c r="OIJ19" s="92">
        <v>0</v>
      </c>
      <c r="OIK19" s="92" t="s">
        <v>19</v>
      </c>
      <c r="OIL19" s="92">
        <v>37</v>
      </c>
      <c r="OIN19" s="92" t="s">
        <v>202</v>
      </c>
      <c r="OIZ19" s="92">
        <v>0</v>
      </c>
      <c r="OJA19" s="92" t="s">
        <v>19</v>
      </c>
      <c r="OJB19" s="92">
        <v>37</v>
      </c>
      <c r="OJD19" s="92" t="s">
        <v>202</v>
      </c>
      <c r="OJP19" s="92">
        <v>0</v>
      </c>
      <c r="OJQ19" s="92" t="s">
        <v>19</v>
      </c>
      <c r="OJR19" s="92">
        <v>37</v>
      </c>
      <c r="OJT19" s="92" t="s">
        <v>202</v>
      </c>
      <c r="OKF19" s="92">
        <v>0</v>
      </c>
      <c r="OKG19" s="92" t="s">
        <v>19</v>
      </c>
      <c r="OKH19" s="92">
        <v>37</v>
      </c>
      <c r="OKJ19" s="92" t="s">
        <v>202</v>
      </c>
      <c r="OKV19" s="92">
        <v>0</v>
      </c>
      <c r="OKW19" s="92" t="s">
        <v>19</v>
      </c>
      <c r="OKX19" s="92">
        <v>37</v>
      </c>
      <c r="OKZ19" s="92" t="s">
        <v>202</v>
      </c>
      <c r="OLL19" s="92">
        <v>0</v>
      </c>
      <c r="OLM19" s="92" t="s">
        <v>19</v>
      </c>
      <c r="OLN19" s="92">
        <v>37</v>
      </c>
      <c r="OLP19" s="92" t="s">
        <v>202</v>
      </c>
      <c r="OMB19" s="92">
        <v>0</v>
      </c>
      <c r="OMC19" s="92" t="s">
        <v>19</v>
      </c>
      <c r="OMD19" s="92">
        <v>37</v>
      </c>
      <c r="OMF19" s="92" t="s">
        <v>202</v>
      </c>
      <c r="OMR19" s="92">
        <v>0</v>
      </c>
      <c r="OMS19" s="92" t="s">
        <v>19</v>
      </c>
      <c r="OMT19" s="92">
        <v>37</v>
      </c>
      <c r="OMV19" s="92" t="s">
        <v>202</v>
      </c>
      <c r="ONH19" s="92">
        <v>0</v>
      </c>
      <c r="ONI19" s="92" t="s">
        <v>19</v>
      </c>
      <c r="ONJ19" s="92">
        <v>37</v>
      </c>
      <c r="ONL19" s="92" t="s">
        <v>202</v>
      </c>
      <c r="ONX19" s="92">
        <v>0</v>
      </c>
      <c r="ONY19" s="92" t="s">
        <v>19</v>
      </c>
      <c r="ONZ19" s="92">
        <v>37</v>
      </c>
      <c r="OOB19" s="92" t="s">
        <v>202</v>
      </c>
      <c r="OON19" s="92">
        <v>0</v>
      </c>
      <c r="OOO19" s="92" t="s">
        <v>19</v>
      </c>
      <c r="OOP19" s="92">
        <v>37</v>
      </c>
      <c r="OOR19" s="92" t="s">
        <v>202</v>
      </c>
      <c r="OPD19" s="92">
        <v>0</v>
      </c>
      <c r="OPE19" s="92" t="s">
        <v>19</v>
      </c>
      <c r="OPF19" s="92">
        <v>37</v>
      </c>
      <c r="OPH19" s="92" t="s">
        <v>202</v>
      </c>
      <c r="OPT19" s="92">
        <v>0</v>
      </c>
      <c r="OPU19" s="92" t="s">
        <v>19</v>
      </c>
      <c r="OPV19" s="92">
        <v>37</v>
      </c>
      <c r="OPX19" s="92" t="s">
        <v>202</v>
      </c>
      <c r="OQJ19" s="92">
        <v>0</v>
      </c>
      <c r="OQK19" s="92" t="s">
        <v>19</v>
      </c>
      <c r="OQL19" s="92">
        <v>37</v>
      </c>
      <c r="OQN19" s="92" t="s">
        <v>202</v>
      </c>
      <c r="OQZ19" s="92">
        <v>0</v>
      </c>
      <c r="ORA19" s="92" t="s">
        <v>19</v>
      </c>
      <c r="ORB19" s="92">
        <v>37</v>
      </c>
      <c r="ORD19" s="92" t="s">
        <v>202</v>
      </c>
      <c r="ORP19" s="92">
        <v>0</v>
      </c>
      <c r="ORQ19" s="92" t="s">
        <v>19</v>
      </c>
      <c r="ORR19" s="92">
        <v>37</v>
      </c>
      <c r="ORT19" s="92" t="s">
        <v>202</v>
      </c>
      <c r="OSF19" s="92">
        <v>0</v>
      </c>
      <c r="OSG19" s="92" t="s">
        <v>19</v>
      </c>
      <c r="OSH19" s="92">
        <v>37</v>
      </c>
      <c r="OSJ19" s="92" t="s">
        <v>202</v>
      </c>
      <c r="OSV19" s="92">
        <v>0</v>
      </c>
      <c r="OSW19" s="92" t="s">
        <v>19</v>
      </c>
      <c r="OSX19" s="92">
        <v>37</v>
      </c>
      <c r="OSZ19" s="92" t="s">
        <v>202</v>
      </c>
      <c r="OTL19" s="92">
        <v>0</v>
      </c>
      <c r="OTM19" s="92" t="s">
        <v>19</v>
      </c>
      <c r="OTN19" s="92">
        <v>37</v>
      </c>
      <c r="OTP19" s="92" t="s">
        <v>202</v>
      </c>
      <c r="OUB19" s="92">
        <v>0</v>
      </c>
      <c r="OUC19" s="92" t="s">
        <v>19</v>
      </c>
      <c r="OUD19" s="92">
        <v>37</v>
      </c>
      <c r="OUF19" s="92" t="s">
        <v>202</v>
      </c>
      <c r="OUR19" s="92">
        <v>0</v>
      </c>
      <c r="OUS19" s="92" t="s">
        <v>19</v>
      </c>
      <c r="OUT19" s="92">
        <v>37</v>
      </c>
      <c r="OUV19" s="92" t="s">
        <v>202</v>
      </c>
      <c r="OVH19" s="92">
        <v>0</v>
      </c>
      <c r="OVI19" s="92" t="s">
        <v>19</v>
      </c>
      <c r="OVJ19" s="92">
        <v>37</v>
      </c>
      <c r="OVL19" s="92" t="s">
        <v>202</v>
      </c>
      <c r="OVX19" s="92">
        <v>0</v>
      </c>
      <c r="OVY19" s="92" t="s">
        <v>19</v>
      </c>
      <c r="OVZ19" s="92">
        <v>37</v>
      </c>
      <c r="OWB19" s="92" t="s">
        <v>202</v>
      </c>
      <c r="OWN19" s="92">
        <v>0</v>
      </c>
      <c r="OWO19" s="92" t="s">
        <v>19</v>
      </c>
      <c r="OWP19" s="92">
        <v>37</v>
      </c>
      <c r="OWR19" s="92" t="s">
        <v>202</v>
      </c>
      <c r="OXD19" s="92">
        <v>0</v>
      </c>
      <c r="OXE19" s="92" t="s">
        <v>19</v>
      </c>
      <c r="OXF19" s="92">
        <v>37</v>
      </c>
      <c r="OXH19" s="92" t="s">
        <v>202</v>
      </c>
      <c r="OXT19" s="92">
        <v>0</v>
      </c>
      <c r="OXU19" s="92" t="s">
        <v>19</v>
      </c>
      <c r="OXV19" s="92">
        <v>37</v>
      </c>
      <c r="OXX19" s="92" t="s">
        <v>202</v>
      </c>
      <c r="OYJ19" s="92">
        <v>0</v>
      </c>
      <c r="OYK19" s="92" t="s">
        <v>19</v>
      </c>
      <c r="OYL19" s="92">
        <v>37</v>
      </c>
      <c r="OYN19" s="92" t="s">
        <v>202</v>
      </c>
      <c r="OYZ19" s="92">
        <v>0</v>
      </c>
      <c r="OZA19" s="92" t="s">
        <v>19</v>
      </c>
      <c r="OZB19" s="92">
        <v>37</v>
      </c>
      <c r="OZD19" s="92" t="s">
        <v>202</v>
      </c>
      <c r="OZP19" s="92">
        <v>0</v>
      </c>
      <c r="OZQ19" s="92" t="s">
        <v>19</v>
      </c>
      <c r="OZR19" s="92">
        <v>37</v>
      </c>
      <c r="OZT19" s="92" t="s">
        <v>202</v>
      </c>
      <c r="PAF19" s="92">
        <v>0</v>
      </c>
      <c r="PAG19" s="92" t="s">
        <v>19</v>
      </c>
      <c r="PAH19" s="92">
        <v>37</v>
      </c>
      <c r="PAJ19" s="92" t="s">
        <v>202</v>
      </c>
      <c r="PAV19" s="92">
        <v>0</v>
      </c>
      <c r="PAW19" s="92" t="s">
        <v>19</v>
      </c>
      <c r="PAX19" s="92">
        <v>37</v>
      </c>
      <c r="PAZ19" s="92" t="s">
        <v>202</v>
      </c>
      <c r="PBL19" s="92">
        <v>0</v>
      </c>
      <c r="PBM19" s="92" t="s">
        <v>19</v>
      </c>
      <c r="PBN19" s="92">
        <v>37</v>
      </c>
      <c r="PBP19" s="92" t="s">
        <v>202</v>
      </c>
      <c r="PCB19" s="92">
        <v>0</v>
      </c>
      <c r="PCC19" s="92" t="s">
        <v>19</v>
      </c>
      <c r="PCD19" s="92">
        <v>37</v>
      </c>
      <c r="PCF19" s="92" t="s">
        <v>202</v>
      </c>
      <c r="PCR19" s="92">
        <v>0</v>
      </c>
      <c r="PCS19" s="92" t="s">
        <v>19</v>
      </c>
      <c r="PCT19" s="92">
        <v>37</v>
      </c>
      <c r="PCV19" s="92" t="s">
        <v>202</v>
      </c>
      <c r="PDH19" s="92">
        <v>0</v>
      </c>
      <c r="PDI19" s="92" t="s">
        <v>19</v>
      </c>
      <c r="PDJ19" s="92">
        <v>37</v>
      </c>
      <c r="PDL19" s="92" t="s">
        <v>202</v>
      </c>
      <c r="PDX19" s="92">
        <v>0</v>
      </c>
      <c r="PDY19" s="92" t="s">
        <v>19</v>
      </c>
      <c r="PDZ19" s="92">
        <v>37</v>
      </c>
      <c r="PEB19" s="92" t="s">
        <v>202</v>
      </c>
      <c r="PEN19" s="92">
        <v>0</v>
      </c>
      <c r="PEO19" s="92" t="s">
        <v>19</v>
      </c>
      <c r="PEP19" s="92">
        <v>37</v>
      </c>
      <c r="PER19" s="92" t="s">
        <v>202</v>
      </c>
      <c r="PFD19" s="92">
        <v>0</v>
      </c>
      <c r="PFE19" s="92" t="s">
        <v>19</v>
      </c>
      <c r="PFF19" s="92">
        <v>37</v>
      </c>
      <c r="PFH19" s="92" t="s">
        <v>202</v>
      </c>
      <c r="PFT19" s="92">
        <v>0</v>
      </c>
      <c r="PFU19" s="92" t="s">
        <v>19</v>
      </c>
      <c r="PFV19" s="92">
        <v>37</v>
      </c>
      <c r="PFX19" s="92" t="s">
        <v>202</v>
      </c>
      <c r="PGJ19" s="92">
        <v>0</v>
      </c>
      <c r="PGK19" s="92" t="s">
        <v>19</v>
      </c>
      <c r="PGL19" s="92">
        <v>37</v>
      </c>
      <c r="PGN19" s="92" t="s">
        <v>202</v>
      </c>
      <c r="PGZ19" s="92">
        <v>0</v>
      </c>
      <c r="PHA19" s="92" t="s">
        <v>19</v>
      </c>
      <c r="PHB19" s="92">
        <v>37</v>
      </c>
      <c r="PHD19" s="92" t="s">
        <v>202</v>
      </c>
      <c r="PHP19" s="92">
        <v>0</v>
      </c>
      <c r="PHQ19" s="92" t="s">
        <v>19</v>
      </c>
      <c r="PHR19" s="92">
        <v>37</v>
      </c>
      <c r="PHT19" s="92" t="s">
        <v>202</v>
      </c>
      <c r="PIF19" s="92">
        <v>0</v>
      </c>
      <c r="PIG19" s="92" t="s">
        <v>19</v>
      </c>
      <c r="PIH19" s="92">
        <v>37</v>
      </c>
      <c r="PIJ19" s="92" t="s">
        <v>202</v>
      </c>
      <c r="PIV19" s="92">
        <v>0</v>
      </c>
      <c r="PIW19" s="92" t="s">
        <v>19</v>
      </c>
      <c r="PIX19" s="92">
        <v>37</v>
      </c>
      <c r="PIZ19" s="92" t="s">
        <v>202</v>
      </c>
      <c r="PJL19" s="92">
        <v>0</v>
      </c>
      <c r="PJM19" s="92" t="s">
        <v>19</v>
      </c>
      <c r="PJN19" s="92">
        <v>37</v>
      </c>
      <c r="PJP19" s="92" t="s">
        <v>202</v>
      </c>
      <c r="PKB19" s="92">
        <v>0</v>
      </c>
      <c r="PKC19" s="92" t="s">
        <v>19</v>
      </c>
      <c r="PKD19" s="92">
        <v>37</v>
      </c>
      <c r="PKF19" s="92" t="s">
        <v>202</v>
      </c>
      <c r="PKR19" s="92">
        <v>0</v>
      </c>
      <c r="PKS19" s="92" t="s">
        <v>19</v>
      </c>
      <c r="PKT19" s="92">
        <v>37</v>
      </c>
      <c r="PKV19" s="92" t="s">
        <v>202</v>
      </c>
      <c r="PLH19" s="92">
        <v>0</v>
      </c>
      <c r="PLI19" s="92" t="s">
        <v>19</v>
      </c>
      <c r="PLJ19" s="92">
        <v>37</v>
      </c>
      <c r="PLL19" s="92" t="s">
        <v>202</v>
      </c>
      <c r="PLX19" s="92">
        <v>0</v>
      </c>
      <c r="PLY19" s="92" t="s">
        <v>19</v>
      </c>
      <c r="PLZ19" s="92">
        <v>37</v>
      </c>
      <c r="PMB19" s="92" t="s">
        <v>202</v>
      </c>
      <c r="PMN19" s="92">
        <v>0</v>
      </c>
      <c r="PMO19" s="92" t="s">
        <v>19</v>
      </c>
      <c r="PMP19" s="92">
        <v>37</v>
      </c>
      <c r="PMR19" s="92" t="s">
        <v>202</v>
      </c>
      <c r="PND19" s="92">
        <v>0</v>
      </c>
      <c r="PNE19" s="92" t="s">
        <v>19</v>
      </c>
      <c r="PNF19" s="92">
        <v>37</v>
      </c>
      <c r="PNH19" s="92" t="s">
        <v>202</v>
      </c>
      <c r="PNT19" s="92">
        <v>0</v>
      </c>
      <c r="PNU19" s="92" t="s">
        <v>19</v>
      </c>
      <c r="PNV19" s="92">
        <v>37</v>
      </c>
      <c r="PNX19" s="92" t="s">
        <v>202</v>
      </c>
      <c r="POJ19" s="92">
        <v>0</v>
      </c>
      <c r="POK19" s="92" t="s">
        <v>19</v>
      </c>
      <c r="POL19" s="92">
        <v>37</v>
      </c>
      <c r="PON19" s="92" t="s">
        <v>202</v>
      </c>
      <c r="POZ19" s="92">
        <v>0</v>
      </c>
      <c r="PPA19" s="92" t="s">
        <v>19</v>
      </c>
      <c r="PPB19" s="92">
        <v>37</v>
      </c>
      <c r="PPD19" s="92" t="s">
        <v>202</v>
      </c>
      <c r="PPP19" s="92">
        <v>0</v>
      </c>
      <c r="PPQ19" s="92" t="s">
        <v>19</v>
      </c>
      <c r="PPR19" s="92">
        <v>37</v>
      </c>
      <c r="PPT19" s="92" t="s">
        <v>202</v>
      </c>
      <c r="PQF19" s="92">
        <v>0</v>
      </c>
      <c r="PQG19" s="92" t="s">
        <v>19</v>
      </c>
      <c r="PQH19" s="92">
        <v>37</v>
      </c>
      <c r="PQJ19" s="92" t="s">
        <v>202</v>
      </c>
      <c r="PQV19" s="92">
        <v>0</v>
      </c>
      <c r="PQW19" s="92" t="s">
        <v>19</v>
      </c>
      <c r="PQX19" s="92">
        <v>37</v>
      </c>
      <c r="PQZ19" s="92" t="s">
        <v>202</v>
      </c>
      <c r="PRL19" s="92">
        <v>0</v>
      </c>
      <c r="PRM19" s="92" t="s">
        <v>19</v>
      </c>
      <c r="PRN19" s="92">
        <v>37</v>
      </c>
      <c r="PRP19" s="92" t="s">
        <v>202</v>
      </c>
      <c r="PSB19" s="92">
        <v>0</v>
      </c>
      <c r="PSC19" s="92" t="s">
        <v>19</v>
      </c>
      <c r="PSD19" s="92">
        <v>37</v>
      </c>
      <c r="PSF19" s="92" t="s">
        <v>202</v>
      </c>
      <c r="PSR19" s="92">
        <v>0</v>
      </c>
      <c r="PSS19" s="92" t="s">
        <v>19</v>
      </c>
      <c r="PST19" s="92">
        <v>37</v>
      </c>
      <c r="PSV19" s="92" t="s">
        <v>202</v>
      </c>
      <c r="PTH19" s="92">
        <v>0</v>
      </c>
      <c r="PTI19" s="92" t="s">
        <v>19</v>
      </c>
      <c r="PTJ19" s="92">
        <v>37</v>
      </c>
      <c r="PTL19" s="92" t="s">
        <v>202</v>
      </c>
      <c r="PTX19" s="92">
        <v>0</v>
      </c>
      <c r="PTY19" s="92" t="s">
        <v>19</v>
      </c>
      <c r="PTZ19" s="92">
        <v>37</v>
      </c>
      <c r="PUB19" s="92" t="s">
        <v>202</v>
      </c>
      <c r="PUN19" s="92">
        <v>0</v>
      </c>
      <c r="PUO19" s="92" t="s">
        <v>19</v>
      </c>
      <c r="PUP19" s="92">
        <v>37</v>
      </c>
      <c r="PUR19" s="92" t="s">
        <v>202</v>
      </c>
      <c r="PVD19" s="92">
        <v>0</v>
      </c>
      <c r="PVE19" s="92" t="s">
        <v>19</v>
      </c>
      <c r="PVF19" s="92">
        <v>37</v>
      </c>
      <c r="PVH19" s="92" t="s">
        <v>202</v>
      </c>
      <c r="PVT19" s="92">
        <v>0</v>
      </c>
      <c r="PVU19" s="92" t="s">
        <v>19</v>
      </c>
      <c r="PVV19" s="92">
        <v>37</v>
      </c>
      <c r="PVX19" s="92" t="s">
        <v>202</v>
      </c>
      <c r="PWJ19" s="92">
        <v>0</v>
      </c>
      <c r="PWK19" s="92" t="s">
        <v>19</v>
      </c>
      <c r="PWL19" s="92">
        <v>37</v>
      </c>
      <c r="PWN19" s="92" t="s">
        <v>202</v>
      </c>
      <c r="PWZ19" s="92">
        <v>0</v>
      </c>
      <c r="PXA19" s="92" t="s">
        <v>19</v>
      </c>
      <c r="PXB19" s="92">
        <v>37</v>
      </c>
      <c r="PXD19" s="92" t="s">
        <v>202</v>
      </c>
      <c r="PXP19" s="92">
        <v>0</v>
      </c>
      <c r="PXQ19" s="92" t="s">
        <v>19</v>
      </c>
      <c r="PXR19" s="92">
        <v>37</v>
      </c>
      <c r="PXT19" s="92" t="s">
        <v>202</v>
      </c>
      <c r="PYF19" s="92">
        <v>0</v>
      </c>
      <c r="PYG19" s="92" t="s">
        <v>19</v>
      </c>
      <c r="PYH19" s="92">
        <v>37</v>
      </c>
      <c r="PYJ19" s="92" t="s">
        <v>202</v>
      </c>
      <c r="PYV19" s="92">
        <v>0</v>
      </c>
      <c r="PYW19" s="92" t="s">
        <v>19</v>
      </c>
      <c r="PYX19" s="92">
        <v>37</v>
      </c>
      <c r="PYZ19" s="92" t="s">
        <v>202</v>
      </c>
      <c r="PZL19" s="92">
        <v>0</v>
      </c>
      <c r="PZM19" s="92" t="s">
        <v>19</v>
      </c>
      <c r="PZN19" s="92">
        <v>37</v>
      </c>
      <c r="PZP19" s="92" t="s">
        <v>202</v>
      </c>
      <c r="QAB19" s="92">
        <v>0</v>
      </c>
      <c r="QAC19" s="92" t="s">
        <v>19</v>
      </c>
      <c r="QAD19" s="92">
        <v>37</v>
      </c>
      <c r="QAF19" s="92" t="s">
        <v>202</v>
      </c>
      <c r="QAR19" s="92">
        <v>0</v>
      </c>
      <c r="QAS19" s="92" t="s">
        <v>19</v>
      </c>
      <c r="QAT19" s="92">
        <v>37</v>
      </c>
      <c r="QAV19" s="92" t="s">
        <v>202</v>
      </c>
      <c r="QBH19" s="92">
        <v>0</v>
      </c>
      <c r="QBI19" s="92" t="s">
        <v>19</v>
      </c>
      <c r="QBJ19" s="92">
        <v>37</v>
      </c>
      <c r="QBL19" s="92" t="s">
        <v>202</v>
      </c>
      <c r="QBX19" s="92">
        <v>0</v>
      </c>
      <c r="QBY19" s="92" t="s">
        <v>19</v>
      </c>
      <c r="QBZ19" s="92">
        <v>37</v>
      </c>
      <c r="QCB19" s="92" t="s">
        <v>202</v>
      </c>
      <c r="QCN19" s="92">
        <v>0</v>
      </c>
      <c r="QCO19" s="92" t="s">
        <v>19</v>
      </c>
      <c r="QCP19" s="92">
        <v>37</v>
      </c>
      <c r="QCR19" s="92" t="s">
        <v>202</v>
      </c>
      <c r="QDD19" s="92">
        <v>0</v>
      </c>
      <c r="QDE19" s="92" t="s">
        <v>19</v>
      </c>
      <c r="QDF19" s="92">
        <v>37</v>
      </c>
      <c r="QDH19" s="92" t="s">
        <v>202</v>
      </c>
      <c r="QDT19" s="92">
        <v>0</v>
      </c>
      <c r="QDU19" s="92" t="s">
        <v>19</v>
      </c>
      <c r="QDV19" s="92">
        <v>37</v>
      </c>
      <c r="QDX19" s="92" t="s">
        <v>202</v>
      </c>
      <c r="QEJ19" s="92">
        <v>0</v>
      </c>
      <c r="QEK19" s="92" t="s">
        <v>19</v>
      </c>
      <c r="QEL19" s="92">
        <v>37</v>
      </c>
      <c r="QEN19" s="92" t="s">
        <v>202</v>
      </c>
      <c r="QEZ19" s="92">
        <v>0</v>
      </c>
      <c r="QFA19" s="92" t="s">
        <v>19</v>
      </c>
      <c r="QFB19" s="92">
        <v>37</v>
      </c>
      <c r="QFD19" s="92" t="s">
        <v>202</v>
      </c>
      <c r="QFP19" s="92">
        <v>0</v>
      </c>
      <c r="QFQ19" s="92" t="s">
        <v>19</v>
      </c>
      <c r="QFR19" s="92">
        <v>37</v>
      </c>
      <c r="QFT19" s="92" t="s">
        <v>202</v>
      </c>
      <c r="QGF19" s="92">
        <v>0</v>
      </c>
      <c r="QGG19" s="92" t="s">
        <v>19</v>
      </c>
      <c r="QGH19" s="92">
        <v>37</v>
      </c>
      <c r="QGJ19" s="92" t="s">
        <v>202</v>
      </c>
      <c r="QGV19" s="92">
        <v>0</v>
      </c>
      <c r="QGW19" s="92" t="s">
        <v>19</v>
      </c>
      <c r="QGX19" s="92">
        <v>37</v>
      </c>
      <c r="QGZ19" s="92" t="s">
        <v>202</v>
      </c>
      <c r="QHL19" s="92">
        <v>0</v>
      </c>
      <c r="QHM19" s="92" t="s">
        <v>19</v>
      </c>
      <c r="QHN19" s="92">
        <v>37</v>
      </c>
      <c r="QHP19" s="92" t="s">
        <v>202</v>
      </c>
      <c r="QIB19" s="92">
        <v>0</v>
      </c>
      <c r="QIC19" s="92" t="s">
        <v>19</v>
      </c>
      <c r="QID19" s="92">
        <v>37</v>
      </c>
      <c r="QIF19" s="92" t="s">
        <v>202</v>
      </c>
      <c r="QIR19" s="92">
        <v>0</v>
      </c>
      <c r="QIS19" s="92" t="s">
        <v>19</v>
      </c>
      <c r="QIT19" s="92">
        <v>37</v>
      </c>
      <c r="QIV19" s="92" t="s">
        <v>202</v>
      </c>
      <c r="QJH19" s="92">
        <v>0</v>
      </c>
      <c r="QJI19" s="92" t="s">
        <v>19</v>
      </c>
      <c r="QJJ19" s="92">
        <v>37</v>
      </c>
      <c r="QJL19" s="92" t="s">
        <v>202</v>
      </c>
      <c r="QJX19" s="92">
        <v>0</v>
      </c>
      <c r="QJY19" s="92" t="s">
        <v>19</v>
      </c>
      <c r="QJZ19" s="92">
        <v>37</v>
      </c>
      <c r="QKB19" s="92" t="s">
        <v>202</v>
      </c>
      <c r="QKN19" s="92">
        <v>0</v>
      </c>
      <c r="QKO19" s="92" t="s">
        <v>19</v>
      </c>
      <c r="QKP19" s="92">
        <v>37</v>
      </c>
      <c r="QKR19" s="92" t="s">
        <v>202</v>
      </c>
      <c r="QLD19" s="92">
        <v>0</v>
      </c>
      <c r="QLE19" s="92" t="s">
        <v>19</v>
      </c>
      <c r="QLF19" s="92">
        <v>37</v>
      </c>
      <c r="QLH19" s="92" t="s">
        <v>202</v>
      </c>
      <c r="QLT19" s="92">
        <v>0</v>
      </c>
      <c r="QLU19" s="92" t="s">
        <v>19</v>
      </c>
      <c r="QLV19" s="92">
        <v>37</v>
      </c>
      <c r="QLX19" s="92" t="s">
        <v>202</v>
      </c>
      <c r="QMJ19" s="92">
        <v>0</v>
      </c>
      <c r="QMK19" s="92" t="s">
        <v>19</v>
      </c>
      <c r="QML19" s="92">
        <v>37</v>
      </c>
      <c r="QMN19" s="92" t="s">
        <v>202</v>
      </c>
      <c r="QMZ19" s="92">
        <v>0</v>
      </c>
      <c r="QNA19" s="92" t="s">
        <v>19</v>
      </c>
      <c r="QNB19" s="92">
        <v>37</v>
      </c>
      <c r="QND19" s="92" t="s">
        <v>202</v>
      </c>
      <c r="QNP19" s="92">
        <v>0</v>
      </c>
      <c r="QNQ19" s="92" t="s">
        <v>19</v>
      </c>
      <c r="QNR19" s="92">
        <v>37</v>
      </c>
      <c r="QNT19" s="92" t="s">
        <v>202</v>
      </c>
      <c r="QOF19" s="92">
        <v>0</v>
      </c>
      <c r="QOG19" s="92" t="s">
        <v>19</v>
      </c>
      <c r="QOH19" s="92">
        <v>37</v>
      </c>
      <c r="QOJ19" s="92" t="s">
        <v>202</v>
      </c>
      <c r="QOV19" s="92">
        <v>0</v>
      </c>
      <c r="QOW19" s="92" t="s">
        <v>19</v>
      </c>
      <c r="QOX19" s="92">
        <v>37</v>
      </c>
      <c r="QOZ19" s="92" t="s">
        <v>202</v>
      </c>
      <c r="QPL19" s="92">
        <v>0</v>
      </c>
      <c r="QPM19" s="92" t="s">
        <v>19</v>
      </c>
      <c r="QPN19" s="92">
        <v>37</v>
      </c>
      <c r="QPP19" s="92" t="s">
        <v>202</v>
      </c>
      <c r="QQB19" s="92">
        <v>0</v>
      </c>
      <c r="QQC19" s="92" t="s">
        <v>19</v>
      </c>
      <c r="QQD19" s="92">
        <v>37</v>
      </c>
      <c r="QQF19" s="92" t="s">
        <v>202</v>
      </c>
      <c r="QQR19" s="92">
        <v>0</v>
      </c>
      <c r="QQS19" s="92" t="s">
        <v>19</v>
      </c>
      <c r="QQT19" s="92">
        <v>37</v>
      </c>
      <c r="QQV19" s="92" t="s">
        <v>202</v>
      </c>
      <c r="QRH19" s="92">
        <v>0</v>
      </c>
      <c r="QRI19" s="92" t="s">
        <v>19</v>
      </c>
      <c r="QRJ19" s="92">
        <v>37</v>
      </c>
      <c r="QRL19" s="92" t="s">
        <v>202</v>
      </c>
      <c r="QRX19" s="92">
        <v>0</v>
      </c>
      <c r="QRY19" s="92" t="s">
        <v>19</v>
      </c>
      <c r="QRZ19" s="92">
        <v>37</v>
      </c>
      <c r="QSB19" s="92" t="s">
        <v>202</v>
      </c>
      <c r="QSN19" s="92">
        <v>0</v>
      </c>
      <c r="QSO19" s="92" t="s">
        <v>19</v>
      </c>
      <c r="QSP19" s="92">
        <v>37</v>
      </c>
      <c r="QSR19" s="92" t="s">
        <v>202</v>
      </c>
      <c r="QTD19" s="92">
        <v>0</v>
      </c>
      <c r="QTE19" s="92" t="s">
        <v>19</v>
      </c>
      <c r="QTF19" s="92">
        <v>37</v>
      </c>
      <c r="QTH19" s="92" t="s">
        <v>202</v>
      </c>
      <c r="QTT19" s="92">
        <v>0</v>
      </c>
      <c r="QTU19" s="92" t="s">
        <v>19</v>
      </c>
      <c r="QTV19" s="92">
        <v>37</v>
      </c>
      <c r="QTX19" s="92" t="s">
        <v>202</v>
      </c>
      <c r="QUJ19" s="92">
        <v>0</v>
      </c>
      <c r="QUK19" s="92" t="s">
        <v>19</v>
      </c>
      <c r="QUL19" s="92">
        <v>37</v>
      </c>
      <c r="QUN19" s="92" t="s">
        <v>202</v>
      </c>
      <c r="QUZ19" s="92">
        <v>0</v>
      </c>
      <c r="QVA19" s="92" t="s">
        <v>19</v>
      </c>
      <c r="QVB19" s="92">
        <v>37</v>
      </c>
      <c r="QVD19" s="92" t="s">
        <v>202</v>
      </c>
      <c r="QVP19" s="92">
        <v>0</v>
      </c>
      <c r="QVQ19" s="92" t="s">
        <v>19</v>
      </c>
      <c r="QVR19" s="92">
        <v>37</v>
      </c>
      <c r="QVT19" s="92" t="s">
        <v>202</v>
      </c>
      <c r="QWF19" s="92">
        <v>0</v>
      </c>
      <c r="QWG19" s="92" t="s">
        <v>19</v>
      </c>
      <c r="QWH19" s="92">
        <v>37</v>
      </c>
      <c r="QWJ19" s="92" t="s">
        <v>202</v>
      </c>
      <c r="QWV19" s="92">
        <v>0</v>
      </c>
      <c r="QWW19" s="92" t="s">
        <v>19</v>
      </c>
      <c r="QWX19" s="92">
        <v>37</v>
      </c>
      <c r="QWZ19" s="92" t="s">
        <v>202</v>
      </c>
      <c r="QXL19" s="92">
        <v>0</v>
      </c>
      <c r="QXM19" s="92" t="s">
        <v>19</v>
      </c>
      <c r="QXN19" s="92">
        <v>37</v>
      </c>
      <c r="QXP19" s="92" t="s">
        <v>202</v>
      </c>
      <c r="QYB19" s="92">
        <v>0</v>
      </c>
      <c r="QYC19" s="92" t="s">
        <v>19</v>
      </c>
      <c r="QYD19" s="92">
        <v>37</v>
      </c>
      <c r="QYF19" s="92" t="s">
        <v>202</v>
      </c>
      <c r="QYR19" s="92">
        <v>0</v>
      </c>
      <c r="QYS19" s="92" t="s">
        <v>19</v>
      </c>
      <c r="QYT19" s="92">
        <v>37</v>
      </c>
      <c r="QYV19" s="92" t="s">
        <v>202</v>
      </c>
      <c r="QZH19" s="92">
        <v>0</v>
      </c>
      <c r="QZI19" s="92" t="s">
        <v>19</v>
      </c>
      <c r="QZJ19" s="92">
        <v>37</v>
      </c>
      <c r="QZL19" s="92" t="s">
        <v>202</v>
      </c>
      <c r="QZX19" s="92">
        <v>0</v>
      </c>
      <c r="QZY19" s="92" t="s">
        <v>19</v>
      </c>
      <c r="QZZ19" s="92">
        <v>37</v>
      </c>
      <c r="RAB19" s="92" t="s">
        <v>202</v>
      </c>
      <c r="RAN19" s="92">
        <v>0</v>
      </c>
      <c r="RAO19" s="92" t="s">
        <v>19</v>
      </c>
      <c r="RAP19" s="92">
        <v>37</v>
      </c>
      <c r="RAR19" s="92" t="s">
        <v>202</v>
      </c>
      <c r="RBD19" s="92">
        <v>0</v>
      </c>
      <c r="RBE19" s="92" t="s">
        <v>19</v>
      </c>
      <c r="RBF19" s="92">
        <v>37</v>
      </c>
      <c r="RBH19" s="92" t="s">
        <v>202</v>
      </c>
      <c r="RBT19" s="92">
        <v>0</v>
      </c>
      <c r="RBU19" s="92" t="s">
        <v>19</v>
      </c>
      <c r="RBV19" s="92">
        <v>37</v>
      </c>
      <c r="RBX19" s="92" t="s">
        <v>202</v>
      </c>
      <c r="RCJ19" s="92">
        <v>0</v>
      </c>
      <c r="RCK19" s="92" t="s">
        <v>19</v>
      </c>
      <c r="RCL19" s="92">
        <v>37</v>
      </c>
      <c r="RCN19" s="92" t="s">
        <v>202</v>
      </c>
      <c r="RCZ19" s="92">
        <v>0</v>
      </c>
      <c r="RDA19" s="92" t="s">
        <v>19</v>
      </c>
      <c r="RDB19" s="92">
        <v>37</v>
      </c>
      <c r="RDD19" s="92" t="s">
        <v>202</v>
      </c>
      <c r="RDP19" s="92">
        <v>0</v>
      </c>
      <c r="RDQ19" s="92" t="s">
        <v>19</v>
      </c>
      <c r="RDR19" s="92">
        <v>37</v>
      </c>
      <c r="RDT19" s="92" t="s">
        <v>202</v>
      </c>
      <c r="REF19" s="92">
        <v>0</v>
      </c>
      <c r="REG19" s="92" t="s">
        <v>19</v>
      </c>
      <c r="REH19" s="92">
        <v>37</v>
      </c>
      <c r="REJ19" s="92" t="s">
        <v>202</v>
      </c>
      <c r="REV19" s="92">
        <v>0</v>
      </c>
      <c r="REW19" s="92" t="s">
        <v>19</v>
      </c>
      <c r="REX19" s="92">
        <v>37</v>
      </c>
      <c r="REZ19" s="92" t="s">
        <v>202</v>
      </c>
      <c r="RFL19" s="92">
        <v>0</v>
      </c>
      <c r="RFM19" s="92" t="s">
        <v>19</v>
      </c>
      <c r="RFN19" s="92">
        <v>37</v>
      </c>
      <c r="RFP19" s="92" t="s">
        <v>202</v>
      </c>
      <c r="RGB19" s="92">
        <v>0</v>
      </c>
      <c r="RGC19" s="92" t="s">
        <v>19</v>
      </c>
      <c r="RGD19" s="92">
        <v>37</v>
      </c>
      <c r="RGF19" s="92" t="s">
        <v>202</v>
      </c>
      <c r="RGR19" s="92">
        <v>0</v>
      </c>
      <c r="RGS19" s="92" t="s">
        <v>19</v>
      </c>
      <c r="RGT19" s="92">
        <v>37</v>
      </c>
      <c r="RGV19" s="92" t="s">
        <v>202</v>
      </c>
      <c r="RHH19" s="92">
        <v>0</v>
      </c>
      <c r="RHI19" s="92" t="s">
        <v>19</v>
      </c>
      <c r="RHJ19" s="92">
        <v>37</v>
      </c>
      <c r="RHL19" s="92" t="s">
        <v>202</v>
      </c>
      <c r="RHX19" s="92">
        <v>0</v>
      </c>
      <c r="RHY19" s="92" t="s">
        <v>19</v>
      </c>
      <c r="RHZ19" s="92">
        <v>37</v>
      </c>
      <c r="RIB19" s="92" t="s">
        <v>202</v>
      </c>
      <c r="RIN19" s="92">
        <v>0</v>
      </c>
      <c r="RIO19" s="92" t="s">
        <v>19</v>
      </c>
      <c r="RIP19" s="92">
        <v>37</v>
      </c>
      <c r="RIR19" s="92" t="s">
        <v>202</v>
      </c>
      <c r="RJD19" s="92">
        <v>0</v>
      </c>
      <c r="RJE19" s="92" t="s">
        <v>19</v>
      </c>
      <c r="RJF19" s="92">
        <v>37</v>
      </c>
      <c r="RJH19" s="92" t="s">
        <v>202</v>
      </c>
      <c r="RJT19" s="92">
        <v>0</v>
      </c>
      <c r="RJU19" s="92" t="s">
        <v>19</v>
      </c>
      <c r="RJV19" s="92">
        <v>37</v>
      </c>
      <c r="RJX19" s="92" t="s">
        <v>202</v>
      </c>
      <c r="RKJ19" s="92">
        <v>0</v>
      </c>
      <c r="RKK19" s="92" t="s">
        <v>19</v>
      </c>
      <c r="RKL19" s="92">
        <v>37</v>
      </c>
      <c r="RKN19" s="92" t="s">
        <v>202</v>
      </c>
      <c r="RKZ19" s="92">
        <v>0</v>
      </c>
      <c r="RLA19" s="92" t="s">
        <v>19</v>
      </c>
      <c r="RLB19" s="92">
        <v>37</v>
      </c>
      <c r="RLD19" s="92" t="s">
        <v>202</v>
      </c>
      <c r="RLP19" s="92">
        <v>0</v>
      </c>
      <c r="RLQ19" s="92" t="s">
        <v>19</v>
      </c>
      <c r="RLR19" s="92">
        <v>37</v>
      </c>
      <c r="RLT19" s="92" t="s">
        <v>202</v>
      </c>
      <c r="RMF19" s="92">
        <v>0</v>
      </c>
      <c r="RMG19" s="92" t="s">
        <v>19</v>
      </c>
      <c r="RMH19" s="92">
        <v>37</v>
      </c>
      <c r="RMJ19" s="92" t="s">
        <v>202</v>
      </c>
      <c r="RMV19" s="92">
        <v>0</v>
      </c>
      <c r="RMW19" s="92" t="s">
        <v>19</v>
      </c>
      <c r="RMX19" s="92">
        <v>37</v>
      </c>
      <c r="RMZ19" s="92" t="s">
        <v>202</v>
      </c>
      <c r="RNL19" s="92">
        <v>0</v>
      </c>
      <c r="RNM19" s="92" t="s">
        <v>19</v>
      </c>
      <c r="RNN19" s="92">
        <v>37</v>
      </c>
      <c r="RNP19" s="92" t="s">
        <v>202</v>
      </c>
      <c r="ROB19" s="92">
        <v>0</v>
      </c>
      <c r="ROC19" s="92" t="s">
        <v>19</v>
      </c>
      <c r="ROD19" s="92">
        <v>37</v>
      </c>
      <c r="ROF19" s="92" t="s">
        <v>202</v>
      </c>
      <c r="ROR19" s="92">
        <v>0</v>
      </c>
      <c r="ROS19" s="92" t="s">
        <v>19</v>
      </c>
      <c r="ROT19" s="92">
        <v>37</v>
      </c>
      <c r="ROV19" s="92" t="s">
        <v>202</v>
      </c>
      <c r="RPH19" s="92">
        <v>0</v>
      </c>
      <c r="RPI19" s="92" t="s">
        <v>19</v>
      </c>
      <c r="RPJ19" s="92">
        <v>37</v>
      </c>
      <c r="RPL19" s="92" t="s">
        <v>202</v>
      </c>
      <c r="RPX19" s="92">
        <v>0</v>
      </c>
      <c r="RPY19" s="92" t="s">
        <v>19</v>
      </c>
      <c r="RPZ19" s="92">
        <v>37</v>
      </c>
      <c r="RQB19" s="92" t="s">
        <v>202</v>
      </c>
      <c r="RQN19" s="92">
        <v>0</v>
      </c>
      <c r="RQO19" s="92" t="s">
        <v>19</v>
      </c>
      <c r="RQP19" s="92">
        <v>37</v>
      </c>
      <c r="RQR19" s="92" t="s">
        <v>202</v>
      </c>
      <c r="RRD19" s="92">
        <v>0</v>
      </c>
      <c r="RRE19" s="92" t="s">
        <v>19</v>
      </c>
      <c r="RRF19" s="92">
        <v>37</v>
      </c>
      <c r="RRH19" s="92" t="s">
        <v>202</v>
      </c>
      <c r="RRT19" s="92">
        <v>0</v>
      </c>
      <c r="RRU19" s="92" t="s">
        <v>19</v>
      </c>
      <c r="RRV19" s="92">
        <v>37</v>
      </c>
      <c r="RRX19" s="92" t="s">
        <v>202</v>
      </c>
      <c r="RSJ19" s="92">
        <v>0</v>
      </c>
      <c r="RSK19" s="92" t="s">
        <v>19</v>
      </c>
      <c r="RSL19" s="92">
        <v>37</v>
      </c>
      <c r="RSN19" s="92" t="s">
        <v>202</v>
      </c>
      <c r="RSZ19" s="92">
        <v>0</v>
      </c>
      <c r="RTA19" s="92" t="s">
        <v>19</v>
      </c>
      <c r="RTB19" s="92">
        <v>37</v>
      </c>
      <c r="RTD19" s="92" t="s">
        <v>202</v>
      </c>
      <c r="RTP19" s="92">
        <v>0</v>
      </c>
      <c r="RTQ19" s="92" t="s">
        <v>19</v>
      </c>
      <c r="RTR19" s="92">
        <v>37</v>
      </c>
      <c r="RTT19" s="92" t="s">
        <v>202</v>
      </c>
      <c r="RUF19" s="92">
        <v>0</v>
      </c>
      <c r="RUG19" s="92" t="s">
        <v>19</v>
      </c>
      <c r="RUH19" s="92">
        <v>37</v>
      </c>
      <c r="RUJ19" s="92" t="s">
        <v>202</v>
      </c>
      <c r="RUV19" s="92">
        <v>0</v>
      </c>
      <c r="RUW19" s="92" t="s">
        <v>19</v>
      </c>
      <c r="RUX19" s="92">
        <v>37</v>
      </c>
      <c r="RUZ19" s="92" t="s">
        <v>202</v>
      </c>
      <c r="RVL19" s="92">
        <v>0</v>
      </c>
      <c r="RVM19" s="92" t="s">
        <v>19</v>
      </c>
      <c r="RVN19" s="92">
        <v>37</v>
      </c>
      <c r="RVP19" s="92" t="s">
        <v>202</v>
      </c>
      <c r="RWB19" s="92">
        <v>0</v>
      </c>
      <c r="RWC19" s="92" t="s">
        <v>19</v>
      </c>
      <c r="RWD19" s="92">
        <v>37</v>
      </c>
      <c r="RWF19" s="92" t="s">
        <v>202</v>
      </c>
      <c r="RWR19" s="92">
        <v>0</v>
      </c>
      <c r="RWS19" s="92" t="s">
        <v>19</v>
      </c>
      <c r="RWT19" s="92">
        <v>37</v>
      </c>
      <c r="RWV19" s="92" t="s">
        <v>202</v>
      </c>
      <c r="RXH19" s="92">
        <v>0</v>
      </c>
      <c r="RXI19" s="92" t="s">
        <v>19</v>
      </c>
      <c r="RXJ19" s="92">
        <v>37</v>
      </c>
      <c r="RXL19" s="92" t="s">
        <v>202</v>
      </c>
      <c r="RXX19" s="92">
        <v>0</v>
      </c>
      <c r="RXY19" s="92" t="s">
        <v>19</v>
      </c>
      <c r="RXZ19" s="92">
        <v>37</v>
      </c>
      <c r="RYB19" s="92" t="s">
        <v>202</v>
      </c>
      <c r="RYN19" s="92">
        <v>0</v>
      </c>
      <c r="RYO19" s="92" t="s">
        <v>19</v>
      </c>
      <c r="RYP19" s="92">
        <v>37</v>
      </c>
      <c r="RYR19" s="92" t="s">
        <v>202</v>
      </c>
      <c r="RZD19" s="92">
        <v>0</v>
      </c>
      <c r="RZE19" s="92" t="s">
        <v>19</v>
      </c>
      <c r="RZF19" s="92">
        <v>37</v>
      </c>
      <c r="RZH19" s="92" t="s">
        <v>202</v>
      </c>
      <c r="RZT19" s="92">
        <v>0</v>
      </c>
      <c r="RZU19" s="92" t="s">
        <v>19</v>
      </c>
      <c r="RZV19" s="92">
        <v>37</v>
      </c>
      <c r="RZX19" s="92" t="s">
        <v>202</v>
      </c>
      <c r="SAJ19" s="92">
        <v>0</v>
      </c>
      <c r="SAK19" s="92" t="s">
        <v>19</v>
      </c>
      <c r="SAL19" s="92">
        <v>37</v>
      </c>
      <c r="SAN19" s="92" t="s">
        <v>202</v>
      </c>
      <c r="SAZ19" s="92">
        <v>0</v>
      </c>
      <c r="SBA19" s="92" t="s">
        <v>19</v>
      </c>
      <c r="SBB19" s="92">
        <v>37</v>
      </c>
      <c r="SBD19" s="92" t="s">
        <v>202</v>
      </c>
      <c r="SBP19" s="92">
        <v>0</v>
      </c>
      <c r="SBQ19" s="92" t="s">
        <v>19</v>
      </c>
      <c r="SBR19" s="92">
        <v>37</v>
      </c>
      <c r="SBT19" s="92" t="s">
        <v>202</v>
      </c>
      <c r="SCF19" s="92">
        <v>0</v>
      </c>
      <c r="SCG19" s="92" t="s">
        <v>19</v>
      </c>
      <c r="SCH19" s="92">
        <v>37</v>
      </c>
      <c r="SCJ19" s="92" t="s">
        <v>202</v>
      </c>
      <c r="SCV19" s="92">
        <v>0</v>
      </c>
      <c r="SCW19" s="92" t="s">
        <v>19</v>
      </c>
      <c r="SCX19" s="92">
        <v>37</v>
      </c>
      <c r="SCZ19" s="92" t="s">
        <v>202</v>
      </c>
      <c r="SDL19" s="92">
        <v>0</v>
      </c>
      <c r="SDM19" s="92" t="s">
        <v>19</v>
      </c>
      <c r="SDN19" s="92">
        <v>37</v>
      </c>
      <c r="SDP19" s="92" t="s">
        <v>202</v>
      </c>
      <c r="SEB19" s="92">
        <v>0</v>
      </c>
      <c r="SEC19" s="92" t="s">
        <v>19</v>
      </c>
      <c r="SED19" s="92">
        <v>37</v>
      </c>
      <c r="SEF19" s="92" t="s">
        <v>202</v>
      </c>
      <c r="SER19" s="92">
        <v>0</v>
      </c>
      <c r="SES19" s="92" t="s">
        <v>19</v>
      </c>
      <c r="SET19" s="92">
        <v>37</v>
      </c>
      <c r="SEV19" s="92" t="s">
        <v>202</v>
      </c>
      <c r="SFH19" s="92">
        <v>0</v>
      </c>
      <c r="SFI19" s="92" t="s">
        <v>19</v>
      </c>
      <c r="SFJ19" s="92">
        <v>37</v>
      </c>
      <c r="SFL19" s="92" t="s">
        <v>202</v>
      </c>
      <c r="SFX19" s="92">
        <v>0</v>
      </c>
      <c r="SFY19" s="92" t="s">
        <v>19</v>
      </c>
      <c r="SFZ19" s="92">
        <v>37</v>
      </c>
      <c r="SGB19" s="92" t="s">
        <v>202</v>
      </c>
      <c r="SGN19" s="92">
        <v>0</v>
      </c>
      <c r="SGO19" s="92" t="s">
        <v>19</v>
      </c>
      <c r="SGP19" s="92">
        <v>37</v>
      </c>
      <c r="SGR19" s="92" t="s">
        <v>202</v>
      </c>
      <c r="SHD19" s="92">
        <v>0</v>
      </c>
      <c r="SHE19" s="92" t="s">
        <v>19</v>
      </c>
      <c r="SHF19" s="92">
        <v>37</v>
      </c>
      <c r="SHH19" s="92" t="s">
        <v>202</v>
      </c>
      <c r="SHT19" s="92">
        <v>0</v>
      </c>
      <c r="SHU19" s="92" t="s">
        <v>19</v>
      </c>
      <c r="SHV19" s="92">
        <v>37</v>
      </c>
      <c r="SHX19" s="92" t="s">
        <v>202</v>
      </c>
      <c r="SIJ19" s="92">
        <v>0</v>
      </c>
      <c r="SIK19" s="92" t="s">
        <v>19</v>
      </c>
      <c r="SIL19" s="92">
        <v>37</v>
      </c>
      <c r="SIN19" s="92" t="s">
        <v>202</v>
      </c>
      <c r="SIZ19" s="92">
        <v>0</v>
      </c>
      <c r="SJA19" s="92" t="s">
        <v>19</v>
      </c>
      <c r="SJB19" s="92">
        <v>37</v>
      </c>
      <c r="SJD19" s="92" t="s">
        <v>202</v>
      </c>
      <c r="SJP19" s="92">
        <v>0</v>
      </c>
      <c r="SJQ19" s="92" t="s">
        <v>19</v>
      </c>
      <c r="SJR19" s="92">
        <v>37</v>
      </c>
      <c r="SJT19" s="92" t="s">
        <v>202</v>
      </c>
      <c r="SKF19" s="92">
        <v>0</v>
      </c>
      <c r="SKG19" s="92" t="s">
        <v>19</v>
      </c>
      <c r="SKH19" s="92">
        <v>37</v>
      </c>
      <c r="SKJ19" s="92" t="s">
        <v>202</v>
      </c>
      <c r="SKV19" s="92">
        <v>0</v>
      </c>
      <c r="SKW19" s="92" t="s">
        <v>19</v>
      </c>
      <c r="SKX19" s="92">
        <v>37</v>
      </c>
      <c r="SKZ19" s="92" t="s">
        <v>202</v>
      </c>
      <c r="SLL19" s="92">
        <v>0</v>
      </c>
      <c r="SLM19" s="92" t="s">
        <v>19</v>
      </c>
      <c r="SLN19" s="92">
        <v>37</v>
      </c>
      <c r="SLP19" s="92" t="s">
        <v>202</v>
      </c>
      <c r="SMB19" s="92">
        <v>0</v>
      </c>
      <c r="SMC19" s="92" t="s">
        <v>19</v>
      </c>
      <c r="SMD19" s="92">
        <v>37</v>
      </c>
      <c r="SMF19" s="92" t="s">
        <v>202</v>
      </c>
      <c r="SMR19" s="92">
        <v>0</v>
      </c>
      <c r="SMS19" s="92" t="s">
        <v>19</v>
      </c>
      <c r="SMT19" s="92">
        <v>37</v>
      </c>
      <c r="SMV19" s="92" t="s">
        <v>202</v>
      </c>
      <c r="SNH19" s="92">
        <v>0</v>
      </c>
      <c r="SNI19" s="92" t="s">
        <v>19</v>
      </c>
      <c r="SNJ19" s="92">
        <v>37</v>
      </c>
      <c r="SNL19" s="92" t="s">
        <v>202</v>
      </c>
      <c r="SNX19" s="92">
        <v>0</v>
      </c>
      <c r="SNY19" s="92" t="s">
        <v>19</v>
      </c>
      <c r="SNZ19" s="92">
        <v>37</v>
      </c>
      <c r="SOB19" s="92" t="s">
        <v>202</v>
      </c>
      <c r="SON19" s="92">
        <v>0</v>
      </c>
      <c r="SOO19" s="92" t="s">
        <v>19</v>
      </c>
      <c r="SOP19" s="92">
        <v>37</v>
      </c>
      <c r="SOR19" s="92" t="s">
        <v>202</v>
      </c>
      <c r="SPD19" s="92">
        <v>0</v>
      </c>
      <c r="SPE19" s="92" t="s">
        <v>19</v>
      </c>
      <c r="SPF19" s="92">
        <v>37</v>
      </c>
      <c r="SPH19" s="92" t="s">
        <v>202</v>
      </c>
      <c r="SPT19" s="92">
        <v>0</v>
      </c>
      <c r="SPU19" s="92" t="s">
        <v>19</v>
      </c>
      <c r="SPV19" s="92">
        <v>37</v>
      </c>
      <c r="SPX19" s="92" t="s">
        <v>202</v>
      </c>
      <c r="SQJ19" s="92">
        <v>0</v>
      </c>
      <c r="SQK19" s="92" t="s">
        <v>19</v>
      </c>
      <c r="SQL19" s="92">
        <v>37</v>
      </c>
      <c r="SQN19" s="92" t="s">
        <v>202</v>
      </c>
      <c r="SQZ19" s="92">
        <v>0</v>
      </c>
      <c r="SRA19" s="92" t="s">
        <v>19</v>
      </c>
      <c r="SRB19" s="92">
        <v>37</v>
      </c>
      <c r="SRD19" s="92" t="s">
        <v>202</v>
      </c>
      <c r="SRP19" s="92">
        <v>0</v>
      </c>
      <c r="SRQ19" s="92" t="s">
        <v>19</v>
      </c>
      <c r="SRR19" s="92">
        <v>37</v>
      </c>
      <c r="SRT19" s="92" t="s">
        <v>202</v>
      </c>
      <c r="SSF19" s="92">
        <v>0</v>
      </c>
      <c r="SSG19" s="92" t="s">
        <v>19</v>
      </c>
      <c r="SSH19" s="92">
        <v>37</v>
      </c>
      <c r="SSJ19" s="92" t="s">
        <v>202</v>
      </c>
      <c r="SSV19" s="92">
        <v>0</v>
      </c>
      <c r="SSW19" s="92" t="s">
        <v>19</v>
      </c>
      <c r="SSX19" s="92">
        <v>37</v>
      </c>
      <c r="SSZ19" s="92" t="s">
        <v>202</v>
      </c>
      <c r="STL19" s="92">
        <v>0</v>
      </c>
      <c r="STM19" s="92" t="s">
        <v>19</v>
      </c>
      <c r="STN19" s="92">
        <v>37</v>
      </c>
      <c r="STP19" s="92" t="s">
        <v>202</v>
      </c>
      <c r="SUB19" s="92">
        <v>0</v>
      </c>
      <c r="SUC19" s="92" t="s">
        <v>19</v>
      </c>
      <c r="SUD19" s="92">
        <v>37</v>
      </c>
      <c r="SUF19" s="92" t="s">
        <v>202</v>
      </c>
      <c r="SUR19" s="92">
        <v>0</v>
      </c>
      <c r="SUS19" s="92" t="s">
        <v>19</v>
      </c>
      <c r="SUT19" s="92">
        <v>37</v>
      </c>
      <c r="SUV19" s="92" t="s">
        <v>202</v>
      </c>
      <c r="SVH19" s="92">
        <v>0</v>
      </c>
      <c r="SVI19" s="92" t="s">
        <v>19</v>
      </c>
      <c r="SVJ19" s="92">
        <v>37</v>
      </c>
      <c r="SVL19" s="92" t="s">
        <v>202</v>
      </c>
      <c r="SVX19" s="92">
        <v>0</v>
      </c>
      <c r="SVY19" s="92" t="s">
        <v>19</v>
      </c>
      <c r="SVZ19" s="92">
        <v>37</v>
      </c>
      <c r="SWB19" s="92" t="s">
        <v>202</v>
      </c>
      <c r="SWN19" s="92">
        <v>0</v>
      </c>
      <c r="SWO19" s="92" t="s">
        <v>19</v>
      </c>
      <c r="SWP19" s="92">
        <v>37</v>
      </c>
      <c r="SWR19" s="92" t="s">
        <v>202</v>
      </c>
      <c r="SXD19" s="92">
        <v>0</v>
      </c>
      <c r="SXE19" s="92" t="s">
        <v>19</v>
      </c>
      <c r="SXF19" s="92">
        <v>37</v>
      </c>
      <c r="SXH19" s="92" t="s">
        <v>202</v>
      </c>
      <c r="SXT19" s="92">
        <v>0</v>
      </c>
      <c r="SXU19" s="92" t="s">
        <v>19</v>
      </c>
      <c r="SXV19" s="92">
        <v>37</v>
      </c>
      <c r="SXX19" s="92" t="s">
        <v>202</v>
      </c>
      <c r="SYJ19" s="92">
        <v>0</v>
      </c>
      <c r="SYK19" s="92" t="s">
        <v>19</v>
      </c>
      <c r="SYL19" s="92">
        <v>37</v>
      </c>
      <c r="SYN19" s="92" t="s">
        <v>202</v>
      </c>
      <c r="SYZ19" s="92">
        <v>0</v>
      </c>
      <c r="SZA19" s="92" t="s">
        <v>19</v>
      </c>
      <c r="SZB19" s="92">
        <v>37</v>
      </c>
      <c r="SZD19" s="92" t="s">
        <v>202</v>
      </c>
      <c r="SZP19" s="92">
        <v>0</v>
      </c>
      <c r="SZQ19" s="92" t="s">
        <v>19</v>
      </c>
      <c r="SZR19" s="92">
        <v>37</v>
      </c>
      <c r="SZT19" s="92" t="s">
        <v>202</v>
      </c>
      <c r="TAF19" s="92">
        <v>0</v>
      </c>
      <c r="TAG19" s="92" t="s">
        <v>19</v>
      </c>
      <c r="TAH19" s="92">
        <v>37</v>
      </c>
      <c r="TAJ19" s="92" t="s">
        <v>202</v>
      </c>
      <c r="TAV19" s="92">
        <v>0</v>
      </c>
      <c r="TAW19" s="92" t="s">
        <v>19</v>
      </c>
      <c r="TAX19" s="92">
        <v>37</v>
      </c>
      <c r="TAZ19" s="92" t="s">
        <v>202</v>
      </c>
      <c r="TBL19" s="92">
        <v>0</v>
      </c>
      <c r="TBM19" s="92" t="s">
        <v>19</v>
      </c>
      <c r="TBN19" s="92">
        <v>37</v>
      </c>
      <c r="TBP19" s="92" t="s">
        <v>202</v>
      </c>
      <c r="TCB19" s="92">
        <v>0</v>
      </c>
      <c r="TCC19" s="92" t="s">
        <v>19</v>
      </c>
      <c r="TCD19" s="92">
        <v>37</v>
      </c>
      <c r="TCF19" s="92" t="s">
        <v>202</v>
      </c>
      <c r="TCR19" s="92">
        <v>0</v>
      </c>
      <c r="TCS19" s="92" t="s">
        <v>19</v>
      </c>
      <c r="TCT19" s="92">
        <v>37</v>
      </c>
      <c r="TCV19" s="92" t="s">
        <v>202</v>
      </c>
      <c r="TDH19" s="92">
        <v>0</v>
      </c>
      <c r="TDI19" s="92" t="s">
        <v>19</v>
      </c>
      <c r="TDJ19" s="92">
        <v>37</v>
      </c>
      <c r="TDL19" s="92" t="s">
        <v>202</v>
      </c>
      <c r="TDX19" s="92">
        <v>0</v>
      </c>
      <c r="TDY19" s="92" t="s">
        <v>19</v>
      </c>
      <c r="TDZ19" s="92">
        <v>37</v>
      </c>
      <c r="TEB19" s="92" t="s">
        <v>202</v>
      </c>
      <c r="TEN19" s="92">
        <v>0</v>
      </c>
      <c r="TEO19" s="92" t="s">
        <v>19</v>
      </c>
      <c r="TEP19" s="92">
        <v>37</v>
      </c>
      <c r="TER19" s="92" t="s">
        <v>202</v>
      </c>
      <c r="TFD19" s="92">
        <v>0</v>
      </c>
      <c r="TFE19" s="92" t="s">
        <v>19</v>
      </c>
      <c r="TFF19" s="92">
        <v>37</v>
      </c>
      <c r="TFH19" s="92" t="s">
        <v>202</v>
      </c>
      <c r="TFT19" s="92">
        <v>0</v>
      </c>
      <c r="TFU19" s="92" t="s">
        <v>19</v>
      </c>
      <c r="TFV19" s="92">
        <v>37</v>
      </c>
      <c r="TFX19" s="92" t="s">
        <v>202</v>
      </c>
      <c r="TGJ19" s="92">
        <v>0</v>
      </c>
      <c r="TGK19" s="92" t="s">
        <v>19</v>
      </c>
      <c r="TGL19" s="92">
        <v>37</v>
      </c>
      <c r="TGN19" s="92" t="s">
        <v>202</v>
      </c>
      <c r="TGZ19" s="92">
        <v>0</v>
      </c>
      <c r="THA19" s="92" t="s">
        <v>19</v>
      </c>
      <c r="THB19" s="92">
        <v>37</v>
      </c>
      <c r="THD19" s="92" t="s">
        <v>202</v>
      </c>
      <c r="THP19" s="92">
        <v>0</v>
      </c>
      <c r="THQ19" s="92" t="s">
        <v>19</v>
      </c>
      <c r="THR19" s="92">
        <v>37</v>
      </c>
      <c r="THT19" s="92" t="s">
        <v>202</v>
      </c>
      <c r="TIF19" s="92">
        <v>0</v>
      </c>
      <c r="TIG19" s="92" t="s">
        <v>19</v>
      </c>
      <c r="TIH19" s="92">
        <v>37</v>
      </c>
      <c r="TIJ19" s="92" t="s">
        <v>202</v>
      </c>
      <c r="TIV19" s="92">
        <v>0</v>
      </c>
      <c r="TIW19" s="92" t="s">
        <v>19</v>
      </c>
      <c r="TIX19" s="92">
        <v>37</v>
      </c>
      <c r="TIZ19" s="92" t="s">
        <v>202</v>
      </c>
      <c r="TJL19" s="92">
        <v>0</v>
      </c>
      <c r="TJM19" s="92" t="s">
        <v>19</v>
      </c>
      <c r="TJN19" s="92">
        <v>37</v>
      </c>
      <c r="TJP19" s="92" t="s">
        <v>202</v>
      </c>
      <c r="TKB19" s="92">
        <v>0</v>
      </c>
      <c r="TKC19" s="92" t="s">
        <v>19</v>
      </c>
      <c r="TKD19" s="92">
        <v>37</v>
      </c>
      <c r="TKF19" s="92" t="s">
        <v>202</v>
      </c>
      <c r="TKR19" s="92">
        <v>0</v>
      </c>
      <c r="TKS19" s="92" t="s">
        <v>19</v>
      </c>
      <c r="TKT19" s="92">
        <v>37</v>
      </c>
      <c r="TKV19" s="92" t="s">
        <v>202</v>
      </c>
      <c r="TLH19" s="92">
        <v>0</v>
      </c>
      <c r="TLI19" s="92" t="s">
        <v>19</v>
      </c>
      <c r="TLJ19" s="92">
        <v>37</v>
      </c>
      <c r="TLL19" s="92" t="s">
        <v>202</v>
      </c>
      <c r="TLX19" s="92">
        <v>0</v>
      </c>
      <c r="TLY19" s="92" t="s">
        <v>19</v>
      </c>
      <c r="TLZ19" s="92">
        <v>37</v>
      </c>
      <c r="TMB19" s="92" t="s">
        <v>202</v>
      </c>
      <c r="TMN19" s="92">
        <v>0</v>
      </c>
      <c r="TMO19" s="92" t="s">
        <v>19</v>
      </c>
      <c r="TMP19" s="92">
        <v>37</v>
      </c>
      <c r="TMR19" s="92" t="s">
        <v>202</v>
      </c>
      <c r="TND19" s="92">
        <v>0</v>
      </c>
      <c r="TNE19" s="92" t="s">
        <v>19</v>
      </c>
      <c r="TNF19" s="92">
        <v>37</v>
      </c>
      <c r="TNH19" s="92" t="s">
        <v>202</v>
      </c>
      <c r="TNT19" s="92">
        <v>0</v>
      </c>
      <c r="TNU19" s="92" t="s">
        <v>19</v>
      </c>
      <c r="TNV19" s="92">
        <v>37</v>
      </c>
      <c r="TNX19" s="92" t="s">
        <v>202</v>
      </c>
      <c r="TOJ19" s="92">
        <v>0</v>
      </c>
      <c r="TOK19" s="92" t="s">
        <v>19</v>
      </c>
      <c r="TOL19" s="92">
        <v>37</v>
      </c>
      <c r="TON19" s="92" t="s">
        <v>202</v>
      </c>
      <c r="TOZ19" s="92">
        <v>0</v>
      </c>
      <c r="TPA19" s="92" t="s">
        <v>19</v>
      </c>
      <c r="TPB19" s="92">
        <v>37</v>
      </c>
      <c r="TPD19" s="92" t="s">
        <v>202</v>
      </c>
      <c r="TPP19" s="92">
        <v>0</v>
      </c>
      <c r="TPQ19" s="92" t="s">
        <v>19</v>
      </c>
      <c r="TPR19" s="92">
        <v>37</v>
      </c>
      <c r="TPT19" s="92" t="s">
        <v>202</v>
      </c>
      <c r="TQF19" s="92">
        <v>0</v>
      </c>
      <c r="TQG19" s="92" t="s">
        <v>19</v>
      </c>
      <c r="TQH19" s="92">
        <v>37</v>
      </c>
      <c r="TQJ19" s="92" t="s">
        <v>202</v>
      </c>
      <c r="TQV19" s="92">
        <v>0</v>
      </c>
      <c r="TQW19" s="92" t="s">
        <v>19</v>
      </c>
      <c r="TQX19" s="92">
        <v>37</v>
      </c>
      <c r="TQZ19" s="92" t="s">
        <v>202</v>
      </c>
      <c r="TRL19" s="92">
        <v>0</v>
      </c>
      <c r="TRM19" s="92" t="s">
        <v>19</v>
      </c>
      <c r="TRN19" s="92">
        <v>37</v>
      </c>
      <c r="TRP19" s="92" t="s">
        <v>202</v>
      </c>
      <c r="TSB19" s="92">
        <v>0</v>
      </c>
      <c r="TSC19" s="92" t="s">
        <v>19</v>
      </c>
      <c r="TSD19" s="92">
        <v>37</v>
      </c>
      <c r="TSF19" s="92" t="s">
        <v>202</v>
      </c>
      <c r="TSR19" s="92">
        <v>0</v>
      </c>
      <c r="TSS19" s="92" t="s">
        <v>19</v>
      </c>
      <c r="TST19" s="92">
        <v>37</v>
      </c>
      <c r="TSV19" s="92" t="s">
        <v>202</v>
      </c>
      <c r="TTH19" s="92">
        <v>0</v>
      </c>
      <c r="TTI19" s="92" t="s">
        <v>19</v>
      </c>
      <c r="TTJ19" s="92">
        <v>37</v>
      </c>
      <c r="TTL19" s="92" t="s">
        <v>202</v>
      </c>
      <c r="TTX19" s="92">
        <v>0</v>
      </c>
      <c r="TTY19" s="92" t="s">
        <v>19</v>
      </c>
      <c r="TTZ19" s="92">
        <v>37</v>
      </c>
      <c r="TUB19" s="92" t="s">
        <v>202</v>
      </c>
      <c r="TUN19" s="92">
        <v>0</v>
      </c>
      <c r="TUO19" s="92" t="s">
        <v>19</v>
      </c>
      <c r="TUP19" s="92">
        <v>37</v>
      </c>
      <c r="TUR19" s="92" t="s">
        <v>202</v>
      </c>
      <c r="TVD19" s="92">
        <v>0</v>
      </c>
      <c r="TVE19" s="92" t="s">
        <v>19</v>
      </c>
      <c r="TVF19" s="92">
        <v>37</v>
      </c>
      <c r="TVH19" s="92" t="s">
        <v>202</v>
      </c>
      <c r="TVT19" s="92">
        <v>0</v>
      </c>
      <c r="TVU19" s="92" t="s">
        <v>19</v>
      </c>
      <c r="TVV19" s="92">
        <v>37</v>
      </c>
      <c r="TVX19" s="92" t="s">
        <v>202</v>
      </c>
      <c r="TWJ19" s="92">
        <v>0</v>
      </c>
      <c r="TWK19" s="92" t="s">
        <v>19</v>
      </c>
      <c r="TWL19" s="92">
        <v>37</v>
      </c>
      <c r="TWN19" s="92" t="s">
        <v>202</v>
      </c>
      <c r="TWZ19" s="92">
        <v>0</v>
      </c>
      <c r="TXA19" s="92" t="s">
        <v>19</v>
      </c>
      <c r="TXB19" s="92">
        <v>37</v>
      </c>
      <c r="TXD19" s="92" t="s">
        <v>202</v>
      </c>
      <c r="TXP19" s="92">
        <v>0</v>
      </c>
      <c r="TXQ19" s="92" t="s">
        <v>19</v>
      </c>
      <c r="TXR19" s="92">
        <v>37</v>
      </c>
      <c r="TXT19" s="92" t="s">
        <v>202</v>
      </c>
      <c r="TYF19" s="92">
        <v>0</v>
      </c>
      <c r="TYG19" s="92" t="s">
        <v>19</v>
      </c>
      <c r="TYH19" s="92">
        <v>37</v>
      </c>
      <c r="TYJ19" s="92" t="s">
        <v>202</v>
      </c>
      <c r="TYV19" s="92">
        <v>0</v>
      </c>
      <c r="TYW19" s="92" t="s">
        <v>19</v>
      </c>
      <c r="TYX19" s="92">
        <v>37</v>
      </c>
      <c r="TYZ19" s="92" t="s">
        <v>202</v>
      </c>
      <c r="TZL19" s="92">
        <v>0</v>
      </c>
      <c r="TZM19" s="92" t="s">
        <v>19</v>
      </c>
      <c r="TZN19" s="92">
        <v>37</v>
      </c>
      <c r="TZP19" s="92" t="s">
        <v>202</v>
      </c>
      <c r="UAB19" s="92">
        <v>0</v>
      </c>
      <c r="UAC19" s="92" t="s">
        <v>19</v>
      </c>
      <c r="UAD19" s="92">
        <v>37</v>
      </c>
      <c r="UAF19" s="92" t="s">
        <v>202</v>
      </c>
      <c r="UAR19" s="92">
        <v>0</v>
      </c>
      <c r="UAS19" s="92" t="s">
        <v>19</v>
      </c>
      <c r="UAT19" s="92">
        <v>37</v>
      </c>
      <c r="UAV19" s="92" t="s">
        <v>202</v>
      </c>
      <c r="UBH19" s="92">
        <v>0</v>
      </c>
      <c r="UBI19" s="92" t="s">
        <v>19</v>
      </c>
      <c r="UBJ19" s="92">
        <v>37</v>
      </c>
      <c r="UBL19" s="92" t="s">
        <v>202</v>
      </c>
      <c r="UBX19" s="92">
        <v>0</v>
      </c>
      <c r="UBY19" s="92" t="s">
        <v>19</v>
      </c>
      <c r="UBZ19" s="92">
        <v>37</v>
      </c>
      <c r="UCB19" s="92" t="s">
        <v>202</v>
      </c>
      <c r="UCN19" s="92">
        <v>0</v>
      </c>
      <c r="UCO19" s="92" t="s">
        <v>19</v>
      </c>
      <c r="UCP19" s="92">
        <v>37</v>
      </c>
      <c r="UCR19" s="92" t="s">
        <v>202</v>
      </c>
      <c r="UDD19" s="92">
        <v>0</v>
      </c>
      <c r="UDE19" s="92" t="s">
        <v>19</v>
      </c>
      <c r="UDF19" s="92">
        <v>37</v>
      </c>
      <c r="UDH19" s="92" t="s">
        <v>202</v>
      </c>
      <c r="UDT19" s="92">
        <v>0</v>
      </c>
      <c r="UDU19" s="92" t="s">
        <v>19</v>
      </c>
      <c r="UDV19" s="92">
        <v>37</v>
      </c>
      <c r="UDX19" s="92" t="s">
        <v>202</v>
      </c>
      <c r="UEJ19" s="92">
        <v>0</v>
      </c>
      <c r="UEK19" s="92" t="s">
        <v>19</v>
      </c>
      <c r="UEL19" s="92">
        <v>37</v>
      </c>
      <c r="UEN19" s="92" t="s">
        <v>202</v>
      </c>
      <c r="UEZ19" s="92">
        <v>0</v>
      </c>
      <c r="UFA19" s="92" t="s">
        <v>19</v>
      </c>
      <c r="UFB19" s="92">
        <v>37</v>
      </c>
      <c r="UFD19" s="92" t="s">
        <v>202</v>
      </c>
      <c r="UFP19" s="92">
        <v>0</v>
      </c>
      <c r="UFQ19" s="92" t="s">
        <v>19</v>
      </c>
      <c r="UFR19" s="92">
        <v>37</v>
      </c>
      <c r="UFT19" s="92" t="s">
        <v>202</v>
      </c>
      <c r="UGF19" s="92">
        <v>0</v>
      </c>
      <c r="UGG19" s="92" t="s">
        <v>19</v>
      </c>
      <c r="UGH19" s="92">
        <v>37</v>
      </c>
      <c r="UGJ19" s="92" t="s">
        <v>202</v>
      </c>
      <c r="UGV19" s="92">
        <v>0</v>
      </c>
      <c r="UGW19" s="92" t="s">
        <v>19</v>
      </c>
      <c r="UGX19" s="92">
        <v>37</v>
      </c>
      <c r="UGZ19" s="92" t="s">
        <v>202</v>
      </c>
      <c r="UHL19" s="92">
        <v>0</v>
      </c>
      <c r="UHM19" s="92" t="s">
        <v>19</v>
      </c>
      <c r="UHN19" s="92">
        <v>37</v>
      </c>
      <c r="UHP19" s="92" t="s">
        <v>202</v>
      </c>
      <c r="UIB19" s="92">
        <v>0</v>
      </c>
      <c r="UIC19" s="92" t="s">
        <v>19</v>
      </c>
      <c r="UID19" s="92">
        <v>37</v>
      </c>
      <c r="UIF19" s="92" t="s">
        <v>202</v>
      </c>
      <c r="UIR19" s="92">
        <v>0</v>
      </c>
      <c r="UIS19" s="92" t="s">
        <v>19</v>
      </c>
      <c r="UIT19" s="92">
        <v>37</v>
      </c>
      <c r="UIV19" s="92" t="s">
        <v>202</v>
      </c>
      <c r="UJH19" s="92">
        <v>0</v>
      </c>
      <c r="UJI19" s="92" t="s">
        <v>19</v>
      </c>
      <c r="UJJ19" s="92">
        <v>37</v>
      </c>
      <c r="UJL19" s="92" t="s">
        <v>202</v>
      </c>
      <c r="UJX19" s="92">
        <v>0</v>
      </c>
      <c r="UJY19" s="92" t="s">
        <v>19</v>
      </c>
      <c r="UJZ19" s="92">
        <v>37</v>
      </c>
      <c r="UKB19" s="92" t="s">
        <v>202</v>
      </c>
      <c r="UKN19" s="92">
        <v>0</v>
      </c>
      <c r="UKO19" s="92" t="s">
        <v>19</v>
      </c>
      <c r="UKP19" s="92">
        <v>37</v>
      </c>
      <c r="UKR19" s="92" t="s">
        <v>202</v>
      </c>
      <c r="ULD19" s="92">
        <v>0</v>
      </c>
      <c r="ULE19" s="92" t="s">
        <v>19</v>
      </c>
      <c r="ULF19" s="92">
        <v>37</v>
      </c>
      <c r="ULH19" s="92" t="s">
        <v>202</v>
      </c>
      <c r="ULT19" s="92">
        <v>0</v>
      </c>
      <c r="ULU19" s="92" t="s">
        <v>19</v>
      </c>
      <c r="ULV19" s="92">
        <v>37</v>
      </c>
      <c r="ULX19" s="92" t="s">
        <v>202</v>
      </c>
      <c r="UMJ19" s="92">
        <v>0</v>
      </c>
      <c r="UMK19" s="92" t="s">
        <v>19</v>
      </c>
      <c r="UML19" s="92">
        <v>37</v>
      </c>
      <c r="UMN19" s="92" t="s">
        <v>202</v>
      </c>
      <c r="UMZ19" s="92">
        <v>0</v>
      </c>
      <c r="UNA19" s="92" t="s">
        <v>19</v>
      </c>
      <c r="UNB19" s="92">
        <v>37</v>
      </c>
      <c r="UND19" s="92" t="s">
        <v>202</v>
      </c>
      <c r="UNP19" s="92">
        <v>0</v>
      </c>
      <c r="UNQ19" s="92" t="s">
        <v>19</v>
      </c>
      <c r="UNR19" s="92">
        <v>37</v>
      </c>
      <c r="UNT19" s="92" t="s">
        <v>202</v>
      </c>
      <c r="UOF19" s="92">
        <v>0</v>
      </c>
      <c r="UOG19" s="92" t="s">
        <v>19</v>
      </c>
      <c r="UOH19" s="92">
        <v>37</v>
      </c>
      <c r="UOJ19" s="92" t="s">
        <v>202</v>
      </c>
      <c r="UOV19" s="92">
        <v>0</v>
      </c>
      <c r="UOW19" s="92" t="s">
        <v>19</v>
      </c>
      <c r="UOX19" s="92">
        <v>37</v>
      </c>
      <c r="UOZ19" s="92" t="s">
        <v>202</v>
      </c>
      <c r="UPL19" s="92">
        <v>0</v>
      </c>
      <c r="UPM19" s="92" t="s">
        <v>19</v>
      </c>
      <c r="UPN19" s="92">
        <v>37</v>
      </c>
      <c r="UPP19" s="92" t="s">
        <v>202</v>
      </c>
      <c r="UQB19" s="92">
        <v>0</v>
      </c>
      <c r="UQC19" s="92" t="s">
        <v>19</v>
      </c>
      <c r="UQD19" s="92">
        <v>37</v>
      </c>
      <c r="UQF19" s="92" t="s">
        <v>202</v>
      </c>
      <c r="UQR19" s="92">
        <v>0</v>
      </c>
      <c r="UQS19" s="92" t="s">
        <v>19</v>
      </c>
      <c r="UQT19" s="92">
        <v>37</v>
      </c>
      <c r="UQV19" s="92" t="s">
        <v>202</v>
      </c>
      <c r="URH19" s="92">
        <v>0</v>
      </c>
      <c r="URI19" s="92" t="s">
        <v>19</v>
      </c>
      <c r="URJ19" s="92">
        <v>37</v>
      </c>
      <c r="URL19" s="92" t="s">
        <v>202</v>
      </c>
      <c r="URX19" s="92">
        <v>0</v>
      </c>
      <c r="URY19" s="92" t="s">
        <v>19</v>
      </c>
      <c r="URZ19" s="92">
        <v>37</v>
      </c>
      <c r="USB19" s="92" t="s">
        <v>202</v>
      </c>
      <c r="USN19" s="92">
        <v>0</v>
      </c>
      <c r="USO19" s="92" t="s">
        <v>19</v>
      </c>
      <c r="USP19" s="92">
        <v>37</v>
      </c>
      <c r="USR19" s="92" t="s">
        <v>202</v>
      </c>
      <c r="UTD19" s="92">
        <v>0</v>
      </c>
      <c r="UTE19" s="92" t="s">
        <v>19</v>
      </c>
      <c r="UTF19" s="92">
        <v>37</v>
      </c>
      <c r="UTH19" s="92" t="s">
        <v>202</v>
      </c>
      <c r="UTT19" s="92">
        <v>0</v>
      </c>
      <c r="UTU19" s="92" t="s">
        <v>19</v>
      </c>
      <c r="UTV19" s="92">
        <v>37</v>
      </c>
      <c r="UTX19" s="92" t="s">
        <v>202</v>
      </c>
      <c r="UUJ19" s="92">
        <v>0</v>
      </c>
      <c r="UUK19" s="92" t="s">
        <v>19</v>
      </c>
      <c r="UUL19" s="92">
        <v>37</v>
      </c>
      <c r="UUN19" s="92" t="s">
        <v>202</v>
      </c>
      <c r="UUZ19" s="92">
        <v>0</v>
      </c>
      <c r="UVA19" s="92" t="s">
        <v>19</v>
      </c>
      <c r="UVB19" s="92">
        <v>37</v>
      </c>
      <c r="UVD19" s="92" t="s">
        <v>202</v>
      </c>
      <c r="UVP19" s="92">
        <v>0</v>
      </c>
      <c r="UVQ19" s="92" t="s">
        <v>19</v>
      </c>
      <c r="UVR19" s="92">
        <v>37</v>
      </c>
      <c r="UVT19" s="92" t="s">
        <v>202</v>
      </c>
      <c r="UWF19" s="92">
        <v>0</v>
      </c>
      <c r="UWG19" s="92" t="s">
        <v>19</v>
      </c>
      <c r="UWH19" s="92">
        <v>37</v>
      </c>
      <c r="UWJ19" s="92" t="s">
        <v>202</v>
      </c>
      <c r="UWV19" s="92">
        <v>0</v>
      </c>
      <c r="UWW19" s="92" t="s">
        <v>19</v>
      </c>
      <c r="UWX19" s="92">
        <v>37</v>
      </c>
      <c r="UWZ19" s="92" t="s">
        <v>202</v>
      </c>
      <c r="UXL19" s="92">
        <v>0</v>
      </c>
      <c r="UXM19" s="92" t="s">
        <v>19</v>
      </c>
      <c r="UXN19" s="92">
        <v>37</v>
      </c>
      <c r="UXP19" s="92" t="s">
        <v>202</v>
      </c>
      <c r="UYB19" s="92">
        <v>0</v>
      </c>
      <c r="UYC19" s="92" t="s">
        <v>19</v>
      </c>
      <c r="UYD19" s="92">
        <v>37</v>
      </c>
      <c r="UYF19" s="92" t="s">
        <v>202</v>
      </c>
      <c r="UYR19" s="92">
        <v>0</v>
      </c>
      <c r="UYS19" s="92" t="s">
        <v>19</v>
      </c>
      <c r="UYT19" s="92">
        <v>37</v>
      </c>
      <c r="UYV19" s="92" t="s">
        <v>202</v>
      </c>
      <c r="UZH19" s="92">
        <v>0</v>
      </c>
      <c r="UZI19" s="92" t="s">
        <v>19</v>
      </c>
      <c r="UZJ19" s="92">
        <v>37</v>
      </c>
      <c r="UZL19" s="92" t="s">
        <v>202</v>
      </c>
      <c r="UZX19" s="92">
        <v>0</v>
      </c>
      <c r="UZY19" s="92" t="s">
        <v>19</v>
      </c>
      <c r="UZZ19" s="92">
        <v>37</v>
      </c>
      <c r="VAB19" s="92" t="s">
        <v>202</v>
      </c>
      <c r="VAN19" s="92">
        <v>0</v>
      </c>
      <c r="VAO19" s="92" t="s">
        <v>19</v>
      </c>
      <c r="VAP19" s="92">
        <v>37</v>
      </c>
      <c r="VAR19" s="92" t="s">
        <v>202</v>
      </c>
      <c r="VBD19" s="92">
        <v>0</v>
      </c>
      <c r="VBE19" s="92" t="s">
        <v>19</v>
      </c>
      <c r="VBF19" s="92">
        <v>37</v>
      </c>
      <c r="VBH19" s="92" t="s">
        <v>202</v>
      </c>
      <c r="VBT19" s="92">
        <v>0</v>
      </c>
      <c r="VBU19" s="92" t="s">
        <v>19</v>
      </c>
      <c r="VBV19" s="92">
        <v>37</v>
      </c>
      <c r="VBX19" s="92" t="s">
        <v>202</v>
      </c>
      <c r="VCJ19" s="92">
        <v>0</v>
      </c>
      <c r="VCK19" s="92" t="s">
        <v>19</v>
      </c>
      <c r="VCL19" s="92">
        <v>37</v>
      </c>
      <c r="VCN19" s="92" t="s">
        <v>202</v>
      </c>
      <c r="VCZ19" s="92">
        <v>0</v>
      </c>
      <c r="VDA19" s="92" t="s">
        <v>19</v>
      </c>
      <c r="VDB19" s="92">
        <v>37</v>
      </c>
      <c r="VDD19" s="92" t="s">
        <v>202</v>
      </c>
      <c r="VDP19" s="92">
        <v>0</v>
      </c>
      <c r="VDQ19" s="92" t="s">
        <v>19</v>
      </c>
      <c r="VDR19" s="92">
        <v>37</v>
      </c>
      <c r="VDT19" s="92" t="s">
        <v>202</v>
      </c>
      <c r="VEF19" s="92">
        <v>0</v>
      </c>
      <c r="VEG19" s="92" t="s">
        <v>19</v>
      </c>
      <c r="VEH19" s="92">
        <v>37</v>
      </c>
      <c r="VEJ19" s="92" t="s">
        <v>202</v>
      </c>
      <c r="VEV19" s="92">
        <v>0</v>
      </c>
      <c r="VEW19" s="92" t="s">
        <v>19</v>
      </c>
      <c r="VEX19" s="92">
        <v>37</v>
      </c>
      <c r="VEZ19" s="92" t="s">
        <v>202</v>
      </c>
      <c r="VFL19" s="92">
        <v>0</v>
      </c>
      <c r="VFM19" s="92" t="s">
        <v>19</v>
      </c>
      <c r="VFN19" s="92">
        <v>37</v>
      </c>
      <c r="VFP19" s="92" t="s">
        <v>202</v>
      </c>
      <c r="VGB19" s="92">
        <v>0</v>
      </c>
      <c r="VGC19" s="92" t="s">
        <v>19</v>
      </c>
      <c r="VGD19" s="92">
        <v>37</v>
      </c>
      <c r="VGF19" s="92" t="s">
        <v>202</v>
      </c>
      <c r="VGR19" s="92">
        <v>0</v>
      </c>
      <c r="VGS19" s="92" t="s">
        <v>19</v>
      </c>
      <c r="VGT19" s="92">
        <v>37</v>
      </c>
      <c r="VGV19" s="92" t="s">
        <v>202</v>
      </c>
      <c r="VHH19" s="92">
        <v>0</v>
      </c>
      <c r="VHI19" s="92" t="s">
        <v>19</v>
      </c>
      <c r="VHJ19" s="92">
        <v>37</v>
      </c>
      <c r="VHL19" s="92" t="s">
        <v>202</v>
      </c>
      <c r="VHX19" s="92">
        <v>0</v>
      </c>
      <c r="VHY19" s="92" t="s">
        <v>19</v>
      </c>
      <c r="VHZ19" s="92">
        <v>37</v>
      </c>
      <c r="VIB19" s="92" t="s">
        <v>202</v>
      </c>
      <c r="VIN19" s="92">
        <v>0</v>
      </c>
      <c r="VIO19" s="92" t="s">
        <v>19</v>
      </c>
      <c r="VIP19" s="92">
        <v>37</v>
      </c>
      <c r="VIR19" s="92" t="s">
        <v>202</v>
      </c>
      <c r="VJD19" s="92">
        <v>0</v>
      </c>
      <c r="VJE19" s="92" t="s">
        <v>19</v>
      </c>
      <c r="VJF19" s="92">
        <v>37</v>
      </c>
      <c r="VJH19" s="92" t="s">
        <v>202</v>
      </c>
      <c r="VJT19" s="92">
        <v>0</v>
      </c>
      <c r="VJU19" s="92" t="s">
        <v>19</v>
      </c>
      <c r="VJV19" s="92">
        <v>37</v>
      </c>
      <c r="VJX19" s="92" t="s">
        <v>202</v>
      </c>
      <c r="VKJ19" s="92">
        <v>0</v>
      </c>
      <c r="VKK19" s="92" t="s">
        <v>19</v>
      </c>
      <c r="VKL19" s="92">
        <v>37</v>
      </c>
      <c r="VKN19" s="92" t="s">
        <v>202</v>
      </c>
      <c r="VKZ19" s="92">
        <v>0</v>
      </c>
      <c r="VLA19" s="92" t="s">
        <v>19</v>
      </c>
      <c r="VLB19" s="92">
        <v>37</v>
      </c>
      <c r="VLD19" s="92" t="s">
        <v>202</v>
      </c>
      <c r="VLP19" s="92">
        <v>0</v>
      </c>
      <c r="VLQ19" s="92" t="s">
        <v>19</v>
      </c>
      <c r="VLR19" s="92">
        <v>37</v>
      </c>
      <c r="VLT19" s="92" t="s">
        <v>202</v>
      </c>
      <c r="VMF19" s="92">
        <v>0</v>
      </c>
      <c r="VMG19" s="92" t="s">
        <v>19</v>
      </c>
      <c r="VMH19" s="92">
        <v>37</v>
      </c>
      <c r="VMJ19" s="92" t="s">
        <v>202</v>
      </c>
      <c r="VMV19" s="92">
        <v>0</v>
      </c>
      <c r="VMW19" s="92" t="s">
        <v>19</v>
      </c>
      <c r="VMX19" s="92">
        <v>37</v>
      </c>
      <c r="VMZ19" s="92" t="s">
        <v>202</v>
      </c>
      <c r="VNL19" s="92">
        <v>0</v>
      </c>
      <c r="VNM19" s="92" t="s">
        <v>19</v>
      </c>
      <c r="VNN19" s="92">
        <v>37</v>
      </c>
      <c r="VNP19" s="92" t="s">
        <v>202</v>
      </c>
      <c r="VOB19" s="92">
        <v>0</v>
      </c>
      <c r="VOC19" s="92" t="s">
        <v>19</v>
      </c>
      <c r="VOD19" s="92">
        <v>37</v>
      </c>
      <c r="VOF19" s="92" t="s">
        <v>202</v>
      </c>
      <c r="VOR19" s="92">
        <v>0</v>
      </c>
      <c r="VOS19" s="92" t="s">
        <v>19</v>
      </c>
      <c r="VOT19" s="92">
        <v>37</v>
      </c>
      <c r="VOV19" s="92" t="s">
        <v>202</v>
      </c>
      <c r="VPH19" s="92">
        <v>0</v>
      </c>
      <c r="VPI19" s="92" t="s">
        <v>19</v>
      </c>
      <c r="VPJ19" s="92">
        <v>37</v>
      </c>
      <c r="VPL19" s="92" t="s">
        <v>202</v>
      </c>
      <c r="VPX19" s="92">
        <v>0</v>
      </c>
      <c r="VPY19" s="92" t="s">
        <v>19</v>
      </c>
      <c r="VPZ19" s="92">
        <v>37</v>
      </c>
      <c r="VQB19" s="92" t="s">
        <v>202</v>
      </c>
      <c r="VQN19" s="92">
        <v>0</v>
      </c>
      <c r="VQO19" s="92" t="s">
        <v>19</v>
      </c>
      <c r="VQP19" s="92">
        <v>37</v>
      </c>
      <c r="VQR19" s="92" t="s">
        <v>202</v>
      </c>
      <c r="VRD19" s="92">
        <v>0</v>
      </c>
      <c r="VRE19" s="92" t="s">
        <v>19</v>
      </c>
      <c r="VRF19" s="92">
        <v>37</v>
      </c>
      <c r="VRH19" s="92" t="s">
        <v>202</v>
      </c>
      <c r="VRT19" s="92">
        <v>0</v>
      </c>
      <c r="VRU19" s="92" t="s">
        <v>19</v>
      </c>
      <c r="VRV19" s="92">
        <v>37</v>
      </c>
      <c r="VRX19" s="92" t="s">
        <v>202</v>
      </c>
      <c r="VSJ19" s="92">
        <v>0</v>
      </c>
      <c r="VSK19" s="92" t="s">
        <v>19</v>
      </c>
      <c r="VSL19" s="92">
        <v>37</v>
      </c>
      <c r="VSN19" s="92" t="s">
        <v>202</v>
      </c>
      <c r="VSZ19" s="92">
        <v>0</v>
      </c>
      <c r="VTA19" s="92" t="s">
        <v>19</v>
      </c>
      <c r="VTB19" s="92">
        <v>37</v>
      </c>
      <c r="VTD19" s="92" t="s">
        <v>202</v>
      </c>
      <c r="VTP19" s="92">
        <v>0</v>
      </c>
      <c r="VTQ19" s="92" t="s">
        <v>19</v>
      </c>
      <c r="VTR19" s="92">
        <v>37</v>
      </c>
      <c r="VTT19" s="92" t="s">
        <v>202</v>
      </c>
      <c r="VUF19" s="92">
        <v>0</v>
      </c>
      <c r="VUG19" s="92" t="s">
        <v>19</v>
      </c>
      <c r="VUH19" s="92">
        <v>37</v>
      </c>
      <c r="VUJ19" s="92" t="s">
        <v>202</v>
      </c>
      <c r="VUV19" s="92">
        <v>0</v>
      </c>
      <c r="VUW19" s="92" t="s">
        <v>19</v>
      </c>
      <c r="VUX19" s="92">
        <v>37</v>
      </c>
      <c r="VUZ19" s="92" t="s">
        <v>202</v>
      </c>
      <c r="VVL19" s="92">
        <v>0</v>
      </c>
      <c r="VVM19" s="92" t="s">
        <v>19</v>
      </c>
      <c r="VVN19" s="92">
        <v>37</v>
      </c>
      <c r="VVP19" s="92" t="s">
        <v>202</v>
      </c>
      <c r="VWB19" s="92">
        <v>0</v>
      </c>
      <c r="VWC19" s="92" t="s">
        <v>19</v>
      </c>
      <c r="VWD19" s="92">
        <v>37</v>
      </c>
      <c r="VWF19" s="92" t="s">
        <v>202</v>
      </c>
      <c r="VWR19" s="92">
        <v>0</v>
      </c>
      <c r="VWS19" s="92" t="s">
        <v>19</v>
      </c>
      <c r="VWT19" s="92">
        <v>37</v>
      </c>
      <c r="VWV19" s="92" t="s">
        <v>202</v>
      </c>
      <c r="VXH19" s="92">
        <v>0</v>
      </c>
      <c r="VXI19" s="92" t="s">
        <v>19</v>
      </c>
      <c r="VXJ19" s="92">
        <v>37</v>
      </c>
      <c r="VXL19" s="92" t="s">
        <v>202</v>
      </c>
      <c r="VXX19" s="92">
        <v>0</v>
      </c>
      <c r="VXY19" s="92" t="s">
        <v>19</v>
      </c>
      <c r="VXZ19" s="92">
        <v>37</v>
      </c>
      <c r="VYB19" s="92" t="s">
        <v>202</v>
      </c>
      <c r="VYN19" s="92">
        <v>0</v>
      </c>
      <c r="VYO19" s="92" t="s">
        <v>19</v>
      </c>
      <c r="VYP19" s="92">
        <v>37</v>
      </c>
      <c r="VYR19" s="92" t="s">
        <v>202</v>
      </c>
      <c r="VZD19" s="92">
        <v>0</v>
      </c>
      <c r="VZE19" s="92" t="s">
        <v>19</v>
      </c>
      <c r="VZF19" s="92">
        <v>37</v>
      </c>
      <c r="VZH19" s="92" t="s">
        <v>202</v>
      </c>
      <c r="VZT19" s="92">
        <v>0</v>
      </c>
      <c r="VZU19" s="92" t="s">
        <v>19</v>
      </c>
      <c r="VZV19" s="92">
        <v>37</v>
      </c>
      <c r="VZX19" s="92" t="s">
        <v>202</v>
      </c>
      <c r="WAJ19" s="92">
        <v>0</v>
      </c>
      <c r="WAK19" s="92" t="s">
        <v>19</v>
      </c>
      <c r="WAL19" s="92">
        <v>37</v>
      </c>
      <c r="WAN19" s="92" t="s">
        <v>202</v>
      </c>
      <c r="WAZ19" s="92">
        <v>0</v>
      </c>
      <c r="WBA19" s="92" t="s">
        <v>19</v>
      </c>
      <c r="WBB19" s="92">
        <v>37</v>
      </c>
      <c r="WBD19" s="92" t="s">
        <v>202</v>
      </c>
      <c r="WBP19" s="92">
        <v>0</v>
      </c>
      <c r="WBQ19" s="92" t="s">
        <v>19</v>
      </c>
      <c r="WBR19" s="92">
        <v>37</v>
      </c>
      <c r="WBT19" s="92" t="s">
        <v>202</v>
      </c>
      <c r="WCF19" s="92">
        <v>0</v>
      </c>
      <c r="WCG19" s="92" t="s">
        <v>19</v>
      </c>
      <c r="WCH19" s="92">
        <v>37</v>
      </c>
      <c r="WCJ19" s="92" t="s">
        <v>202</v>
      </c>
      <c r="WCV19" s="92">
        <v>0</v>
      </c>
      <c r="WCW19" s="92" t="s">
        <v>19</v>
      </c>
      <c r="WCX19" s="92">
        <v>37</v>
      </c>
      <c r="WCZ19" s="92" t="s">
        <v>202</v>
      </c>
      <c r="WDL19" s="92">
        <v>0</v>
      </c>
      <c r="WDM19" s="92" t="s">
        <v>19</v>
      </c>
      <c r="WDN19" s="92">
        <v>37</v>
      </c>
      <c r="WDP19" s="92" t="s">
        <v>202</v>
      </c>
      <c r="WEB19" s="92">
        <v>0</v>
      </c>
      <c r="WEC19" s="92" t="s">
        <v>19</v>
      </c>
      <c r="WED19" s="92">
        <v>37</v>
      </c>
      <c r="WEF19" s="92" t="s">
        <v>202</v>
      </c>
      <c r="WER19" s="92">
        <v>0</v>
      </c>
      <c r="WES19" s="92" t="s">
        <v>19</v>
      </c>
      <c r="WET19" s="92">
        <v>37</v>
      </c>
      <c r="WEV19" s="92" t="s">
        <v>202</v>
      </c>
      <c r="WFH19" s="92">
        <v>0</v>
      </c>
      <c r="WFI19" s="92" t="s">
        <v>19</v>
      </c>
      <c r="WFJ19" s="92">
        <v>37</v>
      </c>
      <c r="WFL19" s="92" t="s">
        <v>202</v>
      </c>
      <c r="WFX19" s="92">
        <v>0</v>
      </c>
      <c r="WFY19" s="92" t="s">
        <v>19</v>
      </c>
      <c r="WFZ19" s="92">
        <v>37</v>
      </c>
      <c r="WGB19" s="92" t="s">
        <v>202</v>
      </c>
      <c r="WGN19" s="92">
        <v>0</v>
      </c>
      <c r="WGO19" s="92" t="s">
        <v>19</v>
      </c>
      <c r="WGP19" s="92">
        <v>37</v>
      </c>
      <c r="WGR19" s="92" t="s">
        <v>202</v>
      </c>
      <c r="WHD19" s="92">
        <v>0</v>
      </c>
      <c r="WHE19" s="92" t="s">
        <v>19</v>
      </c>
      <c r="WHF19" s="92">
        <v>37</v>
      </c>
      <c r="WHH19" s="92" t="s">
        <v>202</v>
      </c>
      <c r="WHT19" s="92">
        <v>0</v>
      </c>
      <c r="WHU19" s="92" t="s">
        <v>19</v>
      </c>
      <c r="WHV19" s="92">
        <v>37</v>
      </c>
      <c r="WHX19" s="92" t="s">
        <v>202</v>
      </c>
      <c r="WIJ19" s="92">
        <v>0</v>
      </c>
      <c r="WIK19" s="92" t="s">
        <v>19</v>
      </c>
      <c r="WIL19" s="92">
        <v>37</v>
      </c>
      <c r="WIN19" s="92" t="s">
        <v>202</v>
      </c>
      <c r="WIZ19" s="92">
        <v>0</v>
      </c>
      <c r="WJA19" s="92" t="s">
        <v>19</v>
      </c>
      <c r="WJB19" s="92">
        <v>37</v>
      </c>
      <c r="WJD19" s="92" t="s">
        <v>202</v>
      </c>
      <c r="WJP19" s="92">
        <v>0</v>
      </c>
      <c r="WJQ19" s="92" t="s">
        <v>19</v>
      </c>
      <c r="WJR19" s="92">
        <v>37</v>
      </c>
      <c r="WJT19" s="92" t="s">
        <v>202</v>
      </c>
      <c r="WKF19" s="92">
        <v>0</v>
      </c>
      <c r="WKG19" s="92" t="s">
        <v>19</v>
      </c>
      <c r="WKH19" s="92">
        <v>37</v>
      </c>
      <c r="WKJ19" s="92" t="s">
        <v>202</v>
      </c>
      <c r="WKV19" s="92">
        <v>0</v>
      </c>
      <c r="WKW19" s="92" t="s">
        <v>19</v>
      </c>
      <c r="WKX19" s="92">
        <v>37</v>
      </c>
      <c r="WKZ19" s="92" t="s">
        <v>202</v>
      </c>
      <c r="WLL19" s="92">
        <v>0</v>
      </c>
      <c r="WLM19" s="92" t="s">
        <v>19</v>
      </c>
      <c r="WLN19" s="92">
        <v>37</v>
      </c>
      <c r="WLP19" s="92" t="s">
        <v>202</v>
      </c>
      <c r="WMB19" s="92">
        <v>0</v>
      </c>
      <c r="WMC19" s="92" t="s">
        <v>19</v>
      </c>
      <c r="WMD19" s="92">
        <v>37</v>
      </c>
      <c r="WMF19" s="92" t="s">
        <v>202</v>
      </c>
      <c r="WMR19" s="92">
        <v>0</v>
      </c>
      <c r="WMS19" s="92" t="s">
        <v>19</v>
      </c>
      <c r="WMT19" s="92">
        <v>37</v>
      </c>
      <c r="WMV19" s="92" t="s">
        <v>202</v>
      </c>
      <c r="WNH19" s="92">
        <v>0</v>
      </c>
      <c r="WNI19" s="92" t="s">
        <v>19</v>
      </c>
      <c r="WNJ19" s="92">
        <v>37</v>
      </c>
      <c r="WNL19" s="92" t="s">
        <v>202</v>
      </c>
      <c r="WNX19" s="92">
        <v>0</v>
      </c>
      <c r="WNY19" s="92" t="s">
        <v>19</v>
      </c>
      <c r="WNZ19" s="92">
        <v>37</v>
      </c>
      <c r="WOB19" s="92" t="s">
        <v>202</v>
      </c>
      <c r="WON19" s="92">
        <v>0</v>
      </c>
      <c r="WOO19" s="92" t="s">
        <v>19</v>
      </c>
      <c r="WOP19" s="92">
        <v>37</v>
      </c>
      <c r="WOR19" s="92" t="s">
        <v>202</v>
      </c>
      <c r="WPD19" s="92">
        <v>0</v>
      </c>
      <c r="WPE19" s="92" t="s">
        <v>19</v>
      </c>
      <c r="WPF19" s="92">
        <v>37</v>
      </c>
      <c r="WPH19" s="92" t="s">
        <v>202</v>
      </c>
      <c r="WPT19" s="92">
        <v>0</v>
      </c>
      <c r="WPU19" s="92" t="s">
        <v>19</v>
      </c>
      <c r="WPV19" s="92">
        <v>37</v>
      </c>
      <c r="WPX19" s="92" t="s">
        <v>202</v>
      </c>
      <c r="WQJ19" s="92">
        <v>0</v>
      </c>
      <c r="WQK19" s="92" t="s">
        <v>19</v>
      </c>
      <c r="WQL19" s="92">
        <v>37</v>
      </c>
      <c r="WQN19" s="92" t="s">
        <v>202</v>
      </c>
      <c r="WQZ19" s="92">
        <v>0</v>
      </c>
      <c r="WRA19" s="92" t="s">
        <v>19</v>
      </c>
      <c r="WRB19" s="92">
        <v>37</v>
      </c>
      <c r="WRD19" s="92" t="s">
        <v>202</v>
      </c>
      <c r="WRP19" s="92">
        <v>0</v>
      </c>
      <c r="WRQ19" s="92" t="s">
        <v>19</v>
      </c>
      <c r="WRR19" s="92">
        <v>37</v>
      </c>
      <c r="WRT19" s="92" t="s">
        <v>202</v>
      </c>
      <c r="WSF19" s="92">
        <v>0</v>
      </c>
      <c r="WSG19" s="92" t="s">
        <v>19</v>
      </c>
      <c r="WSH19" s="92">
        <v>37</v>
      </c>
      <c r="WSJ19" s="92" t="s">
        <v>202</v>
      </c>
      <c r="WSV19" s="92">
        <v>0</v>
      </c>
      <c r="WSW19" s="92" t="s">
        <v>19</v>
      </c>
      <c r="WSX19" s="92">
        <v>37</v>
      </c>
      <c r="WSZ19" s="92" t="s">
        <v>202</v>
      </c>
      <c r="WTL19" s="92">
        <v>0</v>
      </c>
      <c r="WTM19" s="92" t="s">
        <v>19</v>
      </c>
      <c r="WTN19" s="92">
        <v>37</v>
      </c>
      <c r="WTP19" s="92" t="s">
        <v>202</v>
      </c>
      <c r="WUB19" s="92">
        <v>0</v>
      </c>
      <c r="WUC19" s="92" t="s">
        <v>19</v>
      </c>
      <c r="WUD19" s="92">
        <v>37</v>
      </c>
      <c r="WUF19" s="92" t="s">
        <v>202</v>
      </c>
      <c r="WUR19" s="92">
        <v>0</v>
      </c>
      <c r="WUS19" s="92" t="s">
        <v>19</v>
      </c>
      <c r="WUT19" s="92">
        <v>37</v>
      </c>
      <c r="WUV19" s="92" t="s">
        <v>202</v>
      </c>
      <c r="WVH19" s="92">
        <v>0</v>
      </c>
      <c r="WVI19" s="92" t="s">
        <v>19</v>
      </c>
      <c r="WVJ19" s="92">
        <v>37</v>
      </c>
      <c r="WVL19" s="92" t="s">
        <v>202</v>
      </c>
      <c r="WVX19" s="92">
        <v>0</v>
      </c>
      <c r="WVY19" s="92" t="s">
        <v>19</v>
      </c>
      <c r="WVZ19" s="92">
        <v>37</v>
      </c>
      <c r="WWB19" s="92" t="s">
        <v>202</v>
      </c>
      <c r="WWN19" s="92">
        <v>0</v>
      </c>
      <c r="WWO19" s="92" t="s">
        <v>19</v>
      </c>
      <c r="WWP19" s="92">
        <v>37</v>
      </c>
      <c r="WWR19" s="92" t="s">
        <v>202</v>
      </c>
      <c r="WXD19" s="92">
        <v>0</v>
      </c>
      <c r="WXE19" s="92" t="s">
        <v>19</v>
      </c>
      <c r="WXF19" s="92">
        <v>37</v>
      </c>
      <c r="WXH19" s="92" t="s">
        <v>202</v>
      </c>
      <c r="WXT19" s="92">
        <v>0</v>
      </c>
      <c r="WXU19" s="92" t="s">
        <v>19</v>
      </c>
      <c r="WXV19" s="92">
        <v>37</v>
      </c>
      <c r="WXX19" s="92" t="s">
        <v>202</v>
      </c>
      <c r="WYJ19" s="92">
        <v>0</v>
      </c>
      <c r="WYK19" s="92" t="s">
        <v>19</v>
      </c>
      <c r="WYL19" s="92">
        <v>37</v>
      </c>
      <c r="WYN19" s="92" t="s">
        <v>202</v>
      </c>
      <c r="WYZ19" s="92">
        <v>0</v>
      </c>
      <c r="WZA19" s="92" t="s">
        <v>19</v>
      </c>
      <c r="WZB19" s="92">
        <v>37</v>
      </c>
      <c r="WZD19" s="92" t="s">
        <v>202</v>
      </c>
      <c r="WZP19" s="92">
        <v>0</v>
      </c>
      <c r="WZQ19" s="92" t="s">
        <v>19</v>
      </c>
      <c r="WZR19" s="92">
        <v>37</v>
      </c>
      <c r="WZT19" s="92" t="s">
        <v>202</v>
      </c>
      <c r="XAF19" s="92">
        <v>0</v>
      </c>
      <c r="XAG19" s="92" t="s">
        <v>19</v>
      </c>
      <c r="XAH19" s="92">
        <v>37</v>
      </c>
      <c r="XAJ19" s="92" t="s">
        <v>202</v>
      </c>
      <c r="XAV19" s="92">
        <v>0</v>
      </c>
      <c r="XAW19" s="92" t="s">
        <v>19</v>
      </c>
      <c r="XAX19" s="92">
        <v>37</v>
      </c>
      <c r="XAZ19" s="92" t="s">
        <v>202</v>
      </c>
      <c r="XBL19" s="92">
        <v>0</v>
      </c>
      <c r="XBM19" s="92" t="s">
        <v>19</v>
      </c>
      <c r="XBN19" s="92">
        <v>37</v>
      </c>
      <c r="XBP19" s="92" t="s">
        <v>202</v>
      </c>
      <c r="XCB19" s="92">
        <v>0</v>
      </c>
      <c r="XCC19" s="92" t="s">
        <v>19</v>
      </c>
      <c r="XCD19" s="92">
        <v>37</v>
      </c>
      <c r="XCF19" s="92" t="s">
        <v>202</v>
      </c>
      <c r="XCR19" s="92">
        <v>0</v>
      </c>
      <c r="XCS19" s="92" t="s">
        <v>19</v>
      </c>
      <c r="XCT19" s="92">
        <v>37</v>
      </c>
      <c r="XCV19" s="92" t="s">
        <v>202</v>
      </c>
      <c r="XDH19" s="92">
        <v>0</v>
      </c>
      <c r="XDI19" s="92" t="s">
        <v>19</v>
      </c>
      <c r="XDJ19" s="92">
        <v>37</v>
      </c>
      <c r="XDL19" s="92" t="s">
        <v>202</v>
      </c>
      <c r="XDX19" s="92">
        <v>0</v>
      </c>
      <c r="XDY19" s="92" t="s">
        <v>19</v>
      </c>
      <c r="XDZ19" s="92">
        <v>37</v>
      </c>
      <c r="XEB19" s="92" t="s">
        <v>202</v>
      </c>
      <c r="XEN19" s="92">
        <v>0</v>
      </c>
      <c r="XEO19" s="92" t="s">
        <v>19</v>
      </c>
      <c r="XEP19" s="92">
        <v>37</v>
      </c>
      <c r="XER19" s="92" t="s">
        <v>202</v>
      </c>
      <c r="XFD19" s="92">
        <v>0</v>
      </c>
    </row>
    <row r="20" spans="1:16384" s="92" customFormat="1" ht="93.75" customHeight="1" x14ac:dyDescent="0.25">
      <c r="A20" s="17" t="s">
        <v>11</v>
      </c>
      <c r="B20" s="17" t="s">
        <v>35</v>
      </c>
      <c r="C20" s="17"/>
      <c r="D20" s="16" t="s">
        <v>207</v>
      </c>
      <c r="E20" s="99">
        <f>E22</f>
        <v>0</v>
      </c>
      <c r="F20" s="99">
        <f t="shared" ref="F20:N20" si="2">F22</f>
        <v>0</v>
      </c>
      <c r="G20" s="99">
        <f t="shared" si="2"/>
        <v>0</v>
      </c>
      <c r="H20" s="99">
        <f t="shared" si="2"/>
        <v>0</v>
      </c>
      <c r="I20" s="99">
        <f t="shared" si="2"/>
        <v>0</v>
      </c>
      <c r="J20" s="99">
        <f t="shared" si="2"/>
        <v>17600</v>
      </c>
      <c r="K20" s="99">
        <f t="shared" si="2"/>
        <v>17600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v>17600</v>
      </c>
      <c r="P20" s="10">
        <f t="shared" si="1"/>
        <v>17600</v>
      </c>
      <c r="AF20" s="92">
        <v>0</v>
      </c>
      <c r="AV20" s="92">
        <v>0</v>
      </c>
      <c r="BL20" s="92">
        <v>0</v>
      </c>
      <c r="BP20" s="92" t="s">
        <v>203</v>
      </c>
      <c r="CB20" s="92">
        <v>0</v>
      </c>
      <c r="CC20" s="92" t="s">
        <v>20</v>
      </c>
      <c r="CD20" s="92">
        <v>37</v>
      </c>
      <c r="CF20" s="92" t="s">
        <v>203</v>
      </c>
      <c r="CR20" s="92">
        <v>0</v>
      </c>
      <c r="CS20" s="92" t="s">
        <v>20</v>
      </c>
      <c r="CT20" s="92">
        <v>37</v>
      </c>
      <c r="CV20" s="92" t="s">
        <v>203</v>
      </c>
      <c r="DH20" s="92">
        <v>0</v>
      </c>
      <c r="DI20" s="92" t="s">
        <v>20</v>
      </c>
      <c r="DJ20" s="92">
        <v>37</v>
      </c>
      <c r="DL20" s="92" t="s">
        <v>203</v>
      </c>
      <c r="DX20" s="92">
        <v>0</v>
      </c>
      <c r="DY20" s="92" t="s">
        <v>20</v>
      </c>
      <c r="DZ20" s="92">
        <v>37</v>
      </c>
      <c r="EB20" s="92" t="s">
        <v>203</v>
      </c>
      <c r="EN20" s="92">
        <v>0</v>
      </c>
      <c r="EO20" s="92" t="s">
        <v>20</v>
      </c>
      <c r="EP20" s="92">
        <v>37</v>
      </c>
      <c r="ER20" s="92" t="s">
        <v>203</v>
      </c>
      <c r="FD20" s="92">
        <v>0</v>
      </c>
      <c r="FE20" s="92" t="s">
        <v>20</v>
      </c>
      <c r="FF20" s="92">
        <v>37</v>
      </c>
      <c r="FH20" s="92" t="s">
        <v>203</v>
      </c>
      <c r="FT20" s="92">
        <v>0</v>
      </c>
      <c r="FU20" s="92" t="s">
        <v>20</v>
      </c>
      <c r="FV20" s="92">
        <v>37</v>
      </c>
      <c r="FX20" s="92" t="s">
        <v>203</v>
      </c>
      <c r="GJ20" s="92">
        <v>0</v>
      </c>
      <c r="GK20" s="92" t="s">
        <v>20</v>
      </c>
      <c r="GL20" s="92">
        <v>37</v>
      </c>
      <c r="GN20" s="92" t="s">
        <v>203</v>
      </c>
      <c r="GZ20" s="92">
        <v>0</v>
      </c>
      <c r="HA20" s="92" t="s">
        <v>20</v>
      </c>
      <c r="HB20" s="92">
        <v>37</v>
      </c>
      <c r="HD20" s="92" t="s">
        <v>203</v>
      </c>
      <c r="HP20" s="92">
        <v>0</v>
      </c>
      <c r="HQ20" s="92" t="s">
        <v>20</v>
      </c>
      <c r="HR20" s="92">
        <v>37</v>
      </c>
      <c r="HT20" s="92" t="s">
        <v>203</v>
      </c>
      <c r="IF20" s="92">
        <v>0</v>
      </c>
      <c r="IG20" s="92" t="s">
        <v>20</v>
      </c>
      <c r="IH20" s="92">
        <v>37</v>
      </c>
      <c r="IJ20" s="92" t="s">
        <v>203</v>
      </c>
      <c r="IV20" s="92">
        <v>0</v>
      </c>
      <c r="IW20" s="92" t="s">
        <v>20</v>
      </c>
      <c r="IX20" s="92">
        <v>37</v>
      </c>
      <c r="IZ20" s="92" t="s">
        <v>203</v>
      </c>
      <c r="JL20" s="92">
        <v>0</v>
      </c>
      <c r="JM20" s="92" t="s">
        <v>20</v>
      </c>
      <c r="JN20" s="92">
        <v>37</v>
      </c>
      <c r="JP20" s="92" t="s">
        <v>203</v>
      </c>
      <c r="KB20" s="92">
        <v>0</v>
      </c>
      <c r="KC20" s="92" t="s">
        <v>20</v>
      </c>
      <c r="KD20" s="92">
        <v>37</v>
      </c>
      <c r="KF20" s="92" t="s">
        <v>203</v>
      </c>
      <c r="KR20" s="92">
        <v>0</v>
      </c>
      <c r="KS20" s="92" t="s">
        <v>20</v>
      </c>
      <c r="KT20" s="92">
        <v>37</v>
      </c>
      <c r="KV20" s="92" t="s">
        <v>203</v>
      </c>
      <c r="LH20" s="92">
        <v>0</v>
      </c>
      <c r="LI20" s="92" t="s">
        <v>20</v>
      </c>
      <c r="LJ20" s="92">
        <v>37</v>
      </c>
      <c r="LL20" s="92" t="s">
        <v>203</v>
      </c>
      <c r="LX20" s="92">
        <v>0</v>
      </c>
      <c r="LY20" s="92" t="s">
        <v>20</v>
      </c>
      <c r="LZ20" s="92">
        <v>37</v>
      </c>
      <c r="MB20" s="92" t="s">
        <v>203</v>
      </c>
      <c r="MN20" s="92">
        <v>0</v>
      </c>
      <c r="MO20" s="92" t="s">
        <v>20</v>
      </c>
      <c r="MP20" s="92">
        <v>37</v>
      </c>
      <c r="MR20" s="92" t="s">
        <v>203</v>
      </c>
      <c r="ND20" s="92">
        <v>0</v>
      </c>
      <c r="NE20" s="92" t="s">
        <v>20</v>
      </c>
      <c r="NF20" s="92">
        <v>37</v>
      </c>
      <c r="NH20" s="92" t="s">
        <v>203</v>
      </c>
      <c r="NT20" s="92">
        <v>0</v>
      </c>
      <c r="NU20" s="92" t="s">
        <v>20</v>
      </c>
      <c r="NV20" s="92">
        <v>37</v>
      </c>
      <c r="NX20" s="92" t="s">
        <v>203</v>
      </c>
      <c r="OJ20" s="92">
        <v>0</v>
      </c>
      <c r="OK20" s="92" t="s">
        <v>20</v>
      </c>
      <c r="OL20" s="92">
        <v>37</v>
      </c>
      <c r="ON20" s="92" t="s">
        <v>203</v>
      </c>
      <c r="OZ20" s="92">
        <v>0</v>
      </c>
      <c r="PA20" s="92" t="s">
        <v>20</v>
      </c>
      <c r="PB20" s="92">
        <v>37</v>
      </c>
      <c r="PD20" s="92" t="s">
        <v>203</v>
      </c>
      <c r="PP20" s="92">
        <v>0</v>
      </c>
      <c r="PQ20" s="92" t="s">
        <v>20</v>
      </c>
      <c r="PR20" s="92">
        <v>37</v>
      </c>
      <c r="PT20" s="92" t="s">
        <v>203</v>
      </c>
      <c r="QF20" s="92">
        <v>0</v>
      </c>
      <c r="QG20" s="92" t="s">
        <v>20</v>
      </c>
      <c r="QH20" s="92">
        <v>37</v>
      </c>
      <c r="QJ20" s="92" t="s">
        <v>203</v>
      </c>
      <c r="QV20" s="92">
        <v>0</v>
      </c>
      <c r="QW20" s="92" t="s">
        <v>20</v>
      </c>
      <c r="QX20" s="92">
        <v>37</v>
      </c>
      <c r="QZ20" s="92" t="s">
        <v>203</v>
      </c>
      <c r="RL20" s="92">
        <v>0</v>
      </c>
      <c r="RM20" s="92" t="s">
        <v>20</v>
      </c>
      <c r="RN20" s="92">
        <v>37</v>
      </c>
      <c r="RP20" s="92" t="s">
        <v>203</v>
      </c>
      <c r="SB20" s="92">
        <v>0</v>
      </c>
      <c r="SC20" s="92" t="s">
        <v>20</v>
      </c>
      <c r="SD20" s="92">
        <v>37</v>
      </c>
      <c r="SF20" s="92" t="s">
        <v>203</v>
      </c>
      <c r="SR20" s="92">
        <v>0</v>
      </c>
      <c r="SS20" s="92" t="s">
        <v>20</v>
      </c>
      <c r="ST20" s="92">
        <v>37</v>
      </c>
      <c r="SV20" s="92" t="s">
        <v>203</v>
      </c>
      <c r="TH20" s="92">
        <v>0</v>
      </c>
      <c r="TI20" s="92" t="s">
        <v>20</v>
      </c>
      <c r="TJ20" s="92">
        <v>37</v>
      </c>
      <c r="TL20" s="92" t="s">
        <v>203</v>
      </c>
      <c r="TX20" s="92">
        <v>0</v>
      </c>
      <c r="TY20" s="92" t="s">
        <v>20</v>
      </c>
      <c r="TZ20" s="92">
        <v>37</v>
      </c>
      <c r="UB20" s="92" t="s">
        <v>203</v>
      </c>
      <c r="UN20" s="92">
        <v>0</v>
      </c>
      <c r="UO20" s="92" t="s">
        <v>20</v>
      </c>
      <c r="UP20" s="92">
        <v>37</v>
      </c>
      <c r="UR20" s="92" t="s">
        <v>203</v>
      </c>
      <c r="VD20" s="92">
        <v>0</v>
      </c>
      <c r="VE20" s="92" t="s">
        <v>20</v>
      </c>
      <c r="VF20" s="92">
        <v>37</v>
      </c>
      <c r="VH20" s="92" t="s">
        <v>203</v>
      </c>
      <c r="VT20" s="92">
        <v>0</v>
      </c>
      <c r="VU20" s="92" t="s">
        <v>20</v>
      </c>
      <c r="VV20" s="92">
        <v>37</v>
      </c>
      <c r="VX20" s="92" t="s">
        <v>203</v>
      </c>
      <c r="WJ20" s="92">
        <v>0</v>
      </c>
      <c r="WK20" s="92" t="s">
        <v>20</v>
      </c>
      <c r="WL20" s="92">
        <v>37</v>
      </c>
      <c r="WN20" s="92" t="s">
        <v>203</v>
      </c>
      <c r="WZ20" s="92">
        <v>0</v>
      </c>
      <c r="XA20" s="92" t="s">
        <v>20</v>
      </c>
      <c r="XB20" s="92">
        <v>37</v>
      </c>
      <c r="XD20" s="92" t="s">
        <v>203</v>
      </c>
      <c r="XP20" s="92">
        <v>0</v>
      </c>
      <c r="XQ20" s="92" t="s">
        <v>20</v>
      </c>
      <c r="XR20" s="92">
        <v>37</v>
      </c>
      <c r="XT20" s="92" t="s">
        <v>203</v>
      </c>
      <c r="YF20" s="92">
        <v>0</v>
      </c>
      <c r="YG20" s="92" t="s">
        <v>20</v>
      </c>
      <c r="YH20" s="92">
        <v>37</v>
      </c>
      <c r="YJ20" s="92" t="s">
        <v>203</v>
      </c>
      <c r="YV20" s="92">
        <v>0</v>
      </c>
      <c r="YW20" s="92" t="s">
        <v>20</v>
      </c>
      <c r="YX20" s="92">
        <v>37</v>
      </c>
      <c r="YZ20" s="92" t="s">
        <v>203</v>
      </c>
      <c r="ZL20" s="92">
        <v>0</v>
      </c>
      <c r="ZM20" s="92" t="s">
        <v>20</v>
      </c>
      <c r="ZN20" s="92">
        <v>37</v>
      </c>
      <c r="ZP20" s="92" t="s">
        <v>203</v>
      </c>
      <c r="AAB20" s="92">
        <v>0</v>
      </c>
      <c r="AAC20" s="92" t="s">
        <v>20</v>
      </c>
      <c r="AAD20" s="92">
        <v>37</v>
      </c>
      <c r="AAF20" s="92" t="s">
        <v>203</v>
      </c>
      <c r="AAR20" s="92">
        <v>0</v>
      </c>
      <c r="AAS20" s="92" t="s">
        <v>20</v>
      </c>
      <c r="AAT20" s="92">
        <v>37</v>
      </c>
      <c r="AAV20" s="92" t="s">
        <v>203</v>
      </c>
      <c r="ABH20" s="92">
        <v>0</v>
      </c>
      <c r="ABI20" s="92" t="s">
        <v>20</v>
      </c>
      <c r="ABJ20" s="92">
        <v>37</v>
      </c>
      <c r="ABL20" s="92" t="s">
        <v>203</v>
      </c>
      <c r="ABX20" s="92">
        <v>0</v>
      </c>
      <c r="ABY20" s="92" t="s">
        <v>20</v>
      </c>
      <c r="ABZ20" s="92">
        <v>37</v>
      </c>
      <c r="ACB20" s="92" t="s">
        <v>203</v>
      </c>
      <c r="ACN20" s="92">
        <v>0</v>
      </c>
      <c r="ACO20" s="92" t="s">
        <v>20</v>
      </c>
      <c r="ACP20" s="92">
        <v>37</v>
      </c>
      <c r="ACR20" s="92" t="s">
        <v>203</v>
      </c>
      <c r="ADD20" s="92">
        <v>0</v>
      </c>
      <c r="ADE20" s="92" t="s">
        <v>20</v>
      </c>
      <c r="ADF20" s="92">
        <v>37</v>
      </c>
      <c r="ADH20" s="92" t="s">
        <v>203</v>
      </c>
      <c r="ADT20" s="92">
        <v>0</v>
      </c>
      <c r="ADU20" s="92" t="s">
        <v>20</v>
      </c>
      <c r="ADV20" s="92">
        <v>37</v>
      </c>
      <c r="ADX20" s="92" t="s">
        <v>203</v>
      </c>
      <c r="AEJ20" s="92">
        <v>0</v>
      </c>
      <c r="AEK20" s="92" t="s">
        <v>20</v>
      </c>
      <c r="AEL20" s="92">
        <v>37</v>
      </c>
      <c r="AEN20" s="92" t="s">
        <v>203</v>
      </c>
      <c r="AEZ20" s="92">
        <v>0</v>
      </c>
      <c r="AFA20" s="92" t="s">
        <v>20</v>
      </c>
      <c r="AFB20" s="92">
        <v>37</v>
      </c>
      <c r="AFD20" s="92" t="s">
        <v>203</v>
      </c>
      <c r="AFP20" s="92">
        <v>0</v>
      </c>
      <c r="AFQ20" s="92" t="s">
        <v>20</v>
      </c>
      <c r="AFR20" s="92">
        <v>37</v>
      </c>
      <c r="AFT20" s="92" t="s">
        <v>203</v>
      </c>
      <c r="AGF20" s="92">
        <v>0</v>
      </c>
      <c r="AGG20" s="92" t="s">
        <v>20</v>
      </c>
      <c r="AGH20" s="92">
        <v>37</v>
      </c>
      <c r="AGJ20" s="92" t="s">
        <v>203</v>
      </c>
      <c r="AGV20" s="92">
        <v>0</v>
      </c>
      <c r="AGW20" s="92" t="s">
        <v>20</v>
      </c>
      <c r="AGX20" s="92">
        <v>37</v>
      </c>
      <c r="AGZ20" s="92" t="s">
        <v>203</v>
      </c>
      <c r="AHL20" s="92">
        <v>0</v>
      </c>
      <c r="AHM20" s="92" t="s">
        <v>20</v>
      </c>
      <c r="AHN20" s="92">
        <v>37</v>
      </c>
      <c r="AHP20" s="92" t="s">
        <v>203</v>
      </c>
      <c r="AIB20" s="92">
        <v>0</v>
      </c>
      <c r="AIC20" s="92" t="s">
        <v>20</v>
      </c>
      <c r="AID20" s="92">
        <v>37</v>
      </c>
      <c r="AIF20" s="92" t="s">
        <v>203</v>
      </c>
      <c r="AIR20" s="92">
        <v>0</v>
      </c>
      <c r="AIS20" s="92" t="s">
        <v>20</v>
      </c>
      <c r="AIT20" s="92">
        <v>37</v>
      </c>
      <c r="AIV20" s="92" t="s">
        <v>203</v>
      </c>
      <c r="AJH20" s="92">
        <v>0</v>
      </c>
      <c r="AJI20" s="92" t="s">
        <v>20</v>
      </c>
      <c r="AJJ20" s="92">
        <v>37</v>
      </c>
      <c r="AJL20" s="92" t="s">
        <v>203</v>
      </c>
      <c r="AJX20" s="92">
        <v>0</v>
      </c>
      <c r="AJY20" s="92" t="s">
        <v>20</v>
      </c>
      <c r="AJZ20" s="92">
        <v>37</v>
      </c>
      <c r="AKB20" s="92" t="s">
        <v>203</v>
      </c>
      <c r="AKN20" s="92">
        <v>0</v>
      </c>
      <c r="AKO20" s="92" t="s">
        <v>20</v>
      </c>
      <c r="AKP20" s="92">
        <v>37</v>
      </c>
      <c r="AKR20" s="92" t="s">
        <v>203</v>
      </c>
      <c r="ALD20" s="92">
        <v>0</v>
      </c>
      <c r="ALE20" s="92" t="s">
        <v>20</v>
      </c>
      <c r="ALF20" s="92">
        <v>37</v>
      </c>
      <c r="ALH20" s="92" t="s">
        <v>203</v>
      </c>
      <c r="ALT20" s="92">
        <v>0</v>
      </c>
      <c r="ALU20" s="92" t="s">
        <v>20</v>
      </c>
      <c r="ALV20" s="92">
        <v>37</v>
      </c>
      <c r="ALX20" s="92" t="s">
        <v>203</v>
      </c>
      <c r="AMJ20" s="92">
        <v>0</v>
      </c>
      <c r="AMK20" s="92" t="s">
        <v>20</v>
      </c>
      <c r="AML20" s="92">
        <v>37</v>
      </c>
      <c r="AMN20" s="92" t="s">
        <v>203</v>
      </c>
      <c r="AMZ20" s="92">
        <v>0</v>
      </c>
      <c r="ANA20" s="92" t="s">
        <v>20</v>
      </c>
      <c r="ANB20" s="92">
        <v>37</v>
      </c>
      <c r="AND20" s="92" t="s">
        <v>203</v>
      </c>
      <c r="ANP20" s="92">
        <v>0</v>
      </c>
      <c r="ANQ20" s="92" t="s">
        <v>20</v>
      </c>
      <c r="ANR20" s="92">
        <v>37</v>
      </c>
      <c r="ANT20" s="92" t="s">
        <v>203</v>
      </c>
      <c r="AOF20" s="92">
        <v>0</v>
      </c>
      <c r="AOG20" s="92" t="s">
        <v>20</v>
      </c>
      <c r="AOH20" s="92">
        <v>37</v>
      </c>
      <c r="AOJ20" s="92" t="s">
        <v>203</v>
      </c>
      <c r="AOV20" s="92">
        <v>0</v>
      </c>
      <c r="AOW20" s="92" t="s">
        <v>20</v>
      </c>
      <c r="AOX20" s="92">
        <v>37</v>
      </c>
      <c r="AOZ20" s="92" t="s">
        <v>203</v>
      </c>
      <c r="APL20" s="92">
        <v>0</v>
      </c>
      <c r="APM20" s="92" t="s">
        <v>20</v>
      </c>
      <c r="APN20" s="92">
        <v>37</v>
      </c>
      <c r="APP20" s="92" t="s">
        <v>203</v>
      </c>
      <c r="AQB20" s="92">
        <v>0</v>
      </c>
      <c r="AQC20" s="92" t="s">
        <v>20</v>
      </c>
      <c r="AQD20" s="92">
        <v>37</v>
      </c>
      <c r="AQF20" s="92" t="s">
        <v>203</v>
      </c>
      <c r="AQR20" s="92">
        <v>0</v>
      </c>
      <c r="AQS20" s="92" t="s">
        <v>20</v>
      </c>
      <c r="AQT20" s="92">
        <v>37</v>
      </c>
      <c r="AQV20" s="92" t="s">
        <v>203</v>
      </c>
      <c r="ARH20" s="92">
        <v>0</v>
      </c>
      <c r="ARI20" s="92" t="s">
        <v>20</v>
      </c>
      <c r="ARJ20" s="92">
        <v>37</v>
      </c>
      <c r="ARL20" s="92" t="s">
        <v>203</v>
      </c>
      <c r="ARX20" s="92">
        <v>0</v>
      </c>
      <c r="ARY20" s="92" t="s">
        <v>20</v>
      </c>
      <c r="ARZ20" s="92">
        <v>37</v>
      </c>
      <c r="ASB20" s="92" t="s">
        <v>203</v>
      </c>
      <c r="ASN20" s="92">
        <v>0</v>
      </c>
      <c r="ASO20" s="92" t="s">
        <v>20</v>
      </c>
      <c r="ASP20" s="92">
        <v>37</v>
      </c>
      <c r="ASR20" s="92" t="s">
        <v>203</v>
      </c>
      <c r="ATD20" s="92">
        <v>0</v>
      </c>
      <c r="ATE20" s="92" t="s">
        <v>20</v>
      </c>
      <c r="ATF20" s="92">
        <v>37</v>
      </c>
      <c r="ATH20" s="92" t="s">
        <v>203</v>
      </c>
      <c r="ATT20" s="92">
        <v>0</v>
      </c>
      <c r="ATU20" s="92" t="s">
        <v>20</v>
      </c>
      <c r="ATV20" s="92">
        <v>37</v>
      </c>
      <c r="ATX20" s="92" t="s">
        <v>203</v>
      </c>
      <c r="AUJ20" s="92">
        <v>0</v>
      </c>
      <c r="AUK20" s="92" t="s">
        <v>20</v>
      </c>
      <c r="AUL20" s="92">
        <v>37</v>
      </c>
      <c r="AUN20" s="92" t="s">
        <v>203</v>
      </c>
      <c r="AUZ20" s="92">
        <v>0</v>
      </c>
      <c r="AVA20" s="92" t="s">
        <v>20</v>
      </c>
      <c r="AVB20" s="92">
        <v>37</v>
      </c>
      <c r="AVD20" s="92" t="s">
        <v>203</v>
      </c>
      <c r="AVP20" s="92">
        <v>0</v>
      </c>
      <c r="AVQ20" s="92" t="s">
        <v>20</v>
      </c>
      <c r="AVR20" s="92">
        <v>37</v>
      </c>
      <c r="AVT20" s="92" t="s">
        <v>203</v>
      </c>
      <c r="AWF20" s="92">
        <v>0</v>
      </c>
      <c r="AWG20" s="92" t="s">
        <v>20</v>
      </c>
      <c r="AWH20" s="92">
        <v>37</v>
      </c>
      <c r="AWJ20" s="92" t="s">
        <v>203</v>
      </c>
      <c r="AWV20" s="92">
        <v>0</v>
      </c>
      <c r="AWW20" s="92" t="s">
        <v>20</v>
      </c>
      <c r="AWX20" s="92">
        <v>37</v>
      </c>
      <c r="AWZ20" s="92" t="s">
        <v>203</v>
      </c>
      <c r="AXL20" s="92">
        <v>0</v>
      </c>
      <c r="AXM20" s="92" t="s">
        <v>20</v>
      </c>
      <c r="AXN20" s="92">
        <v>37</v>
      </c>
      <c r="AXP20" s="92" t="s">
        <v>203</v>
      </c>
      <c r="AYB20" s="92">
        <v>0</v>
      </c>
      <c r="AYC20" s="92" t="s">
        <v>20</v>
      </c>
      <c r="AYD20" s="92">
        <v>37</v>
      </c>
      <c r="AYF20" s="92" t="s">
        <v>203</v>
      </c>
      <c r="AYR20" s="92">
        <v>0</v>
      </c>
      <c r="AYS20" s="92" t="s">
        <v>20</v>
      </c>
      <c r="AYT20" s="92">
        <v>37</v>
      </c>
      <c r="AYV20" s="92" t="s">
        <v>203</v>
      </c>
      <c r="AZH20" s="92">
        <v>0</v>
      </c>
      <c r="AZI20" s="92" t="s">
        <v>20</v>
      </c>
      <c r="AZJ20" s="92">
        <v>37</v>
      </c>
      <c r="AZL20" s="92" t="s">
        <v>203</v>
      </c>
      <c r="AZX20" s="92">
        <v>0</v>
      </c>
      <c r="AZY20" s="92" t="s">
        <v>20</v>
      </c>
      <c r="AZZ20" s="92">
        <v>37</v>
      </c>
      <c r="BAB20" s="92" t="s">
        <v>203</v>
      </c>
      <c r="BAN20" s="92">
        <v>0</v>
      </c>
      <c r="BAO20" s="92" t="s">
        <v>20</v>
      </c>
      <c r="BAP20" s="92">
        <v>37</v>
      </c>
      <c r="BAR20" s="92" t="s">
        <v>203</v>
      </c>
      <c r="BBD20" s="92">
        <v>0</v>
      </c>
      <c r="BBE20" s="92" t="s">
        <v>20</v>
      </c>
      <c r="BBF20" s="92">
        <v>37</v>
      </c>
      <c r="BBH20" s="92" t="s">
        <v>203</v>
      </c>
      <c r="BBT20" s="92">
        <v>0</v>
      </c>
      <c r="BBU20" s="92" t="s">
        <v>20</v>
      </c>
      <c r="BBV20" s="92">
        <v>37</v>
      </c>
      <c r="BBX20" s="92" t="s">
        <v>203</v>
      </c>
      <c r="BCJ20" s="92">
        <v>0</v>
      </c>
      <c r="BCK20" s="92" t="s">
        <v>20</v>
      </c>
      <c r="BCL20" s="92">
        <v>37</v>
      </c>
      <c r="BCN20" s="92" t="s">
        <v>203</v>
      </c>
      <c r="BCZ20" s="92">
        <v>0</v>
      </c>
      <c r="BDA20" s="92" t="s">
        <v>20</v>
      </c>
      <c r="BDB20" s="92">
        <v>37</v>
      </c>
      <c r="BDD20" s="92" t="s">
        <v>203</v>
      </c>
      <c r="BDP20" s="92">
        <v>0</v>
      </c>
      <c r="BDQ20" s="92" t="s">
        <v>20</v>
      </c>
      <c r="BDR20" s="92">
        <v>37</v>
      </c>
      <c r="BDT20" s="92" t="s">
        <v>203</v>
      </c>
      <c r="BEF20" s="92">
        <v>0</v>
      </c>
      <c r="BEG20" s="92" t="s">
        <v>20</v>
      </c>
      <c r="BEH20" s="92">
        <v>37</v>
      </c>
      <c r="BEJ20" s="92" t="s">
        <v>203</v>
      </c>
      <c r="BEV20" s="92">
        <v>0</v>
      </c>
      <c r="BEW20" s="92" t="s">
        <v>20</v>
      </c>
      <c r="BEX20" s="92">
        <v>37</v>
      </c>
      <c r="BEZ20" s="92" t="s">
        <v>203</v>
      </c>
      <c r="BFL20" s="92">
        <v>0</v>
      </c>
      <c r="BFM20" s="92" t="s">
        <v>20</v>
      </c>
      <c r="BFN20" s="92">
        <v>37</v>
      </c>
      <c r="BFP20" s="92" t="s">
        <v>203</v>
      </c>
      <c r="BGB20" s="92">
        <v>0</v>
      </c>
      <c r="BGC20" s="92" t="s">
        <v>20</v>
      </c>
      <c r="BGD20" s="92">
        <v>37</v>
      </c>
      <c r="BGF20" s="92" t="s">
        <v>203</v>
      </c>
      <c r="BGR20" s="92">
        <v>0</v>
      </c>
      <c r="BGS20" s="92" t="s">
        <v>20</v>
      </c>
      <c r="BGT20" s="92">
        <v>37</v>
      </c>
      <c r="BGV20" s="92" t="s">
        <v>203</v>
      </c>
      <c r="BHH20" s="92">
        <v>0</v>
      </c>
      <c r="BHI20" s="92" t="s">
        <v>20</v>
      </c>
      <c r="BHJ20" s="92">
        <v>37</v>
      </c>
      <c r="BHL20" s="92" t="s">
        <v>203</v>
      </c>
      <c r="BHX20" s="92">
        <v>0</v>
      </c>
      <c r="BHY20" s="92" t="s">
        <v>20</v>
      </c>
      <c r="BHZ20" s="92">
        <v>37</v>
      </c>
      <c r="BIB20" s="92" t="s">
        <v>203</v>
      </c>
      <c r="BIN20" s="92">
        <v>0</v>
      </c>
      <c r="BIO20" s="92" t="s">
        <v>20</v>
      </c>
      <c r="BIP20" s="92">
        <v>37</v>
      </c>
      <c r="BIR20" s="92" t="s">
        <v>203</v>
      </c>
      <c r="BJD20" s="92">
        <v>0</v>
      </c>
      <c r="BJE20" s="92" t="s">
        <v>20</v>
      </c>
      <c r="BJF20" s="92">
        <v>37</v>
      </c>
      <c r="BJH20" s="92" t="s">
        <v>203</v>
      </c>
      <c r="BJT20" s="92">
        <v>0</v>
      </c>
      <c r="BJU20" s="92" t="s">
        <v>20</v>
      </c>
      <c r="BJV20" s="92">
        <v>37</v>
      </c>
      <c r="BJX20" s="92" t="s">
        <v>203</v>
      </c>
      <c r="BKJ20" s="92">
        <v>0</v>
      </c>
      <c r="BKK20" s="92" t="s">
        <v>20</v>
      </c>
      <c r="BKL20" s="92">
        <v>37</v>
      </c>
      <c r="BKN20" s="92" t="s">
        <v>203</v>
      </c>
      <c r="BKZ20" s="92">
        <v>0</v>
      </c>
      <c r="BLA20" s="92" t="s">
        <v>20</v>
      </c>
      <c r="BLB20" s="92">
        <v>37</v>
      </c>
      <c r="BLD20" s="92" t="s">
        <v>203</v>
      </c>
      <c r="BLP20" s="92">
        <v>0</v>
      </c>
      <c r="BLQ20" s="92" t="s">
        <v>20</v>
      </c>
      <c r="BLR20" s="92">
        <v>37</v>
      </c>
      <c r="BLT20" s="92" t="s">
        <v>203</v>
      </c>
      <c r="BMF20" s="92">
        <v>0</v>
      </c>
      <c r="BMG20" s="92" t="s">
        <v>20</v>
      </c>
      <c r="BMH20" s="92">
        <v>37</v>
      </c>
      <c r="BMJ20" s="92" t="s">
        <v>203</v>
      </c>
      <c r="BMV20" s="92">
        <v>0</v>
      </c>
      <c r="BMW20" s="92" t="s">
        <v>20</v>
      </c>
      <c r="BMX20" s="92">
        <v>37</v>
      </c>
      <c r="BMZ20" s="92" t="s">
        <v>203</v>
      </c>
      <c r="BNL20" s="92">
        <v>0</v>
      </c>
      <c r="BNM20" s="92" t="s">
        <v>20</v>
      </c>
      <c r="BNN20" s="92">
        <v>37</v>
      </c>
      <c r="BNP20" s="92" t="s">
        <v>203</v>
      </c>
      <c r="BOB20" s="92">
        <v>0</v>
      </c>
      <c r="BOC20" s="92" t="s">
        <v>20</v>
      </c>
      <c r="BOD20" s="92">
        <v>37</v>
      </c>
      <c r="BOF20" s="92" t="s">
        <v>203</v>
      </c>
      <c r="BOR20" s="92">
        <v>0</v>
      </c>
      <c r="BOS20" s="92" t="s">
        <v>20</v>
      </c>
      <c r="BOT20" s="92">
        <v>37</v>
      </c>
      <c r="BOV20" s="92" t="s">
        <v>203</v>
      </c>
      <c r="BPH20" s="92">
        <v>0</v>
      </c>
      <c r="BPI20" s="92" t="s">
        <v>20</v>
      </c>
      <c r="BPJ20" s="92">
        <v>37</v>
      </c>
      <c r="BPL20" s="92" t="s">
        <v>203</v>
      </c>
      <c r="BPX20" s="92">
        <v>0</v>
      </c>
      <c r="BPY20" s="92" t="s">
        <v>20</v>
      </c>
      <c r="BPZ20" s="92">
        <v>37</v>
      </c>
      <c r="BQB20" s="92" t="s">
        <v>203</v>
      </c>
      <c r="BQN20" s="92">
        <v>0</v>
      </c>
      <c r="BQO20" s="92" t="s">
        <v>20</v>
      </c>
      <c r="BQP20" s="92">
        <v>37</v>
      </c>
      <c r="BQR20" s="92" t="s">
        <v>203</v>
      </c>
      <c r="BRD20" s="92">
        <v>0</v>
      </c>
      <c r="BRE20" s="92" t="s">
        <v>20</v>
      </c>
      <c r="BRF20" s="92">
        <v>37</v>
      </c>
      <c r="BRH20" s="92" t="s">
        <v>203</v>
      </c>
      <c r="BRT20" s="92">
        <v>0</v>
      </c>
      <c r="BRU20" s="92" t="s">
        <v>20</v>
      </c>
      <c r="BRV20" s="92">
        <v>37</v>
      </c>
      <c r="BRX20" s="92" t="s">
        <v>203</v>
      </c>
      <c r="BSJ20" s="92">
        <v>0</v>
      </c>
      <c r="BSK20" s="92" t="s">
        <v>20</v>
      </c>
      <c r="BSL20" s="92">
        <v>37</v>
      </c>
      <c r="BSN20" s="92" t="s">
        <v>203</v>
      </c>
      <c r="BSZ20" s="92">
        <v>0</v>
      </c>
      <c r="BTA20" s="92" t="s">
        <v>20</v>
      </c>
      <c r="BTB20" s="92">
        <v>37</v>
      </c>
      <c r="BTD20" s="92" t="s">
        <v>203</v>
      </c>
      <c r="BTP20" s="92">
        <v>0</v>
      </c>
      <c r="BTQ20" s="92" t="s">
        <v>20</v>
      </c>
      <c r="BTR20" s="92">
        <v>37</v>
      </c>
      <c r="BTT20" s="92" t="s">
        <v>203</v>
      </c>
      <c r="BUF20" s="92">
        <v>0</v>
      </c>
      <c r="BUG20" s="92" t="s">
        <v>20</v>
      </c>
      <c r="BUH20" s="92">
        <v>37</v>
      </c>
      <c r="BUJ20" s="92" t="s">
        <v>203</v>
      </c>
      <c r="BUV20" s="92">
        <v>0</v>
      </c>
      <c r="BUW20" s="92" t="s">
        <v>20</v>
      </c>
      <c r="BUX20" s="92">
        <v>37</v>
      </c>
      <c r="BUZ20" s="92" t="s">
        <v>203</v>
      </c>
      <c r="BVL20" s="92">
        <v>0</v>
      </c>
      <c r="BVM20" s="92" t="s">
        <v>20</v>
      </c>
      <c r="BVN20" s="92">
        <v>37</v>
      </c>
      <c r="BVP20" s="92" t="s">
        <v>203</v>
      </c>
      <c r="BWB20" s="92">
        <v>0</v>
      </c>
      <c r="BWC20" s="92" t="s">
        <v>20</v>
      </c>
      <c r="BWD20" s="92">
        <v>37</v>
      </c>
      <c r="BWF20" s="92" t="s">
        <v>203</v>
      </c>
      <c r="BWR20" s="92">
        <v>0</v>
      </c>
      <c r="BWS20" s="92" t="s">
        <v>20</v>
      </c>
      <c r="BWT20" s="92">
        <v>37</v>
      </c>
      <c r="BWV20" s="92" t="s">
        <v>203</v>
      </c>
      <c r="BXH20" s="92">
        <v>0</v>
      </c>
      <c r="BXI20" s="92" t="s">
        <v>20</v>
      </c>
      <c r="BXJ20" s="92">
        <v>37</v>
      </c>
      <c r="BXL20" s="92" t="s">
        <v>203</v>
      </c>
      <c r="BXX20" s="92">
        <v>0</v>
      </c>
      <c r="BXY20" s="92" t="s">
        <v>20</v>
      </c>
      <c r="BXZ20" s="92">
        <v>37</v>
      </c>
      <c r="BYB20" s="92" t="s">
        <v>203</v>
      </c>
      <c r="BYN20" s="92">
        <v>0</v>
      </c>
      <c r="BYO20" s="92" t="s">
        <v>20</v>
      </c>
      <c r="BYP20" s="92">
        <v>37</v>
      </c>
      <c r="BYR20" s="92" t="s">
        <v>203</v>
      </c>
      <c r="BZD20" s="92">
        <v>0</v>
      </c>
      <c r="BZE20" s="92" t="s">
        <v>20</v>
      </c>
      <c r="BZF20" s="92">
        <v>37</v>
      </c>
      <c r="BZH20" s="92" t="s">
        <v>203</v>
      </c>
      <c r="BZT20" s="92">
        <v>0</v>
      </c>
      <c r="BZU20" s="92" t="s">
        <v>20</v>
      </c>
      <c r="BZV20" s="92">
        <v>37</v>
      </c>
      <c r="BZX20" s="92" t="s">
        <v>203</v>
      </c>
      <c r="CAJ20" s="92">
        <v>0</v>
      </c>
      <c r="CAK20" s="92" t="s">
        <v>20</v>
      </c>
      <c r="CAL20" s="92">
        <v>37</v>
      </c>
      <c r="CAN20" s="92" t="s">
        <v>203</v>
      </c>
      <c r="CAZ20" s="92">
        <v>0</v>
      </c>
      <c r="CBA20" s="92" t="s">
        <v>20</v>
      </c>
      <c r="CBB20" s="92">
        <v>37</v>
      </c>
      <c r="CBD20" s="92" t="s">
        <v>203</v>
      </c>
      <c r="CBP20" s="92">
        <v>0</v>
      </c>
      <c r="CBQ20" s="92" t="s">
        <v>20</v>
      </c>
      <c r="CBR20" s="92">
        <v>37</v>
      </c>
      <c r="CBT20" s="92" t="s">
        <v>203</v>
      </c>
      <c r="CCF20" s="92">
        <v>0</v>
      </c>
      <c r="CCG20" s="92" t="s">
        <v>20</v>
      </c>
      <c r="CCH20" s="92">
        <v>37</v>
      </c>
      <c r="CCJ20" s="92" t="s">
        <v>203</v>
      </c>
      <c r="CCV20" s="92">
        <v>0</v>
      </c>
      <c r="CCW20" s="92" t="s">
        <v>20</v>
      </c>
      <c r="CCX20" s="92">
        <v>37</v>
      </c>
      <c r="CCZ20" s="92" t="s">
        <v>203</v>
      </c>
      <c r="CDL20" s="92">
        <v>0</v>
      </c>
      <c r="CDM20" s="92" t="s">
        <v>20</v>
      </c>
      <c r="CDN20" s="92">
        <v>37</v>
      </c>
      <c r="CDP20" s="92" t="s">
        <v>203</v>
      </c>
      <c r="CEB20" s="92">
        <v>0</v>
      </c>
      <c r="CEC20" s="92" t="s">
        <v>20</v>
      </c>
      <c r="CED20" s="92">
        <v>37</v>
      </c>
      <c r="CEF20" s="92" t="s">
        <v>203</v>
      </c>
      <c r="CER20" s="92">
        <v>0</v>
      </c>
      <c r="CES20" s="92" t="s">
        <v>20</v>
      </c>
      <c r="CET20" s="92">
        <v>37</v>
      </c>
      <c r="CEV20" s="92" t="s">
        <v>203</v>
      </c>
      <c r="CFH20" s="92">
        <v>0</v>
      </c>
      <c r="CFI20" s="92" t="s">
        <v>20</v>
      </c>
      <c r="CFJ20" s="92">
        <v>37</v>
      </c>
      <c r="CFL20" s="92" t="s">
        <v>203</v>
      </c>
      <c r="CFX20" s="92">
        <v>0</v>
      </c>
      <c r="CFY20" s="92" t="s">
        <v>20</v>
      </c>
      <c r="CFZ20" s="92">
        <v>37</v>
      </c>
      <c r="CGB20" s="92" t="s">
        <v>203</v>
      </c>
      <c r="CGN20" s="92">
        <v>0</v>
      </c>
      <c r="CGO20" s="92" t="s">
        <v>20</v>
      </c>
      <c r="CGP20" s="92">
        <v>37</v>
      </c>
      <c r="CGR20" s="92" t="s">
        <v>203</v>
      </c>
      <c r="CHD20" s="92">
        <v>0</v>
      </c>
      <c r="CHE20" s="92" t="s">
        <v>20</v>
      </c>
      <c r="CHF20" s="92">
        <v>37</v>
      </c>
      <c r="CHH20" s="92" t="s">
        <v>203</v>
      </c>
      <c r="CHT20" s="92">
        <v>0</v>
      </c>
      <c r="CHU20" s="92" t="s">
        <v>20</v>
      </c>
      <c r="CHV20" s="92">
        <v>37</v>
      </c>
      <c r="CHX20" s="92" t="s">
        <v>203</v>
      </c>
      <c r="CIJ20" s="92">
        <v>0</v>
      </c>
      <c r="CIK20" s="92" t="s">
        <v>20</v>
      </c>
      <c r="CIL20" s="92">
        <v>37</v>
      </c>
      <c r="CIN20" s="92" t="s">
        <v>203</v>
      </c>
      <c r="CIZ20" s="92">
        <v>0</v>
      </c>
      <c r="CJA20" s="92" t="s">
        <v>20</v>
      </c>
      <c r="CJB20" s="92">
        <v>37</v>
      </c>
      <c r="CJD20" s="92" t="s">
        <v>203</v>
      </c>
      <c r="CJP20" s="92">
        <v>0</v>
      </c>
      <c r="CJQ20" s="92" t="s">
        <v>20</v>
      </c>
      <c r="CJR20" s="92">
        <v>37</v>
      </c>
      <c r="CJT20" s="92" t="s">
        <v>203</v>
      </c>
      <c r="CKF20" s="92">
        <v>0</v>
      </c>
      <c r="CKG20" s="92" t="s">
        <v>20</v>
      </c>
      <c r="CKH20" s="92">
        <v>37</v>
      </c>
      <c r="CKJ20" s="92" t="s">
        <v>203</v>
      </c>
      <c r="CKV20" s="92">
        <v>0</v>
      </c>
      <c r="CKW20" s="92" t="s">
        <v>20</v>
      </c>
      <c r="CKX20" s="92">
        <v>37</v>
      </c>
      <c r="CKZ20" s="92" t="s">
        <v>203</v>
      </c>
      <c r="CLL20" s="92">
        <v>0</v>
      </c>
      <c r="CLM20" s="92" t="s">
        <v>20</v>
      </c>
      <c r="CLN20" s="92">
        <v>37</v>
      </c>
      <c r="CLP20" s="92" t="s">
        <v>203</v>
      </c>
      <c r="CMB20" s="92">
        <v>0</v>
      </c>
      <c r="CMC20" s="92" t="s">
        <v>20</v>
      </c>
      <c r="CMD20" s="92">
        <v>37</v>
      </c>
      <c r="CMF20" s="92" t="s">
        <v>203</v>
      </c>
      <c r="CMR20" s="92">
        <v>0</v>
      </c>
      <c r="CMS20" s="92" t="s">
        <v>20</v>
      </c>
      <c r="CMT20" s="92">
        <v>37</v>
      </c>
      <c r="CMV20" s="92" t="s">
        <v>203</v>
      </c>
      <c r="CNH20" s="92">
        <v>0</v>
      </c>
      <c r="CNI20" s="92" t="s">
        <v>20</v>
      </c>
      <c r="CNJ20" s="92">
        <v>37</v>
      </c>
      <c r="CNL20" s="92" t="s">
        <v>203</v>
      </c>
      <c r="CNX20" s="92">
        <v>0</v>
      </c>
      <c r="CNY20" s="92" t="s">
        <v>20</v>
      </c>
      <c r="CNZ20" s="92">
        <v>37</v>
      </c>
      <c r="COB20" s="92" t="s">
        <v>203</v>
      </c>
      <c r="CON20" s="92">
        <v>0</v>
      </c>
      <c r="COO20" s="92" t="s">
        <v>20</v>
      </c>
      <c r="COP20" s="92">
        <v>37</v>
      </c>
      <c r="COR20" s="92" t="s">
        <v>203</v>
      </c>
      <c r="CPD20" s="92">
        <v>0</v>
      </c>
      <c r="CPE20" s="92" t="s">
        <v>20</v>
      </c>
      <c r="CPF20" s="92">
        <v>37</v>
      </c>
      <c r="CPH20" s="92" t="s">
        <v>203</v>
      </c>
      <c r="CPT20" s="92">
        <v>0</v>
      </c>
      <c r="CPU20" s="92" t="s">
        <v>20</v>
      </c>
      <c r="CPV20" s="92">
        <v>37</v>
      </c>
      <c r="CPX20" s="92" t="s">
        <v>203</v>
      </c>
      <c r="CQJ20" s="92">
        <v>0</v>
      </c>
      <c r="CQK20" s="92" t="s">
        <v>20</v>
      </c>
      <c r="CQL20" s="92">
        <v>37</v>
      </c>
      <c r="CQN20" s="92" t="s">
        <v>203</v>
      </c>
      <c r="CQZ20" s="92">
        <v>0</v>
      </c>
      <c r="CRA20" s="92" t="s">
        <v>20</v>
      </c>
      <c r="CRB20" s="92">
        <v>37</v>
      </c>
      <c r="CRD20" s="92" t="s">
        <v>203</v>
      </c>
      <c r="CRP20" s="92">
        <v>0</v>
      </c>
      <c r="CRQ20" s="92" t="s">
        <v>20</v>
      </c>
      <c r="CRR20" s="92">
        <v>37</v>
      </c>
      <c r="CRT20" s="92" t="s">
        <v>203</v>
      </c>
      <c r="CSF20" s="92">
        <v>0</v>
      </c>
      <c r="CSG20" s="92" t="s">
        <v>20</v>
      </c>
      <c r="CSH20" s="92">
        <v>37</v>
      </c>
      <c r="CSJ20" s="92" t="s">
        <v>203</v>
      </c>
      <c r="CSV20" s="92">
        <v>0</v>
      </c>
      <c r="CSW20" s="92" t="s">
        <v>20</v>
      </c>
      <c r="CSX20" s="92">
        <v>37</v>
      </c>
      <c r="CSZ20" s="92" t="s">
        <v>203</v>
      </c>
      <c r="CTL20" s="92">
        <v>0</v>
      </c>
      <c r="CTM20" s="92" t="s">
        <v>20</v>
      </c>
      <c r="CTN20" s="92">
        <v>37</v>
      </c>
      <c r="CTP20" s="92" t="s">
        <v>203</v>
      </c>
      <c r="CUB20" s="92">
        <v>0</v>
      </c>
      <c r="CUC20" s="92" t="s">
        <v>20</v>
      </c>
      <c r="CUD20" s="92">
        <v>37</v>
      </c>
      <c r="CUF20" s="92" t="s">
        <v>203</v>
      </c>
      <c r="CUR20" s="92">
        <v>0</v>
      </c>
      <c r="CUS20" s="92" t="s">
        <v>20</v>
      </c>
      <c r="CUT20" s="92">
        <v>37</v>
      </c>
      <c r="CUV20" s="92" t="s">
        <v>203</v>
      </c>
      <c r="CVH20" s="92">
        <v>0</v>
      </c>
      <c r="CVI20" s="92" t="s">
        <v>20</v>
      </c>
      <c r="CVJ20" s="92">
        <v>37</v>
      </c>
      <c r="CVL20" s="92" t="s">
        <v>203</v>
      </c>
      <c r="CVX20" s="92">
        <v>0</v>
      </c>
      <c r="CVY20" s="92" t="s">
        <v>20</v>
      </c>
      <c r="CVZ20" s="92">
        <v>37</v>
      </c>
      <c r="CWB20" s="92" t="s">
        <v>203</v>
      </c>
      <c r="CWN20" s="92">
        <v>0</v>
      </c>
      <c r="CWO20" s="92" t="s">
        <v>20</v>
      </c>
      <c r="CWP20" s="92">
        <v>37</v>
      </c>
      <c r="CWR20" s="92" t="s">
        <v>203</v>
      </c>
      <c r="CXD20" s="92">
        <v>0</v>
      </c>
      <c r="CXE20" s="92" t="s">
        <v>20</v>
      </c>
      <c r="CXF20" s="92">
        <v>37</v>
      </c>
      <c r="CXH20" s="92" t="s">
        <v>203</v>
      </c>
      <c r="CXT20" s="92">
        <v>0</v>
      </c>
      <c r="CXU20" s="92" t="s">
        <v>20</v>
      </c>
      <c r="CXV20" s="92">
        <v>37</v>
      </c>
      <c r="CXX20" s="92" t="s">
        <v>203</v>
      </c>
      <c r="CYJ20" s="92">
        <v>0</v>
      </c>
      <c r="CYK20" s="92" t="s">
        <v>20</v>
      </c>
      <c r="CYL20" s="92">
        <v>37</v>
      </c>
      <c r="CYN20" s="92" t="s">
        <v>203</v>
      </c>
      <c r="CYZ20" s="92">
        <v>0</v>
      </c>
      <c r="CZA20" s="92" t="s">
        <v>20</v>
      </c>
      <c r="CZB20" s="92">
        <v>37</v>
      </c>
      <c r="CZD20" s="92" t="s">
        <v>203</v>
      </c>
      <c r="CZP20" s="92">
        <v>0</v>
      </c>
      <c r="CZQ20" s="92" t="s">
        <v>20</v>
      </c>
      <c r="CZR20" s="92">
        <v>37</v>
      </c>
      <c r="CZT20" s="92" t="s">
        <v>203</v>
      </c>
      <c r="DAF20" s="92">
        <v>0</v>
      </c>
      <c r="DAG20" s="92" t="s">
        <v>20</v>
      </c>
      <c r="DAH20" s="92">
        <v>37</v>
      </c>
      <c r="DAJ20" s="92" t="s">
        <v>203</v>
      </c>
      <c r="DAV20" s="92">
        <v>0</v>
      </c>
      <c r="DAW20" s="92" t="s">
        <v>20</v>
      </c>
      <c r="DAX20" s="92">
        <v>37</v>
      </c>
      <c r="DAZ20" s="92" t="s">
        <v>203</v>
      </c>
      <c r="DBL20" s="92">
        <v>0</v>
      </c>
      <c r="DBM20" s="92" t="s">
        <v>20</v>
      </c>
      <c r="DBN20" s="92">
        <v>37</v>
      </c>
      <c r="DBP20" s="92" t="s">
        <v>203</v>
      </c>
      <c r="DCB20" s="92">
        <v>0</v>
      </c>
      <c r="DCC20" s="92" t="s">
        <v>20</v>
      </c>
      <c r="DCD20" s="92">
        <v>37</v>
      </c>
      <c r="DCF20" s="92" t="s">
        <v>203</v>
      </c>
      <c r="DCR20" s="92">
        <v>0</v>
      </c>
      <c r="DCS20" s="92" t="s">
        <v>20</v>
      </c>
      <c r="DCT20" s="92">
        <v>37</v>
      </c>
      <c r="DCV20" s="92" t="s">
        <v>203</v>
      </c>
      <c r="DDH20" s="92">
        <v>0</v>
      </c>
      <c r="DDI20" s="92" t="s">
        <v>20</v>
      </c>
      <c r="DDJ20" s="92">
        <v>37</v>
      </c>
      <c r="DDL20" s="92" t="s">
        <v>203</v>
      </c>
      <c r="DDX20" s="92">
        <v>0</v>
      </c>
      <c r="DDY20" s="92" t="s">
        <v>20</v>
      </c>
      <c r="DDZ20" s="92">
        <v>37</v>
      </c>
      <c r="DEB20" s="92" t="s">
        <v>203</v>
      </c>
      <c r="DEN20" s="92">
        <v>0</v>
      </c>
      <c r="DEO20" s="92" t="s">
        <v>20</v>
      </c>
      <c r="DEP20" s="92">
        <v>37</v>
      </c>
      <c r="DER20" s="92" t="s">
        <v>203</v>
      </c>
      <c r="DFD20" s="92">
        <v>0</v>
      </c>
      <c r="DFE20" s="92" t="s">
        <v>20</v>
      </c>
      <c r="DFF20" s="92">
        <v>37</v>
      </c>
      <c r="DFH20" s="92" t="s">
        <v>203</v>
      </c>
      <c r="DFT20" s="92">
        <v>0</v>
      </c>
      <c r="DFU20" s="92" t="s">
        <v>20</v>
      </c>
      <c r="DFV20" s="92">
        <v>37</v>
      </c>
      <c r="DFX20" s="92" t="s">
        <v>203</v>
      </c>
      <c r="DGJ20" s="92">
        <v>0</v>
      </c>
      <c r="DGK20" s="92" t="s">
        <v>20</v>
      </c>
      <c r="DGL20" s="92">
        <v>37</v>
      </c>
      <c r="DGN20" s="92" t="s">
        <v>203</v>
      </c>
      <c r="DGZ20" s="92">
        <v>0</v>
      </c>
      <c r="DHA20" s="92" t="s">
        <v>20</v>
      </c>
      <c r="DHB20" s="92">
        <v>37</v>
      </c>
      <c r="DHD20" s="92" t="s">
        <v>203</v>
      </c>
      <c r="DHP20" s="92">
        <v>0</v>
      </c>
      <c r="DHQ20" s="92" t="s">
        <v>20</v>
      </c>
      <c r="DHR20" s="92">
        <v>37</v>
      </c>
      <c r="DHT20" s="92" t="s">
        <v>203</v>
      </c>
      <c r="DIF20" s="92">
        <v>0</v>
      </c>
      <c r="DIG20" s="92" t="s">
        <v>20</v>
      </c>
      <c r="DIH20" s="92">
        <v>37</v>
      </c>
      <c r="DIJ20" s="92" t="s">
        <v>203</v>
      </c>
      <c r="DIV20" s="92">
        <v>0</v>
      </c>
      <c r="DIW20" s="92" t="s">
        <v>20</v>
      </c>
      <c r="DIX20" s="92">
        <v>37</v>
      </c>
      <c r="DIZ20" s="92" t="s">
        <v>203</v>
      </c>
      <c r="DJL20" s="92">
        <v>0</v>
      </c>
      <c r="DJM20" s="92" t="s">
        <v>20</v>
      </c>
      <c r="DJN20" s="92">
        <v>37</v>
      </c>
      <c r="DJP20" s="92" t="s">
        <v>203</v>
      </c>
      <c r="DKB20" s="92">
        <v>0</v>
      </c>
      <c r="DKC20" s="92" t="s">
        <v>20</v>
      </c>
      <c r="DKD20" s="92">
        <v>37</v>
      </c>
      <c r="DKF20" s="92" t="s">
        <v>203</v>
      </c>
      <c r="DKR20" s="92">
        <v>0</v>
      </c>
      <c r="DKS20" s="92" t="s">
        <v>20</v>
      </c>
      <c r="DKT20" s="92">
        <v>37</v>
      </c>
      <c r="DKV20" s="92" t="s">
        <v>203</v>
      </c>
      <c r="DLH20" s="92">
        <v>0</v>
      </c>
      <c r="DLI20" s="92" t="s">
        <v>20</v>
      </c>
      <c r="DLJ20" s="92">
        <v>37</v>
      </c>
      <c r="DLL20" s="92" t="s">
        <v>203</v>
      </c>
      <c r="DLX20" s="92">
        <v>0</v>
      </c>
      <c r="DLY20" s="92" t="s">
        <v>20</v>
      </c>
      <c r="DLZ20" s="92">
        <v>37</v>
      </c>
      <c r="DMB20" s="92" t="s">
        <v>203</v>
      </c>
      <c r="DMN20" s="92">
        <v>0</v>
      </c>
      <c r="DMO20" s="92" t="s">
        <v>20</v>
      </c>
      <c r="DMP20" s="92">
        <v>37</v>
      </c>
      <c r="DMR20" s="92" t="s">
        <v>203</v>
      </c>
      <c r="DND20" s="92">
        <v>0</v>
      </c>
      <c r="DNE20" s="92" t="s">
        <v>20</v>
      </c>
      <c r="DNF20" s="92">
        <v>37</v>
      </c>
      <c r="DNH20" s="92" t="s">
        <v>203</v>
      </c>
      <c r="DNT20" s="92">
        <v>0</v>
      </c>
      <c r="DNU20" s="92" t="s">
        <v>20</v>
      </c>
      <c r="DNV20" s="92">
        <v>37</v>
      </c>
      <c r="DNX20" s="92" t="s">
        <v>203</v>
      </c>
      <c r="DOJ20" s="92">
        <v>0</v>
      </c>
      <c r="DOK20" s="92" t="s">
        <v>20</v>
      </c>
      <c r="DOL20" s="92">
        <v>37</v>
      </c>
      <c r="DON20" s="92" t="s">
        <v>203</v>
      </c>
      <c r="DOZ20" s="92">
        <v>0</v>
      </c>
      <c r="DPA20" s="92" t="s">
        <v>20</v>
      </c>
      <c r="DPB20" s="92">
        <v>37</v>
      </c>
      <c r="DPD20" s="92" t="s">
        <v>203</v>
      </c>
      <c r="DPP20" s="92">
        <v>0</v>
      </c>
      <c r="DPQ20" s="92" t="s">
        <v>20</v>
      </c>
      <c r="DPR20" s="92">
        <v>37</v>
      </c>
      <c r="DPT20" s="92" t="s">
        <v>203</v>
      </c>
      <c r="DQF20" s="92">
        <v>0</v>
      </c>
      <c r="DQG20" s="92" t="s">
        <v>20</v>
      </c>
      <c r="DQH20" s="92">
        <v>37</v>
      </c>
      <c r="DQJ20" s="92" t="s">
        <v>203</v>
      </c>
      <c r="DQV20" s="92">
        <v>0</v>
      </c>
      <c r="DQW20" s="92" t="s">
        <v>20</v>
      </c>
      <c r="DQX20" s="92">
        <v>37</v>
      </c>
      <c r="DQZ20" s="92" t="s">
        <v>203</v>
      </c>
      <c r="DRL20" s="92">
        <v>0</v>
      </c>
      <c r="DRM20" s="92" t="s">
        <v>20</v>
      </c>
      <c r="DRN20" s="92">
        <v>37</v>
      </c>
      <c r="DRP20" s="92" t="s">
        <v>203</v>
      </c>
      <c r="DSB20" s="92">
        <v>0</v>
      </c>
      <c r="DSC20" s="92" t="s">
        <v>20</v>
      </c>
      <c r="DSD20" s="92">
        <v>37</v>
      </c>
      <c r="DSF20" s="92" t="s">
        <v>203</v>
      </c>
      <c r="DSR20" s="92">
        <v>0</v>
      </c>
      <c r="DSS20" s="92" t="s">
        <v>20</v>
      </c>
      <c r="DST20" s="92">
        <v>37</v>
      </c>
      <c r="DSV20" s="92" t="s">
        <v>203</v>
      </c>
      <c r="DTH20" s="92">
        <v>0</v>
      </c>
      <c r="DTI20" s="92" t="s">
        <v>20</v>
      </c>
      <c r="DTJ20" s="92">
        <v>37</v>
      </c>
      <c r="DTL20" s="92" t="s">
        <v>203</v>
      </c>
      <c r="DTX20" s="92">
        <v>0</v>
      </c>
      <c r="DTY20" s="92" t="s">
        <v>20</v>
      </c>
      <c r="DTZ20" s="92">
        <v>37</v>
      </c>
      <c r="DUB20" s="92" t="s">
        <v>203</v>
      </c>
      <c r="DUN20" s="92">
        <v>0</v>
      </c>
      <c r="DUO20" s="92" t="s">
        <v>20</v>
      </c>
      <c r="DUP20" s="92">
        <v>37</v>
      </c>
      <c r="DUR20" s="92" t="s">
        <v>203</v>
      </c>
      <c r="DVD20" s="92">
        <v>0</v>
      </c>
      <c r="DVE20" s="92" t="s">
        <v>20</v>
      </c>
      <c r="DVF20" s="92">
        <v>37</v>
      </c>
      <c r="DVH20" s="92" t="s">
        <v>203</v>
      </c>
      <c r="DVT20" s="92">
        <v>0</v>
      </c>
      <c r="DVU20" s="92" t="s">
        <v>20</v>
      </c>
      <c r="DVV20" s="92">
        <v>37</v>
      </c>
      <c r="DVX20" s="92" t="s">
        <v>203</v>
      </c>
      <c r="DWJ20" s="92">
        <v>0</v>
      </c>
      <c r="DWK20" s="92" t="s">
        <v>20</v>
      </c>
      <c r="DWL20" s="92">
        <v>37</v>
      </c>
      <c r="DWN20" s="92" t="s">
        <v>203</v>
      </c>
      <c r="DWZ20" s="92">
        <v>0</v>
      </c>
      <c r="DXA20" s="92" t="s">
        <v>20</v>
      </c>
      <c r="DXB20" s="92">
        <v>37</v>
      </c>
      <c r="DXD20" s="92" t="s">
        <v>203</v>
      </c>
      <c r="DXP20" s="92">
        <v>0</v>
      </c>
      <c r="DXQ20" s="92" t="s">
        <v>20</v>
      </c>
      <c r="DXR20" s="92">
        <v>37</v>
      </c>
      <c r="DXT20" s="92" t="s">
        <v>203</v>
      </c>
      <c r="DYF20" s="92">
        <v>0</v>
      </c>
      <c r="DYG20" s="92" t="s">
        <v>20</v>
      </c>
      <c r="DYH20" s="92">
        <v>37</v>
      </c>
      <c r="DYJ20" s="92" t="s">
        <v>203</v>
      </c>
      <c r="DYV20" s="92">
        <v>0</v>
      </c>
      <c r="DYW20" s="92" t="s">
        <v>20</v>
      </c>
      <c r="DYX20" s="92">
        <v>37</v>
      </c>
      <c r="DYZ20" s="92" t="s">
        <v>203</v>
      </c>
      <c r="DZL20" s="92">
        <v>0</v>
      </c>
      <c r="DZM20" s="92" t="s">
        <v>20</v>
      </c>
      <c r="DZN20" s="92">
        <v>37</v>
      </c>
      <c r="DZP20" s="92" t="s">
        <v>203</v>
      </c>
      <c r="EAB20" s="92">
        <v>0</v>
      </c>
      <c r="EAC20" s="92" t="s">
        <v>20</v>
      </c>
      <c r="EAD20" s="92">
        <v>37</v>
      </c>
      <c r="EAF20" s="92" t="s">
        <v>203</v>
      </c>
      <c r="EAR20" s="92">
        <v>0</v>
      </c>
      <c r="EAS20" s="92" t="s">
        <v>20</v>
      </c>
      <c r="EAT20" s="92">
        <v>37</v>
      </c>
      <c r="EAV20" s="92" t="s">
        <v>203</v>
      </c>
      <c r="EBH20" s="92">
        <v>0</v>
      </c>
      <c r="EBI20" s="92" t="s">
        <v>20</v>
      </c>
      <c r="EBJ20" s="92">
        <v>37</v>
      </c>
      <c r="EBL20" s="92" t="s">
        <v>203</v>
      </c>
      <c r="EBX20" s="92">
        <v>0</v>
      </c>
      <c r="EBY20" s="92" t="s">
        <v>20</v>
      </c>
      <c r="EBZ20" s="92">
        <v>37</v>
      </c>
      <c r="ECB20" s="92" t="s">
        <v>203</v>
      </c>
      <c r="ECN20" s="92">
        <v>0</v>
      </c>
      <c r="ECO20" s="92" t="s">
        <v>20</v>
      </c>
      <c r="ECP20" s="92">
        <v>37</v>
      </c>
      <c r="ECR20" s="92" t="s">
        <v>203</v>
      </c>
      <c r="EDD20" s="92">
        <v>0</v>
      </c>
      <c r="EDE20" s="92" t="s">
        <v>20</v>
      </c>
      <c r="EDF20" s="92">
        <v>37</v>
      </c>
      <c r="EDH20" s="92" t="s">
        <v>203</v>
      </c>
      <c r="EDT20" s="92">
        <v>0</v>
      </c>
      <c r="EDU20" s="92" t="s">
        <v>20</v>
      </c>
      <c r="EDV20" s="92">
        <v>37</v>
      </c>
      <c r="EDX20" s="92" t="s">
        <v>203</v>
      </c>
      <c r="EEJ20" s="92">
        <v>0</v>
      </c>
      <c r="EEK20" s="92" t="s">
        <v>20</v>
      </c>
      <c r="EEL20" s="92">
        <v>37</v>
      </c>
      <c r="EEN20" s="92" t="s">
        <v>203</v>
      </c>
      <c r="EEZ20" s="92">
        <v>0</v>
      </c>
      <c r="EFA20" s="92" t="s">
        <v>20</v>
      </c>
      <c r="EFB20" s="92">
        <v>37</v>
      </c>
      <c r="EFD20" s="92" t="s">
        <v>203</v>
      </c>
      <c r="EFP20" s="92">
        <v>0</v>
      </c>
      <c r="EFQ20" s="92" t="s">
        <v>20</v>
      </c>
      <c r="EFR20" s="92">
        <v>37</v>
      </c>
      <c r="EFT20" s="92" t="s">
        <v>203</v>
      </c>
      <c r="EGF20" s="92">
        <v>0</v>
      </c>
      <c r="EGG20" s="92" t="s">
        <v>20</v>
      </c>
      <c r="EGH20" s="92">
        <v>37</v>
      </c>
      <c r="EGJ20" s="92" t="s">
        <v>203</v>
      </c>
      <c r="EGV20" s="92">
        <v>0</v>
      </c>
      <c r="EGW20" s="92" t="s">
        <v>20</v>
      </c>
      <c r="EGX20" s="92">
        <v>37</v>
      </c>
      <c r="EGZ20" s="92" t="s">
        <v>203</v>
      </c>
      <c r="EHL20" s="92">
        <v>0</v>
      </c>
      <c r="EHM20" s="92" t="s">
        <v>20</v>
      </c>
      <c r="EHN20" s="92">
        <v>37</v>
      </c>
      <c r="EHP20" s="92" t="s">
        <v>203</v>
      </c>
      <c r="EIB20" s="92">
        <v>0</v>
      </c>
      <c r="EIC20" s="92" t="s">
        <v>20</v>
      </c>
      <c r="EID20" s="92">
        <v>37</v>
      </c>
      <c r="EIF20" s="92" t="s">
        <v>203</v>
      </c>
      <c r="EIR20" s="92">
        <v>0</v>
      </c>
      <c r="EIS20" s="92" t="s">
        <v>20</v>
      </c>
      <c r="EIT20" s="92">
        <v>37</v>
      </c>
      <c r="EIV20" s="92" t="s">
        <v>203</v>
      </c>
      <c r="EJH20" s="92">
        <v>0</v>
      </c>
      <c r="EJI20" s="92" t="s">
        <v>20</v>
      </c>
      <c r="EJJ20" s="92">
        <v>37</v>
      </c>
      <c r="EJL20" s="92" t="s">
        <v>203</v>
      </c>
      <c r="EJX20" s="92">
        <v>0</v>
      </c>
      <c r="EJY20" s="92" t="s">
        <v>20</v>
      </c>
      <c r="EJZ20" s="92">
        <v>37</v>
      </c>
      <c r="EKB20" s="92" t="s">
        <v>203</v>
      </c>
      <c r="EKN20" s="92">
        <v>0</v>
      </c>
      <c r="EKO20" s="92" t="s">
        <v>20</v>
      </c>
      <c r="EKP20" s="92">
        <v>37</v>
      </c>
      <c r="EKR20" s="92" t="s">
        <v>203</v>
      </c>
      <c r="ELD20" s="92">
        <v>0</v>
      </c>
      <c r="ELE20" s="92" t="s">
        <v>20</v>
      </c>
      <c r="ELF20" s="92">
        <v>37</v>
      </c>
      <c r="ELH20" s="92" t="s">
        <v>203</v>
      </c>
      <c r="ELT20" s="92">
        <v>0</v>
      </c>
      <c r="ELU20" s="92" t="s">
        <v>20</v>
      </c>
      <c r="ELV20" s="92">
        <v>37</v>
      </c>
      <c r="ELX20" s="92" t="s">
        <v>203</v>
      </c>
      <c r="EMJ20" s="92">
        <v>0</v>
      </c>
      <c r="EMK20" s="92" t="s">
        <v>20</v>
      </c>
      <c r="EML20" s="92">
        <v>37</v>
      </c>
      <c r="EMN20" s="92" t="s">
        <v>203</v>
      </c>
      <c r="EMZ20" s="92">
        <v>0</v>
      </c>
      <c r="ENA20" s="92" t="s">
        <v>20</v>
      </c>
      <c r="ENB20" s="92">
        <v>37</v>
      </c>
      <c r="END20" s="92" t="s">
        <v>203</v>
      </c>
      <c r="ENP20" s="92">
        <v>0</v>
      </c>
      <c r="ENQ20" s="92" t="s">
        <v>20</v>
      </c>
      <c r="ENR20" s="92">
        <v>37</v>
      </c>
      <c r="ENT20" s="92" t="s">
        <v>203</v>
      </c>
      <c r="EOF20" s="92">
        <v>0</v>
      </c>
      <c r="EOG20" s="92" t="s">
        <v>20</v>
      </c>
      <c r="EOH20" s="92">
        <v>37</v>
      </c>
      <c r="EOJ20" s="92" t="s">
        <v>203</v>
      </c>
      <c r="EOV20" s="92">
        <v>0</v>
      </c>
      <c r="EOW20" s="92" t="s">
        <v>20</v>
      </c>
      <c r="EOX20" s="92">
        <v>37</v>
      </c>
      <c r="EOZ20" s="92" t="s">
        <v>203</v>
      </c>
      <c r="EPL20" s="92">
        <v>0</v>
      </c>
      <c r="EPM20" s="92" t="s">
        <v>20</v>
      </c>
      <c r="EPN20" s="92">
        <v>37</v>
      </c>
      <c r="EPP20" s="92" t="s">
        <v>203</v>
      </c>
      <c r="EQB20" s="92">
        <v>0</v>
      </c>
      <c r="EQC20" s="92" t="s">
        <v>20</v>
      </c>
      <c r="EQD20" s="92">
        <v>37</v>
      </c>
      <c r="EQF20" s="92" t="s">
        <v>203</v>
      </c>
      <c r="EQR20" s="92">
        <v>0</v>
      </c>
      <c r="EQS20" s="92" t="s">
        <v>20</v>
      </c>
      <c r="EQT20" s="92">
        <v>37</v>
      </c>
      <c r="EQV20" s="92" t="s">
        <v>203</v>
      </c>
      <c r="ERH20" s="92">
        <v>0</v>
      </c>
      <c r="ERI20" s="92" t="s">
        <v>20</v>
      </c>
      <c r="ERJ20" s="92">
        <v>37</v>
      </c>
      <c r="ERL20" s="92" t="s">
        <v>203</v>
      </c>
      <c r="ERX20" s="92">
        <v>0</v>
      </c>
      <c r="ERY20" s="92" t="s">
        <v>20</v>
      </c>
      <c r="ERZ20" s="92">
        <v>37</v>
      </c>
      <c r="ESB20" s="92" t="s">
        <v>203</v>
      </c>
      <c r="ESN20" s="92">
        <v>0</v>
      </c>
      <c r="ESO20" s="92" t="s">
        <v>20</v>
      </c>
      <c r="ESP20" s="92">
        <v>37</v>
      </c>
      <c r="ESR20" s="92" t="s">
        <v>203</v>
      </c>
      <c r="ETD20" s="92">
        <v>0</v>
      </c>
      <c r="ETE20" s="92" t="s">
        <v>20</v>
      </c>
      <c r="ETF20" s="92">
        <v>37</v>
      </c>
      <c r="ETH20" s="92" t="s">
        <v>203</v>
      </c>
      <c r="ETT20" s="92">
        <v>0</v>
      </c>
      <c r="ETU20" s="92" t="s">
        <v>20</v>
      </c>
      <c r="ETV20" s="92">
        <v>37</v>
      </c>
      <c r="ETX20" s="92" t="s">
        <v>203</v>
      </c>
      <c r="EUJ20" s="92">
        <v>0</v>
      </c>
      <c r="EUK20" s="92" t="s">
        <v>20</v>
      </c>
      <c r="EUL20" s="92">
        <v>37</v>
      </c>
      <c r="EUN20" s="92" t="s">
        <v>203</v>
      </c>
      <c r="EUZ20" s="92">
        <v>0</v>
      </c>
      <c r="EVA20" s="92" t="s">
        <v>20</v>
      </c>
      <c r="EVB20" s="92">
        <v>37</v>
      </c>
      <c r="EVD20" s="92" t="s">
        <v>203</v>
      </c>
      <c r="EVP20" s="92">
        <v>0</v>
      </c>
      <c r="EVQ20" s="92" t="s">
        <v>20</v>
      </c>
      <c r="EVR20" s="92">
        <v>37</v>
      </c>
      <c r="EVT20" s="92" t="s">
        <v>203</v>
      </c>
      <c r="EWF20" s="92">
        <v>0</v>
      </c>
      <c r="EWG20" s="92" t="s">
        <v>20</v>
      </c>
      <c r="EWH20" s="92">
        <v>37</v>
      </c>
      <c r="EWJ20" s="92" t="s">
        <v>203</v>
      </c>
      <c r="EWV20" s="92">
        <v>0</v>
      </c>
      <c r="EWW20" s="92" t="s">
        <v>20</v>
      </c>
      <c r="EWX20" s="92">
        <v>37</v>
      </c>
      <c r="EWZ20" s="92" t="s">
        <v>203</v>
      </c>
      <c r="EXL20" s="92">
        <v>0</v>
      </c>
      <c r="EXM20" s="92" t="s">
        <v>20</v>
      </c>
      <c r="EXN20" s="92">
        <v>37</v>
      </c>
      <c r="EXP20" s="92" t="s">
        <v>203</v>
      </c>
      <c r="EYB20" s="92">
        <v>0</v>
      </c>
      <c r="EYC20" s="92" t="s">
        <v>20</v>
      </c>
      <c r="EYD20" s="92">
        <v>37</v>
      </c>
      <c r="EYF20" s="92" t="s">
        <v>203</v>
      </c>
      <c r="EYR20" s="92">
        <v>0</v>
      </c>
      <c r="EYS20" s="92" t="s">
        <v>20</v>
      </c>
      <c r="EYT20" s="92">
        <v>37</v>
      </c>
      <c r="EYV20" s="92" t="s">
        <v>203</v>
      </c>
      <c r="EZH20" s="92">
        <v>0</v>
      </c>
      <c r="EZI20" s="92" t="s">
        <v>20</v>
      </c>
      <c r="EZJ20" s="92">
        <v>37</v>
      </c>
      <c r="EZL20" s="92" t="s">
        <v>203</v>
      </c>
      <c r="EZX20" s="92">
        <v>0</v>
      </c>
      <c r="EZY20" s="92" t="s">
        <v>20</v>
      </c>
      <c r="EZZ20" s="92">
        <v>37</v>
      </c>
      <c r="FAB20" s="92" t="s">
        <v>203</v>
      </c>
      <c r="FAN20" s="92">
        <v>0</v>
      </c>
      <c r="FAO20" s="92" t="s">
        <v>20</v>
      </c>
      <c r="FAP20" s="92">
        <v>37</v>
      </c>
      <c r="FAR20" s="92" t="s">
        <v>203</v>
      </c>
      <c r="FBD20" s="92">
        <v>0</v>
      </c>
      <c r="FBE20" s="92" t="s">
        <v>20</v>
      </c>
      <c r="FBF20" s="92">
        <v>37</v>
      </c>
      <c r="FBH20" s="92" t="s">
        <v>203</v>
      </c>
      <c r="FBT20" s="92">
        <v>0</v>
      </c>
      <c r="FBU20" s="92" t="s">
        <v>20</v>
      </c>
      <c r="FBV20" s="92">
        <v>37</v>
      </c>
      <c r="FBX20" s="92" t="s">
        <v>203</v>
      </c>
      <c r="FCJ20" s="92">
        <v>0</v>
      </c>
      <c r="FCK20" s="92" t="s">
        <v>20</v>
      </c>
      <c r="FCL20" s="92">
        <v>37</v>
      </c>
      <c r="FCN20" s="92" t="s">
        <v>203</v>
      </c>
      <c r="FCZ20" s="92">
        <v>0</v>
      </c>
      <c r="FDA20" s="92" t="s">
        <v>20</v>
      </c>
      <c r="FDB20" s="92">
        <v>37</v>
      </c>
      <c r="FDD20" s="92" t="s">
        <v>203</v>
      </c>
      <c r="FDP20" s="92">
        <v>0</v>
      </c>
      <c r="FDQ20" s="92" t="s">
        <v>20</v>
      </c>
      <c r="FDR20" s="92">
        <v>37</v>
      </c>
      <c r="FDT20" s="92" t="s">
        <v>203</v>
      </c>
      <c r="FEF20" s="92">
        <v>0</v>
      </c>
      <c r="FEG20" s="92" t="s">
        <v>20</v>
      </c>
      <c r="FEH20" s="92">
        <v>37</v>
      </c>
      <c r="FEJ20" s="92" t="s">
        <v>203</v>
      </c>
      <c r="FEV20" s="92">
        <v>0</v>
      </c>
      <c r="FEW20" s="92" t="s">
        <v>20</v>
      </c>
      <c r="FEX20" s="92">
        <v>37</v>
      </c>
      <c r="FEZ20" s="92" t="s">
        <v>203</v>
      </c>
      <c r="FFL20" s="92">
        <v>0</v>
      </c>
      <c r="FFM20" s="92" t="s">
        <v>20</v>
      </c>
      <c r="FFN20" s="92">
        <v>37</v>
      </c>
      <c r="FFP20" s="92" t="s">
        <v>203</v>
      </c>
      <c r="FGB20" s="92">
        <v>0</v>
      </c>
      <c r="FGC20" s="92" t="s">
        <v>20</v>
      </c>
      <c r="FGD20" s="92">
        <v>37</v>
      </c>
      <c r="FGF20" s="92" t="s">
        <v>203</v>
      </c>
      <c r="FGR20" s="92">
        <v>0</v>
      </c>
      <c r="FGS20" s="92" t="s">
        <v>20</v>
      </c>
      <c r="FGT20" s="92">
        <v>37</v>
      </c>
      <c r="FGV20" s="92" t="s">
        <v>203</v>
      </c>
      <c r="FHH20" s="92">
        <v>0</v>
      </c>
      <c r="FHI20" s="92" t="s">
        <v>20</v>
      </c>
      <c r="FHJ20" s="92">
        <v>37</v>
      </c>
      <c r="FHL20" s="92" t="s">
        <v>203</v>
      </c>
      <c r="FHX20" s="92">
        <v>0</v>
      </c>
      <c r="FHY20" s="92" t="s">
        <v>20</v>
      </c>
      <c r="FHZ20" s="92">
        <v>37</v>
      </c>
      <c r="FIB20" s="92" t="s">
        <v>203</v>
      </c>
      <c r="FIN20" s="92">
        <v>0</v>
      </c>
      <c r="FIO20" s="92" t="s">
        <v>20</v>
      </c>
      <c r="FIP20" s="92">
        <v>37</v>
      </c>
      <c r="FIR20" s="92" t="s">
        <v>203</v>
      </c>
      <c r="FJD20" s="92">
        <v>0</v>
      </c>
      <c r="FJE20" s="92" t="s">
        <v>20</v>
      </c>
      <c r="FJF20" s="92">
        <v>37</v>
      </c>
      <c r="FJH20" s="92" t="s">
        <v>203</v>
      </c>
      <c r="FJT20" s="92">
        <v>0</v>
      </c>
      <c r="FJU20" s="92" t="s">
        <v>20</v>
      </c>
      <c r="FJV20" s="92">
        <v>37</v>
      </c>
      <c r="FJX20" s="92" t="s">
        <v>203</v>
      </c>
      <c r="FKJ20" s="92">
        <v>0</v>
      </c>
      <c r="FKK20" s="92" t="s">
        <v>20</v>
      </c>
      <c r="FKL20" s="92">
        <v>37</v>
      </c>
      <c r="FKN20" s="92" t="s">
        <v>203</v>
      </c>
      <c r="FKZ20" s="92">
        <v>0</v>
      </c>
      <c r="FLA20" s="92" t="s">
        <v>20</v>
      </c>
      <c r="FLB20" s="92">
        <v>37</v>
      </c>
      <c r="FLD20" s="92" t="s">
        <v>203</v>
      </c>
      <c r="FLP20" s="92">
        <v>0</v>
      </c>
      <c r="FLQ20" s="92" t="s">
        <v>20</v>
      </c>
      <c r="FLR20" s="92">
        <v>37</v>
      </c>
      <c r="FLT20" s="92" t="s">
        <v>203</v>
      </c>
      <c r="FMF20" s="92">
        <v>0</v>
      </c>
      <c r="FMG20" s="92" t="s">
        <v>20</v>
      </c>
      <c r="FMH20" s="92">
        <v>37</v>
      </c>
      <c r="FMJ20" s="92" t="s">
        <v>203</v>
      </c>
      <c r="FMV20" s="92">
        <v>0</v>
      </c>
      <c r="FMW20" s="92" t="s">
        <v>20</v>
      </c>
      <c r="FMX20" s="92">
        <v>37</v>
      </c>
      <c r="FMZ20" s="92" t="s">
        <v>203</v>
      </c>
      <c r="FNL20" s="92">
        <v>0</v>
      </c>
      <c r="FNM20" s="92" t="s">
        <v>20</v>
      </c>
      <c r="FNN20" s="92">
        <v>37</v>
      </c>
      <c r="FNP20" s="92" t="s">
        <v>203</v>
      </c>
      <c r="FOB20" s="92">
        <v>0</v>
      </c>
      <c r="FOC20" s="92" t="s">
        <v>20</v>
      </c>
      <c r="FOD20" s="92">
        <v>37</v>
      </c>
      <c r="FOF20" s="92" t="s">
        <v>203</v>
      </c>
      <c r="FOR20" s="92">
        <v>0</v>
      </c>
      <c r="FOS20" s="92" t="s">
        <v>20</v>
      </c>
      <c r="FOT20" s="92">
        <v>37</v>
      </c>
      <c r="FOV20" s="92" t="s">
        <v>203</v>
      </c>
      <c r="FPH20" s="92">
        <v>0</v>
      </c>
      <c r="FPI20" s="92" t="s">
        <v>20</v>
      </c>
      <c r="FPJ20" s="92">
        <v>37</v>
      </c>
      <c r="FPL20" s="92" t="s">
        <v>203</v>
      </c>
      <c r="FPX20" s="92">
        <v>0</v>
      </c>
      <c r="FPY20" s="92" t="s">
        <v>20</v>
      </c>
      <c r="FPZ20" s="92">
        <v>37</v>
      </c>
      <c r="FQB20" s="92" t="s">
        <v>203</v>
      </c>
      <c r="FQN20" s="92">
        <v>0</v>
      </c>
      <c r="FQO20" s="92" t="s">
        <v>20</v>
      </c>
      <c r="FQP20" s="92">
        <v>37</v>
      </c>
      <c r="FQR20" s="92" t="s">
        <v>203</v>
      </c>
      <c r="FRD20" s="92">
        <v>0</v>
      </c>
      <c r="FRE20" s="92" t="s">
        <v>20</v>
      </c>
      <c r="FRF20" s="92">
        <v>37</v>
      </c>
      <c r="FRH20" s="92" t="s">
        <v>203</v>
      </c>
      <c r="FRT20" s="92">
        <v>0</v>
      </c>
      <c r="FRU20" s="92" t="s">
        <v>20</v>
      </c>
      <c r="FRV20" s="92">
        <v>37</v>
      </c>
      <c r="FRX20" s="92" t="s">
        <v>203</v>
      </c>
      <c r="FSJ20" s="92">
        <v>0</v>
      </c>
      <c r="FSK20" s="92" t="s">
        <v>20</v>
      </c>
      <c r="FSL20" s="92">
        <v>37</v>
      </c>
      <c r="FSN20" s="92" t="s">
        <v>203</v>
      </c>
      <c r="FSZ20" s="92">
        <v>0</v>
      </c>
      <c r="FTA20" s="92" t="s">
        <v>20</v>
      </c>
      <c r="FTB20" s="92">
        <v>37</v>
      </c>
      <c r="FTD20" s="92" t="s">
        <v>203</v>
      </c>
      <c r="FTP20" s="92">
        <v>0</v>
      </c>
      <c r="FTQ20" s="92" t="s">
        <v>20</v>
      </c>
      <c r="FTR20" s="92">
        <v>37</v>
      </c>
      <c r="FTT20" s="92" t="s">
        <v>203</v>
      </c>
      <c r="FUF20" s="92">
        <v>0</v>
      </c>
      <c r="FUG20" s="92" t="s">
        <v>20</v>
      </c>
      <c r="FUH20" s="92">
        <v>37</v>
      </c>
      <c r="FUJ20" s="92" t="s">
        <v>203</v>
      </c>
      <c r="FUV20" s="92">
        <v>0</v>
      </c>
      <c r="FUW20" s="92" t="s">
        <v>20</v>
      </c>
      <c r="FUX20" s="92">
        <v>37</v>
      </c>
      <c r="FUZ20" s="92" t="s">
        <v>203</v>
      </c>
      <c r="FVL20" s="92">
        <v>0</v>
      </c>
      <c r="FVM20" s="92" t="s">
        <v>20</v>
      </c>
      <c r="FVN20" s="92">
        <v>37</v>
      </c>
      <c r="FVP20" s="92" t="s">
        <v>203</v>
      </c>
      <c r="FWB20" s="92">
        <v>0</v>
      </c>
      <c r="FWC20" s="92" t="s">
        <v>20</v>
      </c>
      <c r="FWD20" s="92">
        <v>37</v>
      </c>
      <c r="FWF20" s="92" t="s">
        <v>203</v>
      </c>
      <c r="FWR20" s="92">
        <v>0</v>
      </c>
      <c r="FWS20" s="92" t="s">
        <v>20</v>
      </c>
      <c r="FWT20" s="92">
        <v>37</v>
      </c>
      <c r="FWV20" s="92" t="s">
        <v>203</v>
      </c>
      <c r="FXH20" s="92">
        <v>0</v>
      </c>
      <c r="FXI20" s="92" t="s">
        <v>20</v>
      </c>
      <c r="FXJ20" s="92">
        <v>37</v>
      </c>
      <c r="FXL20" s="92" t="s">
        <v>203</v>
      </c>
      <c r="FXX20" s="92">
        <v>0</v>
      </c>
      <c r="FXY20" s="92" t="s">
        <v>20</v>
      </c>
      <c r="FXZ20" s="92">
        <v>37</v>
      </c>
      <c r="FYB20" s="92" t="s">
        <v>203</v>
      </c>
      <c r="FYN20" s="92">
        <v>0</v>
      </c>
      <c r="FYO20" s="92" t="s">
        <v>20</v>
      </c>
      <c r="FYP20" s="92">
        <v>37</v>
      </c>
      <c r="FYR20" s="92" t="s">
        <v>203</v>
      </c>
      <c r="FZD20" s="92">
        <v>0</v>
      </c>
      <c r="FZE20" s="92" t="s">
        <v>20</v>
      </c>
      <c r="FZF20" s="92">
        <v>37</v>
      </c>
      <c r="FZH20" s="92" t="s">
        <v>203</v>
      </c>
      <c r="FZT20" s="92">
        <v>0</v>
      </c>
      <c r="FZU20" s="92" t="s">
        <v>20</v>
      </c>
      <c r="FZV20" s="92">
        <v>37</v>
      </c>
      <c r="FZX20" s="92" t="s">
        <v>203</v>
      </c>
      <c r="GAJ20" s="92">
        <v>0</v>
      </c>
      <c r="GAK20" s="92" t="s">
        <v>20</v>
      </c>
      <c r="GAL20" s="92">
        <v>37</v>
      </c>
      <c r="GAN20" s="92" t="s">
        <v>203</v>
      </c>
      <c r="GAZ20" s="92">
        <v>0</v>
      </c>
      <c r="GBA20" s="92" t="s">
        <v>20</v>
      </c>
      <c r="GBB20" s="92">
        <v>37</v>
      </c>
      <c r="GBD20" s="92" t="s">
        <v>203</v>
      </c>
      <c r="GBP20" s="92">
        <v>0</v>
      </c>
      <c r="GBQ20" s="92" t="s">
        <v>20</v>
      </c>
      <c r="GBR20" s="92">
        <v>37</v>
      </c>
      <c r="GBT20" s="92" t="s">
        <v>203</v>
      </c>
      <c r="GCF20" s="92">
        <v>0</v>
      </c>
      <c r="GCG20" s="92" t="s">
        <v>20</v>
      </c>
      <c r="GCH20" s="92">
        <v>37</v>
      </c>
      <c r="GCJ20" s="92" t="s">
        <v>203</v>
      </c>
      <c r="GCV20" s="92">
        <v>0</v>
      </c>
      <c r="GCW20" s="92" t="s">
        <v>20</v>
      </c>
      <c r="GCX20" s="92">
        <v>37</v>
      </c>
      <c r="GCZ20" s="92" t="s">
        <v>203</v>
      </c>
      <c r="GDL20" s="92">
        <v>0</v>
      </c>
      <c r="GDM20" s="92" t="s">
        <v>20</v>
      </c>
      <c r="GDN20" s="92">
        <v>37</v>
      </c>
      <c r="GDP20" s="92" t="s">
        <v>203</v>
      </c>
      <c r="GEB20" s="92">
        <v>0</v>
      </c>
      <c r="GEC20" s="92" t="s">
        <v>20</v>
      </c>
      <c r="GED20" s="92">
        <v>37</v>
      </c>
      <c r="GEF20" s="92" t="s">
        <v>203</v>
      </c>
      <c r="GER20" s="92">
        <v>0</v>
      </c>
      <c r="GES20" s="92" t="s">
        <v>20</v>
      </c>
      <c r="GET20" s="92">
        <v>37</v>
      </c>
      <c r="GEV20" s="92" t="s">
        <v>203</v>
      </c>
      <c r="GFH20" s="92">
        <v>0</v>
      </c>
      <c r="GFI20" s="92" t="s">
        <v>20</v>
      </c>
      <c r="GFJ20" s="92">
        <v>37</v>
      </c>
      <c r="GFL20" s="92" t="s">
        <v>203</v>
      </c>
      <c r="GFX20" s="92">
        <v>0</v>
      </c>
      <c r="GFY20" s="92" t="s">
        <v>20</v>
      </c>
      <c r="GFZ20" s="92">
        <v>37</v>
      </c>
      <c r="GGB20" s="92" t="s">
        <v>203</v>
      </c>
      <c r="GGN20" s="92">
        <v>0</v>
      </c>
      <c r="GGO20" s="92" t="s">
        <v>20</v>
      </c>
      <c r="GGP20" s="92">
        <v>37</v>
      </c>
      <c r="GGR20" s="92" t="s">
        <v>203</v>
      </c>
      <c r="GHD20" s="92">
        <v>0</v>
      </c>
      <c r="GHE20" s="92" t="s">
        <v>20</v>
      </c>
      <c r="GHF20" s="92">
        <v>37</v>
      </c>
      <c r="GHH20" s="92" t="s">
        <v>203</v>
      </c>
      <c r="GHT20" s="92">
        <v>0</v>
      </c>
      <c r="GHU20" s="92" t="s">
        <v>20</v>
      </c>
      <c r="GHV20" s="92">
        <v>37</v>
      </c>
      <c r="GHX20" s="92" t="s">
        <v>203</v>
      </c>
      <c r="GIJ20" s="92">
        <v>0</v>
      </c>
      <c r="GIK20" s="92" t="s">
        <v>20</v>
      </c>
      <c r="GIL20" s="92">
        <v>37</v>
      </c>
      <c r="GIN20" s="92" t="s">
        <v>203</v>
      </c>
      <c r="GIZ20" s="92">
        <v>0</v>
      </c>
      <c r="GJA20" s="92" t="s">
        <v>20</v>
      </c>
      <c r="GJB20" s="92">
        <v>37</v>
      </c>
      <c r="GJD20" s="92" t="s">
        <v>203</v>
      </c>
      <c r="GJP20" s="92">
        <v>0</v>
      </c>
      <c r="GJQ20" s="92" t="s">
        <v>20</v>
      </c>
      <c r="GJR20" s="92">
        <v>37</v>
      </c>
      <c r="GJT20" s="92" t="s">
        <v>203</v>
      </c>
      <c r="GKF20" s="92">
        <v>0</v>
      </c>
      <c r="GKG20" s="92" t="s">
        <v>20</v>
      </c>
      <c r="GKH20" s="92">
        <v>37</v>
      </c>
      <c r="GKJ20" s="92" t="s">
        <v>203</v>
      </c>
      <c r="GKV20" s="92">
        <v>0</v>
      </c>
      <c r="GKW20" s="92" t="s">
        <v>20</v>
      </c>
      <c r="GKX20" s="92">
        <v>37</v>
      </c>
      <c r="GKZ20" s="92" t="s">
        <v>203</v>
      </c>
      <c r="GLL20" s="92">
        <v>0</v>
      </c>
      <c r="GLM20" s="92" t="s">
        <v>20</v>
      </c>
      <c r="GLN20" s="92">
        <v>37</v>
      </c>
      <c r="GLP20" s="92" t="s">
        <v>203</v>
      </c>
      <c r="GMB20" s="92">
        <v>0</v>
      </c>
      <c r="GMC20" s="92" t="s">
        <v>20</v>
      </c>
      <c r="GMD20" s="92">
        <v>37</v>
      </c>
      <c r="GMF20" s="92" t="s">
        <v>203</v>
      </c>
      <c r="GMR20" s="92">
        <v>0</v>
      </c>
      <c r="GMS20" s="92" t="s">
        <v>20</v>
      </c>
      <c r="GMT20" s="92">
        <v>37</v>
      </c>
      <c r="GMV20" s="92" t="s">
        <v>203</v>
      </c>
      <c r="GNH20" s="92">
        <v>0</v>
      </c>
      <c r="GNI20" s="92" t="s">
        <v>20</v>
      </c>
      <c r="GNJ20" s="92">
        <v>37</v>
      </c>
      <c r="GNL20" s="92" t="s">
        <v>203</v>
      </c>
      <c r="GNX20" s="92">
        <v>0</v>
      </c>
      <c r="GNY20" s="92" t="s">
        <v>20</v>
      </c>
      <c r="GNZ20" s="92">
        <v>37</v>
      </c>
      <c r="GOB20" s="92" t="s">
        <v>203</v>
      </c>
      <c r="GON20" s="92">
        <v>0</v>
      </c>
      <c r="GOO20" s="92" t="s">
        <v>20</v>
      </c>
      <c r="GOP20" s="92">
        <v>37</v>
      </c>
      <c r="GOR20" s="92" t="s">
        <v>203</v>
      </c>
      <c r="GPD20" s="92">
        <v>0</v>
      </c>
      <c r="GPE20" s="92" t="s">
        <v>20</v>
      </c>
      <c r="GPF20" s="92">
        <v>37</v>
      </c>
      <c r="GPH20" s="92" t="s">
        <v>203</v>
      </c>
      <c r="GPT20" s="92">
        <v>0</v>
      </c>
      <c r="GPU20" s="92" t="s">
        <v>20</v>
      </c>
      <c r="GPV20" s="92">
        <v>37</v>
      </c>
      <c r="GPX20" s="92" t="s">
        <v>203</v>
      </c>
      <c r="GQJ20" s="92">
        <v>0</v>
      </c>
      <c r="GQK20" s="92" t="s">
        <v>20</v>
      </c>
      <c r="GQL20" s="92">
        <v>37</v>
      </c>
      <c r="GQN20" s="92" t="s">
        <v>203</v>
      </c>
      <c r="GQZ20" s="92">
        <v>0</v>
      </c>
      <c r="GRA20" s="92" t="s">
        <v>20</v>
      </c>
      <c r="GRB20" s="92">
        <v>37</v>
      </c>
      <c r="GRD20" s="92" t="s">
        <v>203</v>
      </c>
      <c r="GRP20" s="92">
        <v>0</v>
      </c>
      <c r="GRQ20" s="92" t="s">
        <v>20</v>
      </c>
      <c r="GRR20" s="92">
        <v>37</v>
      </c>
      <c r="GRT20" s="92" t="s">
        <v>203</v>
      </c>
      <c r="GSF20" s="92">
        <v>0</v>
      </c>
      <c r="GSG20" s="92" t="s">
        <v>20</v>
      </c>
      <c r="GSH20" s="92">
        <v>37</v>
      </c>
      <c r="GSJ20" s="92" t="s">
        <v>203</v>
      </c>
      <c r="GSV20" s="92">
        <v>0</v>
      </c>
      <c r="GSW20" s="92" t="s">
        <v>20</v>
      </c>
      <c r="GSX20" s="92">
        <v>37</v>
      </c>
      <c r="GSZ20" s="92" t="s">
        <v>203</v>
      </c>
      <c r="GTL20" s="92">
        <v>0</v>
      </c>
      <c r="GTM20" s="92" t="s">
        <v>20</v>
      </c>
      <c r="GTN20" s="92">
        <v>37</v>
      </c>
      <c r="GTP20" s="92" t="s">
        <v>203</v>
      </c>
      <c r="GUB20" s="92">
        <v>0</v>
      </c>
      <c r="GUC20" s="92" t="s">
        <v>20</v>
      </c>
      <c r="GUD20" s="92">
        <v>37</v>
      </c>
      <c r="GUF20" s="92" t="s">
        <v>203</v>
      </c>
      <c r="GUR20" s="92">
        <v>0</v>
      </c>
      <c r="GUS20" s="92" t="s">
        <v>20</v>
      </c>
      <c r="GUT20" s="92">
        <v>37</v>
      </c>
      <c r="GUV20" s="92" t="s">
        <v>203</v>
      </c>
      <c r="GVH20" s="92">
        <v>0</v>
      </c>
      <c r="GVI20" s="92" t="s">
        <v>20</v>
      </c>
      <c r="GVJ20" s="92">
        <v>37</v>
      </c>
      <c r="GVL20" s="92" t="s">
        <v>203</v>
      </c>
      <c r="GVX20" s="92">
        <v>0</v>
      </c>
      <c r="GVY20" s="92" t="s">
        <v>20</v>
      </c>
      <c r="GVZ20" s="92">
        <v>37</v>
      </c>
      <c r="GWB20" s="92" t="s">
        <v>203</v>
      </c>
      <c r="GWN20" s="92">
        <v>0</v>
      </c>
      <c r="GWO20" s="92" t="s">
        <v>20</v>
      </c>
      <c r="GWP20" s="92">
        <v>37</v>
      </c>
      <c r="GWR20" s="92" t="s">
        <v>203</v>
      </c>
      <c r="GXD20" s="92">
        <v>0</v>
      </c>
      <c r="GXE20" s="92" t="s">
        <v>20</v>
      </c>
      <c r="GXF20" s="92">
        <v>37</v>
      </c>
      <c r="GXH20" s="92" t="s">
        <v>203</v>
      </c>
      <c r="GXT20" s="92">
        <v>0</v>
      </c>
      <c r="GXU20" s="92" t="s">
        <v>20</v>
      </c>
      <c r="GXV20" s="92">
        <v>37</v>
      </c>
      <c r="GXX20" s="92" t="s">
        <v>203</v>
      </c>
      <c r="GYJ20" s="92">
        <v>0</v>
      </c>
      <c r="GYK20" s="92" t="s">
        <v>20</v>
      </c>
      <c r="GYL20" s="92">
        <v>37</v>
      </c>
      <c r="GYN20" s="92" t="s">
        <v>203</v>
      </c>
      <c r="GYZ20" s="92">
        <v>0</v>
      </c>
      <c r="GZA20" s="92" t="s">
        <v>20</v>
      </c>
      <c r="GZB20" s="92">
        <v>37</v>
      </c>
      <c r="GZD20" s="92" t="s">
        <v>203</v>
      </c>
      <c r="GZP20" s="92">
        <v>0</v>
      </c>
      <c r="GZQ20" s="92" t="s">
        <v>20</v>
      </c>
      <c r="GZR20" s="92">
        <v>37</v>
      </c>
      <c r="GZT20" s="92" t="s">
        <v>203</v>
      </c>
      <c r="HAF20" s="92">
        <v>0</v>
      </c>
      <c r="HAG20" s="92" t="s">
        <v>20</v>
      </c>
      <c r="HAH20" s="92">
        <v>37</v>
      </c>
      <c r="HAJ20" s="92" t="s">
        <v>203</v>
      </c>
      <c r="HAV20" s="92">
        <v>0</v>
      </c>
      <c r="HAW20" s="92" t="s">
        <v>20</v>
      </c>
      <c r="HAX20" s="92">
        <v>37</v>
      </c>
      <c r="HAZ20" s="92" t="s">
        <v>203</v>
      </c>
      <c r="HBL20" s="92">
        <v>0</v>
      </c>
      <c r="HBM20" s="92" t="s">
        <v>20</v>
      </c>
      <c r="HBN20" s="92">
        <v>37</v>
      </c>
      <c r="HBP20" s="92" t="s">
        <v>203</v>
      </c>
      <c r="HCB20" s="92">
        <v>0</v>
      </c>
      <c r="HCC20" s="92" t="s">
        <v>20</v>
      </c>
      <c r="HCD20" s="92">
        <v>37</v>
      </c>
      <c r="HCF20" s="92" t="s">
        <v>203</v>
      </c>
      <c r="HCR20" s="92">
        <v>0</v>
      </c>
      <c r="HCS20" s="92" t="s">
        <v>20</v>
      </c>
      <c r="HCT20" s="92">
        <v>37</v>
      </c>
      <c r="HCV20" s="92" t="s">
        <v>203</v>
      </c>
      <c r="HDH20" s="92">
        <v>0</v>
      </c>
      <c r="HDI20" s="92" t="s">
        <v>20</v>
      </c>
      <c r="HDJ20" s="92">
        <v>37</v>
      </c>
      <c r="HDL20" s="92" t="s">
        <v>203</v>
      </c>
      <c r="HDX20" s="92">
        <v>0</v>
      </c>
      <c r="HDY20" s="92" t="s">
        <v>20</v>
      </c>
      <c r="HDZ20" s="92">
        <v>37</v>
      </c>
      <c r="HEB20" s="92" t="s">
        <v>203</v>
      </c>
      <c r="HEN20" s="92">
        <v>0</v>
      </c>
      <c r="HEO20" s="92" t="s">
        <v>20</v>
      </c>
      <c r="HEP20" s="92">
        <v>37</v>
      </c>
      <c r="HER20" s="92" t="s">
        <v>203</v>
      </c>
      <c r="HFD20" s="92">
        <v>0</v>
      </c>
      <c r="HFE20" s="92" t="s">
        <v>20</v>
      </c>
      <c r="HFF20" s="92">
        <v>37</v>
      </c>
      <c r="HFH20" s="92" t="s">
        <v>203</v>
      </c>
      <c r="HFT20" s="92">
        <v>0</v>
      </c>
      <c r="HFU20" s="92" t="s">
        <v>20</v>
      </c>
      <c r="HFV20" s="92">
        <v>37</v>
      </c>
      <c r="HFX20" s="92" t="s">
        <v>203</v>
      </c>
      <c r="HGJ20" s="92">
        <v>0</v>
      </c>
      <c r="HGK20" s="92" t="s">
        <v>20</v>
      </c>
      <c r="HGL20" s="92">
        <v>37</v>
      </c>
      <c r="HGN20" s="92" t="s">
        <v>203</v>
      </c>
      <c r="HGZ20" s="92">
        <v>0</v>
      </c>
      <c r="HHA20" s="92" t="s">
        <v>20</v>
      </c>
      <c r="HHB20" s="92">
        <v>37</v>
      </c>
      <c r="HHD20" s="92" t="s">
        <v>203</v>
      </c>
      <c r="HHP20" s="92">
        <v>0</v>
      </c>
      <c r="HHQ20" s="92" t="s">
        <v>20</v>
      </c>
      <c r="HHR20" s="92">
        <v>37</v>
      </c>
      <c r="HHT20" s="92" t="s">
        <v>203</v>
      </c>
      <c r="HIF20" s="92">
        <v>0</v>
      </c>
      <c r="HIG20" s="92" t="s">
        <v>20</v>
      </c>
      <c r="HIH20" s="92">
        <v>37</v>
      </c>
      <c r="HIJ20" s="92" t="s">
        <v>203</v>
      </c>
      <c r="HIV20" s="92">
        <v>0</v>
      </c>
      <c r="HIW20" s="92" t="s">
        <v>20</v>
      </c>
      <c r="HIX20" s="92">
        <v>37</v>
      </c>
      <c r="HIZ20" s="92" t="s">
        <v>203</v>
      </c>
      <c r="HJL20" s="92">
        <v>0</v>
      </c>
      <c r="HJM20" s="92" t="s">
        <v>20</v>
      </c>
      <c r="HJN20" s="92">
        <v>37</v>
      </c>
      <c r="HJP20" s="92" t="s">
        <v>203</v>
      </c>
      <c r="HKB20" s="92">
        <v>0</v>
      </c>
      <c r="HKC20" s="92" t="s">
        <v>20</v>
      </c>
      <c r="HKD20" s="92">
        <v>37</v>
      </c>
      <c r="HKF20" s="92" t="s">
        <v>203</v>
      </c>
      <c r="HKR20" s="92">
        <v>0</v>
      </c>
      <c r="HKS20" s="92" t="s">
        <v>20</v>
      </c>
      <c r="HKT20" s="92">
        <v>37</v>
      </c>
      <c r="HKV20" s="92" t="s">
        <v>203</v>
      </c>
      <c r="HLH20" s="92">
        <v>0</v>
      </c>
      <c r="HLI20" s="92" t="s">
        <v>20</v>
      </c>
      <c r="HLJ20" s="92">
        <v>37</v>
      </c>
      <c r="HLL20" s="92" t="s">
        <v>203</v>
      </c>
      <c r="HLX20" s="92">
        <v>0</v>
      </c>
      <c r="HLY20" s="92" t="s">
        <v>20</v>
      </c>
      <c r="HLZ20" s="92">
        <v>37</v>
      </c>
      <c r="HMB20" s="92" t="s">
        <v>203</v>
      </c>
      <c r="HMN20" s="92">
        <v>0</v>
      </c>
      <c r="HMO20" s="92" t="s">
        <v>20</v>
      </c>
      <c r="HMP20" s="92">
        <v>37</v>
      </c>
      <c r="HMR20" s="92" t="s">
        <v>203</v>
      </c>
      <c r="HND20" s="92">
        <v>0</v>
      </c>
      <c r="HNE20" s="92" t="s">
        <v>20</v>
      </c>
      <c r="HNF20" s="92">
        <v>37</v>
      </c>
      <c r="HNH20" s="92" t="s">
        <v>203</v>
      </c>
      <c r="HNT20" s="92">
        <v>0</v>
      </c>
      <c r="HNU20" s="92" t="s">
        <v>20</v>
      </c>
      <c r="HNV20" s="92">
        <v>37</v>
      </c>
      <c r="HNX20" s="92" t="s">
        <v>203</v>
      </c>
      <c r="HOJ20" s="92">
        <v>0</v>
      </c>
      <c r="HOK20" s="92" t="s">
        <v>20</v>
      </c>
      <c r="HOL20" s="92">
        <v>37</v>
      </c>
      <c r="HON20" s="92" t="s">
        <v>203</v>
      </c>
      <c r="HOZ20" s="92">
        <v>0</v>
      </c>
      <c r="HPA20" s="92" t="s">
        <v>20</v>
      </c>
      <c r="HPB20" s="92">
        <v>37</v>
      </c>
      <c r="HPD20" s="92" t="s">
        <v>203</v>
      </c>
      <c r="HPP20" s="92">
        <v>0</v>
      </c>
      <c r="HPQ20" s="92" t="s">
        <v>20</v>
      </c>
      <c r="HPR20" s="92">
        <v>37</v>
      </c>
      <c r="HPT20" s="92" t="s">
        <v>203</v>
      </c>
      <c r="HQF20" s="92">
        <v>0</v>
      </c>
      <c r="HQG20" s="92" t="s">
        <v>20</v>
      </c>
      <c r="HQH20" s="92">
        <v>37</v>
      </c>
      <c r="HQJ20" s="92" t="s">
        <v>203</v>
      </c>
      <c r="HQV20" s="92">
        <v>0</v>
      </c>
      <c r="HQW20" s="92" t="s">
        <v>20</v>
      </c>
      <c r="HQX20" s="92">
        <v>37</v>
      </c>
      <c r="HQZ20" s="92" t="s">
        <v>203</v>
      </c>
      <c r="HRL20" s="92">
        <v>0</v>
      </c>
      <c r="HRM20" s="92" t="s">
        <v>20</v>
      </c>
      <c r="HRN20" s="92">
        <v>37</v>
      </c>
      <c r="HRP20" s="92" t="s">
        <v>203</v>
      </c>
      <c r="HSB20" s="92">
        <v>0</v>
      </c>
      <c r="HSC20" s="92" t="s">
        <v>20</v>
      </c>
      <c r="HSD20" s="92">
        <v>37</v>
      </c>
      <c r="HSF20" s="92" t="s">
        <v>203</v>
      </c>
      <c r="HSR20" s="92">
        <v>0</v>
      </c>
      <c r="HSS20" s="92" t="s">
        <v>20</v>
      </c>
      <c r="HST20" s="92">
        <v>37</v>
      </c>
      <c r="HSV20" s="92" t="s">
        <v>203</v>
      </c>
      <c r="HTH20" s="92">
        <v>0</v>
      </c>
      <c r="HTI20" s="92" t="s">
        <v>20</v>
      </c>
      <c r="HTJ20" s="92">
        <v>37</v>
      </c>
      <c r="HTL20" s="92" t="s">
        <v>203</v>
      </c>
      <c r="HTX20" s="92">
        <v>0</v>
      </c>
      <c r="HTY20" s="92" t="s">
        <v>20</v>
      </c>
      <c r="HTZ20" s="92">
        <v>37</v>
      </c>
      <c r="HUB20" s="92" t="s">
        <v>203</v>
      </c>
      <c r="HUN20" s="92">
        <v>0</v>
      </c>
      <c r="HUO20" s="92" t="s">
        <v>20</v>
      </c>
      <c r="HUP20" s="92">
        <v>37</v>
      </c>
      <c r="HUR20" s="92" t="s">
        <v>203</v>
      </c>
      <c r="HVD20" s="92">
        <v>0</v>
      </c>
      <c r="HVE20" s="92" t="s">
        <v>20</v>
      </c>
      <c r="HVF20" s="92">
        <v>37</v>
      </c>
      <c r="HVH20" s="92" t="s">
        <v>203</v>
      </c>
      <c r="HVT20" s="92">
        <v>0</v>
      </c>
      <c r="HVU20" s="92" t="s">
        <v>20</v>
      </c>
      <c r="HVV20" s="92">
        <v>37</v>
      </c>
      <c r="HVX20" s="92" t="s">
        <v>203</v>
      </c>
      <c r="HWJ20" s="92">
        <v>0</v>
      </c>
      <c r="HWK20" s="92" t="s">
        <v>20</v>
      </c>
      <c r="HWL20" s="92">
        <v>37</v>
      </c>
      <c r="HWN20" s="92" t="s">
        <v>203</v>
      </c>
      <c r="HWZ20" s="92">
        <v>0</v>
      </c>
      <c r="HXA20" s="92" t="s">
        <v>20</v>
      </c>
      <c r="HXB20" s="92">
        <v>37</v>
      </c>
      <c r="HXD20" s="92" t="s">
        <v>203</v>
      </c>
      <c r="HXP20" s="92">
        <v>0</v>
      </c>
      <c r="HXQ20" s="92" t="s">
        <v>20</v>
      </c>
      <c r="HXR20" s="92">
        <v>37</v>
      </c>
      <c r="HXT20" s="92" t="s">
        <v>203</v>
      </c>
      <c r="HYF20" s="92">
        <v>0</v>
      </c>
      <c r="HYG20" s="92" t="s">
        <v>20</v>
      </c>
      <c r="HYH20" s="92">
        <v>37</v>
      </c>
      <c r="HYJ20" s="92" t="s">
        <v>203</v>
      </c>
      <c r="HYV20" s="92">
        <v>0</v>
      </c>
      <c r="HYW20" s="92" t="s">
        <v>20</v>
      </c>
      <c r="HYX20" s="92">
        <v>37</v>
      </c>
      <c r="HYZ20" s="92" t="s">
        <v>203</v>
      </c>
      <c r="HZL20" s="92">
        <v>0</v>
      </c>
      <c r="HZM20" s="92" t="s">
        <v>20</v>
      </c>
      <c r="HZN20" s="92">
        <v>37</v>
      </c>
      <c r="HZP20" s="92" t="s">
        <v>203</v>
      </c>
      <c r="IAB20" s="92">
        <v>0</v>
      </c>
      <c r="IAC20" s="92" t="s">
        <v>20</v>
      </c>
      <c r="IAD20" s="92">
        <v>37</v>
      </c>
      <c r="IAF20" s="92" t="s">
        <v>203</v>
      </c>
      <c r="IAR20" s="92">
        <v>0</v>
      </c>
      <c r="IAS20" s="92" t="s">
        <v>20</v>
      </c>
      <c r="IAT20" s="92">
        <v>37</v>
      </c>
      <c r="IAV20" s="92" t="s">
        <v>203</v>
      </c>
      <c r="IBH20" s="92">
        <v>0</v>
      </c>
      <c r="IBI20" s="92" t="s">
        <v>20</v>
      </c>
      <c r="IBJ20" s="92">
        <v>37</v>
      </c>
      <c r="IBL20" s="92" t="s">
        <v>203</v>
      </c>
      <c r="IBX20" s="92">
        <v>0</v>
      </c>
      <c r="IBY20" s="92" t="s">
        <v>20</v>
      </c>
      <c r="IBZ20" s="92">
        <v>37</v>
      </c>
      <c r="ICB20" s="92" t="s">
        <v>203</v>
      </c>
      <c r="ICN20" s="92">
        <v>0</v>
      </c>
      <c r="ICO20" s="92" t="s">
        <v>20</v>
      </c>
      <c r="ICP20" s="92">
        <v>37</v>
      </c>
      <c r="ICR20" s="92" t="s">
        <v>203</v>
      </c>
      <c r="IDD20" s="92">
        <v>0</v>
      </c>
      <c r="IDE20" s="92" t="s">
        <v>20</v>
      </c>
      <c r="IDF20" s="92">
        <v>37</v>
      </c>
      <c r="IDH20" s="92" t="s">
        <v>203</v>
      </c>
      <c r="IDT20" s="92">
        <v>0</v>
      </c>
      <c r="IDU20" s="92" t="s">
        <v>20</v>
      </c>
      <c r="IDV20" s="92">
        <v>37</v>
      </c>
      <c r="IDX20" s="92" t="s">
        <v>203</v>
      </c>
      <c r="IEJ20" s="92">
        <v>0</v>
      </c>
      <c r="IEK20" s="92" t="s">
        <v>20</v>
      </c>
      <c r="IEL20" s="92">
        <v>37</v>
      </c>
      <c r="IEN20" s="92" t="s">
        <v>203</v>
      </c>
      <c r="IEZ20" s="92">
        <v>0</v>
      </c>
      <c r="IFA20" s="92" t="s">
        <v>20</v>
      </c>
      <c r="IFB20" s="92">
        <v>37</v>
      </c>
      <c r="IFD20" s="92" t="s">
        <v>203</v>
      </c>
      <c r="IFP20" s="92">
        <v>0</v>
      </c>
      <c r="IFQ20" s="92" t="s">
        <v>20</v>
      </c>
      <c r="IFR20" s="92">
        <v>37</v>
      </c>
      <c r="IFT20" s="92" t="s">
        <v>203</v>
      </c>
      <c r="IGF20" s="92">
        <v>0</v>
      </c>
      <c r="IGG20" s="92" t="s">
        <v>20</v>
      </c>
      <c r="IGH20" s="92">
        <v>37</v>
      </c>
      <c r="IGJ20" s="92" t="s">
        <v>203</v>
      </c>
      <c r="IGV20" s="92">
        <v>0</v>
      </c>
      <c r="IGW20" s="92" t="s">
        <v>20</v>
      </c>
      <c r="IGX20" s="92">
        <v>37</v>
      </c>
      <c r="IGZ20" s="92" t="s">
        <v>203</v>
      </c>
      <c r="IHL20" s="92">
        <v>0</v>
      </c>
      <c r="IHM20" s="92" t="s">
        <v>20</v>
      </c>
      <c r="IHN20" s="92">
        <v>37</v>
      </c>
      <c r="IHP20" s="92" t="s">
        <v>203</v>
      </c>
      <c r="IIB20" s="92">
        <v>0</v>
      </c>
      <c r="IIC20" s="92" t="s">
        <v>20</v>
      </c>
      <c r="IID20" s="92">
        <v>37</v>
      </c>
      <c r="IIF20" s="92" t="s">
        <v>203</v>
      </c>
      <c r="IIR20" s="92">
        <v>0</v>
      </c>
      <c r="IIS20" s="92" t="s">
        <v>20</v>
      </c>
      <c r="IIT20" s="92">
        <v>37</v>
      </c>
      <c r="IIV20" s="92" t="s">
        <v>203</v>
      </c>
      <c r="IJH20" s="92">
        <v>0</v>
      </c>
      <c r="IJI20" s="92" t="s">
        <v>20</v>
      </c>
      <c r="IJJ20" s="92">
        <v>37</v>
      </c>
      <c r="IJL20" s="92" t="s">
        <v>203</v>
      </c>
      <c r="IJX20" s="92">
        <v>0</v>
      </c>
      <c r="IJY20" s="92" t="s">
        <v>20</v>
      </c>
      <c r="IJZ20" s="92">
        <v>37</v>
      </c>
      <c r="IKB20" s="92" t="s">
        <v>203</v>
      </c>
      <c r="IKN20" s="92">
        <v>0</v>
      </c>
      <c r="IKO20" s="92" t="s">
        <v>20</v>
      </c>
      <c r="IKP20" s="92">
        <v>37</v>
      </c>
      <c r="IKR20" s="92" t="s">
        <v>203</v>
      </c>
      <c r="ILD20" s="92">
        <v>0</v>
      </c>
      <c r="ILE20" s="92" t="s">
        <v>20</v>
      </c>
      <c r="ILF20" s="92">
        <v>37</v>
      </c>
      <c r="ILH20" s="92" t="s">
        <v>203</v>
      </c>
      <c r="ILT20" s="92">
        <v>0</v>
      </c>
      <c r="ILU20" s="92" t="s">
        <v>20</v>
      </c>
      <c r="ILV20" s="92">
        <v>37</v>
      </c>
      <c r="ILX20" s="92" t="s">
        <v>203</v>
      </c>
      <c r="IMJ20" s="92">
        <v>0</v>
      </c>
      <c r="IMK20" s="92" t="s">
        <v>20</v>
      </c>
      <c r="IML20" s="92">
        <v>37</v>
      </c>
      <c r="IMN20" s="92" t="s">
        <v>203</v>
      </c>
      <c r="IMZ20" s="92">
        <v>0</v>
      </c>
      <c r="INA20" s="92" t="s">
        <v>20</v>
      </c>
      <c r="INB20" s="92">
        <v>37</v>
      </c>
      <c r="IND20" s="92" t="s">
        <v>203</v>
      </c>
      <c r="INP20" s="92">
        <v>0</v>
      </c>
      <c r="INQ20" s="92" t="s">
        <v>20</v>
      </c>
      <c r="INR20" s="92">
        <v>37</v>
      </c>
      <c r="INT20" s="92" t="s">
        <v>203</v>
      </c>
      <c r="IOF20" s="92">
        <v>0</v>
      </c>
      <c r="IOG20" s="92" t="s">
        <v>20</v>
      </c>
      <c r="IOH20" s="92">
        <v>37</v>
      </c>
      <c r="IOJ20" s="92" t="s">
        <v>203</v>
      </c>
      <c r="IOV20" s="92">
        <v>0</v>
      </c>
      <c r="IOW20" s="92" t="s">
        <v>20</v>
      </c>
      <c r="IOX20" s="92">
        <v>37</v>
      </c>
      <c r="IOZ20" s="92" t="s">
        <v>203</v>
      </c>
      <c r="IPL20" s="92">
        <v>0</v>
      </c>
      <c r="IPM20" s="92" t="s">
        <v>20</v>
      </c>
      <c r="IPN20" s="92">
        <v>37</v>
      </c>
      <c r="IPP20" s="92" t="s">
        <v>203</v>
      </c>
      <c r="IQB20" s="92">
        <v>0</v>
      </c>
      <c r="IQC20" s="92" t="s">
        <v>20</v>
      </c>
      <c r="IQD20" s="92">
        <v>37</v>
      </c>
      <c r="IQF20" s="92" t="s">
        <v>203</v>
      </c>
      <c r="IQR20" s="92">
        <v>0</v>
      </c>
      <c r="IQS20" s="92" t="s">
        <v>20</v>
      </c>
      <c r="IQT20" s="92">
        <v>37</v>
      </c>
      <c r="IQV20" s="92" t="s">
        <v>203</v>
      </c>
      <c r="IRH20" s="92">
        <v>0</v>
      </c>
      <c r="IRI20" s="92" t="s">
        <v>20</v>
      </c>
      <c r="IRJ20" s="92">
        <v>37</v>
      </c>
      <c r="IRL20" s="92" t="s">
        <v>203</v>
      </c>
      <c r="IRX20" s="92">
        <v>0</v>
      </c>
      <c r="IRY20" s="92" t="s">
        <v>20</v>
      </c>
      <c r="IRZ20" s="92">
        <v>37</v>
      </c>
      <c r="ISB20" s="92" t="s">
        <v>203</v>
      </c>
      <c r="ISN20" s="92">
        <v>0</v>
      </c>
      <c r="ISO20" s="92" t="s">
        <v>20</v>
      </c>
      <c r="ISP20" s="92">
        <v>37</v>
      </c>
      <c r="ISR20" s="92" t="s">
        <v>203</v>
      </c>
      <c r="ITD20" s="92">
        <v>0</v>
      </c>
      <c r="ITE20" s="92" t="s">
        <v>20</v>
      </c>
      <c r="ITF20" s="92">
        <v>37</v>
      </c>
      <c r="ITH20" s="92" t="s">
        <v>203</v>
      </c>
      <c r="ITT20" s="92">
        <v>0</v>
      </c>
      <c r="ITU20" s="92" t="s">
        <v>20</v>
      </c>
      <c r="ITV20" s="92">
        <v>37</v>
      </c>
      <c r="ITX20" s="92" t="s">
        <v>203</v>
      </c>
      <c r="IUJ20" s="92">
        <v>0</v>
      </c>
      <c r="IUK20" s="92" t="s">
        <v>20</v>
      </c>
      <c r="IUL20" s="92">
        <v>37</v>
      </c>
      <c r="IUN20" s="92" t="s">
        <v>203</v>
      </c>
      <c r="IUZ20" s="92">
        <v>0</v>
      </c>
      <c r="IVA20" s="92" t="s">
        <v>20</v>
      </c>
      <c r="IVB20" s="92">
        <v>37</v>
      </c>
      <c r="IVD20" s="92" t="s">
        <v>203</v>
      </c>
      <c r="IVP20" s="92">
        <v>0</v>
      </c>
      <c r="IVQ20" s="92" t="s">
        <v>20</v>
      </c>
      <c r="IVR20" s="92">
        <v>37</v>
      </c>
      <c r="IVT20" s="92" t="s">
        <v>203</v>
      </c>
      <c r="IWF20" s="92">
        <v>0</v>
      </c>
      <c r="IWG20" s="92" t="s">
        <v>20</v>
      </c>
      <c r="IWH20" s="92">
        <v>37</v>
      </c>
      <c r="IWJ20" s="92" t="s">
        <v>203</v>
      </c>
      <c r="IWV20" s="92">
        <v>0</v>
      </c>
      <c r="IWW20" s="92" t="s">
        <v>20</v>
      </c>
      <c r="IWX20" s="92">
        <v>37</v>
      </c>
      <c r="IWZ20" s="92" t="s">
        <v>203</v>
      </c>
      <c r="IXL20" s="92">
        <v>0</v>
      </c>
      <c r="IXM20" s="92" t="s">
        <v>20</v>
      </c>
      <c r="IXN20" s="92">
        <v>37</v>
      </c>
      <c r="IXP20" s="92" t="s">
        <v>203</v>
      </c>
      <c r="IYB20" s="92">
        <v>0</v>
      </c>
      <c r="IYC20" s="92" t="s">
        <v>20</v>
      </c>
      <c r="IYD20" s="92">
        <v>37</v>
      </c>
      <c r="IYF20" s="92" t="s">
        <v>203</v>
      </c>
      <c r="IYR20" s="92">
        <v>0</v>
      </c>
      <c r="IYS20" s="92" t="s">
        <v>20</v>
      </c>
      <c r="IYT20" s="92">
        <v>37</v>
      </c>
      <c r="IYV20" s="92" t="s">
        <v>203</v>
      </c>
      <c r="IZH20" s="92">
        <v>0</v>
      </c>
      <c r="IZI20" s="92" t="s">
        <v>20</v>
      </c>
      <c r="IZJ20" s="92">
        <v>37</v>
      </c>
      <c r="IZL20" s="92" t="s">
        <v>203</v>
      </c>
      <c r="IZX20" s="92">
        <v>0</v>
      </c>
      <c r="IZY20" s="92" t="s">
        <v>20</v>
      </c>
      <c r="IZZ20" s="92">
        <v>37</v>
      </c>
      <c r="JAB20" s="92" t="s">
        <v>203</v>
      </c>
      <c r="JAN20" s="92">
        <v>0</v>
      </c>
      <c r="JAO20" s="92" t="s">
        <v>20</v>
      </c>
      <c r="JAP20" s="92">
        <v>37</v>
      </c>
      <c r="JAR20" s="92" t="s">
        <v>203</v>
      </c>
      <c r="JBD20" s="92">
        <v>0</v>
      </c>
      <c r="JBE20" s="92" t="s">
        <v>20</v>
      </c>
      <c r="JBF20" s="92">
        <v>37</v>
      </c>
      <c r="JBH20" s="92" t="s">
        <v>203</v>
      </c>
      <c r="JBT20" s="92">
        <v>0</v>
      </c>
      <c r="JBU20" s="92" t="s">
        <v>20</v>
      </c>
      <c r="JBV20" s="92">
        <v>37</v>
      </c>
      <c r="JBX20" s="92" t="s">
        <v>203</v>
      </c>
      <c r="JCJ20" s="92">
        <v>0</v>
      </c>
      <c r="JCK20" s="92" t="s">
        <v>20</v>
      </c>
      <c r="JCL20" s="92">
        <v>37</v>
      </c>
      <c r="JCN20" s="92" t="s">
        <v>203</v>
      </c>
      <c r="JCZ20" s="92">
        <v>0</v>
      </c>
      <c r="JDA20" s="92" t="s">
        <v>20</v>
      </c>
      <c r="JDB20" s="92">
        <v>37</v>
      </c>
      <c r="JDD20" s="92" t="s">
        <v>203</v>
      </c>
      <c r="JDP20" s="92">
        <v>0</v>
      </c>
      <c r="JDQ20" s="92" t="s">
        <v>20</v>
      </c>
      <c r="JDR20" s="92">
        <v>37</v>
      </c>
      <c r="JDT20" s="92" t="s">
        <v>203</v>
      </c>
      <c r="JEF20" s="92">
        <v>0</v>
      </c>
      <c r="JEG20" s="92" t="s">
        <v>20</v>
      </c>
      <c r="JEH20" s="92">
        <v>37</v>
      </c>
      <c r="JEJ20" s="92" t="s">
        <v>203</v>
      </c>
      <c r="JEV20" s="92">
        <v>0</v>
      </c>
      <c r="JEW20" s="92" t="s">
        <v>20</v>
      </c>
      <c r="JEX20" s="92">
        <v>37</v>
      </c>
      <c r="JEZ20" s="92" t="s">
        <v>203</v>
      </c>
      <c r="JFL20" s="92">
        <v>0</v>
      </c>
      <c r="JFM20" s="92" t="s">
        <v>20</v>
      </c>
      <c r="JFN20" s="92">
        <v>37</v>
      </c>
      <c r="JFP20" s="92" t="s">
        <v>203</v>
      </c>
      <c r="JGB20" s="92">
        <v>0</v>
      </c>
      <c r="JGC20" s="92" t="s">
        <v>20</v>
      </c>
      <c r="JGD20" s="92">
        <v>37</v>
      </c>
      <c r="JGF20" s="92" t="s">
        <v>203</v>
      </c>
      <c r="JGR20" s="92">
        <v>0</v>
      </c>
      <c r="JGS20" s="92" t="s">
        <v>20</v>
      </c>
      <c r="JGT20" s="92">
        <v>37</v>
      </c>
      <c r="JGV20" s="92" t="s">
        <v>203</v>
      </c>
      <c r="JHH20" s="92">
        <v>0</v>
      </c>
      <c r="JHI20" s="92" t="s">
        <v>20</v>
      </c>
      <c r="JHJ20" s="92">
        <v>37</v>
      </c>
      <c r="JHL20" s="92" t="s">
        <v>203</v>
      </c>
      <c r="JHX20" s="92">
        <v>0</v>
      </c>
      <c r="JHY20" s="92" t="s">
        <v>20</v>
      </c>
      <c r="JHZ20" s="92">
        <v>37</v>
      </c>
      <c r="JIB20" s="92" t="s">
        <v>203</v>
      </c>
      <c r="JIN20" s="92">
        <v>0</v>
      </c>
      <c r="JIO20" s="92" t="s">
        <v>20</v>
      </c>
      <c r="JIP20" s="92">
        <v>37</v>
      </c>
      <c r="JIR20" s="92" t="s">
        <v>203</v>
      </c>
      <c r="JJD20" s="92">
        <v>0</v>
      </c>
      <c r="JJE20" s="92" t="s">
        <v>20</v>
      </c>
      <c r="JJF20" s="92">
        <v>37</v>
      </c>
      <c r="JJH20" s="92" t="s">
        <v>203</v>
      </c>
      <c r="JJT20" s="92">
        <v>0</v>
      </c>
      <c r="JJU20" s="92" t="s">
        <v>20</v>
      </c>
      <c r="JJV20" s="92">
        <v>37</v>
      </c>
      <c r="JJX20" s="92" t="s">
        <v>203</v>
      </c>
      <c r="JKJ20" s="92">
        <v>0</v>
      </c>
      <c r="JKK20" s="92" t="s">
        <v>20</v>
      </c>
      <c r="JKL20" s="92">
        <v>37</v>
      </c>
      <c r="JKN20" s="92" t="s">
        <v>203</v>
      </c>
      <c r="JKZ20" s="92">
        <v>0</v>
      </c>
      <c r="JLA20" s="92" t="s">
        <v>20</v>
      </c>
      <c r="JLB20" s="92">
        <v>37</v>
      </c>
      <c r="JLD20" s="92" t="s">
        <v>203</v>
      </c>
      <c r="JLP20" s="92">
        <v>0</v>
      </c>
      <c r="JLQ20" s="92" t="s">
        <v>20</v>
      </c>
      <c r="JLR20" s="92">
        <v>37</v>
      </c>
      <c r="JLT20" s="92" t="s">
        <v>203</v>
      </c>
      <c r="JMF20" s="92">
        <v>0</v>
      </c>
      <c r="JMG20" s="92" t="s">
        <v>20</v>
      </c>
      <c r="JMH20" s="92">
        <v>37</v>
      </c>
      <c r="JMJ20" s="92" t="s">
        <v>203</v>
      </c>
      <c r="JMV20" s="92">
        <v>0</v>
      </c>
      <c r="JMW20" s="92" t="s">
        <v>20</v>
      </c>
      <c r="JMX20" s="92">
        <v>37</v>
      </c>
      <c r="JMZ20" s="92" t="s">
        <v>203</v>
      </c>
      <c r="JNL20" s="92">
        <v>0</v>
      </c>
      <c r="JNM20" s="92" t="s">
        <v>20</v>
      </c>
      <c r="JNN20" s="92">
        <v>37</v>
      </c>
      <c r="JNP20" s="92" t="s">
        <v>203</v>
      </c>
      <c r="JOB20" s="92">
        <v>0</v>
      </c>
      <c r="JOC20" s="92" t="s">
        <v>20</v>
      </c>
      <c r="JOD20" s="92">
        <v>37</v>
      </c>
      <c r="JOF20" s="92" t="s">
        <v>203</v>
      </c>
      <c r="JOR20" s="92">
        <v>0</v>
      </c>
      <c r="JOS20" s="92" t="s">
        <v>20</v>
      </c>
      <c r="JOT20" s="92">
        <v>37</v>
      </c>
      <c r="JOV20" s="92" t="s">
        <v>203</v>
      </c>
      <c r="JPH20" s="92">
        <v>0</v>
      </c>
      <c r="JPI20" s="92" t="s">
        <v>20</v>
      </c>
      <c r="JPJ20" s="92">
        <v>37</v>
      </c>
      <c r="JPL20" s="92" t="s">
        <v>203</v>
      </c>
      <c r="JPX20" s="92">
        <v>0</v>
      </c>
      <c r="JPY20" s="92" t="s">
        <v>20</v>
      </c>
      <c r="JPZ20" s="92">
        <v>37</v>
      </c>
      <c r="JQB20" s="92" t="s">
        <v>203</v>
      </c>
      <c r="JQN20" s="92">
        <v>0</v>
      </c>
      <c r="JQO20" s="92" t="s">
        <v>20</v>
      </c>
      <c r="JQP20" s="92">
        <v>37</v>
      </c>
      <c r="JQR20" s="92" t="s">
        <v>203</v>
      </c>
      <c r="JRD20" s="92">
        <v>0</v>
      </c>
      <c r="JRE20" s="92" t="s">
        <v>20</v>
      </c>
      <c r="JRF20" s="92">
        <v>37</v>
      </c>
      <c r="JRH20" s="92" t="s">
        <v>203</v>
      </c>
      <c r="JRT20" s="92">
        <v>0</v>
      </c>
      <c r="JRU20" s="92" t="s">
        <v>20</v>
      </c>
      <c r="JRV20" s="92">
        <v>37</v>
      </c>
      <c r="JRX20" s="92" t="s">
        <v>203</v>
      </c>
      <c r="JSJ20" s="92">
        <v>0</v>
      </c>
      <c r="JSK20" s="92" t="s">
        <v>20</v>
      </c>
      <c r="JSL20" s="92">
        <v>37</v>
      </c>
      <c r="JSN20" s="92" t="s">
        <v>203</v>
      </c>
      <c r="JSZ20" s="92">
        <v>0</v>
      </c>
      <c r="JTA20" s="92" t="s">
        <v>20</v>
      </c>
      <c r="JTB20" s="92">
        <v>37</v>
      </c>
      <c r="JTD20" s="92" t="s">
        <v>203</v>
      </c>
      <c r="JTP20" s="92">
        <v>0</v>
      </c>
      <c r="JTQ20" s="92" t="s">
        <v>20</v>
      </c>
      <c r="JTR20" s="92">
        <v>37</v>
      </c>
      <c r="JTT20" s="92" t="s">
        <v>203</v>
      </c>
      <c r="JUF20" s="92">
        <v>0</v>
      </c>
      <c r="JUG20" s="92" t="s">
        <v>20</v>
      </c>
      <c r="JUH20" s="92">
        <v>37</v>
      </c>
      <c r="JUJ20" s="92" t="s">
        <v>203</v>
      </c>
      <c r="JUV20" s="92">
        <v>0</v>
      </c>
      <c r="JUW20" s="92" t="s">
        <v>20</v>
      </c>
      <c r="JUX20" s="92">
        <v>37</v>
      </c>
      <c r="JUZ20" s="92" t="s">
        <v>203</v>
      </c>
      <c r="JVL20" s="92">
        <v>0</v>
      </c>
      <c r="JVM20" s="92" t="s">
        <v>20</v>
      </c>
      <c r="JVN20" s="92">
        <v>37</v>
      </c>
      <c r="JVP20" s="92" t="s">
        <v>203</v>
      </c>
      <c r="JWB20" s="92">
        <v>0</v>
      </c>
      <c r="JWC20" s="92" t="s">
        <v>20</v>
      </c>
      <c r="JWD20" s="92">
        <v>37</v>
      </c>
      <c r="JWF20" s="92" t="s">
        <v>203</v>
      </c>
      <c r="JWR20" s="92">
        <v>0</v>
      </c>
      <c r="JWS20" s="92" t="s">
        <v>20</v>
      </c>
      <c r="JWT20" s="92">
        <v>37</v>
      </c>
      <c r="JWV20" s="92" t="s">
        <v>203</v>
      </c>
      <c r="JXH20" s="92">
        <v>0</v>
      </c>
      <c r="JXI20" s="92" t="s">
        <v>20</v>
      </c>
      <c r="JXJ20" s="92">
        <v>37</v>
      </c>
      <c r="JXL20" s="92" t="s">
        <v>203</v>
      </c>
      <c r="JXX20" s="92">
        <v>0</v>
      </c>
      <c r="JXY20" s="92" t="s">
        <v>20</v>
      </c>
      <c r="JXZ20" s="92">
        <v>37</v>
      </c>
      <c r="JYB20" s="92" t="s">
        <v>203</v>
      </c>
      <c r="JYN20" s="92">
        <v>0</v>
      </c>
      <c r="JYO20" s="92" t="s">
        <v>20</v>
      </c>
      <c r="JYP20" s="92">
        <v>37</v>
      </c>
      <c r="JYR20" s="92" t="s">
        <v>203</v>
      </c>
      <c r="JZD20" s="92">
        <v>0</v>
      </c>
      <c r="JZE20" s="92" t="s">
        <v>20</v>
      </c>
      <c r="JZF20" s="92">
        <v>37</v>
      </c>
      <c r="JZH20" s="92" t="s">
        <v>203</v>
      </c>
      <c r="JZT20" s="92">
        <v>0</v>
      </c>
      <c r="JZU20" s="92" t="s">
        <v>20</v>
      </c>
      <c r="JZV20" s="92">
        <v>37</v>
      </c>
      <c r="JZX20" s="92" t="s">
        <v>203</v>
      </c>
      <c r="KAJ20" s="92">
        <v>0</v>
      </c>
      <c r="KAK20" s="92" t="s">
        <v>20</v>
      </c>
      <c r="KAL20" s="92">
        <v>37</v>
      </c>
      <c r="KAN20" s="92" t="s">
        <v>203</v>
      </c>
      <c r="KAZ20" s="92">
        <v>0</v>
      </c>
      <c r="KBA20" s="92" t="s">
        <v>20</v>
      </c>
      <c r="KBB20" s="92">
        <v>37</v>
      </c>
      <c r="KBD20" s="92" t="s">
        <v>203</v>
      </c>
      <c r="KBP20" s="92">
        <v>0</v>
      </c>
      <c r="KBQ20" s="92" t="s">
        <v>20</v>
      </c>
      <c r="KBR20" s="92">
        <v>37</v>
      </c>
      <c r="KBT20" s="92" t="s">
        <v>203</v>
      </c>
      <c r="KCF20" s="92">
        <v>0</v>
      </c>
      <c r="KCG20" s="92" t="s">
        <v>20</v>
      </c>
      <c r="KCH20" s="92">
        <v>37</v>
      </c>
      <c r="KCJ20" s="92" t="s">
        <v>203</v>
      </c>
      <c r="KCV20" s="92">
        <v>0</v>
      </c>
      <c r="KCW20" s="92" t="s">
        <v>20</v>
      </c>
      <c r="KCX20" s="92">
        <v>37</v>
      </c>
      <c r="KCZ20" s="92" t="s">
        <v>203</v>
      </c>
      <c r="KDL20" s="92">
        <v>0</v>
      </c>
      <c r="KDM20" s="92" t="s">
        <v>20</v>
      </c>
      <c r="KDN20" s="92">
        <v>37</v>
      </c>
      <c r="KDP20" s="92" t="s">
        <v>203</v>
      </c>
      <c r="KEB20" s="92">
        <v>0</v>
      </c>
      <c r="KEC20" s="92" t="s">
        <v>20</v>
      </c>
      <c r="KED20" s="92">
        <v>37</v>
      </c>
      <c r="KEF20" s="92" t="s">
        <v>203</v>
      </c>
      <c r="KER20" s="92">
        <v>0</v>
      </c>
      <c r="KES20" s="92" t="s">
        <v>20</v>
      </c>
      <c r="KET20" s="92">
        <v>37</v>
      </c>
      <c r="KEV20" s="92" t="s">
        <v>203</v>
      </c>
      <c r="KFH20" s="92">
        <v>0</v>
      </c>
      <c r="KFI20" s="92" t="s">
        <v>20</v>
      </c>
      <c r="KFJ20" s="92">
        <v>37</v>
      </c>
      <c r="KFL20" s="92" t="s">
        <v>203</v>
      </c>
      <c r="KFX20" s="92">
        <v>0</v>
      </c>
      <c r="KFY20" s="92" t="s">
        <v>20</v>
      </c>
      <c r="KFZ20" s="92">
        <v>37</v>
      </c>
      <c r="KGB20" s="92" t="s">
        <v>203</v>
      </c>
      <c r="KGN20" s="92">
        <v>0</v>
      </c>
      <c r="KGO20" s="92" t="s">
        <v>20</v>
      </c>
      <c r="KGP20" s="92">
        <v>37</v>
      </c>
      <c r="KGR20" s="92" t="s">
        <v>203</v>
      </c>
      <c r="KHD20" s="92">
        <v>0</v>
      </c>
      <c r="KHE20" s="92" t="s">
        <v>20</v>
      </c>
      <c r="KHF20" s="92">
        <v>37</v>
      </c>
      <c r="KHH20" s="92" t="s">
        <v>203</v>
      </c>
      <c r="KHT20" s="92">
        <v>0</v>
      </c>
      <c r="KHU20" s="92" t="s">
        <v>20</v>
      </c>
      <c r="KHV20" s="92">
        <v>37</v>
      </c>
      <c r="KHX20" s="92" t="s">
        <v>203</v>
      </c>
      <c r="KIJ20" s="92">
        <v>0</v>
      </c>
      <c r="KIK20" s="92" t="s">
        <v>20</v>
      </c>
      <c r="KIL20" s="92">
        <v>37</v>
      </c>
      <c r="KIN20" s="92" t="s">
        <v>203</v>
      </c>
      <c r="KIZ20" s="92">
        <v>0</v>
      </c>
      <c r="KJA20" s="92" t="s">
        <v>20</v>
      </c>
      <c r="KJB20" s="92">
        <v>37</v>
      </c>
      <c r="KJD20" s="92" t="s">
        <v>203</v>
      </c>
      <c r="KJP20" s="92">
        <v>0</v>
      </c>
      <c r="KJQ20" s="92" t="s">
        <v>20</v>
      </c>
      <c r="KJR20" s="92">
        <v>37</v>
      </c>
      <c r="KJT20" s="92" t="s">
        <v>203</v>
      </c>
      <c r="KKF20" s="92">
        <v>0</v>
      </c>
      <c r="KKG20" s="92" t="s">
        <v>20</v>
      </c>
      <c r="KKH20" s="92">
        <v>37</v>
      </c>
      <c r="KKJ20" s="92" t="s">
        <v>203</v>
      </c>
      <c r="KKV20" s="92">
        <v>0</v>
      </c>
      <c r="KKW20" s="92" t="s">
        <v>20</v>
      </c>
      <c r="KKX20" s="92">
        <v>37</v>
      </c>
      <c r="KKZ20" s="92" t="s">
        <v>203</v>
      </c>
      <c r="KLL20" s="92">
        <v>0</v>
      </c>
      <c r="KLM20" s="92" t="s">
        <v>20</v>
      </c>
      <c r="KLN20" s="92">
        <v>37</v>
      </c>
      <c r="KLP20" s="92" t="s">
        <v>203</v>
      </c>
      <c r="KMB20" s="92">
        <v>0</v>
      </c>
      <c r="KMC20" s="92" t="s">
        <v>20</v>
      </c>
      <c r="KMD20" s="92">
        <v>37</v>
      </c>
      <c r="KMF20" s="92" t="s">
        <v>203</v>
      </c>
      <c r="KMR20" s="92">
        <v>0</v>
      </c>
      <c r="KMS20" s="92" t="s">
        <v>20</v>
      </c>
      <c r="KMT20" s="92">
        <v>37</v>
      </c>
      <c r="KMV20" s="92" t="s">
        <v>203</v>
      </c>
      <c r="KNH20" s="92">
        <v>0</v>
      </c>
      <c r="KNI20" s="92" t="s">
        <v>20</v>
      </c>
      <c r="KNJ20" s="92">
        <v>37</v>
      </c>
      <c r="KNL20" s="92" t="s">
        <v>203</v>
      </c>
      <c r="KNX20" s="92">
        <v>0</v>
      </c>
      <c r="KNY20" s="92" t="s">
        <v>20</v>
      </c>
      <c r="KNZ20" s="92">
        <v>37</v>
      </c>
      <c r="KOB20" s="92" t="s">
        <v>203</v>
      </c>
      <c r="KON20" s="92">
        <v>0</v>
      </c>
      <c r="KOO20" s="92" t="s">
        <v>20</v>
      </c>
      <c r="KOP20" s="92">
        <v>37</v>
      </c>
      <c r="KOR20" s="92" t="s">
        <v>203</v>
      </c>
      <c r="KPD20" s="92">
        <v>0</v>
      </c>
      <c r="KPE20" s="92" t="s">
        <v>20</v>
      </c>
      <c r="KPF20" s="92">
        <v>37</v>
      </c>
      <c r="KPH20" s="92" t="s">
        <v>203</v>
      </c>
      <c r="KPT20" s="92">
        <v>0</v>
      </c>
      <c r="KPU20" s="92" t="s">
        <v>20</v>
      </c>
      <c r="KPV20" s="92">
        <v>37</v>
      </c>
      <c r="KPX20" s="92" t="s">
        <v>203</v>
      </c>
      <c r="KQJ20" s="92">
        <v>0</v>
      </c>
      <c r="KQK20" s="92" t="s">
        <v>20</v>
      </c>
      <c r="KQL20" s="92">
        <v>37</v>
      </c>
      <c r="KQN20" s="92" t="s">
        <v>203</v>
      </c>
      <c r="KQZ20" s="92">
        <v>0</v>
      </c>
      <c r="KRA20" s="92" t="s">
        <v>20</v>
      </c>
      <c r="KRB20" s="92">
        <v>37</v>
      </c>
      <c r="KRD20" s="92" t="s">
        <v>203</v>
      </c>
      <c r="KRP20" s="92">
        <v>0</v>
      </c>
      <c r="KRQ20" s="92" t="s">
        <v>20</v>
      </c>
      <c r="KRR20" s="92">
        <v>37</v>
      </c>
      <c r="KRT20" s="92" t="s">
        <v>203</v>
      </c>
      <c r="KSF20" s="92">
        <v>0</v>
      </c>
      <c r="KSG20" s="92" t="s">
        <v>20</v>
      </c>
      <c r="KSH20" s="92">
        <v>37</v>
      </c>
      <c r="KSJ20" s="92" t="s">
        <v>203</v>
      </c>
      <c r="KSV20" s="92">
        <v>0</v>
      </c>
      <c r="KSW20" s="92" t="s">
        <v>20</v>
      </c>
      <c r="KSX20" s="92">
        <v>37</v>
      </c>
      <c r="KSZ20" s="92" t="s">
        <v>203</v>
      </c>
      <c r="KTL20" s="92">
        <v>0</v>
      </c>
      <c r="KTM20" s="92" t="s">
        <v>20</v>
      </c>
      <c r="KTN20" s="92">
        <v>37</v>
      </c>
      <c r="KTP20" s="92" t="s">
        <v>203</v>
      </c>
      <c r="KUB20" s="92">
        <v>0</v>
      </c>
      <c r="KUC20" s="92" t="s">
        <v>20</v>
      </c>
      <c r="KUD20" s="92">
        <v>37</v>
      </c>
      <c r="KUF20" s="92" t="s">
        <v>203</v>
      </c>
      <c r="KUR20" s="92">
        <v>0</v>
      </c>
      <c r="KUS20" s="92" t="s">
        <v>20</v>
      </c>
      <c r="KUT20" s="92">
        <v>37</v>
      </c>
      <c r="KUV20" s="92" t="s">
        <v>203</v>
      </c>
      <c r="KVH20" s="92">
        <v>0</v>
      </c>
      <c r="KVI20" s="92" t="s">
        <v>20</v>
      </c>
      <c r="KVJ20" s="92">
        <v>37</v>
      </c>
      <c r="KVL20" s="92" t="s">
        <v>203</v>
      </c>
      <c r="KVX20" s="92">
        <v>0</v>
      </c>
      <c r="KVY20" s="92" t="s">
        <v>20</v>
      </c>
      <c r="KVZ20" s="92">
        <v>37</v>
      </c>
      <c r="KWB20" s="92" t="s">
        <v>203</v>
      </c>
      <c r="KWN20" s="92">
        <v>0</v>
      </c>
      <c r="KWO20" s="92" t="s">
        <v>20</v>
      </c>
      <c r="KWP20" s="92">
        <v>37</v>
      </c>
      <c r="KWR20" s="92" t="s">
        <v>203</v>
      </c>
      <c r="KXD20" s="92">
        <v>0</v>
      </c>
      <c r="KXE20" s="92" t="s">
        <v>20</v>
      </c>
      <c r="KXF20" s="92">
        <v>37</v>
      </c>
      <c r="KXH20" s="92" t="s">
        <v>203</v>
      </c>
      <c r="KXT20" s="92">
        <v>0</v>
      </c>
      <c r="KXU20" s="92" t="s">
        <v>20</v>
      </c>
      <c r="KXV20" s="92">
        <v>37</v>
      </c>
      <c r="KXX20" s="92" t="s">
        <v>203</v>
      </c>
      <c r="KYJ20" s="92">
        <v>0</v>
      </c>
      <c r="KYK20" s="92" t="s">
        <v>20</v>
      </c>
      <c r="KYL20" s="92">
        <v>37</v>
      </c>
      <c r="KYN20" s="92" t="s">
        <v>203</v>
      </c>
      <c r="KYZ20" s="92">
        <v>0</v>
      </c>
      <c r="KZA20" s="92" t="s">
        <v>20</v>
      </c>
      <c r="KZB20" s="92">
        <v>37</v>
      </c>
      <c r="KZD20" s="92" t="s">
        <v>203</v>
      </c>
      <c r="KZP20" s="92">
        <v>0</v>
      </c>
      <c r="KZQ20" s="92" t="s">
        <v>20</v>
      </c>
      <c r="KZR20" s="92">
        <v>37</v>
      </c>
      <c r="KZT20" s="92" t="s">
        <v>203</v>
      </c>
      <c r="LAF20" s="92">
        <v>0</v>
      </c>
      <c r="LAG20" s="92" t="s">
        <v>20</v>
      </c>
      <c r="LAH20" s="92">
        <v>37</v>
      </c>
      <c r="LAJ20" s="92" t="s">
        <v>203</v>
      </c>
      <c r="LAV20" s="92">
        <v>0</v>
      </c>
      <c r="LAW20" s="92" t="s">
        <v>20</v>
      </c>
      <c r="LAX20" s="92">
        <v>37</v>
      </c>
      <c r="LAZ20" s="92" t="s">
        <v>203</v>
      </c>
      <c r="LBL20" s="92">
        <v>0</v>
      </c>
      <c r="LBM20" s="92" t="s">
        <v>20</v>
      </c>
      <c r="LBN20" s="92">
        <v>37</v>
      </c>
      <c r="LBP20" s="92" t="s">
        <v>203</v>
      </c>
      <c r="LCB20" s="92">
        <v>0</v>
      </c>
      <c r="LCC20" s="92" t="s">
        <v>20</v>
      </c>
      <c r="LCD20" s="92">
        <v>37</v>
      </c>
      <c r="LCF20" s="92" t="s">
        <v>203</v>
      </c>
      <c r="LCR20" s="92">
        <v>0</v>
      </c>
      <c r="LCS20" s="92" t="s">
        <v>20</v>
      </c>
      <c r="LCT20" s="92">
        <v>37</v>
      </c>
      <c r="LCV20" s="92" t="s">
        <v>203</v>
      </c>
      <c r="LDH20" s="92">
        <v>0</v>
      </c>
      <c r="LDI20" s="92" t="s">
        <v>20</v>
      </c>
      <c r="LDJ20" s="92">
        <v>37</v>
      </c>
      <c r="LDL20" s="92" t="s">
        <v>203</v>
      </c>
      <c r="LDX20" s="92">
        <v>0</v>
      </c>
      <c r="LDY20" s="92" t="s">
        <v>20</v>
      </c>
      <c r="LDZ20" s="92">
        <v>37</v>
      </c>
      <c r="LEB20" s="92" t="s">
        <v>203</v>
      </c>
      <c r="LEN20" s="92">
        <v>0</v>
      </c>
      <c r="LEO20" s="92" t="s">
        <v>20</v>
      </c>
      <c r="LEP20" s="92">
        <v>37</v>
      </c>
      <c r="LER20" s="92" t="s">
        <v>203</v>
      </c>
      <c r="LFD20" s="92">
        <v>0</v>
      </c>
      <c r="LFE20" s="92" t="s">
        <v>20</v>
      </c>
      <c r="LFF20" s="92">
        <v>37</v>
      </c>
      <c r="LFH20" s="92" t="s">
        <v>203</v>
      </c>
      <c r="LFT20" s="92">
        <v>0</v>
      </c>
      <c r="LFU20" s="92" t="s">
        <v>20</v>
      </c>
      <c r="LFV20" s="92">
        <v>37</v>
      </c>
      <c r="LFX20" s="92" t="s">
        <v>203</v>
      </c>
      <c r="LGJ20" s="92">
        <v>0</v>
      </c>
      <c r="LGK20" s="92" t="s">
        <v>20</v>
      </c>
      <c r="LGL20" s="92">
        <v>37</v>
      </c>
      <c r="LGN20" s="92" t="s">
        <v>203</v>
      </c>
      <c r="LGZ20" s="92">
        <v>0</v>
      </c>
      <c r="LHA20" s="92" t="s">
        <v>20</v>
      </c>
      <c r="LHB20" s="92">
        <v>37</v>
      </c>
      <c r="LHD20" s="92" t="s">
        <v>203</v>
      </c>
      <c r="LHP20" s="92">
        <v>0</v>
      </c>
      <c r="LHQ20" s="92" t="s">
        <v>20</v>
      </c>
      <c r="LHR20" s="92">
        <v>37</v>
      </c>
      <c r="LHT20" s="92" t="s">
        <v>203</v>
      </c>
      <c r="LIF20" s="92">
        <v>0</v>
      </c>
      <c r="LIG20" s="92" t="s">
        <v>20</v>
      </c>
      <c r="LIH20" s="92">
        <v>37</v>
      </c>
      <c r="LIJ20" s="92" t="s">
        <v>203</v>
      </c>
      <c r="LIV20" s="92">
        <v>0</v>
      </c>
      <c r="LIW20" s="92" t="s">
        <v>20</v>
      </c>
      <c r="LIX20" s="92">
        <v>37</v>
      </c>
      <c r="LIZ20" s="92" t="s">
        <v>203</v>
      </c>
      <c r="LJL20" s="92">
        <v>0</v>
      </c>
      <c r="LJM20" s="92" t="s">
        <v>20</v>
      </c>
      <c r="LJN20" s="92">
        <v>37</v>
      </c>
      <c r="LJP20" s="92" t="s">
        <v>203</v>
      </c>
      <c r="LKB20" s="92">
        <v>0</v>
      </c>
      <c r="LKC20" s="92" t="s">
        <v>20</v>
      </c>
      <c r="LKD20" s="92">
        <v>37</v>
      </c>
      <c r="LKF20" s="92" t="s">
        <v>203</v>
      </c>
      <c r="LKR20" s="92">
        <v>0</v>
      </c>
      <c r="LKS20" s="92" t="s">
        <v>20</v>
      </c>
      <c r="LKT20" s="92">
        <v>37</v>
      </c>
      <c r="LKV20" s="92" t="s">
        <v>203</v>
      </c>
      <c r="LLH20" s="92">
        <v>0</v>
      </c>
      <c r="LLI20" s="92" t="s">
        <v>20</v>
      </c>
      <c r="LLJ20" s="92">
        <v>37</v>
      </c>
      <c r="LLL20" s="92" t="s">
        <v>203</v>
      </c>
      <c r="LLX20" s="92">
        <v>0</v>
      </c>
      <c r="LLY20" s="92" t="s">
        <v>20</v>
      </c>
      <c r="LLZ20" s="92">
        <v>37</v>
      </c>
      <c r="LMB20" s="92" t="s">
        <v>203</v>
      </c>
      <c r="LMN20" s="92">
        <v>0</v>
      </c>
      <c r="LMO20" s="92" t="s">
        <v>20</v>
      </c>
      <c r="LMP20" s="92">
        <v>37</v>
      </c>
      <c r="LMR20" s="92" t="s">
        <v>203</v>
      </c>
      <c r="LND20" s="92">
        <v>0</v>
      </c>
      <c r="LNE20" s="92" t="s">
        <v>20</v>
      </c>
      <c r="LNF20" s="92">
        <v>37</v>
      </c>
      <c r="LNH20" s="92" t="s">
        <v>203</v>
      </c>
      <c r="LNT20" s="92">
        <v>0</v>
      </c>
      <c r="LNU20" s="92" t="s">
        <v>20</v>
      </c>
      <c r="LNV20" s="92">
        <v>37</v>
      </c>
      <c r="LNX20" s="92" t="s">
        <v>203</v>
      </c>
      <c r="LOJ20" s="92">
        <v>0</v>
      </c>
      <c r="LOK20" s="92" t="s">
        <v>20</v>
      </c>
      <c r="LOL20" s="92">
        <v>37</v>
      </c>
      <c r="LON20" s="92" t="s">
        <v>203</v>
      </c>
      <c r="LOZ20" s="92">
        <v>0</v>
      </c>
      <c r="LPA20" s="92" t="s">
        <v>20</v>
      </c>
      <c r="LPB20" s="92">
        <v>37</v>
      </c>
      <c r="LPD20" s="92" t="s">
        <v>203</v>
      </c>
      <c r="LPP20" s="92">
        <v>0</v>
      </c>
      <c r="LPQ20" s="92" t="s">
        <v>20</v>
      </c>
      <c r="LPR20" s="92">
        <v>37</v>
      </c>
      <c r="LPT20" s="92" t="s">
        <v>203</v>
      </c>
      <c r="LQF20" s="92">
        <v>0</v>
      </c>
      <c r="LQG20" s="92" t="s">
        <v>20</v>
      </c>
      <c r="LQH20" s="92">
        <v>37</v>
      </c>
      <c r="LQJ20" s="92" t="s">
        <v>203</v>
      </c>
      <c r="LQV20" s="92">
        <v>0</v>
      </c>
      <c r="LQW20" s="92" t="s">
        <v>20</v>
      </c>
      <c r="LQX20" s="92">
        <v>37</v>
      </c>
      <c r="LQZ20" s="92" t="s">
        <v>203</v>
      </c>
      <c r="LRL20" s="92">
        <v>0</v>
      </c>
      <c r="LRM20" s="92" t="s">
        <v>20</v>
      </c>
      <c r="LRN20" s="92">
        <v>37</v>
      </c>
      <c r="LRP20" s="92" t="s">
        <v>203</v>
      </c>
      <c r="LSB20" s="92">
        <v>0</v>
      </c>
      <c r="LSC20" s="92" t="s">
        <v>20</v>
      </c>
      <c r="LSD20" s="92">
        <v>37</v>
      </c>
      <c r="LSF20" s="92" t="s">
        <v>203</v>
      </c>
      <c r="LSR20" s="92">
        <v>0</v>
      </c>
      <c r="LSS20" s="92" t="s">
        <v>20</v>
      </c>
      <c r="LST20" s="92">
        <v>37</v>
      </c>
      <c r="LSV20" s="92" t="s">
        <v>203</v>
      </c>
      <c r="LTH20" s="92">
        <v>0</v>
      </c>
      <c r="LTI20" s="92" t="s">
        <v>20</v>
      </c>
      <c r="LTJ20" s="92">
        <v>37</v>
      </c>
      <c r="LTL20" s="92" t="s">
        <v>203</v>
      </c>
      <c r="LTX20" s="92">
        <v>0</v>
      </c>
      <c r="LTY20" s="92" t="s">
        <v>20</v>
      </c>
      <c r="LTZ20" s="92">
        <v>37</v>
      </c>
      <c r="LUB20" s="92" t="s">
        <v>203</v>
      </c>
      <c r="LUN20" s="92">
        <v>0</v>
      </c>
      <c r="LUO20" s="92" t="s">
        <v>20</v>
      </c>
      <c r="LUP20" s="92">
        <v>37</v>
      </c>
      <c r="LUR20" s="92" t="s">
        <v>203</v>
      </c>
      <c r="LVD20" s="92">
        <v>0</v>
      </c>
      <c r="LVE20" s="92" t="s">
        <v>20</v>
      </c>
      <c r="LVF20" s="92">
        <v>37</v>
      </c>
      <c r="LVH20" s="92" t="s">
        <v>203</v>
      </c>
      <c r="LVT20" s="92">
        <v>0</v>
      </c>
      <c r="LVU20" s="92" t="s">
        <v>20</v>
      </c>
      <c r="LVV20" s="92">
        <v>37</v>
      </c>
      <c r="LVX20" s="92" t="s">
        <v>203</v>
      </c>
      <c r="LWJ20" s="92">
        <v>0</v>
      </c>
      <c r="LWK20" s="92" t="s">
        <v>20</v>
      </c>
      <c r="LWL20" s="92">
        <v>37</v>
      </c>
      <c r="LWN20" s="92" t="s">
        <v>203</v>
      </c>
      <c r="LWZ20" s="92">
        <v>0</v>
      </c>
      <c r="LXA20" s="92" t="s">
        <v>20</v>
      </c>
      <c r="LXB20" s="92">
        <v>37</v>
      </c>
      <c r="LXD20" s="92" t="s">
        <v>203</v>
      </c>
      <c r="LXP20" s="92">
        <v>0</v>
      </c>
      <c r="LXQ20" s="92" t="s">
        <v>20</v>
      </c>
      <c r="LXR20" s="92">
        <v>37</v>
      </c>
      <c r="LXT20" s="92" t="s">
        <v>203</v>
      </c>
      <c r="LYF20" s="92">
        <v>0</v>
      </c>
      <c r="LYG20" s="92" t="s">
        <v>20</v>
      </c>
      <c r="LYH20" s="92">
        <v>37</v>
      </c>
      <c r="LYJ20" s="92" t="s">
        <v>203</v>
      </c>
      <c r="LYV20" s="92">
        <v>0</v>
      </c>
      <c r="LYW20" s="92" t="s">
        <v>20</v>
      </c>
      <c r="LYX20" s="92">
        <v>37</v>
      </c>
      <c r="LYZ20" s="92" t="s">
        <v>203</v>
      </c>
      <c r="LZL20" s="92">
        <v>0</v>
      </c>
      <c r="LZM20" s="92" t="s">
        <v>20</v>
      </c>
      <c r="LZN20" s="92">
        <v>37</v>
      </c>
      <c r="LZP20" s="92" t="s">
        <v>203</v>
      </c>
      <c r="MAB20" s="92">
        <v>0</v>
      </c>
      <c r="MAC20" s="92" t="s">
        <v>20</v>
      </c>
      <c r="MAD20" s="92">
        <v>37</v>
      </c>
      <c r="MAF20" s="92" t="s">
        <v>203</v>
      </c>
      <c r="MAR20" s="92">
        <v>0</v>
      </c>
      <c r="MAS20" s="92" t="s">
        <v>20</v>
      </c>
      <c r="MAT20" s="92">
        <v>37</v>
      </c>
      <c r="MAV20" s="92" t="s">
        <v>203</v>
      </c>
      <c r="MBH20" s="92">
        <v>0</v>
      </c>
      <c r="MBI20" s="92" t="s">
        <v>20</v>
      </c>
      <c r="MBJ20" s="92">
        <v>37</v>
      </c>
      <c r="MBL20" s="92" t="s">
        <v>203</v>
      </c>
      <c r="MBX20" s="92">
        <v>0</v>
      </c>
      <c r="MBY20" s="92" t="s">
        <v>20</v>
      </c>
      <c r="MBZ20" s="92">
        <v>37</v>
      </c>
      <c r="MCB20" s="92" t="s">
        <v>203</v>
      </c>
      <c r="MCN20" s="92">
        <v>0</v>
      </c>
      <c r="MCO20" s="92" t="s">
        <v>20</v>
      </c>
      <c r="MCP20" s="92">
        <v>37</v>
      </c>
      <c r="MCR20" s="92" t="s">
        <v>203</v>
      </c>
      <c r="MDD20" s="92">
        <v>0</v>
      </c>
      <c r="MDE20" s="92" t="s">
        <v>20</v>
      </c>
      <c r="MDF20" s="92">
        <v>37</v>
      </c>
      <c r="MDH20" s="92" t="s">
        <v>203</v>
      </c>
      <c r="MDT20" s="92">
        <v>0</v>
      </c>
      <c r="MDU20" s="92" t="s">
        <v>20</v>
      </c>
      <c r="MDV20" s="92">
        <v>37</v>
      </c>
      <c r="MDX20" s="92" t="s">
        <v>203</v>
      </c>
      <c r="MEJ20" s="92">
        <v>0</v>
      </c>
      <c r="MEK20" s="92" t="s">
        <v>20</v>
      </c>
      <c r="MEL20" s="92">
        <v>37</v>
      </c>
      <c r="MEN20" s="92" t="s">
        <v>203</v>
      </c>
      <c r="MEZ20" s="92">
        <v>0</v>
      </c>
      <c r="MFA20" s="92" t="s">
        <v>20</v>
      </c>
      <c r="MFB20" s="92">
        <v>37</v>
      </c>
      <c r="MFD20" s="92" t="s">
        <v>203</v>
      </c>
      <c r="MFP20" s="92">
        <v>0</v>
      </c>
      <c r="MFQ20" s="92" t="s">
        <v>20</v>
      </c>
      <c r="MFR20" s="92">
        <v>37</v>
      </c>
      <c r="MFT20" s="92" t="s">
        <v>203</v>
      </c>
      <c r="MGF20" s="92">
        <v>0</v>
      </c>
      <c r="MGG20" s="92" t="s">
        <v>20</v>
      </c>
      <c r="MGH20" s="92">
        <v>37</v>
      </c>
      <c r="MGJ20" s="92" t="s">
        <v>203</v>
      </c>
      <c r="MGV20" s="92">
        <v>0</v>
      </c>
      <c r="MGW20" s="92" t="s">
        <v>20</v>
      </c>
      <c r="MGX20" s="92">
        <v>37</v>
      </c>
      <c r="MGZ20" s="92" t="s">
        <v>203</v>
      </c>
      <c r="MHL20" s="92">
        <v>0</v>
      </c>
      <c r="MHM20" s="92" t="s">
        <v>20</v>
      </c>
      <c r="MHN20" s="92">
        <v>37</v>
      </c>
      <c r="MHP20" s="92" t="s">
        <v>203</v>
      </c>
      <c r="MIB20" s="92">
        <v>0</v>
      </c>
      <c r="MIC20" s="92" t="s">
        <v>20</v>
      </c>
      <c r="MID20" s="92">
        <v>37</v>
      </c>
      <c r="MIF20" s="92" t="s">
        <v>203</v>
      </c>
      <c r="MIR20" s="92">
        <v>0</v>
      </c>
      <c r="MIS20" s="92" t="s">
        <v>20</v>
      </c>
      <c r="MIT20" s="92">
        <v>37</v>
      </c>
      <c r="MIV20" s="92" t="s">
        <v>203</v>
      </c>
      <c r="MJH20" s="92">
        <v>0</v>
      </c>
      <c r="MJI20" s="92" t="s">
        <v>20</v>
      </c>
      <c r="MJJ20" s="92">
        <v>37</v>
      </c>
      <c r="MJL20" s="92" t="s">
        <v>203</v>
      </c>
      <c r="MJX20" s="92">
        <v>0</v>
      </c>
      <c r="MJY20" s="92" t="s">
        <v>20</v>
      </c>
      <c r="MJZ20" s="92">
        <v>37</v>
      </c>
      <c r="MKB20" s="92" t="s">
        <v>203</v>
      </c>
      <c r="MKN20" s="92">
        <v>0</v>
      </c>
      <c r="MKO20" s="92" t="s">
        <v>20</v>
      </c>
      <c r="MKP20" s="92">
        <v>37</v>
      </c>
      <c r="MKR20" s="92" t="s">
        <v>203</v>
      </c>
      <c r="MLD20" s="92">
        <v>0</v>
      </c>
      <c r="MLE20" s="92" t="s">
        <v>20</v>
      </c>
      <c r="MLF20" s="92">
        <v>37</v>
      </c>
      <c r="MLH20" s="92" t="s">
        <v>203</v>
      </c>
      <c r="MLT20" s="92">
        <v>0</v>
      </c>
      <c r="MLU20" s="92" t="s">
        <v>20</v>
      </c>
      <c r="MLV20" s="92">
        <v>37</v>
      </c>
      <c r="MLX20" s="92" t="s">
        <v>203</v>
      </c>
      <c r="MMJ20" s="92">
        <v>0</v>
      </c>
      <c r="MMK20" s="92" t="s">
        <v>20</v>
      </c>
      <c r="MML20" s="92">
        <v>37</v>
      </c>
      <c r="MMN20" s="92" t="s">
        <v>203</v>
      </c>
      <c r="MMZ20" s="92">
        <v>0</v>
      </c>
      <c r="MNA20" s="92" t="s">
        <v>20</v>
      </c>
      <c r="MNB20" s="92">
        <v>37</v>
      </c>
      <c r="MND20" s="92" t="s">
        <v>203</v>
      </c>
      <c r="MNP20" s="92">
        <v>0</v>
      </c>
      <c r="MNQ20" s="92" t="s">
        <v>20</v>
      </c>
      <c r="MNR20" s="92">
        <v>37</v>
      </c>
      <c r="MNT20" s="92" t="s">
        <v>203</v>
      </c>
      <c r="MOF20" s="92">
        <v>0</v>
      </c>
      <c r="MOG20" s="92" t="s">
        <v>20</v>
      </c>
      <c r="MOH20" s="92">
        <v>37</v>
      </c>
      <c r="MOJ20" s="92" t="s">
        <v>203</v>
      </c>
      <c r="MOV20" s="92">
        <v>0</v>
      </c>
      <c r="MOW20" s="92" t="s">
        <v>20</v>
      </c>
      <c r="MOX20" s="92">
        <v>37</v>
      </c>
      <c r="MOZ20" s="92" t="s">
        <v>203</v>
      </c>
      <c r="MPL20" s="92">
        <v>0</v>
      </c>
      <c r="MPM20" s="92" t="s">
        <v>20</v>
      </c>
      <c r="MPN20" s="92">
        <v>37</v>
      </c>
      <c r="MPP20" s="92" t="s">
        <v>203</v>
      </c>
      <c r="MQB20" s="92">
        <v>0</v>
      </c>
      <c r="MQC20" s="92" t="s">
        <v>20</v>
      </c>
      <c r="MQD20" s="92">
        <v>37</v>
      </c>
      <c r="MQF20" s="92" t="s">
        <v>203</v>
      </c>
      <c r="MQR20" s="92">
        <v>0</v>
      </c>
      <c r="MQS20" s="92" t="s">
        <v>20</v>
      </c>
      <c r="MQT20" s="92">
        <v>37</v>
      </c>
      <c r="MQV20" s="92" t="s">
        <v>203</v>
      </c>
      <c r="MRH20" s="92">
        <v>0</v>
      </c>
      <c r="MRI20" s="92" t="s">
        <v>20</v>
      </c>
      <c r="MRJ20" s="92">
        <v>37</v>
      </c>
      <c r="MRL20" s="92" t="s">
        <v>203</v>
      </c>
      <c r="MRX20" s="92">
        <v>0</v>
      </c>
      <c r="MRY20" s="92" t="s">
        <v>20</v>
      </c>
      <c r="MRZ20" s="92">
        <v>37</v>
      </c>
      <c r="MSB20" s="92" t="s">
        <v>203</v>
      </c>
      <c r="MSN20" s="92">
        <v>0</v>
      </c>
      <c r="MSO20" s="92" t="s">
        <v>20</v>
      </c>
      <c r="MSP20" s="92">
        <v>37</v>
      </c>
      <c r="MSR20" s="92" t="s">
        <v>203</v>
      </c>
      <c r="MTD20" s="92">
        <v>0</v>
      </c>
      <c r="MTE20" s="92" t="s">
        <v>20</v>
      </c>
      <c r="MTF20" s="92">
        <v>37</v>
      </c>
      <c r="MTH20" s="92" t="s">
        <v>203</v>
      </c>
      <c r="MTT20" s="92">
        <v>0</v>
      </c>
      <c r="MTU20" s="92" t="s">
        <v>20</v>
      </c>
      <c r="MTV20" s="92">
        <v>37</v>
      </c>
      <c r="MTX20" s="92" t="s">
        <v>203</v>
      </c>
      <c r="MUJ20" s="92">
        <v>0</v>
      </c>
      <c r="MUK20" s="92" t="s">
        <v>20</v>
      </c>
      <c r="MUL20" s="92">
        <v>37</v>
      </c>
      <c r="MUN20" s="92" t="s">
        <v>203</v>
      </c>
      <c r="MUZ20" s="92">
        <v>0</v>
      </c>
      <c r="MVA20" s="92" t="s">
        <v>20</v>
      </c>
      <c r="MVB20" s="92">
        <v>37</v>
      </c>
      <c r="MVD20" s="92" t="s">
        <v>203</v>
      </c>
      <c r="MVP20" s="92">
        <v>0</v>
      </c>
      <c r="MVQ20" s="92" t="s">
        <v>20</v>
      </c>
      <c r="MVR20" s="92">
        <v>37</v>
      </c>
      <c r="MVT20" s="92" t="s">
        <v>203</v>
      </c>
      <c r="MWF20" s="92">
        <v>0</v>
      </c>
      <c r="MWG20" s="92" t="s">
        <v>20</v>
      </c>
      <c r="MWH20" s="92">
        <v>37</v>
      </c>
      <c r="MWJ20" s="92" t="s">
        <v>203</v>
      </c>
      <c r="MWV20" s="92">
        <v>0</v>
      </c>
      <c r="MWW20" s="92" t="s">
        <v>20</v>
      </c>
      <c r="MWX20" s="92">
        <v>37</v>
      </c>
      <c r="MWZ20" s="92" t="s">
        <v>203</v>
      </c>
      <c r="MXL20" s="92">
        <v>0</v>
      </c>
      <c r="MXM20" s="92" t="s">
        <v>20</v>
      </c>
      <c r="MXN20" s="92">
        <v>37</v>
      </c>
      <c r="MXP20" s="92" t="s">
        <v>203</v>
      </c>
      <c r="MYB20" s="92">
        <v>0</v>
      </c>
      <c r="MYC20" s="92" t="s">
        <v>20</v>
      </c>
      <c r="MYD20" s="92">
        <v>37</v>
      </c>
      <c r="MYF20" s="92" t="s">
        <v>203</v>
      </c>
      <c r="MYR20" s="92">
        <v>0</v>
      </c>
      <c r="MYS20" s="92" t="s">
        <v>20</v>
      </c>
      <c r="MYT20" s="92">
        <v>37</v>
      </c>
      <c r="MYV20" s="92" t="s">
        <v>203</v>
      </c>
      <c r="MZH20" s="92">
        <v>0</v>
      </c>
      <c r="MZI20" s="92" t="s">
        <v>20</v>
      </c>
      <c r="MZJ20" s="92">
        <v>37</v>
      </c>
      <c r="MZL20" s="92" t="s">
        <v>203</v>
      </c>
      <c r="MZX20" s="92">
        <v>0</v>
      </c>
      <c r="MZY20" s="92" t="s">
        <v>20</v>
      </c>
      <c r="MZZ20" s="92">
        <v>37</v>
      </c>
      <c r="NAB20" s="92" t="s">
        <v>203</v>
      </c>
      <c r="NAN20" s="92">
        <v>0</v>
      </c>
      <c r="NAO20" s="92" t="s">
        <v>20</v>
      </c>
      <c r="NAP20" s="92">
        <v>37</v>
      </c>
      <c r="NAR20" s="92" t="s">
        <v>203</v>
      </c>
      <c r="NBD20" s="92">
        <v>0</v>
      </c>
      <c r="NBE20" s="92" t="s">
        <v>20</v>
      </c>
      <c r="NBF20" s="92">
        <v>37</v>
      </c>
      <c r="NBH20" s="92" t="s">
        <v>203</v>
      </c>
      <c r="NBT20" s="92">
        <v>0</v>
      </c>
      <c r="NBU20" s="92" t="s">
        <v>20</v>
      </c>
      <c r="NBV20" s="92">
        <v>37</v>
      </c>
      <c r="NBX20" s="92" t="s">
        <v>203</v>
      </c>
      <c r="NCJ20" s="92">
        <v>0</v>
      </c>
      <c r="NCK20" s="92" t="s">
        <v>20</v>
      </c>
      <c r="NCL20" s="92">
        <v>37</v>
      </c>
      <c r="NCN20" s="92" t="s">
        <v>203</v>
      </c>
      <c r="NCZ20" s="92">
        <v>0</v>
      </c>
      <c r="NDA20" s="92" t="s">
        <v>20</v>
      </c>
      <c r="NDB20" s="92">
        <v>37</v>
      </c>
      <c r="NDD20" s="92" t="s">
        <v>203</v>
      </c>
      <c r="NDP20" s="92">
        <v>0</v>
      </c>
      <c r="NDQ20" s="92" t="s">
        <v>20</v>
      </c>
      <c r="NDR20" s="92">
        <v>37</v>
      </c>
      <c r="NDT20" s="92" t="s">
        <v>203</v>
      </c>
      <c r="NEF20" s="92">
        <v>0</v>
      </c>
      <c r="NEG20" s="92" t="s">
        <v>20</v>
      </c>
      <c r="NEH20" s="92">
        <v>37</v>
      </c>
      <c r="NEJ20" s="92" t="s">
        <v>203</v>
      </c>
      <c r="NEV20" s="92">
        <v>0</v>
      </c>
      <c r="NEW20" s="92" t="s">
        <v>20</v>
      </c>
      <c r="NEX20" s="92">
        <v>37</v>
      </c>
      <c r="NEZ20" s="92" t="s">
        <v>203</v>
      </c>
      <c r="NFL20" s="92">
        <v>0</v>
      </c>
      <c r="NFM20" s="92" t="s">
        <v>20</v>
      </c>
      <c r="NFN20" s="92">
        <v>37</v>
      </c>
      <c r="NFP20" s="92" t="s">
        <v>203</v>
      </c>
      <c r="NGB20" s="92">
        <v>0</v>
      </c>
      <c r="NGC20" s="92" t="s">
        <v>20</v>
      </c>
      <c r="NGD20" s="92">
        <v>37</v>
      </c>
      <c r="NGF20" s="92" t="s">
        <v>203</v>
      </c>
      <c r="NGR20" s="92">
        <v>0</v>
      </c>
      <c r="NGS20" s="92" t="s">
        <v>20</v>
      </c>
      <c r="NGT20" s="92">
        <v>37</v>
      </c>
      <c r="NGV20" s="92" t="s">
        <v>203</v>
      </c>
      <c r="NHH20" s="92">
        <v>0</v>
      </c>
      <c r="NHI20" s="92" t="s">
        <v>20</v>
      </c>
      <c r="NHJ20" s="92">
        <v>37</v>
      </c>
      <c r="NHL20" s="92" t="s">
        <v>203</v>
      </c>
      <c r="NHX20" s="92">
        <v>0</v>
      </c>
      <c r="NHY20" s="92" t="s">
        <v>20</v>
      </c>
      <c r="NHZ20" s="92">
        <v>37</v>
      </c>
      <c r="NIB20" s="92" t="s">
        <v>203</v>
      </c>
      <c r="NIN20" s="92">
        <v>0</v>
      </c>
      <c r="NIO20" s="92" t="s">
        <v>20</v>
      </c>
      <c r="NIP20" s="92">
        <v>37</v>
      </c>
      <c r="NIR20" s="92" t="s">
        <v>203</v>
      </c>
      <c r="NJD20" s="92">
        <v>0</v>
      </c>
      <c r="NJE20" s="92" t="s">
        <v>20</v>
      </c>
      <c r="NJF20" s="92">
        <v>37</v>
      </c>
      <c r="NJH20" s="92" t="s">
        <v>203</v>
      </c>
      <c r="NJT20" s="92">
        <v>0</v>
      </c>
      <c r="NJU20" s="92" t="s">
        <v>20</v>
      </c>
      <c r="NJV20" s="92">
        <v>37</v>
      </c>
      <c r="NJX20" s="92" t="s">
        <v>203</v>
      </c>
      <c r="NKJ20" s="92">
        <v>0</v>
      </c>
      <c r="NKK20" s="92" t="s">
        <v>20</v>
      </c>
      <c r="NKL20" s="92">
        <v>37</v>
      </c>
      <c r="NKN20" s="92" t="s">
        <v>203</v>
      </c>
      <c r="NKZ20" s="92">
        <v>0</v>
      </c>
      <c r="NLA20" s="92" t="s">
        <v>20</v>
      </c>
      <c r="NLB20" s="92">
        <v>37</v>
      </c>
      <c r="NLD20" s="92" t="s">
        <v>203</v>
      </c>
      <c r="NLP20" s="92">
        <v>0</v>
      </c>
      <c r="NLQ20" s="92" t="s">
        <v>20</v>
      </c>
      <c r="NLR20" s="92">
        <v>37</v>
      </c>
      <c r="NLT20" s="92" t="s">
        <v>203</v>
      </c>
      <c r="NMF20" s="92">
        <v>0</v>
      </c>
      <c r="NMG20" s="92" t="s">
        <v>20</v>
      </c>
      <c r="NMH20" s="92">
        <v>37</v>
      </c>
      <c r="NMJ20" s="92" t="s">
        <v>203</v>
      </c>
      <c r="NMV20" s="92">
        <v>0</v>
      </c>
      <c r="NMW20" s="92" t="s">
        <v>20</v>
      </c>
      <c r="NMX20" s="92">
        <v>37</v>
      </c>
      <c r="NMZ20" s="92" t="s">
        <v>203</v>
      </c>
      <c r="NNL20" s="92">
        <v>0</v>
      </c>
      <c r="NNM20" s="92" t="s">
        <v>20</v>
      </c>
      <c r="NNN20" s="92">
        <v>37</v>
      </c>
      <c r="NNP20" s="92" t="s">
        <v>203</v>
      </c>
      <c r="NOB20" s="92">
        <v>0</v>
      </c>
      <c r="NOC20" s="92" t="s">
        <v>20</v>
      </c>
      <c r="NOD20" s="92">
        <v>37</v>
      </c>
      <c r="NOF20" s="92" t="s">
        <v>203</v>
      </c>
      <c r="NOR20" s="92">
        <v>0</v>
      </c>
      <c r="NOS20" s="92" t="s">
        <v>20</v>
      </c>
      <c r="NOT20" s="92">
        <v>37</v>
      </c>
      <c r="NOV20" s="92" t="s">
        <v>203</v>
      </c>
      <c r="NPH20" s="92">
        <v>0</v>
      </c>
      <c r="NPI20" s="92" t="s">
        <v>20</v>
      </c>
      <c r="NPJ20" s="92">
        <v>37</v>
      </c>
      <c r="NPL20" s="92" t="s">
        <v>203</v>
      </c>
      <c r="NPX20" s="92">
        <v>0</v>
      </c>
      <c r="NPY20" s="92" t="s">
        <v>20</v>
      </c>
      <c r="NPZ20" s="92">
        <v>37</v>
      </c>
      <c r="NQB20" s="92" t="s">
        <v>203</v>
      </c>
      <c r="NQN20" s="92">
        <v>0</v>
      </c>
      <c r="NQO20" s="92" t="s">
        <v>20</v>
      </c>
      <c r="NQP20" s="92">
        <v>37</v>
      </c>
      <c r="NQR20" s="92" t="s">
        <v>203</v>
      </c>
      <c r="NRD20" s="92">
        <v>0</v>
      </c>
      <c r="NRE20" s="92" t="s">
        <v>20</v>
      </c>
      <c r="NRF20" s="92">
        <v>37</v>
      </c>
      <c r="NRH20" s="92" t="s">
        <v>203</v>
      </c>
      <c r="NRT20" s="92">
        <v>0</v>
      </c>
      <c r="NRU20" s="92" t="s">
        <v>20</v>
      </c>
      <c r="NRV20" s="92">
        <v>37</v>
      </c>
      <c r="NRX20" s="92" t="s">
        <v>203</v>
      </c>
      <c r="NSJ20" s="92">
        <v>0</v>
      </c>
      <c r="NSK20" s="92" t="s">
        <v>20</v>
      </c>
      <c r="NSL20" s="92">
        <v>37</v>
      </c>
      <c r="NSN20" s="92" t="s">
        <v>203</v>
      </c>
      <c r="NSZ20" s="92">
        <v>0</v>
      </c>
      <c r="NTA20" s="92" t="s">
        <v>20</v>
      </c>
      <c r="NTB20" s="92">
        <v>37</v>
      </c>
      <c r="NTD20" s="92" t="s">
        <v>203</v>
      </c>
      <c r="NTP20" s="92">
        <v>0</v>
      </c>
      <c r="NTQ20" s="92" t="s">
        <v>20</v>
      </c>
      <c r="NTR20" s="92">
        <v>37</v>
      </c>
      <c r="NTT20" s="92" t="s">
        <v>203</v>
      </c>
      <c r="NUF20" s="92">
        <v>0</v>
      </c>
      <c r="NUG20" s="92" t="s">
        <v>20</v>
      </c>
      <c r="NUH20" s="92">
        <v>37</v>
      </c>
      <c r="NUJ20" s="92" t="s">
        <v>203</v>
      </c>
      <c r="NUV20" s="92">
        <v>0</v>
      </c>
      <c r="NUW20" s="92" t="s">
        <v>20</v>
      </c>
      <c r="NUX20" s="92">
        <v>37</v>
      </c>
      <c r="NUZ20" s="92" t="s">
        <v>203</v>
      </c>
      <c r="NVL20" s="92">
        <v>0</v>
      </c>
      <c r="NVM20" s="92" t="s">
        <v>20</v>
      </c>
      <c r="NVN20" s="92">
        <v>37</v>
      </c>
      <c r="NVP20" s="92" t="s">
        <v>203</v>
      </c>
      <c r="NWB20" s="92">
        <v>0</v>
      </c>
      <c r="NWC20" s="92" t="s">
        <v>20</v>
      </c>
      <c r="NWD20" s="92">
        <v>37</v>
      </c>
      <c r="NWF20" s="92" t="s">
        <v>203</v>
      </c>
      <c r="NWR20" s="92">
        <v>0</v>
      </c>
      <c r="NWS20" s="92" t="s">
        <v>20</v>
      </c>
      <c r="NWT20" s="92">
        <v>37</v>
      </c>
      <c r="NWV20" s="92" t="s">
        <v>203</v>
      </c>
      <c r="NXH20" s="92">
        <v>0</v>
      </c>
      <c r="NXI20" s="92" t="s">
        <v>20</v>
      </c>
      <c r="NXJ20" s="92">
        <v>37</v>
      </c>
      <c r="NXL20" s="92" t="s">
        <v>203</v>
      </c>
      <c r="NXX20" s="92">
        <v>0</v>
      </c>
      <c r="NXY20" s="92" t="s">
        <v>20</v>
      </c>
      <c r="NXZ20" s="92">
        <v>37</v>
      </c>
      <c r="NYB20" s="92" t="s">
        <v>203</v>
      </c>
      <c r="NYN20" s="92">
        <v>0</v>
      </c>
      <c r="NYO20" s="92" t="s">
        <v>20</v>
      </c>
      <c r="NYP20" s="92">
        <v>37</v>
      </c>
      <c r="NYR20" s="92" t="s">
        <v>203</v>
      </c>
      <c r="NZD20" s="92">
        <v>0</v>
      </c>
      <c r="NZE20" s="92" t="s">
        <v>20</v>
      </c>
      <c r="NZF20" s="92">
        <v>37</v>
      </c>
      <c r="NZH20" s="92" t="s">
        <v>203</v>
      </c>
      <c r="NZT20" s="92">
        <v>0</v>
      </c>
      <c r="NZU20" s="92" t="s">
        <v>20</v>
      </c>
      <c r="NZV20" s="92">
        <v>37</v>
      </c>
      <c r="NZX20" s="92" t="s">
        <v>203</v>
      </c>
      <c r="OAJ20" s="92">
        <v>0</v>
      </c>
      <c r="OAK20" s="92" t="s">
        <v>20</v>
      </c>
      <c r="OAL20" s="92">
        <v>37</v>
      </c>
      <c r="OAN20" s="92" t="s">
        <v>203</v>
      </c>
      <c r="OAZ20" s="92">
        <v>0</v>
      </c>
      <c r="OBA20" s="92" t="s">
        <v>20</v>
      </c>
      <c r="OBB20" s="92">
        <v>37</v>
      </c>
      <c r="OBD20" s="92" t="s">
        <v>203</v>
      </c>
      <c r="OBP20" s="92">
        <v>0</v>
      </c>
      <c r="OBQ20" s="92" t="s">
        <v>20</v>
      </c>
      <c r="OBR20" s="92">
        <v>37</v>
      </c>
      <c r="OBT20" s="92" t="s">
        <v>203</v>
      </c>
      <c r="OCF20" s="92">
        <v>0</v>
      </c>
      <c r="OCG20" s="92" t="s">
        <v>20</v>
      </c>
      <c r="OCH20" s="92">
        <v>37</v>
      </c>
      <c r="OCJ20" s="92" t="s">
        <v>203</v>
      </c>
      <c r="OCV20" s="92">
        <v>0</v>
      </c>
      <c r="OCW20" s="92" t="s">
        <v>20</v>
      </c>
      <c r="OCX20" s="92">
        <v>37</v>
      </c>
      <c r="OCZ20" s="92" t="s">
        <v>203</v>
      </c>
      <c r="ODL20" s="92">
        <v>0</v>
      </c>
      <c r="ODM20" s="92" t="s">
        <v>20</v>
      </c>
      <c r="ODN20" s="92">
        <v>37</v>
      </c>
      <c r="ODP20" s="92" t="s">
        <v>203</v>
      </c>
      <c r="OEB20" s="92">
        <v>0</v>
      </c>
      <c r="OEC20" s="92" t="s">
        <v>20</v>
      </c>
      <c r="OED20" s="92">
        <v>37</v>
      </c>
      <c r="OEF20" s="92" t="s">
        <v>203</v>
      </c>
      <c r="OER20" s="92">
        <v>0</v>
      </c>
      <c r="OES20" s="92" t="s">
        <v>20</v>
      </c>
      <c r="OET20" s="92">
        <v>37</v>
      </c>
      <c r="OEV20" s="92" t="s">
        <v>203</v>
      </c>
      <c r="OFH20" s="92">
        <v>0</v>
      </c>
      <c r="OFI20" s="92" t="s">
        <v>20</v>
      </c>
      <c r="OFJ20" s="92">
        <v>37</v>
      </c>
      <c r="OFL20" s="92" t="s">
        <v>203</v>
      </c>
      <c r="OFX20" s="92">
        <v>0</v>
      </c>
      <c r="OFY20" s="92" t="s">
        <v>20</v>
      </c>
      <c r="OFZ20" s="92">
        <v>37</v>
      </c>
      <c r="OGB20" s="92" t="s">
        <v>203</v>
      </c>
      <c r="OGN20" s="92">
        <v>0</v>
      </c>
      <c r="OGO20" s="92" t="s">
        <v>20</v>
      </c>
      <c r="OGP20" s="92">
        <v>37</v>
      </c>
      <c r="OGR20" s="92" t="s">
        <v>203</v>
      </c>
      <c r="OHD20" s="92">
        <v>0</v>
      </c>
      <c r="OHE20" s="92" t="s">
        <v>20</v>
      </c>
      <c r="OHF20" s="92">
        <v>37</v>
      </c>
      <c r="OHH20" s="92" t="s">
        <v>203</v>
      </c>
      <c r="OHT20" s="92">
        <v>0</v>
      </c>
      <c r="OHU20" s="92" t="s">
        <v>20</v>
      </c>
      <c r="OHV20" s="92">
        <v>37</v>
      </c>
      <c r="OHX20" s="92" t="s">
        <v>203</v>
      </c>
      <c r="OIJ20" s="92">
        <v>0</v>
      </c>
      <c r="OIK20" s="92" t="s">
        <v>20</v>
      </c>
      <c r="OIL20" s="92">
        <v>37</v>
      </c>
      <c r="OIN20" s="92" t="s">
        <v>203</v>
      </c>
      <c r="OIZ20" s="92">
        <v>0</v>
      </c>
      <c r="OJA20" s="92" t="s">
        <v>20</v>
      </c>
      <c r="OJB20" s="92">
        <v>37</v>
      </c>
      <c r="OJD20" s="92" t="s">
        <v>203</v>
      </c>
      <c r="OJP20" s="92">
        <v>0</v>
      </c>
      <c r="OJQ20" s="92" t="s">
        <v>20</v>
      </c>
      <c r="OJR20" s="92">
        <v>37</v>
      </c>
      <c r="OJT20" s="92" t="s">
        <v>203</v>
      </c>
      <c r="OKF20" s="92">
        <v>0</v>
      </c>
      <c r="OKG20" s="92" t="s">
        <v>20</v>
      </c>
      <c r="OKH20" s="92">
        <v>37</v>
      </c>
      <c r="OKJ20" s="92" t="s">
        <v>203</v>
      </c>
      <c r="OKV20" s="92">
        <v>0</v>
      </c>
      <c r="OKW20" s="92" t="s">
        <v>20</v>
      </c>
      <c r="OKX20" s="92">
        <v>37</v>
      </c>
      <c r="OKZ20" s="92" t="s">
        <v>203</v>
      </c>
      <c r="OLL20" s="92">
        <v>0</v>
      </c>
      <c r="OLM20" s="92" t="s">
        <v>20</v>
      </c>
      <c r="OLN20" s="92">
        <v>37</v>
      </c>
      <c r="OLP20" s="92" t="s">
        <v>203</v>
      </c>
      <c r="OMB20" s="92">
        <v>0</v>
      </c>
      <c r="OMC20" s="92" t="s">
        <v>20</v>
      </c>
      <c r="OMD20" s="92">
        <v>37</v>
      </c>
      <c r="OMF20" s="92" t="s">
        <v>203</v>
      </c>
      <c r="OMR20" s="92">
        <v>0</v>
      </c>
      <c r="OMS20" s="92" t="s">
        <v>20</v>
      </c>
      <c r="OMT20" s="92">
        <v>37</v>
      </c>
      <c r="OMV20" s="92" t="s">
        <v>203</v>
      </c>
      <c r="ONH20" s="92">
        <v>0</v>
      </c>
      <c r="ONI20" s="92" t="s">
        <v>20</v>
      </c>
      <c r="ONJ20" s="92">
        <v>37</v>
      </c>
      <c r="ONL20" s="92" t="s">
        <v>203</v>
      </c>
      <c r="ONX20" s="92">
        <v>0</v>
      </c>
      <c r="ONY20" s="92" t="s">
        <v>20</v>
      </c>
      <c r="ONZ20" s="92">
        <v>37</v>
      </c>
      <c r="OOB20" s="92" t="s">
        <v>203</v>
      </c>
      <c r="OON20" s="92">
        <v>0</v>
      </c>
      <c r="OOO20" s="92" t="s">
        <v>20</v>
      </c>
      <c r="OOP20" s="92">
        <v>37</v>
      </c>
      <c r="OOR20" s="92" t="s">
        <v>203</v>
      </c>
      <c r="OPD20" s="92">
        <v>0</v>
      </c>
      <c r="OPE20" s="92" t="s">
        <v>20</v>
      </c>
      <c r="OPF20" s="92">
        <v>37</v>
      </c>
      <c r="OPH20" s="92" t="s">
        <v>203</v>
      </c>
      <c r="OPT20" s="92">
        <v>0</v>
      </c>
      <c r="OPU20" s="92" t="s">
        <v>20</v>
      </c>
      <c r="OPV20" s="92">
        <v>37</v>
      </c>
      <c r="OPX20" s="92" t="s">
        <v>203</v>
      </c>
      <c r="OQJ20" s="92">
        <v>0</v>
      </c>
      <c r="OQK20" s="92" t="s">
        <v>20</v>
      </c>
      <c r="OQL20" s="92">
        <v>37</v>
      </c>
      <c r="OQN20" s="92" t="s">
        <v>203</v>
      </c>
      <c r="OQZ20" s="92">
        <v>0</v>
      </c>
      <c r="ORA20" s="92" t="s">
        <v>20</v>
      </c>
      <c r="ORB20" s="92">
        <v>37</v>
      </c>
      <c r="ORD20" s="92" t="s">
        <v>203</v>
      </c>
      <c r="ORP20" s="92">
        <v>0</v>
      </c>
      <c r="ORQ20" s="92" t="s">
        <v>20</v>
      </c>
      <c r="ORR20" s="92">
        <v>37</v>
      </c>
      <c r="ORT20" s="92" t="s">
        <v>203</v>
      </c>
      <c r="OSF20" s="92">
        <v>0</v>
      </c>
      <c r="OSG20" s="92" t="s">
        <v>20</v>
      </c>
      <c r="OSH20" s="92">
        <v>37</v>
      </c>
      <c r="OSJ20" s="92" t="s">
        <v>203</v>
      </c>
      <c r="OSV20" s="92">
        <v>0</v>
      </c>
      <c r="OSW20" s="92" t="s">
        <v>20</v>
      </c>
      <c r="OSX20" s="92">
        <v>37</v>
      </c>
      <c r="OSZ20" s="92" t="s">
        <v>203</v>
      </c>
      <c r="OTL20" s="92">
        <v>0</v>
      </c>
      <c r="OTM20" s="92" t="s">
        <v>20</v>
      </c>
      <c r="OTN20" s="92">
        <v>37</v>
      </c>
      <c r="OTP20" s="92" t="s">
        <v>203</v>
      </c>
      <c r="OUB20" s="92">
        <v>0</v>
      </c>
      <c r="OUC20" s="92" t="s">
        <v>20</v>
      </c>
      <c r="OUD20" s="92">
        <v>37</v>
      </c>
      <c r="OUF20" s="92" t="s">
        <v>203</v>
      </c>
      <c r="OUR20" s="92">
        <v>0</v>
      </c>
      <c r="OUS20" s="92" t="s">
        <v>20</v>
      </c>
      <c r="OUT20" s="92">
        <v>37</v>
      </c>
      <c r="OUV20" s="92" t="s">
        <v>203</v>
      </c>
      <c r="OVH20" s="92">
        <v>0</v>
      </c>
      <c r="OVI20" s="92" t="s">
        <v>20</v>
      </c>
      <c r="OVJ20" s="92">
        <v>37</v>
      </c>
      <c r="OVL20" s="92" t="s">
        <v>203</v>
      </c>
      <c r="OVX20" s="92">
        <v>0</v>
      </c>
      <c r="OVY20" s="92" t="s">
        <v>20</v>
      </c>
      <c r="OVZ20" s="92">
        <v>37</v>
      </c>
      <c r="OWB20" s="92" t="s">
        <v>203</v>
      </c>
      <c r="OWN20" s="92">
        <v>0</v>
      </c>
      <c r="OWO20" s="92" t="s">
        <v>20</v>
      </c>
      <c r="OWP20" s="92">
        <v>37</v>
      </c>
      <c r="OWR20" s="92" t="s">
        <v>203</v>
      </c>
      <c r="OXD20" s="92">
        <v>0</v>
      </c>
      <c r="OXE20" s="92" t="s">
        <v>20</v>
      </c>
      <c r="OXF20" s="92">
        <v>37</v>
      </c>
      <c r="OXH20" s="92" t="s">
        <v>203</v>
      </c>
      <c r="OXT20" s="92">
        <v>0</v>
      </c>
      <c r="OXU20" s="92" t="s">
        <v>20</v>
      </c>
      <c r="OXV20" s="92">
        <v>37</v>
      </c>
      <c r="OXX20" s="92" t="s">
        <v>203</v>
      </c>
      <c r="OYJ20" s="92">
        <v>0</v>
      </c>
      <c r="OYK20" s="92" t="s">
        <v>20</v>
      </c>
      <c r="OYL20" s="92">
        <v>37</v>
      </c>
      <c r="OYN20" s="92" t="s">
        <v>203</v>
      </c>
      <c r="OYZ20" s="92">
        <v>0</v>
      </c>
      <c r="OZA20" s="92" t="s">
        <v>20</v>
      </c>
      <c r="OZB20" s="92">
        <v>37</v>
      </c>
      <c r="OZD20" s="92" t="s">
        <v>203</v>
      </c>
      <c r="OZP20" s="92">
        <v>0</v>
      </c>
      <c r="OZQ20" s="92" t="s">
        <v>20</v>
      </c>
      <c r="OZR20" s="92">
        <v>37</v>
      </c>
      <c r="OZT20" s="92" t="s">
        <v>203</v>
      </c>
      <c r="PAF20" s="92">
        <v>0</v>
      </c>
      <c r="PAG20" s="92" t="s">
        <v>20</v>
      </c>
      <c r="PAH20" s="92">
        <v>37</v>
      </c>
      <c r="PAJ20" s="92" t="s">
        <v>203</v>
      </c>
      <c r="PAV20" s="92">
        <v>0</v>
      </c>
      <c r="PAW20" s="92" t="s">
        <v>20</v>
      </c>
      <c r="PAX20" s="92">
        <v>37</v>
      </c>
      <c r="PAZ20" s="92" t="s">
        <v>203</v>
      </c>
      <c r="PBL20" s="92">
        <v>0</v>
      </c>
      <c r="PBM20" s="92" t="s">
        <v>20</v>
      </c>
      <c r="PBN20" s="92">
        <v>37</v>
      </c>
      <c r="PBP20" s="92" t="s">
        <v>203</v>
      </c>
      <c r="PCB20" s="92">
        <v>0</v>
      </c>
      <c r="PCC20" s="92" t="s">
        <v>20</v>
      </c>
      <c r="PCD20" s="92">
        <v>37</v>
      </c>
      <c r="PCF20" s="92" t="s">
        <v>203</v>
      </c>
      <c r="PCR20" s="92">
        <v>0</v>
      </c>
      <c r="PCS20" s="92" t="s">
        <v>20</v>
      </c>
      <c r="PCT20" s="92">
        <v>37</v>
      </c>
      <c r="PCV20" s="92" t="s">
        <v>203</v>
      </c>
      <c r="PDH20" s="92">
        <v>0</v>
      </c>
      <c r="PDI20" s="92" t="s">
        <v>20</v>
      </c>
      <c r="PDJ20" s="92">
        <v>37</v>
      </c>
      <c r="PDL20" s="92" t="s">
        <v>203</v>
      </c>
      <c r="PDX20" s="92">
        <v>0</v>
      </c>
      <c r="PDY20" s="92" t="s">
        <v>20</v>
      </c>
      <c r="PDZ20" s="92">
        <v>37</v>
      </c>
      <c r="PEB20" s="92" t="s">
        <v>203</v>
      </c>
      <c r="PEN20" s="92">
        <v>0</v>
      </c>
      <c r="PEO20" s="92" t="s">
        <v>20</v>
      </c>
      <c r="PEP20" s="92">
        <v>37</v>
      </c>
      <c r="PER20" s="92" t="s">
        <v>203</v>
      </c>
      <c r="PFD20" s="92">
        <v>0</v>
      </c>
      <c r="PFE20" s="92" t="s">
        <v>20</v>
      </c>
      <c r="PFF20" s="92">
        <v>37</v>
      </c>
      <c r="PFH20" s="92" t="s">
        <v>203</v>
      </c>
      <c r="PFT20" s="92">
        <v>0</v>
      </c>
      <c r="PFU20" s="92" t="s">
        <v>20</v>
      </c>
      <c r="PFV20" s="92">
        <v>37</v>
      </c>
      <c r="PFX20" s="92" t="s">
        <v>203</v>
      </c>
      <c r="PGJ20" s="92">
        <v>0</v>
      </c>
      <c r="PGK20" s="92" t="s">
        <v>20</v>
      </c>
      <c r="PGL20" s="92">
        <v>37</v>
      </c>
      <c r="PGN20" s="92" t="s">
        <v>203</v>
      </c>
      <c r="PGZ20" s="92">
        <v>0</v>
      </c>
      <c r="PHA20" s="92" t="s">
        <v>20</v>
      </c>
      <c r="PHB20" s="92">
        <v>37</v>
      </c>
      <c r="PHD20" s="92" t="s">
        <v>203</v>
      </c>
      <c r="PHP20" s="92">
        <v>0</v>
      </c>
      <c r="PHQ20" s="92" t="s">
        <v>20</v>
      </c>
      <c r="PHR20" s="92">
        <v>37</v>
      </c>
      <c r="PHT20" s="92" t="s">
        <v>203</v>
      </c>
      <c r="PIF20" s="92">
        <v>0</v>
      </c>
      <c r="PIG20" s="92" t="s">
        <v>20</v>
      </c>
      <c r="PIH20" s="92">
        <v>37</v>
      </c>
      <c r="PIJ20" s="92" t="s">
        <v>203</v>
      </c>
      <c r="PIV20" s="92">
        <v>0</v>
      </c>
      <c r="PIW20" s="92" t="s">
        <v>20</v>
      </c>
      <c r="PIX20" s="92">
        <v>37</v>
      </c>
      <c r="PIZ20" s="92" t="s">
        <v>203</v>
      </c>
      <c r="PJL20" s="92">
        <v>0</v>
      </c>
      <c r="PJM20" s="92" t="s">
        <v>20</v>
      </c>
      <c r="PJN20" s="92">
        <v>37</v>
      </c>
      <c r="PJP20" s="92" t="s">
        <v>203</v>
      </c>
      <c r="PKB20" s="92">
        <v>0</v>
      </c>
      <c r="PKC20" s="92" t="s">
        <v>20</v>
      </c>
      <c r="PKD20" s="92">
        <v>37</v>
      </c>
      <c r="PKF20" s="92" t="s">
        <v>203</v>
      </c>
      <c r="PKR20" s="92">
        <v>0</v>
      </c>
      <c r="PKS20" s="92" t="s">
        <v>20</v>
      </c>
      <c r="PKT20" s="92">
        <v>37</v>
      </c>
      <c r="PKV20" s="92" t="s">
        <v>203</v>
      </c>
      <c r="PLH20" s="92">
        <v>0</v>
      </c>
      <c r="PLI20" s="92" t="s">
        <v>20</v>
      </c>
      <c r="PLJ20" s="92">
        <v>37</v>
      </c>
      <c r="PLL20" s="92" t="s">
        <v>203</v>
      </c>
      <c r="PLX20" s="92">
        <v>0</v>
      </c>
      <c r="PLY20" s="92" t="s">
        <v>20</v>
      </c>
      <c r="PLZ20" s="92">
        <v>37</v>
      </c>
      <c r="PMB20" s="92" t="s">
        <v>203</v>
      </c>
      <c r="PMN20" s="92">
        <v>0</v>
      </c>
      <c r="PMO20" s="92" t="s">
        <v>20</v>
      </c>
      <c r="PMP20" s="92">
        <v>37</v>
      </c>
      <c r="PMR20" s="92" t="s">
        <v>203</v>
      </c>
      <c r="PND20" s="92">
        <v>0</v>
      </c>
      <c r="PNE20" s="92" t="s">
        <v>20</v>
      </c>
      <c r="PNF20" s="92">
        <v>37</v>
      </c>
      <c r="PNH20" s="92" t="s">
        <v>203</v>
      </c>
      <c r="PNT20" s="92">
        <v>0</v>
      </c>
      <c r="PNU20" s="92" t="s">
        <v>20</v>
      </c>
      <c r="PNV20" s="92">
        <v>37</v>
      </c>
      <c r="PNX20" s="92" t="s">
        <v>203</v>
      </c>
      <c r="POJ20" s="92">
        <v>0</v>
      </c>
      <c r="POK20" s="92" t="s">
        <v>20</v>
      </c>
      <c r="POL20" s="92">
        <v>37</v>
      </c>
      <c r="PON20" s="92" t="s">
        <v>203</v>
      </c>
      <c r="POZ20" s="92">
        <v>0</v>
      </c>
      <c r="PPA20" s="92" t="s">
        <v>20</v>
      </c>
      <c r="PPB20" s="92">
        <v>37</v>
      </c>
      <c r="PPD20" s="92" t="s">
        <v>203</v>
      </c>
      <c r="PPP20" s="92">
        <v>0</v>
      </c>
      <c r="PPQ20" s="92" t="s">
        <v>20</v>
      </c>
      <c r="PPR20" s="92">
        <v>37</v>
      </c>
      <c r="PPT20" s="92" t="s">
        <v>203</v>
      </c>
      <c r="PQF20" s="92">
        <v>0</v>
      </c>
      <c r="PQG20" s="92" t="s">
        <v>20</v>
      </c>
      <c r="PQH20" s="92">
        <v>37</v>
      </c>
      <c r="PQJ20" s="92" t="s">
        <v>203</v>
      </c>
      <c r="PQV20" s="92">
        <v>0</v>
      </c>
      <c r="PQW20" s="92" t="s">
        <v>20</v>
      </c>
      <c r="PQX20" s="92">
        <v>37</v>
      </c>
      <c r="PQZ20" s="92" t="s">
        <v>203</v>
      </c>
      <c r="PRL20" s="92">
        <v>0</v>
      </c>
      <c r="PRM20" s="92" t="s">
        <v>20</v>
      </c>
      <c r="PRN20" s="92">
        <v>37</v>
      </c>
      <c r="PRP20" s="92" t="s">
        <v>203</v>
      </c>
      <c r="PSB20" s="92">
        <v>0</v>
      </c>
      <c r="PSC20" s="92" t="s">
        <v>20</v>
      </c>
      <c r="PSD20" s="92">
        <v>37</v>
      </c>
      <c r="PSF20" s="92" t="s">
        <v>203</v>
      </c>
      <c r="PSR20" s="92">
        <v>0</v>
      </c>
      <c r="PSS20" s="92" t="s">
        <v>20</v>
      </c>
      <c r="PST20" s="92">
        <v>37</v>
      </c>
      <c r="PSV20" s="92" t="s">
        <v>203</v>
      </c>
      <c r="PTH20" s="92">
        <v>0</v>
      </c>
      <c r="PTI20" s="92" t="s">
        <v>20</v>
      </c>
      <c r="PTJ20" s="92">
        <v>37</v>
      </c>
      <c r="PTL20" s="92" t="s">
        <v>203</v>
      </c>
      <c r="PTX20" s="92">
        <v>0</v>
      </c>
      <c r="PTY20" s="92" t="s">
        <v>20</v>
      </c>
      <c r="PTZ20" s="92">
        <v>37</v>
      </c>
      <c r="PUB20" s="92" t="s">
        <v>203</v>
      </c>
      <c r="PUN20" s="92">
        <v>0</v>
      </c>
      <c r="PUO20" s="92" t="s">
        <v>20</v>
      </c>
      <c r="PUP20" s="92">
        <v>37</v>
      </c>
      <c r="PUR20" s="92" t="s">
        <v>203</v>
      </c>
      <c r="PVD20" s="92">
        <v>0</v>
      </c>
      <c r="PVE20" s="92" t="s">
        <v>20</v>
      </c>
      <c r="PVF20" s="92">
        <v>37</v>
      </c>
      <c r="PVH20" s="92" t="s">
        <v>203</v>
      </c>
      <c r="PVT20" s="92">
        <v>0</v>
      </c>
      <c r="PVU20" s="92" t="s">
        <v>20</v>
      </c>
      <c r="PVV20" s="92">
        <v>37</v>
      </c>
      <c r="PVX20" s="92" t="s">
        <v>203</v>
      </c>
      <c r="PWJ20" s="92">
        <v>0</v>
      </c>
      <c r="PWK20" s="92" t="s">
        <v>20</v>
      </c>
      <c r="PWL20" s="92">
        <v>37</v>
      </c>
      <c r="PWN20" s="92" t="s">
        <v>203</v>
      </c>
      <c r="PWZ20" s="92">
        <v>0</v>
      </c>
      <c r="PXA20" s="92" t="s">
        <v>20</v>
      </c>
      <c r="PXB20" s="92">
        <v>37</v>
      </c>
      <c r="PXD20" s="92" t="s">
        <v>203</v>
      </c>
      <c r="PXP20" s="92">
        <v>0</v>
      </c>
      <c r="PXQ20" s="92" t="s">
        <v>20</v>
      </c>
      <c r="PXR20" s="92">
        <v>37</v>
      </c>
      <c r="PXT20" s="92" t="s">
        <v>203</v>
      </c>
      <c r="PYF20" s="92">
        <v>0</v>
      </c>
      <c r="PYG20" s="92" t="s">
        <v>20</v>
      </c>
      <c r="PYH20" s="92">
        <v>37</v>
      </c>
      <c r="PYJ20" s="92" t="s">
        <v>203</v>
      </c>
      <c r="PYV20" s="92">
        <v>0</v>
      </c>
      <c r="PYW20" s="92" t="s">
        <v>20</v>
      </c>
      <c r="PYX20" s="92">
        <v>37</v>
      </c>
      <c r="PYZ20" s="92" t="s">
        <v>203</v>
      </c>
      <c r="PZL20" s="92">
        <v>0</v>
      </c>
      <c r="PZM20" s="92" t="s">
        <v>20</v>
      </c>
      <c r="PZN20" s="92">
        <v>37</v>
      </c>
      <c r="PZP20" s="92" t="s">
        <v>203</v>
      </c>
      <c r="QAB20" s="92">
        <v>0</v>
      </c>
      <c r="QAC20" s="92" t="s">
        <v>20</v>
      </c>
      <c r="QAD20" s="92">
        <v>37</v>
      </c>
      <c r="QAF20" s="92" t="s">
        <v>203</v>
      </c>
      <c r="QAR20" s="92">
        <v>0</v>
      </c>
      <c r="QAS20" s="92" t="s">
        <v>20</v>
      </c>
      <c r="QAT20" s="92">
        <v>37</v>
      </c>
      <c r="QAV20" s="92" t="s">
        <v>203</v>
      </c>
      <c r="QBH20" s="92">
        <v>0</v>
      </c>
      <c r="QBI20" s="92" t="s">
        <v>20</v>
      </c>
      <c r="QBJ20" s="92">
        <v>37</v>
      </c>
      <c r="QBL20" s="92" t="s">
        <v>203</v>
      </c>
      <c r="QBX20" s="92">
        <v>0</v>
      </c>
      <c r="QBY20" s="92" t="s">
        <v>20</v>
      </c>
      <c r="QBZ20" s="92">
        <v>37</v>
      </c>
      <c r="QCB20" s="92" t="s">
        <v>203</v>
      </c>
      <c r="QCN20" s="92">
        <v>0</v>
      </c>
      <c r="QCO20" s="92" t="s">
        <v>20</v>
      </c>
      <c r="QCP20" s="92">
        <v>37</v>
      </c>
      <c r="QCR20" s="92" t="s">
        <v>203</v>
      </c>
      <c r="QDD20" s="92">
        <v>0</v>
      </c>
      <c r="QDE20" s="92" t="s">
        <v>20</v>
      </c>
      <c r="QDF20" s="92">
        <v>37</v>
      </c>
      <c r="QDH20" s="92" t="s">
        <v>203</v>
      </c>
      <c r="QDT20" s="92">
        <v>0</v>
      </c>
      <c r="QDU20" s="92" t="s">
        <v>20</v>
      </c>
      <c r="QDV20" s="92">
        <v>37</v>
      </c>
      <c r="QDX20" s="92" t="s">
        <v>203</v>
      </c>
      <c r="QEJ20" s="92">
        <v>0</v>
      </c>
      <c r="QEK20" s="92" t="s">
        <v>20</v>
      </c>
      <c r="QEL20" s="92">
        <v>37</v>
      </c>
      <c r="QEN20" s="92" t="s">
        <v>203</v>
      </c>
      <c r="QEZ20" s="92">
        <v>0</v>
      </c>
      <c r="QFA20" s="92" t="s">
        <v>20</v>
      </c>
      <c r="QFB20" s="92">
        <v>37</v>
      </c>
      <c r="QFD20" s="92" t="s">
        <v>203</v>
      </c>
      <c r="QFP20" s="92">
        <v>0</v>
      </c>
      <c r="QFQ20" s="92" t="s">
        <v>20</v>
      </c>
      <c r="QFR20" s="92">
        <v>37</v>
      </c>
      <c r="QFT20" s="92" t="s">
        <v>203</v>
      </c>
      <c r="QGF20" s="92">
        <v>0</v>
      </c>
      <c r="QGG20" s="92" t="s">
        <v>20</v>
      </c>
      <c r="QGH20" s="92">
        <v>37</v>
      </c>
      <c r="QGJ20" s="92" t="s">
        <v>203</v>
      </c>
      <c r="QGV20" s="92">
        <v>0</v>
      </c>
      <c r="QGW20" s="92" t="s">
        <v>20</v>
      </c>
      <c r="QGX20" s="92">
        <v>37</v>
      </c>
      <c r="QGZ20" s="92" t="s">
        <v>203</v>
      </c>
      <c r="QHL20" s="92">
        <v>0</v>
      </c>
      <c r="QHM20" s="92" t="s">
        <v>20</v>
      </c>
      <c r="QHN20" s="92">
        <v>37</v>
      </c>
      <c r="QHP20" s="92" t="s">
        <v>203</v>
      </c>
      <c r="QIB20" s="92">
        <v>0</v>
      </c>
      <c r="QIC20" s="92" t="s">
        <v>20</v>
      </c>
      <c r="QID20" s="92">
        <v>37</v>
      </c>
      <c r="QIF20" s="92" t="s">
        <v>203</v>
      </c>
      <c r="QIR20" s="92">
        <v>0</v>
      </c>
      <c r="QIS20" s="92" t="s">
        <v>20</v>
      </c>
      <c r="QIT20" s="92">
        <v>37</v>
      </c>
      <c r="QIV20" s="92" t="s">
        <v>203</v>
      </c>
      <c r="QJH20" s="92">
        <v>0</v>
      </c>
      <c r="QJI20" s="92" t="s">
        <v>20</v>
      </c>
      <c r="QJJ20" s="92">
        <v>37</v>
      </c>
      <c r="QJL20" s="92" t="s">
        <v>203</v>
      </c>
      <c r="QJX20" s="92">
        <v>0</v>
      </c>
      <c r="QJY20" s="92" t="s">
        <v>20</v>
      </c>
      <c r="QJZ20" s="92">
        <v>37</v>
      </c>
      <c r="QKB20" s="92" t="s">
        <v>203</v>
      </c>
      <c r="QKN20" s="92">
        <v>0</v>
      </c>
      <c r="QKO20" s="92" t="s">
        <v>20</v>
      </c>
      <c r="QKP20" s="92">
        <v>37</v>
      </c>
      <c r="QKR20" s="92" t="s">
        <v>203</v>
      </c>
      <c r="QLD20" s="92">
        <v>0</v>
      </c>
      <c r="QLE20" s="92" t="s">
        <v>20</v>
      </c>
      <c r="QLF20" s="92">
        <v>37</v>
      </c>
      <c r="QLH20" s="92" t="s">
        <v>203</v>
      </c>
      <c r="QLT20" s="92">
        <v>0</v>
      </c>
      <c r="QLU20" s="92" t="s">
        <v>20</v>
      </c>
      <c r="QLV20" s="92">
        <v>37</v>
      </c>
      <c r="QLX20" s="92" t="s">
        <v>203</v>
      </c>
      <c r="QMJ20" s="92">
        <v>0</v>
      </c>
      <c r="QMK20" s="92" t="s">
        <v>20</v>
      </c>
      <c r="QML20" s="92">
        <v>37</v>
      </c>
      <c r="QMN20" s="92" t="s">
        <v>203</v>
      </c>
      <c r="QMZ20" s="92">
        <v>0</v>
      </c>
      <c r="QNA20" s="92" t="s">
        <v>20</v>
      </c>
      <c r="QNB20" s="92">
        <v>37</v>
      </c>
      <c r="QND20" s="92" t="s">
        <v>203</v>
      </c>
      <c r="QNP20" s="92">
        <v>0</v>
      </c>
      <c r="QNQ20" s="92" t="s">
        <v>20</v>
      </c>
      <c r="QNR20" s="92">
        <v>37</v>
      </c>
      <c r="QNT20" s="92" t="s">
        <v>203</v>
      </c>
      <c r="QOF20" s="92">
        <v>0</v>
      </c>
      <c r="QOG20" s="92" t="s">
        <v>20</v>
      </c>
      <c r="QOH20" s="92">
        <v>37</v>
      </c>
      <c r="QOJ20" s="92" t="s">
        <v>203</v>
      </c>
      <c r="QOV20" s="92">
        <v>0</v>
      </c>
      <c r="QOW20" s="92" t="s">
        <v>20</v>
      </c>
      <c r="QOX20" s="92">
        <v>37</v>
      </c>
      <c r="QOZ20" s="92" t="s">
        <v>203</v>
      </c>
      <c r="QPL20" s="92">
        <v>0</v>
      </c>
      <c r="QPM20" s="92" t="s">
        <v>20</v>
      </c>
      <c r="QPN20" s="92">
        <v>37</v>
      </c>
      <c r="QPP20" s="92" t="s">
        <v>203</v>
      </c>
      <c r="QQB20" s="92">
        <v>0</v>
      </c>
      <c r="QQC20" s="92" t="s">
        <v>20</v>
      </c>
      <c r="QQD20" s="92">
        <v>37</v>
      </c>
      <c r="QQF20" s="92" t="s">
        <v>203</v>
      </c>
      <c r="QQR20" s="92">
        <v>0</v>
      </c>
      <c r="QQS20" s="92" t="s">
        <v>20</v>
      </c>
      <c r="QQT20" s="92">
        <v>37</v>
      </c>
      <c r="QQV20" s="92" t="s">
        <v>203</v>
      </c>
      <c r="QRH20" s="92">
        <v>0</v>
      </c>
      <c r="QRI20" s="92" t="s">
        <v>20</v>
      </c>
      <c r="QRJ20" s="92">
        <v>37</v>
      </c>
      <c r="QRL20" s="92" t="s">
        <v>203</v>
      </c>
      <c r="QRX20" s="92">
        <v>0</v>
      </c>
      <c r="QRY20" s="92" t="s">
        <v>20</v>
      </c>
      <c r="QRZ20" s="92">
        <v>37</v>
      </c>
      <c r="QSB20" s="92" t="s">
        <v>203</v>
      </c>
      <c r="QSN20" s="92">
        <v>0</v>
      </c>
      <c r="QSO20" s="92" t="s">
        <v>20</v>
      </c>
      <c r="QSP20" s="92">
        <v>37</v>
      </c>
      <c r="QSR20" s="92" t="s">
        <v>203</v>
      </c>
      <c r="QTD20" s="92">
        <v>0</v>
      </c>
      <c r="QTE20" s="92" t="s">
        <v>20</v>
      </c>
      <c r="QTF20" s="92">
        <v>37</v>
      </c>
      <c r="QTH20" s="92" t="s">
        <v>203</v>
      </c>
      <c r="QTT20" s="92">
        <v>0</v>
      </c>
      <c r="QTU20" s="92" t="s">
        <v>20</v>
      </c>
      <c r="QTV20" s="92">
        <v>37</v>
      </c>
      <c r="QTX20" s="92" t="s">
        <v>203</v>
      </c>
      <c r="QUJ20" s="92">
        <v>0</v>
      </c>
      <c r="QUK20" s="92" t="s">
        <v>20</v>
      </c>
      <c r="QUL20" s="92">
        <v>37</v>
      </c>
      <c r="QUN20" s="92" t="s">
        <v>203</v>
      </c>
      <c r="QUZ20" s="92">
        <v>0</v>
      </c>
      <c r="QVA20" s="92" t="s">
        <v>20</v>
      </c>
      <c r="QVB20" s="92">
        <v>37</v>
      </c>
      <c r="QVD20" s="92" t="s">
        <v>203</v>
      </c>
      <c r="QVP20" s="92">
        <v>0</v>
      </c>
      <c r="QVQ20" s="92" t="s">
        <v>20</v>
      </c>
      <c r="QVR20" s="92">
        <v>37</v>
      </c>
      <c r="QVT20" s="92" t="s">
        <v>203</v>
      </c>
      <c r="QWF20" s="92">
        <v>0</v>
      </c>
      <c r="QWG20" s="92" t="s">
        <v>20</v>
      </c>
      <c r="QWH20" s="92">
        <v>37</v>
      </c>
      <c r="QWJ20" s="92" t="s">
        <v>203</v>
      </c>
      <c r="QWV20" s="92">
        <v>0</v>
      </c>
      <c r="QWW20" s="92" t="s">
        <v>20</v>
      </c>
      <c r="QWX20" s="92">
        <v>37</v>
      </c>
      <c r="QWZ20" s="92" t="s">
        <v>203</v>
      </c>
      <c r="QXL20" s="92">
        <v>0</v>
      </c>
      <c r="QXM20" s="92" t="s">
        <v>20</v>
      </c>
      <c r="QXN20" s="92">
        <v>37</v>
      </c>
      <c r="QXP20" s="92" t="s">
        <v>203</v>
      </c>
      <c r="QYB20" s="92">
        <v>0</v>
      </c>
      <c r="QYC20" s="92" t="s">
        <v>20</v>
      </c>
      <c r="QYD20" s="92">
        <v>37</v>
      </c>
      <c r="QYF20" s="92" t="s">
        <v>203</v>
      </c>
      <c r="QYR20" s="92">
        <v>0</v>
      </c>
      <c r="QYS20" s="92" t="s">
        <v>20</v>
      </c>
      <c r="QYT20" s="92">
        <v>37</v>
      </c>
      <c r="QYV20" s="92" t="s">
        <v>203</v>
      </c>
      <c r="QZH20" s="92">
        <v>0</v>
      </c>
      <c r="QZI20" s="92" t="s">
        <v>20</v>
      </c>
      <c r="QZJ20" s="92">
        <v>37</v>
      </c>
      <c r="QZL20" s="92" t="s">
        <v>203</v>
      </c>
      <c r="QZX20" s="92">
        <v>0</v>
      </c>
      <c r="QZY20" s="92" t="s">
        <v>20</v>
      </c>
      <c r="QZZ20" s="92">
        <v>37</v>
      </c>
      <c r="RAB20" s="92" t="s">
        <v>203</v>
      </c>
      <c r="RAN20" s="92">
        <v>0</v>
      </c>
      <c r="RAO20" s="92" t="s">
        <v>20</v>
      </c>
      <c r="RAP20" s="92">
        <v>37</v>
      </c>
      <c r="RAR20" s="92" t="s">
        <v>203</v>
      </c>
      <c r="RBD20" s="92">
        <v>0</v>
      </c>
      <c r="RBE20" s="92" t="s">
        <v>20</v>
      </c>
      <c r="RBF20" s="92">
        <v>37</v>
      </c>
      <c r="RBH20" s="92" t="s">
        <v>203</v>
      </c>
      <c r="RBT20" s="92">
        <v>0</v>
      </c>
      <c r="RBU20" s="92" t="s">
        <v>20</v>
      </c>
      <c r="RBV20" s="92">
        <v>37</v>
      </c>
      <c r="RBX20" s="92" t="s">
        <v>203</v>
      </c>
      <c r="RCJ20" s="92">
        <v>0</v>
      </c>
      <c r="RCK20" s="92" t="s">
        <v>20</v>
      </c>
      <c r="RCL20" s="92">
        <v>37</v>
      </c>
      <c r="RCN20" s="92" t="s">
        <v>203</v>
      </c>
      <c r="RCZ20" s="92">
        <v>0</v>
      </c>
      <c r="RDA20" s="92" t="s">
        <v>20</v>
      </c>
      <c r="RDB20" s="92">
        <v>37</v>
      </c>
      <c r="RDD20" s="92" t="s">
        <v>203</v>
      </c>
      <c r="RDP20" s="92">
        <v>0</v>
      </c>
      <c r="RDQ20" s="92" t="s">
        <v>20</v>
      </c>
      <c r="RDR20" s="92">
        <v>37</v>
      </c>
      <c r="RDT20" s="92" t="s">
        <v>203</v>
      </c>
      <c r="REF20" s="92">
        <v>0</v>
      </c>
      <c r="REG20" s="92" t="s">
        <v>20</v>
      </c>
      <c r="REH20" s="92">
        <v>37</v>
      </c>
      <c r="REJ20" s="92" t="s">
        <v>203</v>
      </c>
      <c r="REV20" s="92">
        <v>0</v>
      </c>
      <c r="REW20" s="92" t="s">
        <v>20</v>
      </c>
      <c r="REX20" s="92">
        <v>37</v>
      </c>
      <c r="REZ20" s="92" t="s">
        <v>203</v>
      </c>
      <c r="RFL20" s="92">
        <v>0</v>
      </c>
      <c r="RFM20" s="92" t="s">
        <v>20</v>
      </c>
      <c r="RFN20" s="92">
        <v>37</v>
      </c>
      <c r="RFP20" s="92" t="s">
        <v>203</v>
      </c>
      <c r="RGB20" s="92">
        <v>0</v>
      </c>
      <c r="RGC20" s="92" t="s">
        <v>20</v>
      </c>
      <c r="RGD20" s="92">
        <v>37</v>
      </c>
      <c r="RGF20" s="92" t="s">
        <v>203</v>
      </c>
      <c r="RGR20" s="92">
        <v>0</v>
      </c>
      <c r="RGS20" s="92" t="s">
        <v>20</v>
      </c>
      <c r="RGT20" s="92">
        <v>37</v>
      </c>
      <c r="RGV20" s="92" t="s">
        <v>203</v>
      </c>
      <c r="RHH20" s="92">
        <v>0</v>
      </c>
      <c r="RHI20" s="92" t="s">
        <v>20</v>
      </c>
      <c r="RHJ20" s="92">
        <v>37</v>
      </c>
      <c r="RHL20" s="92" t="s">
        <v>203</v>
      </c>
      <c r="RHX20" s="92">
        <v>0</v>
      </c>
      <c r="RHY20" s="92" t="s">
        <v>20</v>
      </c>
      <c r="RHZ20" s="92">
        <v>37</v>
      </c>
      <c r="RIB20" s="92" t="s">
        <v>203</v>
      </c>
      <c r="RIN20" s="92">
        <v>0</v>
      </c>
      <c r="RIO20" s="92" t="s">
        <v>20</v>
      </c>
      <c r="RIP20" s="92">
        <v>37</v>
      </c>
      <c r="RIR20" s="92" t="s">
        <v>203</v>
      </c>
      <c r="RJD20" s="92">
        <v>0</v>
      </c>
      <c r="RJE20" s="92" t="s">
        <v>20</v>
      </c>
      <c r="RJF20" s="92">
        <v>37</v>
      </c>
      <c r="RJH20" s="92" t="s">
        <v>203</v>
      </c>
      <c r="RJT20" s="92">
        <v>0</v>
      </c>
      <c r="RJU20" s="92" t="s">
        <v>20</v>
      </c>
      <c r="RJV20" s="92">
        <v>37</v>
      </c>
      <c r="RJX20" s="92" t="s">
        <v>203</v>
      </c>
      <c r="RKJ20" s="92">
        <v>0</v>
      </c>
      <c r="RKK20" s="92" t="s">
        <v>20</v>
      </c>
      <c r="RKL20" s="92">
        <v>37</v>
      </c>
      <c r="RKN20" s="92" t="s">
        <v>203</v>
      </c>
      <c r="RKZ20" s="92">
        <v>0</v>
      </c>
      <c r="RLA20" s="92" t="s">
        <v>20</v>
      </c>
      <c r="RLB20" s="92">
        <v>37</v>
      </c>
      <c r="RLD20" s="92" t="s">
        <v>203</v>
      </c>
      <c r="RLP20" s="92">
        <v>0</v>
      </c>
      <c r="RLQ20" s="92" t="s">
        <v>20</v>
      </c>
      <c r="RLR20" s="92">
        <v>37</v>
      </c>
      <c r="RLT20" s="92" t="s">
        <v>203</v>
      </c>
      <c r="RMF20" s="92">
        <v>0</v>
      </c>
      <c r="RMG20" s="92" t="s">
        <v>20</v>
      </c>
      <c r="RMH20" s="92">
        <v>37</v>
      </c>
      <c r="RMJ20" s="92" t="s">
        <v>203</v>
      </c>
      <c r="RMV20" s="92">
        <v>0</v>
      </c>
      <c r="RMW20" s="92" t="s">
        <v>20</v>
      </c>
      <c r="RMX20" s="92">
        <v>37</v>
      </c>
      <c r="RMZ20" s="92" t="s">
        <v>203</v>
      </c>
      <c r="RNL20" s="92">
        <v>0</v>
      </c>
      <c r="RNM20" s="92" t="s">
        <v>20</v>
      </c>
      <c r="RNN20" s="92">
        <v>37</v>
      </c>
      <c r="RNP20" s="92" t="s">
        <v>203</v>
      </c>
      <c r="ROB20" s="92">
        <v>0</v>
      </c>
      <c r="ROC20" s="92" t="s">
        <v>20</v>
      </c>
      <c r="ROD20" s="92">
        <v>37</v>
      </c>
      <c r="ROF20" s="92" t="s">
        <v>203</v>
      </c>
      <c r="ROR20" s="92">
        <v>0</v>
      </c>
      <c r="ROS20" s="92" t="s">
        <v>20</v>
      </c>
      <c r="ROT20" s="92">
        <v>37</v>
      </c>
      <c r="ROV20" s="92" t="s">
        <v>203</v>
      </c>
      <c r="RPH20" s="92">
        <v>0</v>
      </c>
      <c r="RPI20" s="92" t="s">
        <v>20</v>
      </c>
      <c r="RPJ20" s="92">
        <v>37</v>
      </c>
      <c r="RPL20" s="92" t="s">
        <v>203</v>
      </c>
      <c r="RPX20" s="92">
        <v>0</v>
      </c>
      <c r="RPY20" s="92" t="s">
        <v>20</v>
      </c>
      <c r="RPZ20" s="92">
        <v>37</v>
      </c>
      <c r="RQB20" s="92" t="s">
        <v>203</v>
      </c>
      <c r="RQN20" s="92">
        <v>0</v>
      </c>
      <c r="RQO20" s="92" t="s">
        <v>20</v>
      </c>
      <c r="RQP20" s="92">
        <v>37</v>
      </c>
      <c r="RQR20" s="92" t="s">
        <v>203</v>
      </c>
      <c r="RRD20" s="92">
        <v>0</v>
      </c>
      <c r="RRE20" s="92" t="s">
        <v>20</v>
      </c>
      <c r="RRF20" s="92">
        <v>37</v>
      </c>
      <c r="RRH20" s="92" t="s">
        <v>203</v>
      </c>
      <c r="RRT20" s="92">
        <v>0</v>
      </c>
      <c r="RRU20" s="92" t="s">
        <v>20</v>
      </c>
      <c r="RRV20" s="92">
        <v>37</v>
      </c>
      <c r="RRX20" s="92" t="s">
        <v>203</v>
      </c>
      <c r="RSJ20" s="92">
        <v>0</v>
      </c>
      <c r="RSK20" s="92" t="s">
        <v>20</v>
      </c>
      <c r="RSL20" s="92">
        <v>37</v>
      </c>
      <c r="RSN20" s="92" t="s">
        <v>203</v>
      </c>
      <c r="RSZ20" s="92">
        <v>0</v>
      </c>
      <c r="RTA20" s="92" t="s">
        <v>20</v>
      </c>
      <c r="RTB20" s="92">
        <v>37</v>
      </c>
      <c r="RTD20" s="92" t="s">
        <v>203</v>
      </c>
      <c r="RTP20" s="92">
        <v>0</v>
      </c>
      <c r="RTQ20" s="92" t="s">
        <v>20</v>
      </c>
      <c r="RTR20" s="92">
        <v>37</v>
      </c>
      <c r="RTT20" s="92" t="s">
        <v>203</v>
      </c>
      <c r="RUF20" s="92">
        <v>0</v>
      </c>
      <c r="RUG20" s="92" t="s">
        <v>20</v>
      </c>
      <c r="RUH20" s="92">
        <v>37</v>
      </c>
      <c r="RUJ20" s="92" t="s">
        <v>203</v>
      </c>
      <c r="RUV20" s="92">
        <v>0</v>
      </c>
      <c r="RUW20" s="92" t="s">
        <v>20</v>
      </c>
      <c r="RUX20" s="92">
        <v>37</v>
      </c>
      <c r="RUZ20" s="92" t="s">
        <v>203</v>
      </c>
      <c r="RVL20" s="92">
        <v>0</v>
      </c>
      <c r="RVM20" s="92" t="s">
        <v>20</v>
      </c>
      <c r="RVN20" s="92">
        <v>37</v>
      </c>
      <c r="RVP20" s="92" t="s">
        <v>203</v>
      </c>
      <c r="RWB20" s="92">
        <v>0</v>
      </c>
      <c r="RWC20" s="92" t="s">
        <v>20</v>
      </c>
      <c r="RWD20" s="92">
        <v>37</v>
      </c>
      <c r="RWF20" s="92" t="s">
        <v>203</v>
      </c>
      <c r="RWR20" s="92">
        <v>0</v>
      </c>
      <c r="RWS20" s="92" t="s">
        <v>20</v>
      </c>
      <c r="RWT20" s="92">
        <v>37</v>
      </c>
      <c r="RWV20" s="92" t="s">
        <v>203</v>
      </c>
      <c r="RXH20" s="92">
        <v>0</v>
      </c>
      <c r="RXI20" s="92" t="s">
        <v>20</v>
      </c>
      <c r="RXJ20" s="92">
        <v>37</v>
      </c>
      <c r="RXL20" s="92" t="s">
        <v>203</v>
      </c>
      <c r="RXX20" s="92">
        <v>0</v>
      </c>
      <c r="RXY20" s="92" t="s">
        <v>20</v>
      </c>
      <c r="RXZ20" s="92">
        <v>37</v>
      </c>
      <c r="RYB20" s="92" t="s">
        <v>203</v>
      </c>
      <c r="RYN20" s="92">
        <v>0</v>
      </c>
      <c r="RYO20" s="92" t="s">
        <v>20</v>
      </c>
      <c r="RYP20" s="92">
        <v>37</v>
      </c>
      <c r="RYR20" s="92" t="s">
        <v>203</v>
      </c>
      <c r="RZD20" s="92">
        <v>0</v>
      </c>
      <c r="RZE20" s="92" t="s">
        <v>20</v>
      </c>
      <c r="RZF20" s="92">
        <v>37</v>
      </c>
      <c r="RZH20" s="92" t="s">
        <v>203</v>
      </c>
      <c r="RZT20" s="92">
        <v>0</v>
      </c>
      <c r="RZU20" s="92" t="s">
        <v>20</v>
      </c>
      <c r="RZV20" s="92">
        <v>37</v>
      </c>
      <c r="RZX20" s="92" t="s">
        <v>203</v>
      </c>
      <c r="SAJ20" s="92">
        <v>0</v>
      </c>
      <c r="SAK20" s="92" t="s">
        <v>20</v>
      </c>
      <c r="SAL20" s="92">
        <v>37</v>
      </c>
      <c r="SAN20" s="92" t="s">
        <v>203</v>
      </c>
      <c r="SAZ20" s="92">
        <v>0</v>
      </c>
      <c r="SBA20" s="92" t="s">
        <v>20</v>
      </c>
      <c r="SBB20" s="92">
        <v>37</v>
      </c>
      <c r="SBD20" s="92" t="s">
        <v>203</v>
      </c>
      <c r="SBP20" s="92">
        <v>0</v>
      </c>
      <c r="SBQ20" s="92" t="s">
        <v>20</v>
      </c>
      <c r="SBR20" s="92">
        <v>37</v>
      </c>
      <c r="SBT20" s="92" t="s">
        <v>203</v>
      </c>
      <c r="SCF20" s="92">
        <v>0</v>
      </c>
      <c r="SCG20" s="92" t="s">
        <v>20</v>
      </c>
      <c r="SCH20" s="92">
        <v>37</v>
      </c>
      <c r="SCJ20" s="92" t="s">
        <v>203</v>
      </c>
      <c r="SCV20" s="92">
        <v>0</v>
      </c>
      <c r="SCW20" s="92" t="s">
        <v>20</v>
      </c>
      <c r="SCX20" s="92">
        <v>37</v>
      </c>
      <c r="SCZ20" s="92" t="s">
        <v>203</v>
      </c>
      <c r="SDL20" s="92">
        <v>0</v>
      </c>
      <c r="SDM20" s="92" t="s">
        <v>20</v>
      </c>
      <c r="SDN20" s="92">
        <v>37</v>
      </c>
      <c r="SDP20" s="92" t="s">
        <v>203</v>
      </c>
      <c r="SEB20" s="92">
        <v>0</v>
      </c>
      <c r="SEC20" s="92" t="s">
        <v>20</v>
      </c>
      <c r="SED20" s="92">
        <v>37</v>
      </c>
      <c r="SEF20" s="92" t="s">
        <v>203</v>
      </c>
      <c r="SER20" s="92">
        <v>0</v>
      </c>
      <c r="SES20" s="92" t="s">
        <v>20</v>
      </c>
      <c r="SET20" s="92">
        <v>37</v>
      </c>
      <c r="SEV20" s="92" t="s">
        <v>203</v>
      </c>
      <c r="SFH20" s="92">
        <v>0</v>
      </c>
      <c r="SFI20" s="92" t="s">
        <v>20</v>
      </c>
      <c r="SFJ20" s="92">
        <v>37</v>
      </c>
      <c r="SFL20" s="92" t="s">
        <v>203</v>
      </c>
      <c r="SFX20" s="92">
        <v>0</v>
      </c>
      <c r="SFY20" s="92" t="s">
        <v>20</v>
      </c>
      <c r="SFZ20" s="92">
        <v>37</v>
      </c>
      <c r="SGB20" s="92" t="s">
        <v>203</v>
      </c>
      <c r="SGN20" s="92">
        <v>0</v>
      </c>
      <c r="SGO20" s="92" t="s">
        <v>20</v>
      </c>
      <c r="SGP20" s="92">
        <v>37</v>
      </c>
      <c r="SGR20" s="92" t="s">
        <v>203</v>
      </c>
      <c r="SHD20" s="92">
        <v>0</v>
      </c>
      <c r="SHE20" s="92" t="s">
        <v>20</v>
      </c>
      <c r="SHF20" s="92">
        <v>37</v>
      </c>
      <c r="SHH20" s="92" t="s">
        <v>203</v>
      </c>
      <c r="SHT20" s="92">
        <v>0</v>
      </c>
      <c r="SHU20" s="92" t="s">
        <v>20</v>
      </c>
      <c r="SHV20" s="92">
        <v>37</v>
      </c>
      <c r="SHX20" s="92" t="s">
        <v>203</v>
      </c>
      <c r="SIJ20" s="92">
        <v>0</v>
      </c>
      <c r="SIK20" s="92" t="s">
        <v>20</v>
      </c>
      <c r="SIL20" s="92">
        <v>37</v>
      </c>
      <c r="SIN20" s="92" t="s">
        <v>203</v>
      </c>
      <c r="SIZ20" s="92">
        <v>0</v>
      </c>
      <c r="SJA20" s="92" t="s">
        <v>20</v>
      </c>
      <c r="SJB20" s="92">
        <v>37</v>
      </c>
      <c r="SJD20" s="92" t="s">
        <v>203</v>
      </c>
      <c r="SJP20" s="92">
        <v>0</v>
      </c>
      <c r="SJQ20" s="92" t="s">
        <v>20</v>
      </c>
      <c r="SJR20" s="92">
        <v>37</v>
      </c>
      <c r="SJT20" s="92" t="s">
        <v>203</v>
      </c>
      <c r="SKF20" s="92">
        <v>0</v>
      </c>
      <c r="SKG20" s="92" t="s">
        <v>20</v>
      </c>
      <c r="SKH20" s="92">
        <v>37</v>
      </c>
      <c r="SKJ20" s="92" t="s">
        <v>203</v>
      </c>
      <c r="SKV20" s="92">
        <v>0</v>
      </c>
      <c r="SKW20" s="92" t="s">
        <v>20</v>
      </c>
      <c r="SKX20" s="92">
        <v>37</v>
      </c>
      <c r="SKZ20" s="92" t="s">
        <v>203</v>
      </c>
      <c r="SLL20" s="92">
        <v>0</v>
      </c>
      <c r="SLM20" s="92" t="s">
        <v>20</v>
      </c>
      <c r="SLN20" s="92">
        <v>37</v>
      </c>
      <c r="SLP20" s="92" t="s">
        <v>203</v>
      </c>
      <c r="SMB20" s="92">
        <v>0</v>
      </c>
      <c r="SMC20" s="92" t="s">
        <v>20</v>
      </c>
      <c r="SMD20" s="92">
        <v>37</v>
      </c>
      <c r="SMF20" s="92" t="s">
        <v>203</v>
      </c>
      <c r="SMR20" s="92">
        <v>0</v>
      </c>
      <c r="SMS20" s="92" t="s">
        <v>20</v>
      </c>
      <c r="SMT20" s="92">
        <v>37</v>
      </c>
      <c r="SMV20" s="92" t="s">
        <v>203</v>
      </c>
      <c r="SNH20" s="92">
        <v>0</v>
      </c>
      <c r="SNI20" s="92" t="s">
        <v>20</v>
      </c>
      <c r="SNJ20" s="92">
        <v>37</v>
      </c>
      <c r="SNL20" s="92" t="s">
        <v>203</v>
      </c>
      <c r="SNX20" s="92">
        <v>0</v>
      </c>
      <c r="SNY20" s="92" t="s">
        <v>20</v>
      </c>
      <c r="SNZ20" s="92">
        <v>37</v>
      </c>
      <c r="SOB20" s="92" t="s">
        <v>203</v>
      </c>
      <c r="SON20" s="92">
        <v>0</v>
      </c>
      <c r="SOO20" s="92" t="s">
        <v>20</v>
      </c>
      <c r="SOP20" s="92">
        <v>37</v>
      </c>
      <c r="SOR20" s="92" t="s">
        <v>203</v>
      </c>
      <c r="SPD20" s="92">
        <v>0</v>
      </c>
      <c r="SPE20" s="92" t="s">
        <v>20</v>
      </c>
      <c r="SPF20" s="92">
        <v>37</v>
      </c>
      <c r="SPH20" s="92" t="s">
        <v>203</v>
      </c>
      <c r="SPT20" s="92">
        <v>0</v>
      </c>
      <c r="SPU20" s="92" t="s">
        <v>20</v>
      </c>
      <c r="SPV20" s="92">
        <v>37</v>
      </c>
      <c r="SPX20" s="92" t="s">
        <v>203</v>
      </c>
      <c r="SQJ20" s="92">
        <v>0</v>
      </c>
      <c r="SQK20" s="92" t="s">
        <v>20</v>
      </c>
      <c r="SQL20" s="92">
        <v>37</v>
      </c>
      <c r="SQN20" s="92" t="s">
        <v>203</v>
      </c>
      <c r="SQZ20" s="92">
        <v>0</v>
      </c>
      <c r="SRA20" s="92" t="s">
        <v>20</v>
      </c>
      <c r="SRB20" s="92">
        <v>37</v>
      </c>
      <c r="SRD20" s="92" t="s">
        <v>203</v>
      </c>
      <c r="SRP20" s="92">
        <v>0</v>
      </c>
      <c r="SRQ20" s="92" t="s">
        <v>20</v>
      </c>
      <c r="SRR20" s="92">
        <v>37</v>
      </c>
      <c r="SRT20" s="92" t="s">
        <v>203</v>
      </c>
      <c r="SSF20" s="92">
        <v>0</v>
      </c>
      <c r="SSG20" s="92" t="s">
        <v>20</v>
      </c>
      <c r="SSH20" s="92">
        <v>37</v>
      </c>
      <c r="SSJ20" s="92" t="s">
        <v>203</v>
      </c>
      <c r="SSV20" s="92">
        <v>0</v>
      </c>
      <c r="SSW20" s="92" t="s">
        <v>20</v>
      </c>
      <c r="SSX20" s="92">
        <v>37</v>
      </c>
      <c r="SSZ20" s="92" t="s">
        <v>203</v>
      </c>
      <c r="STL20" s="92">
        <v>0</v>
      </c>
      <c r="STM20" s="92" t="s">
        <v>20</v>
      </c>
      <c r="STN20" s="92">
        <v>37</v>
      </c>
      <c r="STP20" s="92" t="s">
        <v>203</v>
      </c>
      <c r="SUB20" s="92">
        <v>0</v>
      </c>
      <c r="SUC20" s="92" t="s">
        <v>20</v>
      </c>
      <c r="SUD20" s="92">
        <v>37</v>
      </c>
      <c r="SUF20" s="92" t="s">
        <v>203</v>
      </c>
      <c r="SUR20" s="92">
        <v>0</v>
      </c>
      <c r="SUS20" s="92" t="s">
        <v>20</v>
      </c>
      <c r="SUT20" s="92">
        <v>37</v>
      </c>
      <c r="SUV20" s="92" t="s">
        <v>203</v>
      </c>
      <c r="SVH20" s="92">
        <v>0</v>
      </c>
      <c r="SVI20" s="92" t="s">
        <v>20</v>
      </c>
      <c r="SVJ20" s="92">
        <v>37</v>
      </c>
      <c r="SVL20" s="92" t="s">
        <v>203</v>
      </c>
      <c r="SVX20" s="92">
        <v>0</v>
      </c>
      <c r="SVY20" s="92" t="s">
        <v>20</v>
      </c>
      <c r="SVZ20" s="92">
        <v>37</v>
      </c>
      <c r="SWB20" s="92" t="s">
        <v>203</v>
      </c>
      <c r="SWN20" s="92">
        <v>0</v>
      </c>
      <c r="SWO20" s="92" t="s">
        <v>20</v>
      </c>
      <c r="SWP20" s="92">
        <v>37</v>
      </c>
      <c r="SWR20" s="92" t="s">
        <v>203</v>
      </c>
      <c r="SXD20" s="92">
        <v>0</v>
      </c>
      <c r="SXE20" s="92" t="s">
        <v>20</v>
      </c>
      <c r="SXF20" s="92">
        <v>37</v>
      </c>
      <c r="SXH20" s="92" t="s">
        <v>203</v>
      </c>
      <c r="SXT20" s="92">
        <v>0</v>
      </c>
      <c r="SXU20" s="92" t="s">
        <v>20</v>
      </c>
      <c r="SXV20" s="92">
        <v>37</v>
      </c>
      <c r="SXX20" s="92" t="s">
        <v>203</v>
      </c>
      <c r="SYJ20" s="92">
        <v>0</v>
      </c>
      <c r="SYK20" s="92" t="s">
        <v>20</v>
      </c>
      <c r="SYL20" s="92">
        <v>37</v>
      </c>
      <c r="SYN20" s="92" t="s">
        <v>203</v>
      </c>
      <c r="SYZ20" s="92">
        <v>0</v>
      </c>
      <c r="SZA20" s="92" t="s">
        <v>20</v>
      </c>
      <c r="SZB20" s="92">
        <v>37</v>
      </c>
      <c r="SZD20" s="92" t="s">
        <v>203</v>
      </c>
      <c r="SZP20" s="92">
        <v>0</v>
      </c>
      <c r="SZQ20" s="92" t="s">
        <v>20</v>
      </c>
      <c r="SZR20" s="92">
        <v>37</v>
      </c>
      <c r="SZT20" s="92" t="s">
        <v>203</v>
      </c>
      <c r="TAF20" s="92">
        <v>0</v>
      </c>
      <c r="TAG20" s="92" t="s">
        <v>20</v>
      </c>
      <c r="TAH20" s="92">
        <v>37</v>
      </c>
      <c r="TAJ20" s="92" t="s">
        <v>203</v>
      </c>
      <c r="TAV20" s="92">
        <v>0</v>
      </c>
      <c r="TAW20" s="92" t="s">
        <v>20</v>
      </c>
      <c r="TAX20" s="92">
        <v>37</v>
      </c>
      <c r="TAZ20" s="92" t="s">
        <v>203</v>
      </c>
      <c r="TBL20" s="92">
        <v>0</v>
      </c>
      <c r="TBM20" s="92" t="s">
        <v>20</v>
      </c>
      <c r="TBN20" s="92">
        <v>37</v>
      </c>
      <c r="TBP20" s="92" t="s">
        <v>203</v>
      </c>
      <c r="TCB20" s="92">
        <v>0</v>
      </c>
      <c r="TCC20" s="92" t="s">
        <v>20</v>
      </c>
      <c r="TCD20" s="92">
        <v>37</v>
      </c>
      <c r="TCF20" s="92" t="s">
        <v>203</v>
      </c>
      <c r="TCR20" s="92">
        <v>0</v>
      </c>
      <c r="TCS20" s="92" t="s">
        <v>20</v>
      </c>
      <c r="TCT20" s="92">
        <v>37</v>
      </c>
      <c r="TCV20" s="92" t="s">
        <v>203</v>
      </c>
      <c r="TDH20" s="92">
        <v>0</v>
      </c>
      <c r="TDI20" s="92" t="s">
        <v>20</v>
      </c>
      <c r="TDJ20" s="92">
        <v>37</v>
      </c>
      <c r="TDL20" s="92" t="s">
        <v>203</v>
      </c>
      <c r="TDX20" s="92">
        <v>0</v>
      </c>
      <c r="TDY20" s="92" t="s">
        <v>20</v>
      </c>
      <c r="TDZ20" s="92">
        <v>37</v>
      </c>
      <c r="TEB20" s="92" t="s">
        <v>203</v>
      </c>
      <c r="TEN20" s="92">
        <v>0</v>
      </c>
      <c r="TEO20" s="92" t="s">
        <v>20</v>
      </c>
      <c r="TEP20" s="92">
        <v>37</v>
      </c>
      <c r="TER20" s="92" t="s">
        <v>203</v>
      </c>
      <c r="TFD20" s="92">
        <v>0</v>
      </c>
      <c r="TFE20" s="92" t="s">
        <v>20</v>
      </c>
      <c r="TFF20" s="92">
        <v>37</v>
      </c>
      <c r="TFH20" s="92" t="s">
        <v>203</v>
      </c>
      <c r="TFT20" s="92">
        <v>0</v>
      </c>
      <c r="TFU20" s="92" t="s">
        <v>20</v>
      </c>
      <c r="TFV20" s="92">
        <v>37</v>
      </c>
      <c r="TFX20" s="92" t="s">
        <v>203</v>
      </c>
      <c r="TGJ20" s="92">
        <v>0</v>
      </c>
      <c r="TGK20" s="92" t="s">
        <v>20</v>
      </c>
      <c r="TGL20" s="92">
        <v>37</v>
      </c>
      <c r="TGN20" s="92" t="s">
        <v>203</v>
      </c>
      <c r="TGZ20" s="92">
        <v>0</v>
      </c>
      <c r="THA20" s="92" t="s">
        <v>20</v>
      </c>
      <c r="THB20" s="92">
        <v>37</v>
      </c>
      <c r="THD20" s="92" t="s">
        <v>203</v>
      </c>
      <c r="THP20" s="92">
        <v>0</v>
      </c>
      <c r="THQ20" s="92" t="s">
        <v>20</v>
      </c>
      <c r="THR20" s="92">
        <v>37</v>
      </c>
      <c r="THT20" s="92" t="s">
        <v>203</v>
      </c>
      <c r="TIF20" s="92">
        <v>0</v>
      </c>
      <c r="TIG20" s="92" t="s">
        <v>20</v>
      </c>
      <c r="TIH20" s="92">
        <v>37</v>
      </c>
      <c r="TIJ20" s="92" t="s">
        <v>203</v>
      </c>
      <c r="TIV20" s="92">
        <v>0</v>
      </c>
      <c r="TIW20" s="92" t="s">
        <v>20</v>
      </c>
      <c r="TIX20" s="92">
        <v>37</v>
      </c>
      <c r="TIZ20" s="92" t="s">
        <v>203</v>
      </c>
      <c r="TJL20" s="92">
        <v>0</v>
      </c>
      <c r="TJM20" s="92" t="s">
        <v>20</v>
      </c>
      <c r="TJN20" s="92">
        <v>37</v>
      </c>
      <c r="TJP20" s="92" t="s">
        <v>203</v>
      </c>
      <c r="TKB20" s="92">
        <v>0</v>
      </c>
      <c r="TKC20" s="92" t="s">
        <v>20</v>
      </c>
      <c r="TKD20" s="92">
        <v>37</v>
      </c>
      <c r="TKF20" s="92" t="s">
        <v>203</v>
      </c>
      <c r="TKR20" s="92">
        <v>0</v>
      </c>
      <c r="TKS20" s="92" t="s">
        <v>20</v>
      </c>
      <c r="TKT20" s="92">
        <v>37</v>
      </c>
      <c r="TKV20" s="92" t="s">
        <v>203</v>
      </c>
      <c r="TLH20" s="92">
        <v>0</v>
      </c>
      <c r="TLI20" s="92" t="s">
        <v>20</v>
      </c>
      <c r="TLJ20" s="92">
        <v>37</v>
      </c>
      <c r="TLL20" s="92" t="s">
        <v>203</v>
      </c>
      <c r="TLX20" s="92">
        <v>0</v>
      </c>
      <c r="TLY20" s="92" t="s">
        <v>20</v>
      </c>
      <c r="TLZ20" s="92">
        <v>37</v>
      </c>
      <c r="TMB20" s="92" t="s">
        <v>203</v>
      </c>
      <c r="TMN20" s="92">
        <v>0</v>
      </c>
      <c r="TMO20" s="92" t="s">
        <v>20</v>
      </c>
      <c r="TMP20" s="92">
        <v>37</v>
      </c>
      <c r="TMR20" s="92" t="s">
        <v>203</v>
      </c>
      <c r="TND20" s="92">
        <v>0</v>
      </c>
      <c r="TNE20" s="92" t="s">
        <v>20</v>
      </c>
      <c r="TNF20" s="92">
        <v>37</v>
      </c>
      <c r="TNH20" s="92" t="s">
        <v>203</v>
      </c>
      <c r="TNT20" s="92">
        <v>0</v>
      </c>
      <c r="TNU20" s="92" t="s">
        <v>20</v>
      </c>
      <c r="TNV20" s="92">
        <v>37</v>
      </c>
      <c r="TNX20" s="92" t="s">
        <v>203</v>
      </c>
      <c r="TOJ20" s="92">
        <v>0</v>
      </c>
      <c r="TOK20" s="92" t="s">
        <v>20</v>
      </c>
      <c r="TOL20" s="92">
        <v>37</v>
      </c>
      <c r="TON20" s="92" t="s">
        <v>203</v>
      </c>
      <c r="TOZ20" s="92">
        <v>0</v>
      </c>
      <c r="TPA20" s="92" t="s">
        <v>20</v>
      </c>
      <c r="TPB20" s="92">
        <v>37</v>
      </c>
      <c r="TPD20" s="92" t="s">
        <v>203</v>
      </c>
      <c r="TPP20" s="92">
        <v>0</v>
      </c>
      <c r="TPQ20" s="92" t="s">
        <v>20</v>
      </c>
      <c r="TPR20" s="92">
        <v>37</v>
      </c>
      <c r="TPT20" s="92" t="s">
        <v>203</v>
      </c>
      <c r="TQF20" s="92">
        <v>0</v>
      </c>
      <c r="TQG20" s="92" t="s">
        <v>20</v>
      </c>
      <c r="TQH20" s="92">
        <v>37</v>
      </c>
      <c r="TQJ20" s="92" t="s">
        <v>203</v>
      </c>
      <c r="TQV20" s="92">
        <v>0</v>
      </c>
      <c r="TQW20" s="92" t="s">
        <v>20</v>
      </c>
      <c r="TQX20" s="92">
        <v>37</v>
      </c>
      <c r="TQZ20" s="92" t="s">
        <v>203</v>
      </c>
      <c r="TRL20" s="92">
        <v>0</v>
      </c>
      <c r="TRM20" s="92" t="s">
        <v>20</v>
      </c>
      <c r="TRN20" s="92">
        <v>37</v>
      </c>
      <c r="TRP20" s="92" t="s">
        <v>203</v>
      </c>
      <c r="TSB20" s="92">
        <v>0</v>
      </c>
      <c r="TSC20" s="92" t="s">
        <v>20</v>
      </c>
      <c r="TSD20" s="92">
        <v>37</v>
      </c>
      <c r="TSF20" s="92" t="s">
        <v>203</v>
      </c>
      <c r="TSR20" s="92">
        <v>0</v>
      </c>
      <c r="TSS20" s="92" t="s">
        <v>20</v>
      </c>
      <c r="TST20" s="92">
        <v>37</v>
      </c>
      <c r="TSV20" s="92" t="s">
        <v>203</v>
      </c>
      <c r="TTH20" s="92">
        <v>0</v>
      </c>
      <c r="TTI20" s="92" t="s">
        <v>20</v>
      </c>
      <c r="TTJ20" s="92">
        <v>37</v>
      </c>
      <c r="TTL20" s="92" t="s">
        <v>203</v>
      </c>
      <c r="TTX20" s="92">
        <v>0</v>
      </c>
      <c r="TTY20" s="92" t="s">
        <v>20</v>
      </c>
      <c r="TTZ20" s="92">
        <v>37</v>
      </c>
      <c r="TUB20" s="92" t="s">
        <v>203</v>
      </c>
      <c r="TUN20" s="92">
        <v>0</v>
      </c>
      <c r="TUO20" s="92" t="s">
        <v>20</v>
      </c>
      <c r="TUP20" s="92">
        <v>37</v>
      </c>
      <c r="TUR20" s="92" t="s">
        <v>203</v>
      </c>
      <c r="TVD20" s="92">
        <v>0</v>
      </c>
      <c r="TVE20" s="92" t="s">
        <v>20</v>
      </c>
      <c r="TVF20" s="92">
        <v>37</v>
      </c>
      <c r="TVH20" s="92" t="s">
        <v>203</v>
      </c>
      <c r="TVT20" s="92">
        <v>0</v>
      </c>
      <c r="TVU20" s="92" t="s">
        <v>20</v>
      </c>
      <c r="TVV20" s="92">
        <v>37</v>
      </c>
      <c r="TVX20" s="92" t="s">
        <v>203</v>
      </c>
      <c r="TWJ20" s="92">
        <v>0</v>
      </c>
      <c r="TWK20" s="92" t="s">
        <v>20</v>
      </c>
      <c r="TWL20" s="92">
        <v>37</v>
      </c>
      <c r="TWN20" s="92" t="s">
        <v>203</v>
      </c>
      <c r="TWZ20" s="92">
        <v>0</v>
      </c>
      <c r="TXA20" s="92" t="s">
        <v>20</v>
      </c>
      <c r="TXB20" s="92">
        <v>37</v>
      </c>
      <c r="TXD20" s="92" t="s">
        <v>203</v>
      </c>
      <c r="TXP20" s="92">
        <v>0</v>
      </c>
      <c r="TXQ20" s="92" t="s">
        <v>20</v>
      </c>
      <c r="TXR20" s="92">
        <v>37</v>
      </c>
      <c r="TXT20" s="92" t="s">
        <v>203</v>
      </c>
      <c r="TYF20" s="92">
        <v>0</v>
      </c>
      <c r="TYG20" s="92" t="s">
        <v>20</v>
      </c>
      <c r="TYH20" s="92">
        <v>37</v>
      </c>
      <c r="TYJ20" s="92" t="s">
        <v>203</v>
      </c>
      <c r="TYV20" s="92">
        <v>0</v>
      </c>
      <c r="TYW20" s="92" t="s">
        <v>20</v>
      </c>
      <c r="TYX20" s="92">
        <v>37</v>
      </c>
      <c r="TYZ20" s="92" t="s">
        <v>203</v>
      </c>
      <c r="TZL20" s="92">
        <v>0</v>
      </c>
      <c r="TZM20" s="92" t="s">
        <v>20</v>
      </c>
      <c r="TZN20" s="92">
        <v>37</v>
      </c>
      <c r="TZP20" s="92" t="s">
        <v>203</v>
      </c>
      <c r="UAB20" s="92">
        <v>0</v>
      </c>
      <c r="UAC20" s="92" t="s">
        <v>20</v>
      </c>
      <c r="UAD20" s="92">
        <v>37</v>
      </c>
      <c r="UAF20" s="92" t="s">
        <v>203</v>
      </c>
      <c r="UAR20" s="92">
        <v>0</v>
      </c>
      <c r="UAS20" s="92" t="s">
        <v>20</v>
      </c>
      <c r="UAT20" s="92">
        <v>37</v>
      </c>
      <c r="UAV20" s="92" t="s">
        <v>203</v>
      </c>
      <c r="UBH20" s="92">
        <v>0</v>
      </c>
      <c r="UBI20" s="92" t="s">
        <v>20</v>
      </c>
      <c r="UBJ20" s="92">
        <v>37</v>
      </c>
      <c r="UBL20" s="92" t="s">
        <v>203</v>
      </c>
      <c r="UBX20" s="92">
        <v>0</v>
      </c>
      <c r="UBY20" s="92" t="s">
        <v>20</v>
      </c>
      <c r="UBZ20" s="92">
        <v>37</v>
      </c>
      <c r="UCB20" s="92" t="s">
        <v>203</v>
      </c>
      <c r="UCN20" s="92">
        <v>0</v>
      </c>
      <c r="UCO20" s="92" t="s">
        <v>20</v>
      </c>
      <c r="UCP20" s="92">
        <v>37</v>
      </c>
      <c r="UCR20" s="92" t="s">
        <v>203</v>
      </c>
      <c r="UDD20" s="92">
        <v>0</v>
      </c>
      <c r="UDE20" s="92" t="s">
        <v>20</v>
      </c>
      <c r="UDF20" s="92">
        <v>37</v>
      </c>
      <c r="UDH20" s="92" t="s">
        <v>203</v>
      </c>
      <c r="UDT20" s="92">
        <v>0</v>
      </c>
      <c r="UDU20" s="92" t="s">
        <v>20</v>
      </c>
      <c r="UDV20" s="92">
        <v>37</v>
      </c>
      <c r="UDX20" s="92" t="s">
        <v>203</v>
      </c>
      <c r="UEJ20" s="92">
        <v>0</v>
      </c>
      <c r="UEK20" s="92" t="s">
        <v>20</v>
      </c>
      <c r="UEL20" s="92">
        <v>37</v>
      </c>
      <c r="UEN20" s="92" t="s">
        <v>203</v>
      </c>
      <c r="UEZ20" s="92">
        <v>0</v>
      </c>
      <c r="UFA20" s="92" t="s">
        <v>20</v>
      </c>
      <c r="UFB20" s="92">
        <v>37</v>
      </c>
      <c r="UFD20" s="92" t="s">
        <v>203</v>
      </c>
      <c r="UFP20" s="92">
        <v>0</v>
      </c>
      <c r="UFQ20" s="92" t="s">
        <v>20</v>
      </c>
      <c r="UFR20" s="92">
        <v>37</v>
      </c>
      <c r="UFT20" s="92" t="s">
        <v>203</v>
      </c>
      <c r="UGF20" s="92">
        <v>0</v>
      </c>
      <c r="UGG20" s="92" t="s">
        <v>20</v>
      </c>
      <c r="UGH20" s="92">
        <v>37</v>
      </c>
      <c r="UGJ20" s="92" t="s">
        <v>203</v>
      </c>
      <c r="UGV20" s="92">
        <v>0</v>
      </c>
      <c r="UGW20" s="92" t="s">
        <v>20</v>
      </c>
      <c r="UGX20" s="92">
        <v>37</v>
      </c>
      <c r="UGZ20" s="92" t="s">
        <v>203</v>
      </c>
      <c r="UHL20" s="92">
        <v>0</v>
      </c>
      <c r="UHM20" s="92" t="s">
        <v>20</v>
      </c>
      <c r="UHN20" s="92">
        <v>37</v>
      </c>
      <c r="UHP20" s="92" t="s">
        <v>203</v>
      </c>
      <c r="UIB20" s="92">
        <v>0</v>
      </c>
      <c r="UIC20" s="92" t="s">
        <v>20</v>
      </c>
      <c r="UID20" s="92">
        <v>37</v>
      </c>
      <c r="UIF20" s="92" t="s">
        <v>203</v>
      </c>
      <c r="UIR20" s="92">
        <v>0</v>
      </c>
      <c r="UIS20" s="92" t="s">
        <v>20</v>
      </c>
      <c r="UIT20" s="92">
        <v>37</v>
      </c>
      <c r="UIV20" s="92" t="s">
        <v>203</v>
      </c>
      <c r="UJH20" s="92">
        <v>0</v>
      </c>
      <c r="UJI20" s="92" t="s">
        <v>20</v>
      </c>
      <c r="UJJ20" s="92">
        <v>37</v>
      </c>
      <c r="UJL20" s="92" t="s">
        <v>203</v>
      </c>
      <c r="UJX20" s="92">
        <v>0</v>
      </c>
      <c r="UJY20" s="92" t="s">
        <v>20</v>
      </c>
      <c r="UJZ20" s="92">
        <v>37</v>
      </c>
      <c r="UKB20" s="92" t="s">
        <v>203</v>
      </c>
      <c r="UKN20" s="92">
        <v>0</v>
      </c>
      <c r="UKO20" s="92" t="s">
        <v>20</v>
      </c>
      <c r="UKP20" s="92">
        <v>37</v>
      </c>
      <c r="UKR20" s="92" t="s">
        <v>203</v>
      </c>
      <c r="ULD20" s="92">
        <v>0</v>
      </c>
      <c r="ULE20" s="92" t="s">
        <v>20</v>
      </c>
      <c r="ULF20" s="92">
        <v>37</v>
      </c>
      <c r="ULH20" s="92" t="s">
        <v>203</v>
      </c>
      <c r="ULT20" s="92">
        <v>0</v>
      </c>
      <c r="ULU20" s="92" t="s">
        <v>20</v>
      </c>
      <c r="ULV20" s="92">
        <v>37</v>
      </c>
      <c r="ULX20" s="92" t="s">
        <v>203</v>
      </c>
      <c r="UMJ20" s="92">
        <v>0</v>
      </c>
      <c r="UMK20" s="92" t="s">
        <v>20</v>
      </c>
      <c r="UML20" s="92">
        <v>37</v>
      </c>
      <c r="UMN20" s="92" t="s">
        <v>203</v>
      </c>
      <c r="UMZ20" s="92">
        <v>0</v>
      </c>
      <c r="UNA20" s="92" t="s">
        <v>20</v>
      </c>
      <c r="UNB20" s="92">
        <v>37</v>
      </c>
      <c r="UND20" s="92" t="s">
        <v>203</v>
      </c>
      <c r="UNP20" s="92">
        <v>0</v>
      </c>
      <c r="UNQ20" s="92" t="s">
        <v>20</v>
      </c>
      <c r="UNR20" s="92">
        <v>37</v>
      </c>
      <c r="UNT20" s="92" t="s">
        <v>203</v>
      </c>
      <c r="UOF20" s="92">
        <v>0</v>
      </c>
      <c r="UOG20" s="92" t="s">
        <v>20</v>
      </c>
      <c r="UOH20" s="92">
        <v>37</v>
      </c>
      <c r="UOJ20" s="92" t="s">
        <v>203</v>
      </c>
      <c r="UOV20" s="92">
        <v>0</v>
      </c>
      <c r="UOW20" s="92" t="s">
        <v>20</v>
      </c>
      <c r="UOX20" s="92">
        <v>37</v>
      </c>
      <c r="UOZ20" s="92" t="s">
        <v>203</v>
      </c>
      <c r="UPL20" s="92">
        <v>0</v>
      </c>
      <c r="UPM20" s="92" t="s">
        <v>20</v>
      </c>
      <c r="UPN20" s="92">
        <v>37</v>
      </c>
      <c r="UPP20" s="92" t="s">
        <v>203</v>
      </c>
      <c r="UQB20" s="92">
        <v>0</v>
      </c>
      <c r="UQC20" s="92" t="s">
        <v>20</v>
      </c>
      <c r="UQD20" s="92">
        <v>37</v>
      </c>
      <c r="UQF20" s="92" t="s">
        <v>203</v>
      </c>
      <c r="UQR20" s="92">
        <v>0</v>
      </c>
      <c r="UQS20" s="92" t="s">
        <v>20</v>
      </c>
      <c r="UQT20" s="92">
        <v>37</v>
      </c>
      <c r="UQV20" s="92" t="s">
        <v>203</v>
      </c>
      <c r="URH20" s="92">
        <v>0</v>
      </c>
      <c r="URI20" s="92" t="s">
        <v>20</v>
      </c>
      <c r="URJ20" s="92">
        <v>37</v>
      </c>
      <c r="URL20" s="92" t="s">
        <v>203</v>
      </c>
      <c r="URX20" s="92">
        <v>0</v>
      </c>
      <c r="URY20" s="92" t="s">
        <v>20</v>
      </c>
      <c r="URZ20" s="92">
        <v>37</v>
      </c>
      <c r="USB20" s="92" t="s">
        <v>203</v>
      </c>
      <c r="USN20" s="92">
        <v>0</v>
      </c>
      <c r="USO20" s="92" t="s">
        <v>20</v>
      </c>
      <c r="USP20" s="92">
        <v>37</v>
      </c>
      <c r="USR20" s="92" t="s">
        <v>203</v>
      </c>
      <c r="UTD20" s="92">
        <v>0</v>
      </c>
      <c r="UTE20" s="92" t="s">
        <v>20</v>
      </c>
      <c r="UTF20" s="92">
        <v>37</v>
      </c>
      <c r="UTH20" s="92" t="s">
        <v>203</v>
      </c>
      <c r="UTT20" s="92">
        <v>0</v>
      </c>
      <c r="UTU20" s="92" t="s">
        <v>20</v>
      </c>
      <c r="UTV20" s="92">
        <v>37</v>
      </c>
      <c r="UTX20" s="92" t="s">
        <v>203</v>
      </c>
      <c r="UUJ20" s="92">
        <v>0</v>
      </c>
      <c r="UUK20" s="92" t="s">
        <v>20</v>
      </c>
      <c r="UUL20" s="92">
        <v>37</v>
      </c>
      <c r="UUN20" s="92" t="s">
        <v>203</v>
      </c>
      <c r="UUZ20" s="92">
        <v>0</v>
      </c>
      <c r="UVA20" s="92" t="s">
        <v>20</v>
      </c>
      <c r="UVB20" s="92">
        <v>37</v>
      </c>
      <c r="UVD20" s="92" t="s">
        <v>203</v>
      </c>
      <c r="UVP20" s="92">
        <v>0</v>
      </c>
      <c r="UVQ20" s="92" t="s">
        <v>20</v>
      </c>
      <c r="UVR20" s="92">
        <v>37</v>
      </c>
      <c r="UVT20" s="92" t="s">
        <v>203</v>
      </c>
      <c r="UWF20" s="92">
        <v>0</v>
      </c>
      <c r="UWG20" s="92" t="s">
        <v>20</v>
      </c>
      <c r="UWH20" s="92">
        <v>37</v>
      </c>
      <c r="UWJ20" s="92" t="s">
        <v>203</v>
      </c>
      <c r="UWV20" s="92">
        <v>0</v>
      </c>
      <c r="UWW20" s="92" t="s">
        <v>20</v>
      </c>
      <c r="UWX20" s="92">
        <v>37</v>
      </c>
      <c r="UWZ20" s="92" t="s">
        <v>203</v>
      </c>
      <c r="UXL20" s="92">
        <v>0</v>
      </c>
      <c r="UXM20" s="92" t="s">
        <v>20</v>
      </c>
      <c r="UXN20" s="92">
        <v>37</v>
      </c>
      <c r="UXP20" s="92" t="s">
        <v>203</v>
      </c>
      <c r="UYB20" s="92">
        <v>0</v>
      </c>
      <c r="UYC20" s="92" t="s">
        <v>20</v>
      </c>
      <c r="UYD20" s="92">
        <v>37</v>
      </c>
      <c r="UYF20" s="92" t="s">
        <v>203</v>
      </c>
      <c r="UYR20" s="92">
        <v>0</v>
      </c>
      <c r="UYS20" s="92" t="s">
        <v>20</v>
      </c>
      <c r="UYT20" s="92">
        <v>37</v>
      </c>
      <c r="UYV20" s="92" t="s">
        <v>203</v>
      </c>
      <c r="UZH20" s="92">
        <v>0</v>
      </c>
      <c r="UZI20" s="92" t="s">
        <v>20</v>
      </c>
      <c r="UZJ20" s="92">
        <v>37</v>
      </c>
      <c r="UZL20" s="92" t="s">
        <v>203</v>
      </c>
      <c r="UZX20" s="92">
        <v>0</v>
      </c>
      <c r="UZY20" s="92" t="s">
        <v>20</v>
      </c>
      <c r="UZZ20" s="92">
        <v>37</v>
      </c>
      <c r="VAB20" s="92" t="s">
        <v>203</v>
      </c>
      <c r="VAN20" s="92">
        <v>0</v>
      </c>
      <c r="VAO20" s="92" t="s">
        <v>20</v>
      </c>
      <c r="VAP20" s="92">
        <v>37</v>
      </c>
      <c r="VAR20" s="92" t="s">
        <v>203</v>
      </c>
      <c r="VBD20" s="92">
        <v>0</v>
      </c>
      <c r="VBE20" s="92" t="s">
        <v>20</v>
      </c>
      <c r="VBF20" s="92">
        <v>37</v>
      </c>
      <c r="VBH20" s="92" t="s">
        <v>203</v>
      </c>
      <c r="VBT20" s="92">
        <v>0</v>
      </c>
      <c r="VBU20" s="92" t="s">
        <v>20</v>
      </c>
      <c r="VBV20" s="92">
        <v>37</v>
      </c>
      <c r="VBX20" s="92" t="s">
        <v>203</v>
      </c>
      <c r="VCJ20" s="92">
        <v>0</v>
      </c>
      <c r="VCK20" s="92" t="s">
        <v>20</v>
      </c>
      <c r="VCL20" s="92">
        <v>37</v>
      </c>
      <c r="VCN20" s="92" t="s">
        <v>203</v>
      </c>
      <c r="VCZ20" s="92">
        <v>0</v>
      </c>
      <c r="VDA20" s="92" t="s">
        <v>20</v>
      </c>
      <c r="VDB20" s="92">
        <v>37</v>
      </c>
      <c r="VDD20" s="92" t="s">
        <v>203</v>
      </c>
      <c r="VDP20" s="92">
        <v>0</v>
      </c>
      <c r="VDQ20" s="92" t="s">
        <v>20</v>
      </c>
      <c r="VDR20" s="92">
        <v>37</v>
      </c>
      <c r="VDT20" s="92" t="s">
        <v>203</v>
      </c>
      <c r="VEF20" s="92">
        <v>0</v>
      </c>
      <c r="VEG20" s="92" t="s">
        <v>20</v>
      </c>
      <c r="VEH20" s="92">
        <v>37</v>
      </c>
      <c r="VEJ20" s="92" t="s">
        <v>203</v>
      </c>
      <c r="VEV20" s="92">
        <v>0</v>
      </c>
      <c r="VEW20" s="92" t="s">
        <v>20</v>
      </c>
      <c r="VEX20" s="92">
        <v>37</v>
      </c>
      <c r="VEZ20" s="92" t="s">
        <v>203</v>
      </c>
      <c r="VFL20" s="92">
        <v>0</v>
      </c>
      <c r="VFM20" s="92" t="s">
        <v>20</v>
      </c>
      <c r="VFN20" s="92">
        <v>37</v>
      </c>
      <c r="VFP20" s="92" t="s">
        <v>203</v>
      </c>
      <c r="VGB20" s="92">
        <v>0</v>
      </c>
      <c r="VGC20" s="92" t="s">
        <v>20</v>
      </c>
      <c r="VGD20" s="92">
        <v>37</v>
      </c>
      <c r="VGF20" s="92" t="s">
        <v>203</v>
      </c>
      <c r="VGR20" s="92">
        <v>0</v>
      </c>
      <c r="VGS20" s="92" t="s">
        <v>20</v>
      </c>
      <c r="VGT20" s="92">
        <v>37</v>
      </c>
      <c r="VGV20" s="92" t="s">
        <v>203</v>
      </c>
      <c r="VHH20" s="92">
        <v>0</v>
      </c>
      <c r="VHI20" s="92" t="s">
        <v>20</v>
      </c>
      <c r="VHJ20" s="92">
        <v>37</v>
      </c>
      <c r="VHL20" s="92" t="s">
        <v>203</v>
      </c>
      <c r="VHX20" s="92">
        <v>0</v>
      </c>
      <c r="VHY20" s="92" t="s">
        <v>20</v>
      </c>
      <c r="VHZ20" s="92">
        <v>37</v>
      </c>
      <c r="VIB20" s="92" t="s">
        <v>203</v>
      </c>
      <c r="VIN20" s="92">
        <v>0</v>
      </c>
      <c r="VIO20" s="92" t="s">
        <v>20</v>
      </c>
      <c r="VIP20" s="92">
        <v>37</v>
      </c>
      <c r="VIR20" s="92" t="s">
        <v>203</v>
      </c>
      <c r="VJD20" s="92">
        <v>0</v>
      </c>
      <c r="VJE20" s="92" t="s">
        <v>20</v>
      </c>
      <c r="VJF20" s="92">
        <v>37</v>
      </c>
      <c r="VJH20" s="92" t="s">
        <v>203</v>
      </c>
      <c r="VJT20" s="92">
        <v>0</v>
      </c>
      <c r="VJU20" s="92" t="s">
        <v>20</v>
      </c>
      <c r="VJV20" s="92">
        <v>37</v>
      </c>
      <c r="VJX20" s="92" t="s">
        <v>203</v>
      </c>
      <c r="VKJ20" s="92">
        <v>0</v>
      </c>
      <c r="VKK20" s="92" t="s">
        <v>20</v>
      </c>
      <c r="VKL20" s="92">
        <v>37</v>
      </c>
      <c r="VKN20" s="92" t="s">
        <v>203</v>
      </c>
      <c r="VKZ20" s="92">
        <v>0</v>
      </c>
      <c r="VLA20" s="92" t="s">
        <v>20</v>
      </c>
      <c r="VLB20" s="92">
        <v>37</v>
      </c>
      <c r="VLD20" s="92" t="s">
        <v>203</v>
      </c>
      <c r="VLP20" s="92">
        <v>0</v>
      </c>
      <c r="VLQ20" s="92" t="s">
        <v>20</v>
      </c>
      <c r="VLR20" s="92">
        <v>37</v>
      </c>
      <c r="VLT20" s="92" t="s">
        <v>203</v>
      </c>
      <c r="VMF20" s="92">
        <v>0</v>
      </c>
      <c r="VMG20" s="92" t="s">
        <v>20</v>
      </c>
      <c r="VMH20" s="92">
        <v>37</v>
      </c>
      <c r="VMJ20" s="92" t="s">
        <v>203</v>
      </c>
      <c r="VMV20" s="92">
        <v>0</v>
      </c>
      <c r="VMW20" s="92" t="s">
        <v>20</v>
      </c>
      <c r="VMX20" s="92">
        <v>37</v>
      </c>
      <c r="VMZ20" s="92" t="s">
        <v>203</v>
      </c>
      <c r="VNL20" s="92">
        <v>0</v>
      </c>
      <c r="VNM20" s="92" t="s">
        <v>20</v>
      </c>
      <c r="VNN20" s="92">
        <v>37</v>
      </c>
      <c r="VNP20" s="92" t="s">
        <v>203</v>
      </c>
      <c r="VOB20" s="92">
        <v>0</v>
      </c>
      <c r="VOC20" s="92" t="s">
        <v>20</v>
      </c>
      <c r="VOD20" s="92">
        <v>37</v>
      </c>
      <c r="VOF20" s="92" t="s">
        <v>203</v>
      </c>
      <c r="VOR20" s="92">
        <v>0</v>
      </c>
      <c r="VOS20" s="92" t="s">
        <v>20</v>
      </c>
      <c r="VOT20" s="92">
        <v>37</v>
      </c>
      <c r="VOV20" s="92" t="s">
        <v>203</v>
      </c>
      <c r="VPH20" s="92">
        <v>0</v>
      </c>
      <c r="VPI20" s="92" t="s">
        <v>20</v>
      </c>
      <c r="VPJ20" s="92">
        <v>37</v>
      </c>
      <c r="VPL20" s="92" t="s">
        <v>203</v>
      </c>
      <c r="VPX20" s="92">
        <v>0</v>
      </c>
      <c r="VPY20" s="92" t="s">
        <v>20</v>
      </c>
      <c r="VPZ20" s="92">
        <v>37</v>
      </c>
      <c r="VQB20" s="92" t="s">
        <v>203</v>
      </c>
      <c r="VQN20" s="92">
        <v>0</v>
      </c>
      <c r="VQO20" s="92" t="s">
        <v>20</v>
      </c>
      <c r="VQP20" s="92">
        <v>37</v>
      </c>
      <c r="VQR20" s="92" t="s">
        <v>203</v>
      </c>
      <c r="VRD20" s="92">
        <v>0</v>
      </c>
      <c r="VRE20" s="92" t="s">
        <v>20</v>
      </c>
      <c r="VRF20" s="92">
        <v>37</v>
      </c>
      <c r="VRH20" s="92" t="s">
        <v>203</v>
      </c>
      <c r="VRT20" s="92">
        <v>0</v>
      </c>
      <c r="VRU20" s="92" t="s">
        <v>20</v>
      </c>
      <c r="VRV20" s="92">
        <v>37</v>
      </c>
      <c r="VRX20" s="92" t="s">
        <v>203</v>
      </c>
      <c r="VSJ20" s="92">
        <v>0</v>
      </c>
      <c r="VSK20" s="92" t="s">
        <v>20</v>
      </c>
      <c r="VSL20" s="92">
        <v>37</v>
      </c>
      <c r="VSN20" s="92" t="s">
        <v>203</v>
      </c>
      <c r="VSZ20" s="92">
        <v>0</v>
      </c>
      <c r="VTA20" s="92" t="s">
        <v>20</v>
      </c>
      <c r="VTB20" s="92">
        <v>37</v>
      </c>
      <c r="VTD20" s="92" t="s">
        <v>203</v>
      </c>
      <c r="VTP20" s="92">
        <v>0</v>
      </c>
      <c r="VTQ20" s="92" t="s">
        <v>20</v>
      </c>
      <c r="VTR20" s="92">
        <v>37</v>
      </c>
      <c r="VTT20" s="92" t="s">
        <v>203</v>
      </c>
      <c r="VUF20" s="92">
        <v>0</v>
      </c>
      <c r="VUG20" s="92" t="s">
        <v>20</v>
      </c>
      <c r="VUH20" s="92">
        <v>37</v>
      </c>
      <c r="VUJ20" s="92" t="s">
        <v>203</v>
      </c>
      <c r="VUV20" s="92">
        <v>0</v>
      </c>
      <c r="VUW20" s="92" t="s">
        <v>20</v>
      </c>
      <c r="VUX20" s="92">
        <v>37</v>
      </c>
      <c r="VUZ20" s="92" t="s">
        <v>203</v>
      </c>
      <c r="VVL20" s="92">
        <v>0</v>
      </c>
      <c r="VVM20" s="92" t="s">
        <v>20</v>
      </c>
      <c r="VVN20" s="92">
        <v>37</v>
      </c>
      <c r="VVP20" s="92" t="s">
        <v>203</v>
      </c>
      <c r="VWB20" s="92">
        <v>0</v>
      </c>
      <c r="VWC20" s="92" t="s">
        <v>20</v>
      </c>
      <c r="VWD20" s="92">
        <v>37</v>
      </c>
      <c r="VWF20" s="92" t="s">
        <v>203</v>
      </c>
      <c r="VWR20" s="92">
        <v>0</v>
      </c>
      <c r="VWS20" s="92" t="s">
        <v>20</v>
      </c>
      <c r="VWT20" s="92">
        <v>37</v>
      </c>
      <c r="VWV20" s="92" t="s">
        <v>203</v>
      </c>
      <c r="VXH20" s="92">
        <v>0</v>
      </c>
      <c r="VXI20" s="92" t="s">
        <v>20</v>
      </c>
      <c r="VXJ20" s="92">
        <v>37</v>
      </c>
      <c r="VXL20" s="92" t="s">
        <v>203</v>
      </c>
      <c r="VXX20" s="92">
        <v>0</v>
      </c>
      <c r="VXY20" s="92" t="s">
        <v>20</v>
      </c>
      <c r="VXZ20" s="92">
        <v>37</v>
      </c>
      <c r="VYB20" s="92" t="s">
        <v>203</v>
      </c>
      <c r="VYN20" s="92">
        <v>0</v>
      </c>
      <c r="VYO20" s="92" t="s">
        <v>20</v>
      </c>
      <c r="VYP20" s="92">
        <v>37</v>
      </c>
      <c r="VYR20" s="92" t="s">
        <v>203</v>
      </c>
      <c r="VZD20" s="92">
        <v>0</v>
      </c>
      <c r="VZE20" s="92" t="s">
        <v>20</v>
      </c>
      <c r="VZF20" s="92">
        <v>37</v>
      </c>
      <c r="VZH20" s="92" t="s">
        <v>203</v>
      </c>
      <c r="VZT20" s="92">
        <v>0</v>
      </c>
      <c r="VZU20" s="92" t="s">
        <v>20</v>
      </c>
      <c r="VZV20" s="92">
        <v>37</v>
      </c>
      <c r="VZX20" s="92" t="s">
        <v>203</v>
      </c>
      <c r="WAJ20" s="92">
        <v>0</v>
      </c>
      <c r="WAK20" s="92" t="s">
        <v>20</v>
      </c>
      <c r="WAL20" s="92">
        <v>37</v>
      </c>
      <c r="WAN20" s="92" t="s">
        <v>203</v>
      </c>
      <c r="WAZ20" s="92">
        <v>0</v>
      </c>
      <c r="WBA20" s="92" t="s">
        <v>20</v>
      </c>
      <c r="WBB20" s="92">
        <v>37</v>
      </c>
      <c r="WBD20" s="92" t="s">
        <v>203</v>
      </c>
      <c r="WBP20" s="92">
        <v>0</v>
      </c>
      <c r="WBQ20" s="92" t="s">
        <v>20</v>
      </c>
      <c r="WBR20" s="92">
        <v>37</v>
      </c>
      <c r="WBT20" s="92" t="s">
        <v>203</v>
      </c>
      <c r="WCF20" s="92">
        <v>0</v>
      </c>
      <c r="WCG20" s="92" t="s">
        <v>20</v>
      </c>
      <c r="WCH20" s="92">
        <v>37</v>
      </c>
      <c r="WCJ20" s="92" t="s">
        <v>203</v>
      </c>
      <c r="WCV20" s="92">
        <v>0</v>
      </c>
      <c r="WCW20" s="92" t="s">
        <v>20</v>
      </c>
      <c r="WCX20" s="92">
        <v>37</v>
      </c>
      <c r="WCZ20" s="92" t="s">
        <v>203</v>
      </c>
      <c r="WDL20" s="92">
        <v>0</v>
      </c>
      <c r="WDM20" s="92" t="s">
        <v>20</v>
      </c>
      <c r="WDN20" s="92">
        <v>37</v>
      </c>
      <c r="WDP20" s="92" t="s">
        <v>203</v>
      </c>
      <c r="WEB20" s="92">
        <v>0</v>
      </c>
      <c r="WEC20" s="92" t="s">
        <v>20</v>
      </c>
      <c r="WED20" s="92">
        <v>37</v>
      </c>
      <c r="WEF20" s="92" t="s">
        <v>203</v>
      </c>
      <c r="WER20" s="92">
        <v>0</v>
      </c>
      <c r="WES20" s="92" t="s">
        <v>20</v>
      </c>
      <c r="WET20" s="92">
        <v>37</v>
      </c>
      <c r="WEV20" s="92" t="s">
        <v>203</v>
      </c>
      <c r="WFH20" s="92">
        <v>0</v>
      </c>
      <c r="WFI20" s="92" t="s">
        <v>20</v>
      </c>
      <c r="WFJ20" s="92">
        <v>37</v>
      </c>
      <c r="WFL20" s="92" t="s">
        <v>203</v>
      </c>
      <c r="WFX20" s="92">
        <v>0</v>
      </c>
      <c r="WFY20" s="92" t="s">
        <v>20</v>
      </c>
      <c r="WFZ20" s="92">
        <v>37</v>
      </c>
      <c r="WGB20" s="92" t="s">
        <v>203</v>
      </c>
      <c r="WGN20" s="92">
        <v>0</v>
      </c>
      <c r="WGO20" s="92" t="s">
        <v>20</v>
      </c>
      <c r="WGP20" s="92">
        <v>37</v>
      </c>
      <c r="WGR20" s="92" t="s">
        <v>203</v>
      </c>
      <c r="WHD20" s="92">
        <v>0</v>
      </c>
      <c r="WHE20" s="92" t="s">
        <v>20</v>
      </c>
      <c r="WHF20" s="92">
        <v>37</v>
      </c>
      <c r="WHH20" s="92" t="s">
        <v>203</v>
      </c>
      <c r="WHT20" s="92">
        <v>0</v>
      </c>
      <c r="WHU20" s="92" t="s">
        <v>20</v>
      </c>
      <c r="WHV20" s="92">
        <v>37</v>
      </c>
      <c r="WHX20" s="92" t="s">
        <v>203</v>
      </c>
      <c r="WIJ20" s="92">
        <v>0</v>
      </c>
      <c r="WIK20" s="92" t="s">
        <v>20</v>
      </c>
      <c r="WIL20" s="92">
        <v>37</v>
      </c>
      <c r="WIN20" s="92" t="s">
        <v>203</v>
      </c>
      <c r="WIZ20" s="92">
        <v>0</v>
      </c>
      <c r="WJA20" s="92" t="s">
        <v>20</v>
      </c>
      <c r="WJB20" s="92">
        <v>37</v>
      </c>
      <c r="WJD20" s="92" t="s">
        <v>203</v>
      </c>
      <c r="WJP20" s="92">
        <v>0</v>
      </c>
      <c r="WJQ20" s="92" t="s">
        <v>20</v>
      </c>
      <c r="WJR20" s="92">
        <v>37</v>
      </c>
      <c r="WJT20" s="92" t="s">
        <v>203</v>
      </c>
      <c r="WKF20" s="92">
        <v>0</v>
      </c>
      <c r="WKG20" s="92" t="s">
        <v>20</v>
      </c>
      <c r="WKH20" s="92">
        <v>37</v>
      </c>
      <c r="WKJ20" s="92" t="s">
        <v>203</v>
      </c>
      <c r="WKV20" s="92">
        <v>0</v>
      </c>
      <c r="WKW20" s="92" t="s">
        <v>20</v>
      </c>
      <c r="WKX20" s="92">
        <v>37</v>
      </c>
      <c r="WKZ20" s="92" t="s">
        <v>203</v>
      </c>
      <c r="WLL20" s="92">
        <v>0</v>
      </c>
      <c r="WLM20" s="92" t="s">
        <v>20</v>
      </c>
      <c r="WLN20" s="92">
        <v>37</v>
      </c>
      <c r="WLP20" s="92" t="s">
        <v>203</v>
      </c>
      <c r="WMB20" s="92">
        <v>0</v>
      </c>
      <c r="WMC20" s="92" t="s">
        <v>20</v>
      </c>
      <c r="WMD20" s="92">
        <v>37</v>
      </c>
      <c r="WMF20" s="92" t="s">
        <v>203</v>
      </c>
      <c r="WMR20" s="92">
        <v>0</v>
      </c>
      <c r="WMS20" s="92" t="s">
        <v>20</v>
      </c>
      <c r="WMT20" s="92">
        <v>37</v>
      </c>
      <c r="WMV20" s="92" t="s">
        <v>203</v>
      </c>
      <c r="WNH20" s="92">
        <v>0</v>
      </c>
      <c r="WNI20" s="92" t="s">
        <v>20</v>
      </c>
      <c r="WNJ20" s="92">
        <v>37</v>
      </c>
      <c r="WNL20" s="92" t="s">
        <v>203</v>
      </c>
      <c r="WNX20" s="92">
        <v>0</v>
      </c>
      <c r="WNY20" s="92" t="s">
        <v>20</v>
      </c>
      <c r="WNZ20" s="92">
        <v>37</v>
      </c>
      <c r="WOB20" s="92" t="s">
        <v>203</v>
      </c>
      <c r="WON20" s="92">
        <v>0</v>
      </c>
      <c r="WOO20" s="92" t="s">
        <v>20</v>
      </c>
      <c r="WOP20" s="92">
        <v>37</v>
      </c>
      <c r="WOR20" s="92" t="s">
        <v>203</v>
      </c>
      <c r="WPD20" s="92">
        <v>0</v>
      </c>
      <c r="WPE20" s="92" t="s">
        <v>20</v>
      </c>
      <c r="WPF20" s="92">
        <v>37</v>
      </c>
      <c r="WPH20" s="92" t="s">
        <v>203</v>
      </c>
      <c r="WPT20" s="92">
        <v>0</v>
      </c>
      <c r="WPU20" s="92" t="s">
        <v>20</v>
      </c>
      <c r="WPV20" s="92">
        <v>37</v>
      </c>
      <c r="WPX20" s="92" t="s">
        <v>203</v>
      </c>
      <c r="WQJ20" s="92">
        <v>0</v>
      </c>
      <c r="WQK20" s="92" t="s">
        <v>20</v>
      </c>
      <c r="WQL20" s="92">
        <v>37</v>
      </c>
      <c r="WQN20" s="92" t="s">
        <v>203</v>
      </c>
      <c r="WQZ20" s="92">
        <v>0</v>
      </c>
      <c r="WRA20" s="92" t="s">
        <v>20</v>
      </c>
      <c r="WRB20" s="92">
        <v>37</v>
      </c>
      <c r="WRD20" s="92" t="s">
        <v>203</v>
      </c>
      <c r="WRP20" s="92">
        <v>0</v>
      </c>
      <c r="WRQ20" s="92" t="s">
        <v>20</v>
      </c>
      <c r="WRR20" s="92">
        <v>37</v>
      </c>
      <c r="WRT20" s="92" t="s">
        <v>203</v>
      </c>
      <c r="WSF20" s="92">
        <v>0</v>
      </c>
      <c r="WSG20" s="92" t="s">
        <v>20</v>
      </c>
      <c r="WSH20" s="92">
        <v>37</v>
      </c>
      <c r="WSJ20" s="92" t="s">
        <v>203</v>
      </c>
      <c r="WSV20" s="92">
        <v>0</v>
      </c>
      <c r="WSW20" s="92" t="s">
        <v>20</v>
      </c>
      <c r="WSX20" s="92">
        <v>37</v>
      </c>
      <c r="WSZ20" s="92" t="s">
        <v>203</v>
      </c>
      <c r="WTL20" s="92">
        <v>0</v>
      </c>
      <c r="WTM20" s="92" t="s">
        <v>20</v>
      </c>
      <c r="WTN20" s="92">
        <v>37</v>
      </c>
      <c r="WTP20" s="92" t="s">
        <v>203</v>
      </c>
      <c r="WUB20" s="92">
        <v>0</v>
      </c>
      <c r="WUC20" s="92" t="s">
        <v>20</v>
      </c>
      <c r="WUD20" s="92">
        <v>37</v>
      </c>
      <c r="WUF20" s="92" t="s">
        <v>203</v>
      </c>
      <c r="WUR20" s="92">
        <v>0</v>
      </c>
      <c r="WUS20" s="92" t="s">
        <v>20</v>
      </c>
      <c r="WUT20" s="92">
        <v>37</v>
      </c>
      <c r="WUV20" s="92" t="s">
        <v>203</v>
      </c>
      <c r="WVH20" s="92">
        <v>0</v>
      </c>
      <c r="WVI20" s="92" t="s">
        <v>20</v>
      </c>
      <c r="WVJ20" s="92">
        <v>37</v>
      </c>
      <c r="WVL20" s="92" t="s">
        <v>203</v>
      </c>
      <c r="WVX20" s="92">
        <v>0</v>
      </c>
      <c r="WVY20" s="92" t="s">
        <v>20</v>
      </c>
      <c r="WVZ20" s="92">
        <v>37</v>
      </c>
      <c r="WWB20" s="92" t="s">
        <v>203</v>
      </c>
      <c r="WWN20" s="92">
        <v>0</v>
      </c>
      <c r="WWO20" s="92" t="s">
        <v>20</v>
      </c>
      <c r="WWP20" s="92">
        <v>37</v>
      </c>
      <c r="WWR20" s="92" t="s">
        <v>203</v>
      </c>
      <c r="WXD20" s="92">
        <v>0</v>
      </c>
      <c r="WXE20" s="92" t="s">
        <v>20</v>
      </c>
      <c r="WXF20" s="92">
        <v>37</v>
      </c>
      <c r="WXH20" s="92" t="s">
        <v>203</v>
      </c>
      <c r="WXT20" s="92">
        <v>0</v>
      </c>
      <c r="WXU20" s="92" t="s">
        <v>20</v>
      </c>
      <c r="WXV20" s="92">
        <v>37</v>
      </c>
      <c r="WXX20" s="92" t="s">
        <v>203</v>
      </c>
      <c r="WYJ20" s="92">
        <v>0</v>
      </c>
      <c r="WYK20" s="92" t="s">
        <v>20</v>
      </c>
      <c r="WYL20" s="92">
        <v>37</v>
      </c>
      <c r="WYN20" s="92" t="s">
        <v>203</v>
      </c>
      <c r="WYZ20" s="92">
        <v>0</v>
      </c>
      <c r="WZA20" s="92" t="s">
        <v>20</v>
      </c>
      <c r="WZB20" s="92">
        <v>37</v>
      </c>
      <c r="WZD20" s="92" t="s">
        <v>203</v>
      </c>
      <c r="WZP20" s="92">
        <v>0</v>
      </c>
      <c r="WZQ20" s="92" t="s">
        <v>20</v>
      </c>
      <c r="WZR20" s="92">
        <v>37</v>
      </c>
      <c r="WZT20" s="92" t="s">
        <v>203</v>
      </c>
      <c r="XAF20" s="92">
        <v>0</v>
      </c>
      <c r="XAG20" s="92" t="s">
        <v>20</v>
      </c>
      <c r="XAH20" s="92">
        <v>37</v>
      </c>
      <c r="XAJ20" s="92" t="s">
        <v>203</v>
      </c>
      <c r="XAV20" s="92">
        <v>0</v>
      </c>
      <c r="XAW20" s="92" t="s">
        <v>20</v>
      </c>
      <c r="XAX20" s="92">
        <v>37</v>
      </c>
      <c r="XAZ20" s="92" t="s">
        <v>203</v>
      </c>
      <c r="XBL20" s="92">
        <v>0</v>
      </c>
      <c r="XBM20" s="92" t="s">
        <v>20</v>
      </c>
      <c r="XBN20" s="92">
        <v>37</v>
      </c>
      <c r="XBP20" s="92" t="s">
        <v>203</v>
      </c>
      <c r="XCB20" s="92">
        <v>0</v>
      </c>
      <c r="XCC20" s="92" t="s">
        <v>20</v>
      </c>
      <c r="XCD20" s="92">
        <v>37</v>
      </c>
      <c r="XCF20" s="92" t="s">
        <v>203</v>
      </c>
      <c r="XCR20" s="92">
        <v>0</v>
      </c>
      <c r="XCS20" s="92" t="s">
        <v>20</v>
      </c>
      <c r="XCT20" s="92">
        <v>37</v>
      </c>
      <c r="XCV20" s="92" t="s">
        <v>203</v>
      </c>
      <c r="XDH20" s="92">
        <v>0</v>
      </c>
      <c r="XDI20" s="92" t="s">
        <v>20</v>
      </c>
      <c r="XDJ20" s="92">
        <v>37</v>
      </c>
      <c r="XDL20" s="92" t="s">
        <v>203</v>
      </c>
      <c r="XDX20" s="92">
        <v>0</v>
      </c>
      <c r="XDY20" s="92" t="s">
        <v>20</v>
      </c>
      <c r="XDZ20" s="92">
        <v>37</v>
      </c>
      <c r="XEB20" s="92" t="s">
        <v>203</v>
      </c>
      <c r="XEN20" s="92">
        <v>0</v>
      </c>
      <c r="XEO20" s="92" t="s">
        <v>20</v>
      </c>
      <c r="XEP20" s="92">
        <v>37</v>
      </c>
      <c r="XER20" s="92" t="s">
        <v>203</v>
      </c>
      <c r="XFD20" s="92">
        <v>0</v>
      </c>
    </row>
    <row r="21" spans="1:16384" s="92" customFormat="1" ht="61.9" hidden="1" customHeight="1" x14ac:dyDescent="0.25">
      <c r="A21" s="17" t="s">
        <v>200</v>
      </c>
      <c r="B21" s="17"/>
      <c r="C21" s="17"/>
      <c r="D21" s="16"/>
      <c r="E21" s="99">
        <f t="shared" ref="E21:E24" si="3">E22</f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">
        <f t="shared" si="1"/>
        <v>0</v>
      </c>
    </row>
    <row r="22" spans="1:16384" s="92" customFormat="1" ht="81.75" customHeight="1" x14ac:dyDescent="0.25">
      <c r="A22" s="20" t="s">
        <v>209</v>
      </c>
      <c r="B22" s="21">
        <v>6013</v>
      </c>
      <c r="C22" s="20" t="s">
        <v>43</v>
      </c>
      <c r="D22" s="19" t="s">
        <v>210</v>
      </c>
      <c r="E22" s="99">
        <f t="shared" si="3"/>
        <v>0</v>
      </c>
      <c r="F22" s="93"/>
      <c r="G22" s="99"/>
      <c r="H22" s="99"/>
      <c r="I22" s="99"/>
      <c r="J22" s="93">
        <f>K22+L22</f>
        <v>17600</v>
      </c>
      <c r="K22" s="93">
        <v>17600</v>
      </c>
      <c r="L22" s="93"/>
      <c r="M22" s="93"/>
      <c r="N22" s="93"/>
      <c r="O22" s="93">
        <v>17600</v>
      </c>
      <c r="P22" s="10">
        <f t="shared" si="1"/>
        <v>17600</v>
      </c>
    </row>
    <row r="23" spans="1:16384" s="92" customFormat="1" ht="71.45" hidden="1" customHeight="1" x14ac:dyDescent="0.25">
      <c r="A23" s="98" t="s">
        <v>191</v>
      </c>
      <c r="B23" s="98" t="s">
        <v>190</v>
      </c>
      <c r="C23" s="98" t="s">
        <v>189</v>
      </c>
      <c r="D23" s="18" t="s">
        <v>188</v>
      </c>
      <c r="E23" s="99">
        <f t="shared" si="3"/>
        <v>0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0">
        <f t="shared" si="1"/>
        <v>0</v>
      </c>
    </row>
    <row r="24" spans="1:16384" s="92" customFormat="1" ht="126" hidden="1" customHeight="1" x14ac:dyDescent="0.25">
      <c r="A24" s="96"/>
      <c r="B24" s="96"/>
      <c r="C24" s="96"/>
      <c r="D24" s="97" t="s">
        <v>187</v>
      </c>
      <c r="E24" s="99">
        <f t="shared" si="3"/>
        <v>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0">
        <f t="shared" si="1"/>
        <v>0</v>
      </c>
    </row>
    <row r="25" spans="1:16384" s="92" customFormat="1" ht="121.5" hidden="1" customHeight="1" x14ac:dyDescent="0.25">
      <c r="A25" s="95" t="s">
        <v>45</v>
      </c>
      <c r="B25" s="13">
        <v>6020</v>
      </c>
      <c r="C25" s="14" t="s">
        <v>43</v>
      </c>
      <c r="D25" s="94" t="s">
        <v>44</v>
      </c>
      <c r="E25" s="93">
        <f>F25</f>
        <v>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0">
        <f t="shared" si="1"/>
        <v>0</v>
      </c>
    </row>
    <row r="26" spans="1:16384" ht="91.9" hidden="1" customHeight="1" x14ac:dyDescent="0.25">
      <c r="A26" s="33"/>
      <c r="B26" s="33"/>
      <c r="C26" s="33"/>
      <c r="D26" s="47" t="s">
        <v>181</v>
      </c>
      <c r="E26" s="87"/>
      <c r="F26" s="87"/>
      <c r="G26" s="86"/>
      <c r="H26" s="86"/>
      <c r="I26" s="86"/>
      <c r="J26" s="87"/>
      <c r="K26" s="87"/>
      <c r="L26" s="87"/>
      <c r="M26" s="87"/>
      <c r="N26" s="87"/>
      <c r="O26" s="87"/>
      <c r="P26" s="10">
        <f t="shared" si="1"/>
        <v>0</v>
      </c>
    </row>
    <row r="27" spans="1:16384" ht="91.9" hidden="1" customHeight="1" x14ac:dyDescent="0.25">
      <c r="A27" s="33"/>
      <c r="B27" s="33"/>
      <c r="C27" s="33"/>
      <c r="D27" s="47"/>
      <c r="E27" s="87"/>
      <c r="F27" s="87"/>
      <c r="G27" s="86"/>
      <c r="H27" s="86"/>
      <c r="I27" s="86"/>
      <c r="J27" s="87"/>
      <c r="K27" s="87"/>
      <c r="L27" s="87"/>
      <c r="M27" s="87"/>
      <c r="N27" s="87"/>
      <c r="O27" s="87"/>
      <c r="P27" s="10">
        <f t="shared" si="1"/>
        <v>0</v>
      </c>
    </row>
    <row r="28" spans="1:16384" ht="133.9" hidden="1" customHeight="1" x14ac:dyDescent="0.25">
      <c r="A28" s="33"/>
      <c r="B28" s="33"/>
      <c r="C28" s="33"/>
      <c r="D28" s="91" t="s">
        <v>186</v>
      </c>
      <c r="E28" s="87"/>
      <c r="F28" s="87"/>
      <c r="G28" s="86"/>
      <c r="H28" s="86"/>
      <c r="I28" s="86"/>
      <c r="J28" s="87"/>
      <c r="K28" s="87"/>
      <c r="L28" s="87"/>
      <c r="M28" s="87"/>
      <c r="N28" s="87"/>
      <c r="O28" s="87"/>
      <c r="P28" s="10">
        <f t="shared" si="1"/>
        <v>0</v>
      </c>
    </row>
    <row r="29" spans="1:16384" ht="76.150000000000006" hidden="1" customHeight="1" x14ac:dyDescent="0.25">
      <c r="A29" s="33"/>
      <c r="B29" s="33"/>
      <c r="C29" s="33"/>
      <c r="D29" s="91" t="s">
        <v>185</v>
      </c>
      <c r="E29" s="87"/>
      <c r="F29" s="87"/>
      <c r="G29" s="86"/>
      <c r="H29" s="86"/>
      <c r="I29" s="86"/>
      <c r="J29" s="87"/>
      <c r="K29" s="87"/>
      <c r="L29" s="87"/>
      <c r="M29" s="87"/>
      <c r="N29" s="87"/>
      <c r="O29" s="87"/>
      <c r="P29" s="10">
        <f t="shared" si="1"/>
        <v>0</v>
      </c>
    </row>
    <row r="30" spans="1:16384" ht="31.5" hidden="1" x14ac:dyDescent="0.25">
      <c r="A30" s="33" t="s">
        <v>184</v>
      </c>
      <c r="B30" s="33" t="s">
        <v>183</v>
      </c>
      <c r="C30" s="49" t="s">
        <v>58</v>
      </c>
      <c r="D30" s="68" t="s">
        <v>182</v>
      </c>
      <c r="E30" s="87"/>
      <c r="F30" s="87"/>
      <c r="G30" s="86"/>
      <c r="H30" s="86"/>
      <c r="I30" s="86"/>
      <c r="J30" s="87"/>
      <c r="K30" s="87"/>
      <c r="L30" s="87"/>
      <c r="M30" s="87"/>
      <c r="N30" s="87"/>
      <c r="O30" s="87"/>
      <c r="P30" s="10">
        <f t="shared" si="1"/>
        <v>0</v>
      </c>
    </row>
    <row r="31" spans="1:16384" ht="31.5" hidden="1" x14ac:dyDescent="0.25">
      <c r="A31" s="33" t="s">
        <v>147</v>
      </c>
      <c r="B31" s="33" t="s">
        <v>146</v>
      </c>
      <c r="C31" s="49" t="s">
        <v>58</v>
      </c>
      <c r="D31" s="68" t="s">
        <v>145</v>
      </c>
      <c r="E31" s="87"/>
      <c r="F31" s="87"/>
      <c r="G31" s="86"/>
      <c r="H31" s="86"/>
      <c r="I31" s="86"/>
      <c r="J31" s="87"/>
      <c r="K31" s="87"/>
      <c r="L31" s="87"/>
      <c r="M31" s="87"/>
      <c r="N31" s="87"/>
      <c r="O31" s="87"/>
      <c r="P31" s="10">
        <f t="shared" si="1"/>
        <v>0</v>
      </c>
    </row>
    <row r="32" spans="1:16384" ht="105" hidden="1" x14ac:dyDescent="0.25">
      <c r="A32" s="33"/>
      <c r="B32" s="33"/>
      <c r="C32" s="49"/>
      <c r="D32" s="47" t="s">
        <v>181</v>
      </c>
      <c r="E32" s="87"/>
      <c r="F32" s="87"/>
      <c r="G32" s="86"/>
      <c r="H32" s="86"/>
      <c r="I32" s="86"/>
      <c r="J32" s="87"/>
      <c r="K32" s="87"/>
      <c r="L32" s="87"/>
      <c r="M32" s="87"/>
      <c r="N32" s="87"/>
      <c r="O32" s="87"/>
      <c r="P32" s="10">
        <f t="shared" si="1"/>
        <v>0</v>
      </c>
    </row>
    <row r="33" spans="1:18" ht="62.45" hidden="1" customHeight="1" x14ac:dyDescent="0.25">
      <c r="A33" s="33" t="s">
        <v>180</v>
      </c>
      <c r="B33" s="33" t="s">
        <v>179</v>
      </c>
      <c r="C33" s="49" t="s">
        <v>178</v>
      </c>
      <c r="D33" s="47" t="s">
        <v>177</v>
      </c>
      <c r="E33" s="87"/>
      <c r="F33" s="87"/>
      <c r="G33" s="86"/>
      <c r="H33" s="86"/>
      <c r="I33" s="86"/>
      <c r="J33" s="87"/>
      <c r="K33" s="87"/>
      <c r="L33" s="87"/>
      <c r="M33" s="87"/>
      <c r="N33" s="87"/>
      <c r="O33" s="87"/>
      <c r="P33" s="10">
        <f t="shared" si="1"/>
        <v>0</v>
      </c>
    </row>
    <row r="34" spans="1:18" s="60" customFormat="1" ht="75" hidden="1" x14ac:dyDescent="0.25">
      <c r="A34" s="33" t="s">
        <v>53</v>
      </c>
      <c r="B34" s="33" t="s">
        <v>52</v>
      </c>
      <c r="C34" s="49" t="s">
        <v>16</v>
      </c>
      <c r="D34" s="47" t="s">
        <v>176</v>
      </c>
      <c r="E34" s="89"/>
      <c r="F34" s="89"/>
      <c r="G34" s="90"/>
      <c r="H34" s="90"/>
      <c r="I34" s="90"/>
      <c r="J34" s="89"/>
      <c r="K34" s="89"/>
      <c r="L34" s="89"/>
      <c r="M34" s="89"/>
      <c r="N34" s="89"/>
      <c r="O34" s="89"/>
      <c r="P34" s="10">
        <f t="shared" si="1"/>
        <v>0</v>
      </c>
    </row>
    <row r="35" spans="1:18" ht="90" hidden="1" x14ac:dyDescent="0.25">
      <c r="A35" s="33"/>
      <c r="B35" s="33"/>
      <c r="C35" s="49"/>
      <c r="D35" s="75" t="s">
        <v>175</v>
      </c>
      <c r="E35" s="87"/>
      <c r="F35" s="87"/>
      <c r="G35" s="86"/>
      <c r="H35" s="86"/>
      <c r="I35" s="86"/>
      <c r="J35" s="87"/>
      <c r="K35" s="87"/>
      <c r="L35" s="87"/>
      <c r="M35" s="87"/>
      <c r="N35" s="87"/>
      <c r="O35" s="87"/>
      <c r="P35" s="10">
        <f t="shared" si="1"/>
        <v>0</v>
      </c>
    </row>
    <row r="36" spans="1:18" ht="15.75" hidden="1" x14ac:dyDescent="0.25">
      <c r="A36" s="33"/>
      <c r="B36" s="33"/>
      <c r="C36" s="33"/>
      <c r="D36" s="88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6"/>
      <c r="P36" s="10">
        <f t="shared" si="1"/>
        <v>0</v>
      </c>
    </row>
    <row r="37" spans="1:18" s="78" customFormat="1" ht="15.75" hidden="1" x14ac:dyDescent="0.25">
      <c r="A37" s="83"/>
      <c r="B37" s="83"/>
      <c r="C37" s="83"/>
      <c r="D37" s="85"/>
      <c r="E37" s="81"/>
      <c r="F37" s="81"/>
      <c r="G37" s="80"/>
      <c r="H37" s="80"/>
      <c r="I37" s="80"/>
      <c r="J37" s="80"/>
      <c r="K37" s="80"/>
      <c r="L37" s="80"/>
      <c r="M37" s="80"/>
      <c r="N37" s="80"/>
      <c r="O37" s="80"/>
      <c r="P37" s="10">
        <f t="shared" si="1"/>
        <v>0</v>
      </c>
    </row>
    <row r="38" spans="1:18" s="78" customFormat="1" ht="15.75" hidden="1" x14ac:dyDescent="0.25">
      <c r="A38" s="83"/>
      <c r="B38" s="83"/>
      <c r="C38" s="83"/>
      <c r="D38" s="68"/>
      <c r="E38" s="81"/>
      <c r="F38" s="81"/>
      <c r="G38" s="80"/>
      <c r="H38" s="80"/>
      <c r="I38" s="80"/>
      <c r="J38" s="80"/>
      <c r="K38" s="80"/>
      <c r="L38" s="80"/>
      <c r="M38" s="80"/>
      <c r="N38" s="80"/>
      <c r="O38" s="80"/>
      <c r="P38" s="10">
        <f t="shared" si="1"/>
        <v>0</v>
      </c>
    </row>
    <row r="39" spans="1:18" s="78" customFormat="1" ht="157.15" hidden="1" customHeight="1" x14ac:dyDescent="0.25">
      <c r="A39" s="83"/>
      <c r="B39" s="83"/>
      <c r="C39" s="83"/>
      <c r="D39" s="52"/>
      <c r="E39" s="81"/>
      <c r="F39" s="81"/>
      <c r="G39" s="80"/>
      <c r="H39" s="80"/>
      <c r="I39" s="80"/>
      <c r="J39" s="80"/>
      <c r="K39" s="80"/>
      <c r="L39" s="80"/>
      <c r="M39" s="80"/>
      <c r="N39" s="80"/>
      <c r="O39" s="80"/>
      <c r="P39" s="10">
        <f t="shared" si="1"/>
        <v>0</v>
      </c>
    </row>
    <row r="40" spans="1:18" s="84" customFormat="1" ht="15.75" hidden="1" x14ac:dyDescent="0.25">
      <c r="A40" s="83"/>
      <c r="B40" s="83"/>
      <c r="C40" s="83"/>
      <c r="D40" s="85"/>
      <c r="E40" s="81"/>
      <c r="F40" s="81"/>
      <c r="G40" s="80"/>
      <c r="H40" s="80"/>
      <c r="I40" s="80"/>
      <c r="J40" s="81"/>
      <c r="K40" s="81"/>
      <c r="L40" s="81"/>
      <c r="M40" s="81"/>
      <c r="N40" s="81"/>
      <c r="O40" s="81"/>
      <c r="P40" s="10">
        <f t="shared" si="1"/>
        <v>0</v>
      </c>
    </row>
    <row r="41" spans="1:18" s="78" customFormat="1" ht="15.75" hidden="1" x14ac:dyDescent="0.25">
      <c r="A41" s="83"/>
      <c r="B41" s="83"/>
      <c r="C41" s="83"/>
      <c r="D41" s="82"/>
      <c r="E41" s="81"/>
      <c r="F41" s="81"/>
      <c r="G41" s="80"/>
      <c r="H41" s="80"/>
      <c r="I41" s="80"/>
      <c r="J41" s="81"/>
      <c r="K41" s="81"/>
      <c r="L41" s="81"/>
      <c r="M41" s="81"/>
      <c r="N41" s="81"/>
      <c r="O41" s="81"/>
      <c r="P41" s="10">
        <f t="shared" si="1"/>
        <v>0</v>
      </c>
    </row>
    <row r="42" spans="1:18" s="78" customFormat="1" ht="35.450000000000003" hidden="1" customHeight="1" x14ac:dyDescent="0.25">
      <c r="A42" s="141"/>
      <c r="B42" s="141"/>
      <c r="C42" s="141"/>
      <c r="D42" s="142"/>
      <c r="E42" s="79" t="e">
        <f t="shared" ref="E42:O42" si="4">E43+E51+E59+E75+E84+E65</f>
        <v>#REF!</v>
      </c>
      <c r="F42" s="79" t="e">
        <f t="shared" si="4"/>
        <v>#REF!</v>
      </c>
      <c r="G42" s="79" t="e">
        <f t="shared" si="4"/>
        <v>#REF!</v>
      </c>
      <c r="H42" s="79" t="e">
        <f t="shared" si="4"/>
        <v>#REF!</v>
      </c>
      <c r="I42" s="79">
        <f t="shared" si="4"/>
        <v>0</v>
      </c>
      <c r="J42" s="79" t="e">
        <f t="shared" si="4"/>
        <v>#REF!</v>
      </c>
      <c r="K42" s="79" t="e">
        <f t="shared" si="4"/>
        <v>#REF!</v>
      </c>
      <c r="L42" s="79">
        <f t="shared" si="4"/>
        <v>0</v>
      </c>
      <c r="M42" s="79" t="e">
        <f t="shared" si="4"/>
        <v>#REF!</v>
      </c>
      <c r="N42" s="79" t="e">
        <f t="shared" si="4"/>
        <v>#REF!</v>
      </c>
      <c r="O42" s="79" t="e">
        <f t="shared" si="4"/>
        <v>#REF!</v>
      </c>
      <c r="P42" s="10" t="e">
        <f t="shared" si="1"/>
        <v>#REF!</v>
      </c>
    </row>
    <row r="43" spans="1:18" s="77" customFormat="1" ht="30" hidden="1" x14ac:dyDescent="0.25">
      <c r="A43" s="36" t="s">
        <v>10</v>
      </c>
      <c r="B43" s="36" t="s">
        <v>35</v>
      </c>
      <c r="C43" s="36"/>
      <c r="D43" s="35" t="s">
        <v>174</v>
      </c>
      <c r="E43" s="34">
        <f t="shared" ref="E43:K43" si="5">E44</f>
        <v>0</v>
      </c>
      <c r="F43" s="34">
        <f t="shared" si="5"/>
        <v>0</v>
      </c>
      <c r="G43" s="34">
        <f t="shared" si="5"/>
        <v>0</v>
      </c>
      <c r="H43" s="34">
        <f t="shared" si="5"/>
        <v>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4"/>
      <c r="M43" s="34">
        <f>M44</f>
        <v>0</v>
      </c>
      <c r="N43" s="34">
        <f>N44</f>
        <v>0</v>
      </c>
      <c r="O43" s="34">
        <f>O44</f>
        <v>0</v>
      </c>
      <c r="P43" s="10">
        <f t="shared" si="1"/>
        <v>0</v>
      </c>
      <c r="R43" s="77">
        <v>1</v>
      </c>
    </row>
    <row r="44" spans="1:18" ht="30" hidden="1" x14ac:dyDescent="0.25">
      <c r="A44" s="36" t="s">
        <v>11</v>
      </c>
      <c r="B44" s="36" t="s">
        <v>35</v>
      </c>
      <c r="C44" s="36"/>
      <c r="D44" s="35" t="s">
        <v>173</v>
      </c>
      <c r="E44" s="34">
        <f t="shared" ref="E44:K44" si="6">E45+E47</f>
        <v>0</v>
      </c>
      <c r="F44" s="34">
        <f t="shared" si="6"/>
        <v>0</v>
      </c>
      <c r="G44" s="34">
        <f t="shared" si="6"/>
        <v>0</v>
      </c>
      <c r="H44" s="34">
        <f t="shared" si="6"/>
        <v>0</v>
      </c>
      <c r="I44" s="34">
        <f t="shared" si="6"/>
        <v>0</v>
      </c>
      <c r="J44" s="34">
        <f t="shared" si="6"/>
        <v>0</v>
      </c>
      <c r="K44" s="34">
        <f t="shared" si="6"/>
        <v>0</v>
      </c>
      <c r="L44" s="34"/>
      <c r="M44" s="34">
        <f>M45+M47</f>
        <v>0</v>
      </c>
      <c r="N44" s="34">
        <f>N45+N47</f>
        <v>0</v>
      </c>
      <c r="O44" s="34">
        <f>O45+O47</f>
        <v>0</v>
      </c>
      <c r="P44" s="10">
        <f t="shared" si="1"/>
        <v>0</v>
      </c>
    </row>
    <row r="45" spans="1:18" ht="135" hidden="1" x14ac:dyDescent="0.25">
      <c r="A45" s="33" t="s">
        <v>172</v>
      </c>
      <c r="B45" s="57" t="s">
        <v>171</v>
      </c>
      <c r="C45" s="33" t="s">
        <v>12</v>
      </c>
      <c r="D45" s="58" t="s">
        <v>170</v>
      </c>
      <c r="E45" s="31"/>
      <c r="F45" s="31"/>
      <c r="G45" s="31"/>
      <c r="H45" s="31"/>
      <c r="I45" s="31"/>
      <c r="J45" s="31">
        <v>0</v>
      </c>
      <c r="K45" s="31">
        <v>0</v>
      </c>
      <c r="L45" s="31"/>
      <c r="M45" s="31">
        <v>0</v>
      </c>
      <c r="N45" s="31">
        <v>0</v>
      </c>
      <c r="O45" s="31">
        <v>0</v>
      </c>
      <c r="P45" s="10">
        <f t="shared" si="1"/>
        <v>0</v>
      </c>
    </row>
    <row r="46" spans="1:18" s="26" customFormat="1" ht="30" hidden="1" x14ac:dyDescent="0.25">
      <c r="A46" s="36"/>
      <c r="B46" s="36"/>
      <c r="C46" s="36"/>
      <c r="D46" s="35" t="s">
        <v>169</v>
      </c>
      <c r="E46" s="34"/>
      <c r="F46" s="34"/>
      <c r="G46" s="34"/>
      <c r="H46" s="34"/>
      <c r="I46" s="34"/>
      <c r="J46" s="34" t="e">
        <f>SUMIF(#REF!,"&gt; ",J47:J47)</f>
        <v>#REF!</v>
      </c>
      <c r="K46" s="34" t="e">
        <f>SUMIF(#REF!,"&gt; ",K47:K47)</f>
        <v>#REF!</v>
      </c>
      <c r="L46" s="34"/>
      <c r="M46" s="34" t="e">
        <f>SUMIF(#REF!,"&gt; ",M47:M47)</f>
        <v>#REF!</v>
      </c>
      <c r="N46" s="34" t="e">
        <f>SUMIF(#REF!,"&gt; ",N47:N47)</f>
        <v>#REF!</v>
      </c>
      <c r="O46" s="34" t="e">
        <f>SUMIF(#REF!,"&gt; ",O47:O47)</f>
        <v>#REF!</v>
      </c>
      <c r="P46" s="10" t="e">
        <f t="shared" si="1"/>
        <v>#REF!</v>
      </c>
      <c r="R46" s="26">
        <v>2</v>
      </c>
    </row>
    <row r="47" spans="1:18" s="26" customFormat="1" ht="30" hidden="1" x14ac:dyDescent="0.25">
      <c r="A47" s="74" t="s">
        <v>168</v>
      </c>
      <c r="B47" s="33" t="s">
        <v>23</v>
      </c>
      <c r="C47" s="33" t="s">
        <v>167</v>
      </c>
      <c r="D47" s="37" t="s">
        <v>163</v>
      </c>
      <c r="E47" s="31"/>
      <c r="F47" s="31"/>
      <c r="G47" s="31"/>
      <c r="H47" s="31"/>
      <c r="I47" s="31">
        <f>I48+I49+I50</f>
        <v>0</v>
      </c>
      <c r="J47" s="31"/>
      <c r="K47" s="31">
        <f>K48+K49+K50</f>
        <v>0</v>
      </c>
      <c r="L47" s="31"/>
      <c r="M47" s="31">
        <f>M48+M49+M50</f>
        <v>0</v>
      </c>
      <c r="N47" s="31">
        <f>N48+N49+N50</f>
        <v>0</v>
      </c>
      <c r="O47" s="31"/>
      <c r="P47" s="10">
        <f t="shared" si="1"/>
        <v>0</v>
      </c>
    </row>
    <row r="48" spans="1:18" s="26" customFormat="1" ht="15.75" hidden="1" x14ac:dyDescent="0.25">
      <c r="A48" s="76"/>
      <c r="B48" s="33"/>
      <c r="C48" s="33"/>
      <c r="D48" s="7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">
        <f t="shared" si="1"/>
        <v>0</v>
      </c>
    </row>
    <row r="49" spans="1:18" s="26" customFormat="1" ht="45" hidden="1" customHeight="1" x14ac:dyDescent="0.25">
      <c r="A49" s="76"/>
      <c r="B49" s="33"/>
      <c r="C49" s="33"/>
      <c r="D49" s="7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0">
        <f t="shared" si="1"/>
        <v>0</v>
      </c>
    </row>
    <row r="50" spans="1:18" s="26" customFormat="1" ht="15.75" hidden="1" x14ac:dyDescent="0.25">
      <c r="A50" s="74"/>
      <c r="B50" s="33"/>
      <c r="C50" s="33"/>
      <c r="D50" s="7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0">
        <f t="shared" si="1"/>
        <v>0</v>
      </c>
    </row>
    <row r="51" spans="1:18" s="26" customFormat="1" ht="60" hidden="1" x14ac:dyDescent="0.25">
      <c r="A51" s="36" t="s">
        <v>72</v>
      </c>
      <c r="B51" s="36" t="s">
        <v>69</v>
      </c>
      <c r="C51" s="36"/>
      <c r="D51" s="35" t="s">
        <v>166</v>
      </c>
      <c r="E51" s="34">
        <f t="shared" ref="E51:K51" si="7">E52</f>
        <v>0</v>
      </c>
      <c r="F51" s="34">
        <f t="shared" si="7"/>
        <v>0</v>
      </c>
      <c r="G51" s="34">
        <f t="shared" si="7"/>
        <v>0</v>
      </c>
      <c r="H51" s="34">
        <f t="shared" si="7"/>
        <v>0</v>
      </c>
      <c r="I51" s="34">
        <f t="shared" si="7"/>
        <v>0</v>
      </c>
      <c r="J51" s="34">
        <f t="shared" si="7"/>
        <v>0</v>
      </c>
      <c r="K51" s="34">
        <f t="shared" si="7"/>
        <v>0</v>
      </c>
      <c r="L51" s="34"/>
      <c r="M51" s="34">
        <f>M52</f>
        <v>0</v>
      </c>
      <c r="N51" s="34">
        <f>N52</f>
        <v>0</v>
      </c>
      <c r="O51" s="34">
        <f>O52</f>
        <v>0</v>
      </c>
      <c r="P51" s="10">
        <f t="shared" si="1"/>
        <v>0</v>
      </c>
      <c r="R51" s="26">
        <v>1</v>
      </c>
    </row>
    <row r="52" spans="1:18" s="26" customFormat="1" ht="60" hidden="1" x14ac:dyDescent="0.25">
      <c r="A52" s="36" t="s">
        <v>70</v>
      </c>
      <c r="B52" s="36" t="s">
        <v>69</v>
      </c>
      <c r="C52" s="36"/>
      <c r="D52" s="35" t="s">
        <v>165</v>
      </c>
      <c r="E52" s="34">
        <f t="shared" ref="E52:O52" si="8">E53+E54+E55+E56+E58</f>
        <v>0</v>
      </c>
      <c r="F52" s="34">
        <f t="shared" si="8"/>
        <v>0</v>
      </c>
      <c r="G52" s="34">
        <f t="shared" si="8"/>
        <v>0</v>
      </c>
      <c r="H52" s="34">
        <f t="shared" si="8"/>
        <v>0</v>
      </c>
      <c r="I52" s="34">
        <f t="shared" si="8"/>
        <v>0</v>
      </c>
      <c r="J52" s="34">
        <f t="shared" si="8"/>
        <v>0</v>
      </c>
      <c r="K52" s="34">
        <f t="shared" si="8"/>
        <v>0</v>
      </c>
      <c r="L52" s="34">
        <f t="shared" si="8"/>
        <v>0</v>
      </c>
      <c r="M52" s="34">
        <f t="shared" si="8"/>
        <v>0</v>
      </c>
      <c r="N52" s="34">
        <f t="shared" si="8"/>
        <v>0</v>
      </c>
      <c r="O52" s="34">
        <f t="shared" si="8"/>
        <v>0</v>
      </c>
      <c r="P52" s="10">
        <f t="shared" si="1"/>
        <v>0</v>
      </c>
      <c r="R52" s="26">
        <v>2</v>
      </c>
    </row>
    <row r="53" spans="1:18" s="26" customFormat="1" ht="31.5" hidden="1" x14ac:dyDescent="0.25">
      <c r="A53" s="33" t="s">
        <v>164</v>
      </c>
      <c r="B53" s="33" t="s">
        <v>23</v>
      </c>
      <c r="C53" s="49" t="s">
        <v>21</v>
      </c>
      <c r="D53" s="50" t="s">
        <v>163</v>
      </c>
      <c r="E53" s="72"/>
      <c r="F53" s="72"/>
      <c r="G53" s="34"/>
      <c r="H53" s="34"/>
      <c r="I53" s="34"/>
      <c r="J53" s="31"/>
      <c r="K53" s="31"/>
      <c r="L53" s="31"/>
      <c r="M53" s="31"/>
      <c r="N53" s="31"/>
      <c r="O53" s="31"/>
      <c r="P53" s="10">
        <f t="shared" si="1"/>
        <v>0</v>
      </c>
    </row>
    <row r="54" spans="1:18" s="26" customFormat="1" ht="97.9" hidden="1" customHeight="1" x14ac:dyDescent="0.25">
      <c r="A54" s="50" t="s">
        <v>162</v>
      </c>
      <c r="B54" s="49">
        <v>3104</v>
      </c>
      <c r="C54" s="49" t="s">
        <v>77</v>
      </c>
      <c r="D54" s="48" t="s">
        <v>161</v>
      </c>
      <c r="E54" s="31"/>
      <c r="F54" s="31"/>
      <c r="G54" s="34"/>
      <c r="H54" s="34"/>
      <c r="I54" s="34"/>
      <c r="J54" s="34"/>
      <c r="K54" s="34"/>
      <c r="L54" s="34"/>
      <c r="M54" s="34"/>
      <c r="N54" s="34"/>
      <c r="O54" s="34"/>
      <c r="P54" s="10">
        <f t="shared" si="1"/>
        <v>0</v>
      </c>
    </row>
    <row r="55" spans="1:18" s="26" customFormat="1" ht="36.6" hidden="1" customHeight="1" x14ac:dyDescent="0.25">
      <c r="A55" s="50" t="s">
        <v>160</v>
      </c>
      <c r="B55" s="49">
        <v>3123</v>
      </c>
      <c r="C55" s="49" t="s">
        <v>90</v>
      </c>
      <c r="D55" s="48" t="s">
        <v>159</v>
      </c>
      <c r="E55" s="31"/>
      <c r="F55" s="31"/>
      <c r="G55" s="34"/>
      <c r="H55" s="34"/>
      <c r="I55" s="34"/>
      <c r="J55" s="34"/>
      <c r="K55" s="34"/>
      <c r="L55" s="34"/>
      <c r="M55" s="34"/>
      <c r="N55" s="34"/>
      <c r="O55" s="34"/>
      <c r="P55" s="10">
        <f t="shared" si="1"/>
        <v>0</v>
      </c>
    </row>
    <row r="56" spans="1:18" s="26" customFormat="1" ht="30" hidden="1" x14ac:dyDescent="0.25">
      <c r="A56" s="33" t="s">
        <v>158</v>
      </c>
      <c r="B56" s="33" t="s">
        <v>157</v>
      </c>
      <c r="C56" s="57" t="s">
        <v>43</v>
      </c>
      <c r="D56" s="47" t="s">
        <v>156</v>
      </c>
      <c r="E56" s="31"/>
      <c r="F56" s="31"/>
      <c r="G56" s="34"/>
      <c r="H56" s="34"/>
      <c r="I56" s="34"/>
      <c r="J56" s="31"/>
      <c r="K56" s="31"/>
      <c r="L56" s="31"/>
      <c r="M56" s="31"/>
      <c r="N56" s="31"/>
      <c r="O56" s="31"/>
      <c r="P56" s="10">
        <f t="shared" si="1"/>
        <v>0</v>
      </c>
    </row>
    <row r="57" spans="1:18" s="26" customFormat="1" ht="45" hidden="1" x14ac:dyDescent="0.25">
      <c r="A57" s="33" t="s">
        <v>155</v>
      </c>
      <c r="B57" s="33" t="s">
        <v>18</v>
      </c>
      <c r="C57" s="33" t="s">
        <v>17</v>
      </c>
      <c r="D57" s="37" t="s">
        <v>154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0">
        <f t="shared" si="1"/>
        <v>0</v>
      </c>
    </row>
    <row r="58" spans="1:18" s="26" customFormat="1" ht="30" hidden="1" x14ac:dyDescent="0.25">
      <c r="A58" s="33" t="s">
        <v>153</v>
      </c>
      <c r="B58" s="33" t="s">
        <v>152</v>
      </c>
      <c r="C58" s="33" t="s">
        <v>151</v>
      </c>
      <c r="D58" s="37" t="s">
        <v>150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0">
        <f t="shared" si="1"/>
        <v>0</v>
      </c>
    </row>
    <row r="59" spans="1:18" ht="60" hidden="1" x14ac:dyDescent="0.25">
      <c r="A59" s="36" t="s">
        <v>42</v>
      </c>
      <c r="B59" s="36" t="s">
        <v>40</v>
      </c>
      <c r="C59" s="36"/>
      <c r="D59" s="35" t="s">
        <v>55</v>
      </c>
      <c r="E59" s="34">
        <f t="shared" ref="E59:O59" si="9">E60</f>
        <v>0</v>
      </c>
      <c r="F59" s="34">
        <f t="shared" si="9"/>
        <v>0</v>
      </c>
      <c r="G59" s="34">
        <f t="shared" si="9"/>
        <v>0</v>
      </c>
      <c r="H59" s="34">
        <f t="shared" si="9"/>
        <v>0</v>
      </c>
      <c r="I59" s="34">
        <f t="shared" si="9"/>
        <v>0</v>
      </c>
      <c r="J59" s="34">
        <f t="shared" si="9"/>
        <v>0</v>
      </c>
      <c r="K59" s="34">
        <f t="shared" si="9"/>
        <v>0</v>
      </c>
      <c r="L59" s="34">
        <f t="shared" si="9"/>
        <v>0</v>
      </c>
      <c r="M59" s="34">
        <f t="shared" si="9"/>
        <v>0</v>
      </c>
      <c r="N59" s="34">
        <f t="shared" si="9"/>
        <v>0</v>
      </c>
      <c r="O59" s="34">
        <f t="shared" si="9"/>
        <v>0</v>
      </c>
      <c r="P59" s="10">
        <f t="shared" si="1"/>
        <v>0</v>
      </c>
      <c r="R59" s="1">
        <v>1</v>
      </c>
    </row>
    <row r="60" spans="1:18" s="26" customFormat="1" ht="60" hidden="1" x14ac:dyDescent="0.25">
      <c r="A60" s="41" t="s">
        <v>41</v>
      </c>
      <c r="B60" s="41" t="s">
        <v>40</v>
      </c>
      <c r="C60" s="40"/>
      <c r="D60" s="35" t="s">
        <v>54</v>
      </c>
      <c r="E60" s="71">
        <f t="shared" ref="E60:O60" si="10">E62+E64</f>
        <v>0</v>
      </c>
      <c r="F60" s="71">
        <f t="shared" si="10"/>
        <v>0</v>
      </c>
      <c r="G60" s="71">
        <f t="shared" si="10"/>
        <v>0</v>
      </c>
      <c r="H60" s="71">
        <f t="shared" si="10"/>
        <v>0</v>
      </c>
      <c r="I60" s="71">
        <f t="shared" si="10"/>
        <v>0</v>
      </c>
      <c r="J60" s="71">
        <f t="shared" si="10"/>
        <v>0</v>
      </c>
      <c r="K60" s="71">
        <f t="shared" si="10"/>
        <v>0</v>
      </c>
      <c r="L60" s="71">
        <f t="shared" si="10"/>
        <v>0</v>
      </c>
      <c r="M60" s="71">
        <f t="shared" si="10"/>
        <v>0</v>
      </c>
      <c r="N60" s="71">
        <f t="shared" si="10"/>
        <v>0</v>
      </c>
      <c r="O60" s="71">
        <f t="shared" si="10"/>
        <v>0</v>
      </c>
      <c r="P60" s="10">
        <f t="shared" si="1"/>
        <v>0</v>
      </c>
    </row>
    <row r="61" spans="1:18" s="26" customFormat="1" ht="15.75" hidden="1" x14ac:dyDescent="0.25">
      <c r="A61" s="41"/>
      <c r="B61" s="41"/>
      <c r="C61" s="40"/>
      <c r="D61" s="35" t="s">
        <v>149</v>
      </c>
      <c r="E61" s="71">
        <f t="shared" ref="E61:O61" si="11">E63</f>
        <v>0</v>
      </c>
      <c r="F61" s="71">
        <f t="shared" si="11"/>
        <v>0</v>
      </c>
      <c r="G61" s="71">
        <f t="shared" si="11"/>
        <v>0</v>
      </c>
      <c r="H61" s="71">
        <f t="shared" si="11"/>
        <v>0</v>
      </c>
      <c r="I61" s="71">
        <f t="shared" si="11"/>
        <v>0</v>
      </c>
      <c r="J61" s="71">
        <f t="shared" si="11"/>
        <v>0</v>
      </c>
      <c r="K61" s="71">
        <f t="shared" si="11"/>
        <v>0</v>
      </c>
      <c r="L61" s="71">
        <f t="shared" si="11"/>
        <v>0</v>
      </c>
      <c r="M61" s="71">
        <f t="shared" si="11"/>
        <v>0</v>
      </c>
      <c r="N61" s="71">
        <f t="shared" si="11"/>
        <v>0</v>
      </c>
      <c r="O61" s="71">
        <f t="shared" si="11"/>
        <v>0</v>
      </c>
      <c r="P61" s="10">
        <f t="shared" si="1"/>
        <v>0</v>
      </c>
    </row>
    <row r="62" spans="1:18" ht="92.45" hidden="1" customHeight="1" x14ac:dyDescent="0.25">
      <c r="A62" s="33" t="s">
        <v>78</v>
      </c>
      <c r="B62" s="33" t="s">
        <v>77</v>
      </c>
      <c r="C62" s="33" t="s">
        <v>76</v>
      </c>
      <c r="D62" s="47" t="s">
        <v>75</v>
      </c>
      <c r="E62" s="31"/>
      <c r="F62" s="31"/>
      <c r="G62" s="31"/>
      <c r="H62" s="31"/>
      <c r="I62" s="31"/>
      <c r="J62" s="55"/>
      <c r="K62" s="31"/>
      <c r="L62" s="31"/>
      <c r="M62" s="31"/>
      <c r="N62" s="31"/>
      <c r="O62" s="31"/>
      <c r="P62" s="10">
        <f t="shared" si="1"/>
        <v>0</v>
      </c>
      <c r="R62" s="1">
        <v>2</v>
      </c>
    </row>
    <row r="63" spans="1:18" ht="45" hidden="1" x14ac:dyDescent="0.25">
      <c r="A63" s="33"/>
      <c r="B63" s="33"/>
      <c r="C63" s="33"/>
      <c r="D63" s="58" t="s">
        <v>148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0">
        <f t="shared" si="1"/>
        <v>0</v>
      </c>
    </row>
    <row r="64" spans="1:18" ht="31.5" hidden="1" x14ac:dyDescent="0.25">
      <c r="A64" s="33" t="s">
        <v>147</v>
      </c>
      <c r="B64" s="33" t="s">
        <v>146</v>
      </c>
      <c r="C64" s="49" t="s">
        <v>58</v>
      </c>
      <c r="D64" s="68" t="s">
        <v>145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0">
        <f t="shared" si="1"/>
        <v>0</v>
      </c>
    </row>
    <row r="65" spans="1:18" ht="75" hidden="1" x14ac:dyDescent="0.25">
      <c r="A65" s="36" t="s">
        <v>144</v>
      </c>
      <c r="B65" s="36" t="s">
        <v>141</v>
      </c>
      <c r="C65" s="36"/>
      <c r="D65" s="35" t="s">
        <v>143</v>
      </c>
      <c r="E65" s="34">
        <f t="shared" ref="E65:K65" si="12">E66</f>
        <v>0</v>
      </c>
      <c r="F65" s="34">
        <f t="shared" si="12"/>
        <v>0</v>
      </c>
      <c r="G65" s="34">
        <f t="shared" si="12"/>
        <v>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/>
      <c r="M65" s="34">
        <f>M66</f>
        <v>0</v>
      </c>
      <c r="N65" s="34">
        <f>N66</f>
        <v>0</v>
      </c>
      <c r="O65" s="34">
        <f>O66</f>
        <v>0</v>
      </c>
      <c r="P65" s="10">
        <f t="shared" si="1"/>
        <v>0</v>
      </c>
      <c r="R65" s="1">
        <v>1</v>
      </c>
    </row>
    <row r="66" spans="1:18" ht="75" hidden="1" x14ac:dyDescent="0.25">
      <c r="A66" s="36" t="s">
        <v>142</v>
      </c>
      <c r="B66" s="36" t="s">
        <v>141</v>
      </c>
      <c r="C66" s="36"/>
      <c r="D66" s="35" t="s">
        <v>140</v>
      </c>
      <c r="E66" s="34">
        <f t="shared" ref="E66:O66" si="13">E68+E70+E72+E69</f>
        <v>0</v>
      </c>
      <c r="F66" s="34">
        <f t="shared" si="13"/>
        <v>0</v>
      </c>
      <c r="G66" s="34">
        <f t="shared" si="13"/>
        <v>0</v>
      </c>
      <c r="H66" s="34">
        <f t="shared" si="13"/>
        <v>0</v>
      </c>
      <c r="I66" s="34">
        <f t="shared" si="13"/>
        <v>0</v>
      </c>
      <c r="J66" s="34">
        <f t="shared" si="13"/>
        <v>0</v>
      </c>
      <c r="K66" s="34">
        <f t="shared" si="13"/>
        <v>0</v>
      </c>
      <c r="L66" s="34">
        <f t="shared" si="13"/>
        <v>0</v>
      </c>
      <c r="M66" s="34">
        <f t="shared" si="13"/>
        <v>0</v>
      </c>
      <c r="N66" s="34">
        <f t="shared" si="13"/>
        <v>0</v>
      </c>
      <c r="O66" s="34">
        <f t="shared" si="13"/>
        <v>0</v>
      </c>
      <c r="P66" s="10">
        <f t="shared" si="1"/>
        <v>0</v>
      </c>
    </row>
    <row r="67" spans="1:18" ht="30" hidden="1" x14ac:dyDescent="0.25">
      <c r="A67" s="36"/>
      <c r="B67" s="36"/>
      <c r="C67" s="36"/>
      <c r="D67" s="35" t="s">
        <v>139</v>
      </c>
      <c r="E67" s="34">
        <f>E71</f>
        <v>0</v>
      </c>
      <c r="F67" s="34">
        <f>F71</f>
        <v>0</v>
      </c>
      <c r="G67" s="34"/>
      <c r="H67" s="34"/>
      <c r="I67" s="34"/>
      <c r="J67" s="34" t="e">
        <f>SUMIF(#REF!,"&gt; ",J71:J72)</f>
        <v>#REF!</v>
      </c>
      <c r="K67" s="34" t="e">
        <f>SUMIF(#REF!,"&gt; ",K71:K72)</f>
        <v>#REF!</v>
      </c>
      <c r="L67" s="34"/>
      <c r="M67" s="34" t="e">
        <f>SUMIF(#REF!,"&gt; ",M71:M72)</f>
        <v>#REF!</v>
      </c>
      <c r="N67" s="34" t="e">
        <f>SUMIF(#REF!,"&gt; ",N71:N72)</f>
        <v>#REF!</v>
      </c>
      <c r="O67" s="34" t="e">
        <f>SUMIF(#REF!,"&gt; ",O71:O72)</f>
        <v>#REF!</v>
      </c>
      <c r="P67" s="10" t="e">
        <f t="shared" si="1"/>
        <v>#REF!</v>
      </c>
      <c r="R67" s="1">
        <v>2</v>
      </c>
    </row>
    <row r="68" spans="1:18" ht="47.25" hidden="1" x14ac:dyDescent="0.25">
      <c r="A68" s="49" t="s">
        <v>138</v>
      </c>
      <c r="B68" s="45" t="s">
        <v>137</v>
      </c>
      <c r="C68" s="69" t="s">
        <v>123</v>
      </c>
      <c r="D68" s="70" t="s">
        <v>136</v>
      </c>
      <c r="E68" s="31"/>
      <c r="F68" s="31"/>
      <c r="G68" s="34"/>
      <c r="H68" s="34"/>
      <c r="I68" s="34"/>
      <c r="J68" s="34"/>
      <c r="K68" s="34"/>
      <c r="L68" s="34"/>
      <c r="M68" s="34"/>
      <c r="N68" s="34"/>
      <c r="O68" s="34"/>
      <c r="P68" s="10">
        <f t="shared" si="1"/>
        <v>0</v>
      </c>
    </row>
    <row r="69" spans="1:18" ht="78.75" hidden="1" x14ac:dyDescent="0.25">
      <c r="A69" s="49" t="s">
        <v>125</v>
      </c>
      <c r="B69" s="45" t="s">
        <v>124</v>
      </c>
      <c r="C69" s="69" t="s">
        <v>123</v>
      </c>
      <c r="D69" s="70" t="s">
        <v>122</v>
      </c>
      <c r="E69" s="31"/>
      <c r="F69" s="31"/>
      <c r="G69" s="34"/>
      <c r="H69" s="34"/>
      <c r="I69" s="34"/>
      <c r="J69" s="34"/>
      <c r="K69" s="34"/>
      <c r="L69" s="34"/>
      <c r="M69" s="34"/>
      <c r="N69" s="34"/>
      <c r="O69" s="34"/>
      <c r="P69" s="10">
        <f t="shared" si="1"/>
        <v>0</v>
      </c>
    </row>
    <row r="70" spans="1:18" ht="63" hidden="1" x14ac:dyDescent="0.25">
      <c r="A70" s="49" t="s">
        <v>135</v>
      </c>
      <c r="B70" s="45" t="s">
        <v>134</v>
      </c>
      <c r="C70" s="69" t="s">
        <v>15</v>
      </c>
      <c r="D70" s="68" t="s">
        <v>133</v>
      </c>
      <c r="E70" s="31"/>
      <c r="F70" s="31"/>
      <c r="G70" s="34"/>
      <c r="H70" s="31"/>
      <c r="I70" s="34"/>
      <c r="J70" s="34"/>
      <c r="K70" s="34"/>
      <c r="L70" s="34"/>
      <c r="M70" s="34"/>
      <c r="N70" s="34"/>
      <c r="O70" s="34"/>
      <c r="P70" s="10">
        <f t="shared" si="1"/>
        <v>0</v>
      </c>
    </row>
    <row r="71" spans="1:18" ht="25.5" hidden="1" x14ac:dyDescent="0.25">
      <c r="A71" s="36" t="s">
        <v>132</v>
      </c>
      <c r="B71" s="36" t="s">
        <v>131</v>
      </c>
      <c r="C71" s="33" t="s">
        <v>127</v>
      </c>
      <c r="D71" s="67" t="s">
        <v>130</v>
      </c>
      <c r="E71" s="66">
        <f>E72</f>
        <v>0</v>
      </c>
      <c r="F71" s="66">
        <f>F72</f>
        <v>0</v>
      </c>
      <c r="G71" s="66"/>
      <c r="H71" s="66"/>
      <c r="I71" s="66"/>
      <c r="J71" s="66"/>
      <c r="K71" s="66"/>
      <c r="L71" s="66"/>
      <c r="M71" s="66"/>
      <c r="N71" s="66"/>
      <c r="O71" s="66"/>
      <c r="P71" s="10">
        <f t="shared" si="1"/>
        <v>0</v>
      </c>
    </row>
    <row r="72" spans="1:18" ht="45" hidden="1" x14ac:dyDescent="0.25">
      <c r="A72" s="33" t="s">
        <v>129</v>
      </c>
      <c r="B72" s="33" t="s">
        <v>128</v>
      </c>
      <c r="C72" s="33" t="s">
        <v>127</v>
      </c>
      <c r="D72" s="65" t="s">
        <v>126</v>
      </c>
      <c r="E72" s="64"/>
      <c r="F72" s="64"/>
      <c r="G72" s="31"/>
      <c r="H72" s="31"/>
      <c r="I72" s="31"/>
      <c r="J72" s="31">
        <v>0</v>
      </c>
      <c r="K72" s="31">
        <v>0</v>
      </c>
      <c r="L72" s="31"/>
      <c r="M72" s="31">
        <v>0</v>
      </c>
      <c r="N72" s="31">
        <v>0</v>
      </c>
      <c r="O72" s="31">
        <v>0</v>
      </c>
      <c r="P72" s="10">
        <f t="shared" si="1"/>
        <v>0</v>
      </c>
    </row>
    <row r="73" spans="1:18" ht="75" hidden="1" x14ac:dyDescent="0.25">
      <c r="A73" s="33" t="s">
        <v>125</v>
      </c>
      <c r="B73" s="33" t="s">
        <v>124</v>
      </c>
      <c r="C73" s="33" t="s">
        <v>123</v>
      </c>
      <c r="D73" s="37" t="s">
        <v>122</v>
      </c>
      <c r="E73" s="31"/>
      <c r="F73" s="31"/>
      <c r="G73" s="34">
        <f>G74</f>
        <v>0</v>
      </c>
      <c r="H73" s="34">
        <f>H74</f>
        <v>0</v>
      </c>
      <c r="I73" s="34">
        <f>I74</f>
        <v>0</v>
      </c>
      <c r="J73" s="34">
        <f>J74</f>
        <v>0</v>
      </c>
      <c r="K73" s="34">
        <f>K74</f>
        <v>0</v>
      </c>
      <c r="L73" s="34"/>
      <c r="M73" s="34">
        <f>M74</f>
        <v>0</v>
      </c>
      <c r="N73" s="34">
        <f>N74</f>
        <v>0</v>
      </c>
      <c r="O73" s="34">
        <f>O74</f>
        <v>0</v>
      </c>
      <c r="P73" s="10">
        <f t="shared" si="1"/>
        <v>0</v>
      </c>
    </row>
    <row r="74" spans="1:18" ht="35.450000000000003" hidden="1" customHeight="1" x14ac:dyDescent="0.25">
      <c r="A74" s="63"/>
      <c r="B74" s="63"/>
      <c r="C74" s="62"/>
      <c r="D74" s="6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0">
        <f t="shared" si="1"/>
        <v>0</v>
      </c>
    </row>
    <row r="75" spans="1:18" ht="60" hidden="1" x14ac:dyDescent="0.25">
      <c r="A75" s="36" t="s">
        <v>121</v>
      </c>
      <c r="B75" s="36" t="s">
        <v>118</v>
      </c>
      <c r="C75" s="36"/>
      <c r="D75" s="35" t="s">
        <v>120</v>
      </c>
      <c r="E75" s="34" t="e">
        <f>SUMIF($R76:$R80,2,E76:E80)</f>
        <v>#REF!</v>
      </c>
      <c r="F75" s="34" t="e">
        <f>SUMIF($R76:$R80,2,F76:F80)</f>
        <v>#REF!</v>
      </c>
      <c r="G75" s="34" t="e">
        <f>SUMIF($R76:$R80,2,G76:G80)</f>
        <v>#REF!</v>
      </c>
      <c r="H75" s="34" t="e">
        <f>SUMIF($R76:$R80,2,H76:H80)</f>
        <v>#REF!</v>
      </c>
      <c r="I75" s="34"/>
      <c r="J75" s="34" t="e">
        <f>SUMIF($R76:$R80,2,J76:J80)</f>
        <v>#REF!</v>
      </c>
      <c r="K75" s="34" t="e">
        <f>SUMIF($R76:$R80,2,K76:K80)</f>
        <v>#REF!</v>
      </c>
      <c r="L75" s="34"/>
      <c r="M75" s="34" t="e">
        <f>SUMIF($R76:$R80,2,M76:M80)</f>
        <v>#REF!</v>
      </c>
      <c r="N75" s="34" t="e">
        <f>SUMIF($R76:$R80,2,N76:N80)</f>
        <v>#REF!</v>
      </c>
      <c r="O75" s="34" t="e">
        <f>SUMIF($R76:$R80,2,O76:O80)</f>
        <v>#REF!</v>
      </c>
      <c r="P75" s="10" t="e">
        <f t="shared" si="1"/>
        <v>#REF!</v>
      </c>
      <c r="R75" s="1">
        <v>1</v>
      </c>
    </row>
    <row r="76" spans="1:18" s="26" customFormat="1" ht="60" hidden="1" x14ac:dyDescent="0.25">
      <c r="A76" s="36" t="s">
        <v>119</v>
      </c>
      <c r="B76" s="36" t="s">
        <v>118</v>
      </c>
      <c r="C76" s="36"/>
      <c r="D76" s="35" t="s">
        <v>117</v>
      </c>
      <c r="E76" s="34" t="e">
        <f>SUMIF(#REF!,"&gt; ",E77:E80)</f>
        <v>#REF!</v>
      </c>
      <c r="F76" s="34" t="e">
        <f>SUMIF(#REF!,"&gt; ",F77:F80)</f>
        <v>#REF!</v>
      </c>
      <c r="G76" s="34" t="e">
        <f>SUMIF(#REF!,"&gt; ",G77:G80)</f>
        <v>#REF!</v>
      </c>
      <c r="H76" s="34" t="e">
        <f>SUMIF(#REF!,"&gt; ",H77:H80)</f>
        <v>#REF!</v>
      </c>
      <c r="I76" s="34"/>
      <c r="J76" s="34" t="e">
        <f>SUMIF(#REF!,"&gt; ",J77:J80)</f>
        <v>#REF!</v>
      </c>
      <c r="K76" s="34" t="e">
        <f>SUMIF(#REF!,"&gt; ",K77:K80)</f>
        <v>#REF!</v>
      </c>
      <c r="L76" s="34"/>
      <c r="M76" s="34" t="e">
        <f>SUMIF(#REF!,"&gt; ",M77:M80)</f>
        <v>#REF!</v>
      </c>
      <c r="N76" s="34" t="e">
        <f>SUMIF(#REF!,"&gt; ",N77:N80)</f>
        <v>#REF!</v>
      </c>
      <c r="O76" s="34" t="e">
        <f>SUMIF(#REF!,"&gt; ",O77:O80)</f>
        <v>#REF!</v>
      </c>
      <c r="P76" s="10" t="e">
        <f t="shared" si="1"/>
        <v>#REF!</v>
      </c>
      <c r="R76" s="26">
        <v>2</v>
      </c>
    </row>
    <row r="77" spans="1:18" s="60" customFormat="1" ht="29.25" hidden="1" customHeight="1" x14ac:dyDescent="0.25">
      <c r="A77" s="33" t="s">
        <v>116</v>
      </c>
      <c r="B77" s="33" t="s">
        <v>115</v>
      </c>
      <c r="C77" s="33" t="s">
        <v>39</v>
      </c>
      <c r="D77" s="37" t="s">
        <v>38</v>
      </c>
      <c r="E77" s="31"/>
      <c r="F77" s="31"/>
      <c r="G77" s="31"/>
      <c r="H77" s="31"/>
      <c r="I77" s="31"/>
      <c r="J77" s="31"/>
      <c r="K77" s="31"/>
      <c r="L77" s="31"/>
      <c r="M77" s="31"/>
      <c r="N77" s="31">
        <v>0</v>
      </c>
      <c r="O77" s="31"/>
      <c r="P77" s="10">
        <f t="shared" si="1"/>
        <v>0</v>
      </c>
    </row>
    <row r="78" spans="1:18" s="26" customFormat="1" ht="30" hidden="1" x14ac:dyDescent="0.25">
      <c r="A78" s="33" t="s">
        <v>114</v>
      </c>
      <c r="B78" s="33" t="s">
        <v>113</v>
      </c>
      <c r="C78" s="33" t="s">
        <v>39</v>
      </c>
      <c r="D78" s="37" t="s">
        <v>112</v>
      </c>
      <c r="E78" s="31"/>
      <c r="F78" s="31"/>
      <c r="G78" s="59"/>
      <c r="H78" s="59"/>
      <c r="I78" s="55"/>
      <c r="J78" s="31"/>
      <c r="K78" s="31"/>
      <c r="L78" s="31"/>
      <c r="M78" s="31"/>
      <c r="N78" s="31"/>
      <c r="O78" s="55"/>
      <c r="P78" s="10">
        <f t="shared" si="1"/>
        <v>0</v>
      </c>
    </row>
    <row r="79" spans="1:18" ht="60" hidden="1" x14ac:dyDescent="0.25">
      <c r="A79" s="33" t="s">
        <v>51</v>
      </c>
      <c r="B79" s="33" t="s">
        <v>50</v>
      </c>
      <c r="C79" s="33" t="s">
        <v>37</v>
      </c>
      <c r="D79" s="37" t="s">
        <v>36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">
        <f t="shared" si="1"/>
        <v>0</v>
      </c>
    </row>
    <row r="80" spans="1:18" ht="90" hidden="1" x14ac:dyDescent="0.25">
      <c r="A80" s="33" t="s">
        <v>111</v>
      </c>
      <c r="B80" s="33" t="s">
        <v>110</v>
      </c>
      <c r="C80" s="33" t="s">
        <v>109</v>
      </c>
      <c r="D80" s="37" t="s">
        <v>108</v>
      </c>
      <c r="E80" s="31"/>
      <c r="F80" s="31"/>
      <c r="G80" s="31"/>
      <c r="H80" s="31"/>
      <c r="I80" s="31"/>
      <c r="J80" s="31"/>
      <c r="K80" s="31"/>
      <c r="L80" s="31"/>
      <c r="M80" s="31"/>
      <c r="N80" s="31">
        <v>0</v>
      </c>
      <c r="O80" s="31"/>
      <c r="P80" s="10">
        <f t="shared" si="1"/>
        <v>0</v>
      </c>
    </row>
    <row r="81" spans="1:18" ht="15.75" hidden="1" x14ac:dyDescent="0.25">
      <c r="A81" s="33"/>
      <c r="B81" s="57"/>
      <c r="C81" s="57"/>
      <c r="D81" s="58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">
        <f t="shared" si="1"/>
        <v>0</v>
      </c>
    </row>
    <row r="82" spans="1:18" ht="15.75" hidden="1" x14ac:dyDescent="0.25">
      <c r="A82" s="33"/>
      <c r="B82" s="57"/>
      <c r="C82" s="57"/>
      <c r="D82" s="56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0">
        <f t="shared" ref="P82:P136" si="14">J82+E82</f>
        <v>0</v>
      </c>
    </row>
    <row r="83" spans="1:18" ht="15.75" hidden="1" x14ac:dyDescent="0.25">
      <c r="A83" s="33"/>
      <c r="B83" s="57"/>
      <c r="C83" s="57"/>
      <c r="D83" s="56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">
        <f t="shared" si="14"/>
        <v>0</v>
      </c>
    </row>
    <row r="84" spans="1:18" s="26" customFormat="1" ht="60" hidden="1" x14ac:dyDescent="0.25">
      <c r="A84" s="36" t="s">
        <v>19</v>
      </c>
      <c r="B84" s="36" t="s">
        <v>47</v>
      </c>
      <c r="C84" s="36"/>
      <c r="D84" s="35" t="s">
        <v>48</v>
      </c>
      <c r="E84" s="34">
        <f t="shared" ref="E84:K85" si="15">E85</f>
        <v>0</v>
      </c>
      <c r="F84" s="34">
        <f t="shared" si="15"/>
        <v>0</v>
      </c>
      <c r="G84" s="34">
        <f t="shared" si="15"/>
        <v>0</v>
      </c>
      <c r="H84" s="34">
        <f t="shared" si="15"/>
        <v>0</v>
      </c>
      <c r="I84" s="34">
        <f t="shared" si="15"/>
        <v>0</v>
      </c>
      <c r="J84" s="34">
        <f t="shared" si="15"/>
        <v>0</v>
      </c>
      <c r="K84" s="34">
        <f t="shared" si="15"/>
        <v>0</v>
      </c>
      <c r="L84" s="34"/>
      <c r="M84" s="34">
        <f t="shared" ref="M84:O85" si="16">M85</f>
        <v>0</v>
      </c>
      <c r="N84" s="34">
        <f t="shared" si="16"/>
        <v>0</v>
      </c>
      <c r="O84" s="34">
        <f t="shared" si="16"/>
        <v>0</v>
      </c>
      <c r="P84" s="10">
        <f t="shared" si="14"/>
        <v>0</v>
      </c>
      <c r="R84" s="26">
        <v>1</v>
      </c>
    </row>
    <row r="85" spans="1:18" s="26" customFormat="1" ht="60" hidden="1" x14ac:dyDescent="0.25">
      <c r="A85" s="36" t="s">
        <v>20</v>
      </c>
      <c r="B85" s="36" t="s">
        <v>47</v>
      </c>
      <c r="C85" s="36"/>
      <c r="D85" s="35" t="s">
        <v>46</v>
      </c>
      <c r="E85" s="34">
        <f t="shared" si="15"/>
        <v>0</v>
      </c>
      <c r="F85" s="34">
        <f t="shared" si="15"/>
        <v>0</v>
      </c>
      <c r="G85" s="34">
        <f t="shared" si="15"/>
        <v>0</v>
      </c>
      <c r="H85" s="34">
        <f t="shared" si="15"/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/>
      <c r="M85" s="34">
        <f t="shared" si="16"/>
        <v>0</v>
      </c>
      <c r="N85" s="34">
        <f t="shared" si="16"/>
        <v>0</v>
      </c>
      <c r="O85" s="34">
        <f t="shared" si="16"/>
        <v>0</v>
      </c>
      <c r="P85" s="10">
        <f t="shared" si="14"/>
        <v>0</v>
      </c>
    </row>
    <row r="86" spans="1:18" s="26" customFormat="1" ht="15.75" hidden="1" x14ac:dyDescent="0.25">
      <c r="A86" s="36"/>
      <c r="B86" s="36"/>
      <c r="C86" s="36"/>
      <c r="D86" s="35"/>
      <c r="E86" s="34">
        <f t="shared" ref="E86:K86" si="17">E87+E88+E90+E89</f>
        <v>0</v>
      </c>
      <c r="F86" s="34">
        <f t="shared" si="17"/>
        <v>0</v>
      </c>
      <c r="G86" s="34">
        <f t="shared" si="17"/>
        <v>0</v>
      </c>
      <c r="H86" s="34">
        <f t="shared" si="17"/>
        <v>0</v>
      </c>
      <c r="I86" s="34">
        <f t="shared" si="17"/>
        <v>0</v>
      </c>
      <c r="J86" s="34">
        <f t="shared" si="17"/>
        <v>0</v>
      </c>
      <c r="K86" s="34">
        <f t="shared" si="17"/>
        <v>0</v>
      </c>
      <c r="L86" s="34"/>
      <c r="M86" s="34">
        <f>M87+M88+M90+M89</f>
        <v>0</v>
      </c>
      <c r="N86" s="34">
        <f>N87+N88+N90+N89</f>
        <v>0</v>
      </c>
      <c r="O86" s="34">
        <f>O87+O88+O90+O89</f>
        <v>0</v>
      </c>
      <c r="P86" s="10">
        <f t="shared" si="14"/>
        <v>0</v>
      </c>
      <c r="R86" s="26">
        <v>2</v>
      </c>
    </row>
    <row r="87" spans="1:18" s="26" customFormat="1" ht="15.75" hidden="1" x14ac:dyDescent="0.25">
      <c r="A87" s="54" t="s">
        <v>107</v>
      </c>
      <c r="B87" s="54" t="s">
        <v>106</v>
      </c>
      <c r="C87" s="33" t="s">
        <v>21</v>
      </c>
      <c r="D87" s="37" t="s">
        <v>105</v>
      </c>
      <c r="E87" s="31"/>
      <c r="F87" s="31"/>
      <c r="G87" s="34"/>
      <c r="H87" s="34"/>
      <c r="I87" s="34"/>
      <c r="J87" s="34"/>
      <c r="K87" s="34"/>
      <c r="L87" s="34"/>
      <c r="M87" s="34"/>
      <c r="N87" s="34"/>
      <c r="O87" s="34"/>
      <c r="P87" s="10">
        <f t="shared" si="14"/>
        <v>0</v>
      </c>
    </row>
    <row r="88" spans="1:18" s="26" customFormat="1" ht="30" hidden="1" x14ac:dyDescent="0.25">
      <c r="A88" s="54" t="s">
        <v>104</v>
      </c>
      <c r="B88" s="54" t="s">
        <v>103</v>
      </c>
      <c r="C88" s="33" t="s">
        <v>23</v>
      </c>
      <c r="D88" s="37" t="s">
        <v>102</v>
      </c>
      <c r="E88" s="55"/>
      <c r="F88" s="55"/>
      <c r="G88" s="31">
        <v>0</v>
      </c>
      <c r="H88" s="31">
        <v>0</v>
      </c>
      <c r="I88" s="31"/>
      <c r="J88" s="31">
        <v>0</v>
      </c>
      <c r="K88" s="31">
        <v>0</v>
      </c>
      <c r="L88" s="31"/>
      <c r="M88" s="31">
        <v>0</v>
      </c>
      <c r="N88" s="31">
        <v>0</v>
      </c>
      <c r="O88" s="31">
        <v>0</v>
      </c>
      <c r="P88" s="10">
        <f t="shared" si="14"/>
        <v>0</v>
      </c>
    </row>
    <row r="89" spans="1:18" s="26" customFormat="1" ht="21.6" hidden="1" customHeight="1" x14ac:dyDescent="0.25">
      <c r="A89" s="33" t="s">
        <v>22</v>
      </c>
      <c r="B89" s="33" t="s">
        <v>24</v>
      </c>
      <c r="C89" s="33" t="s">
        <v>23</v>
      </c>
      <c r="D89" s="32" t="s">
        <v>25</v>
      </c>
      <c r="E89" s="31"/>
      <c r="F89" s="31"/>
      <c r="G89" s="31">
        <v>0</v>
      </c>
      <c r="H89" s="31">
        <v>0</v>
      </c>
      <c r="I89" s="31"/>
      <c r="J89" s="31">
        <v>0</v>
      </c>
      <c r="K89" s="31">
        <v>0</v>
      </c>
      <c r="L89" s="31"/>
      <c r="M89" s="31">
        <v>0</v>
      </c>
      <c r="N89" s="31">
        <v>0</v>
      </c>
      <c r="O89" s="31">
        <v>0</v>
      </c>
      <c r="P89" s="10">
        <f t="shared" si="14"/>
        <v>0</v>
      </c>
    </row>
    <row r="90" spans="1:18" s="26" customFormat="1" ht="57" hidden="1" customHeight="1" x14ac:dyDescent="0.25">
      <c r="A90" s="33" t="s">
        <v>26</v>
      </c>
      <c r="B90" s="33" t="s">
        <v>27</v>
      </c>
      <c r="C90" s="33" t="s">
        <v>23</v>
      </c>
      <c r="D90" s="32" t="s">
        <v>28</v>
      </c>
      <c r="E90" s="55"/>
      <c r="F90" s="55"/>
      <c r="G90" s="31"/>
      <c r="H90" s="31"/>
      <c r="I90" s="31"/>
      <c r="J90" s="31"/>
      <c r="K90" s="31"/>
      <c r="L90" s="31"/>
      <c r="M90" s="31"/>
      <c r="N90" s="31"/>
      <c r="O90" s="31"/>
      <c r="P90" s="10">
        <f t="shared" si="14"/>
        <v>0</v>
      </c>
    </row>
    <row r="91" spans="1:18" s="26" customFormat="1" ht="75" hidden="1" customHeight="1" x14ac:dyDescent="0.25">
      <c r="A91" s="33"/>
      <c r="B91" s="33"/>
      <c r="C91" s="33"/>
      <c r="D91" s="32" t="s">
        <v>101</v>
      </c>
      <c r="E91" s="31"/>
      <c r="F91" s="31"/>
      <c r="G91" s="31">
        <v>0</v>
      </c>
      <c r="H91" s="31">
        <v>0</v>
      </c>
      <c r="I91" s="31"/>
      <c r="J91" s="31"/>
      <c r="K91" s="31"/>
      <c r="L91" s="31"/>
      <c r="M91" s="31">
        <v>0</v>
      </c>
      <c r="N91" s="31">
        <v>0</v>
      </c>
      <c r="O91" s="31"/>
      <c r="P91" s="10">
        <f t="shared" si="14"/>
        <v>0</v>
      </c>
    </row>
    <row r="92" spans="1:18" s="26" customFormat="1" ht="76.150000000000006" hidden="1" customHeight="1" x14ac:dyDescent="0.25">
      <c r="A92" s="33"/>
      <c r="B92" s="33"/>
      <c r="C92" s="33"/>
      <c r="D92" s="53" t="s">
        <v>100</v>
      </c>
      <c r="E92" s="31">
        <f>E91</f>
        <v>0</v>
      </c>
      <c r="F92" s="31"/>
      <c r="G92" s="31">
        <f>G91</f>
        <v>0</v>
      </c>
      <c r="H92" s="31">
        <f>H91</f>
        <v>0</v>
      </c>
      <c r="I92" s="31"/>
      <c r="J92" s="31">
        <f>J91</f>
        <v>0</v>
      </c>
      <c r="K92" s="31">
        <f>K91</f>
        <v>0</v>
      </c>
      <c r="L92" s="31"/>
      <c r="M92" s="31">
        <f>M91</f>
        <v>0</v>
      </c>
      <c r="N92" s="31">
        <f>N91</f>
        <v>0</v>
      </c>
      <c r="O92" s="31">
        <f>O91</f>
        <v>0</v>
      </c>
      <c r="P92" s="10">
        <f t="shared" si="14"/>
        <v>0</v>
      </c>
    </row>
    <row r="93" spans="1:18" s="26" customFormat="1" ht="71.25" hidden="1" customHeight="1" x14ac:dyDescent="0.25">
      <c r="A93" s="33"/>
      <c r="B93" s="33"/>
      <c r="C93" s="33"/>
      <c r="D93" s="53" t="s">
        <v>99</v>
      </c>
      <c r="E93" s="31"/>
      <c r="F93" s="31"/>
      <c r="G93" s="31">
        <f>G92</f>
        <v>0</v>
      </c>
      <c r="H93" s="31">
        <f>H92</f>
        <v>0</v>
      </c>
      <c r="I93" s="31"/>
      <c r="J93" s="31"/>
      <c r="K93" s="31"/>
      <c r="L93" s="31"/>
      <c r="M93" s="31">
        <f>M92</f>
        <v>0</v>
      </c>
      <c r="N93" s="31">
        <f>N92</f>
        <v>0</v>
      </c>
      <c r="O93" s="31"/>
      <c r="P93" s="10">
        <f t="shared" si="14"/>
        <v>0</v>
      </c>
    </row>
    <row r="94" spans="1:18" s="26" customFormat="1" ht="51" hidden="1" customHeight="1" x14ac:dyDescent="0.25">
      <c r="A94" s="33"/>
      <c r="B94" s="33"/>
      <c r="C94" s="33"/>
      <c r="D94" s="53" t="s">
        <v>98</v>
      </c>
      <c r="E94" s="31"/>
      <c r="F94" s="31"/>
      <c r="G94" s="31">
        <f>G92</f>
        <v>0</v>
      </c>
      <c r="H94" s="31">
        <f>H92</f>
        <v>0</v>
      </c>
      <c r="I94" s="31"/>
      <c r="J94" s="31"/>
      <c r="K94" s="31"/>
      <c r="L94" s="31"/>
      <c r="M94" s="31">
        <f>M92</f>
        <v>0</v>
      </c>
      <c r="N94" s="31">
        <f>N92</f>
        <v>0</v>
      </c>
      <c r="O94" s="31"/>
      <c r="P94" s="10">
        <f t="shared" si="14"/>
        <v>0</v>
      </c>
    </row>
    <row r="95" spans="1:18" s="26" customFormat="1" ht="15" hidden="1" customHeight="1" x14ac:dyDescent="0.25">
      <c r="A95" s="33"/>
      <c r="B95" s="33"/>
      <c r="C95" s="33"/>
      <c r="D95" s="53" t="s">
        <v>97</v>
      </c>
      <c r="E95" s="31"/>
      <c r="F95" s="31"/>
      <c r="G95" s="31">
        <f>G93</f>
        <v>0</v>
      </c>
      <c r="H95" s="31">
        <f>H93</f>
        <v>0</v>
      </c>
      <c r="I95" s="31"/>
      <c r="J95" s="31"/>
      <c r="K95" s="31"/>
      <c r="L95" s="31"/>
      <c r="M95" s="31">
        <f>M93</f>
        <v>0</v>
      </c>
      <c r="N95" s="31">
        <f>N93</f>
        <v>0</v>
      </c>
      <c r="O95" s="31"/>
      <c r="P95" s="10">
        <f t="shared" si="14"/>
        <v>0</v>
      </c>
    </row>
    <row r="96" spans="1:18" s="26" customFormat="1" ht="121.9" hidden="1" customHeight="1" x14ac:dyDescent="0.25">
      <c r="A96" s="33"/>
      <c r="B96" s="33"/>
      <c r="C96" s="33"/>
      <c r="D96" s="32" t="s">
        <v>96</v>
      </c>
      <c r="E96" s="31"/>
      <c r="F96" s="31"/>
      <c r="G96" s="31">
        <v>0</v>
      </c>
      <c r="H96" s="31">
        <v>0</v>
      </c>
      <c r="I96" s="31"/>
      <c r="J96" s="31"/>
      <c r="K96" s="31"/>
      <c r="L96" s="31"/>
      <c r="M96" s="31">
        <v>0</v>
      </c>
      <c r="N96" s="31">
        <v>0</v>
      </c>
      <c r="O96" s="31"/>
      <c r="P96" s="10">
        <f t="shared" si="14"/>
        <v>0</v>
      </c>
    </row>
    <row r="97" spans="1:16" s="26" customFormat="1" ht="118.5" hidden="1" customHeight="1" x14ac:dyDescent="0.25">
      <c r="A97" s="33"/>
      <c r="B97" s="33"/>
      <c r="C97" s="33"/>
      <c r="D97" s="53" t="s">
        <v>95</v>
      </c>
      <c r="E97" s="31">
        <f>E96</f>
        <v>0</v>
      </c>
      <c r="F97" s="31"/>
      <c r="G97" s="31">
        <f>G96</f>
        <v>0</v>
      </c>
      <c r="H97" s="31">
        <f>H96</f>
        <v>0</v>
      </c>
      <c r="I97" s="31"/>
      <c r="J97" s="31">
        <f>J96</f>
        <v>0</v>
      </c>
      <c r="K97" s="31">
        <f>K96</f>
        <v>0</v>
      </c>
      <c r="L97" s="31"/>
      <c r="M97" s="31">
        <f>M96</f>
        <v>0</v>
      </c>
      <c r="N97" s="31">
        <f>N96</f>
        <v>0</v>
      </c>
      <c r="O97" s="31">
        <f>O96</f>
        <v>0</v>
      </c>
      <c r="P97" s="10">
        <f t="shared" si="14"/>
        <v>0</v>
      </c>
    </row>
    <row r="98" spans="1:16" s="26" customFormat="1" ht="72" hidden="1" customHeight="1" x14ac:dyDescent="0.25">
      <c r="A98" s="33"/>
      <c r="B98" s="33"/>
      <c r="C98" s="33"/>
      <c r="D98" s="53" t="s">
        <v>94</v>
      </c>
      <c r="E98" s="31"/>
      <c r="F98" s="31"/>
      <c r="G98" s="31">
        <v>0</v>
      </c>
      <c r="H98" s="31">
        <v>0</v>
      </c>
      <c r="I98" s="31"/>
      <c r="J98" s="31"/>
      <c r="K98" s="31"/>
      <c r="L98" s="31"/>
      <c r="M98" s="31">
        <v>0</v>
      </c>
      <c r="N98" s="31">
        <v>0</v>
      </c>
      <c r="O98" s="31"/>
      <c r="P98" s="10">
        <f t="shared" si="14"/>
        <v>0</v>
      </c>
    </row>
    <row r="99" spans="1:16" s="26" customFormat="1" ht="80.45" hidden="1" customHeight="1" x14ac:dyDescent="0.25">
      <c r="A99" s="54"/>
      <c r="B99" s="54"/>
      <c r="C99" s="54"/>
      <c r="D99" s="53" t="s">
        <v>93</v>
      </c>
      <c r="E99" s="31">
        <f>E98</f>
        <v>0</v>
      </c>
      <c r="F99" s="31"/>
      <c r="G99" s="31"/>
      <c r="H99" s="31">
        <f>H98</f>
        <v>0</v>
      </c>
      <c r="I99" s="31"/>
      <c r="J99" s="31"/>
      <c r="K99" s="31"/>
      <c r="L99" s="31"/>
      <c r="M99" s="31">
        <f>M98</f>
        <v>0</v>
      </c>
      <c r="N99" s="31">
        <f>N98</f>
        <v>0</v>
      </c>
      <c r="O99" s="31">
        <f>O98</f>
        <v>0</v>
      </c>
      <c r="P99" s="10">
        <f t="shared" si="14"/>
        <v>0</v>
      </c>
    </row>
    <row r="100" spans="1:16" s="26" customFormat="1" ht="31.5" hidden="1" x14ac:dyDescent="0.25">
      <c r="A100" s="33"/>
      <c r="B100" s="33"/>
      <c r="C100" s="33"/>
      <c r="D100" s="52" t="s">
        <v>92</v>
      </c>
      <c r="E100" s="5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0">
        <f t="shared" si="14"/>
        <v>0</v>
      </c>
    </row>
    <row r="101" spans="1:16" s="26" customFormat="1" ht="67.900000000000006" hidden="1" customHeight="1" x14ac:dyDescent="0.25">
      <c r="A101" s="33" t="s">
        <v>91</v>
      </c>
      <c r="B101" s="33" t="s">
        <v>90</v>
      </c>
      <c r="C101" s="33" t="s">
        <v>89</v>
      </c>
      <c r="D101" s="47" t="s">
        <v>88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0">
        <f t="shared" si="14"/>
        <v>0</v>
      </c>
    </row>
    <row r="102" spans="1:16" s="26" customFormat="1" ht="58.9" hidden="1" customHeight="1" x14ac:dyDescent="0.25">
      <c r="A102" s="36" t="s">
        <v>87</v>
      </c>
      <c r="B102" s="36" t="s">
        <v>84</v>
      </c>
      <c r="C102" s="36"/>
      <c r="D102" s="35" t="s">
        <v>86</v>
      </c>
      <c r="E102" s="31">
        <f t="shared" ref="E102:K103" si="18">E103</f>
        <v>0</v>
      </c>
      <c r="F102" s="31">
        <f t="shared" si="18"/>
        <v>0</v>
      </c>
      <c r="G102" s="31">
        <f t="shared" si="18"/>
        <v>0</v>
      </c>
      <c r="H102" s="31">
        <f t="shared" si="18"/>
        <v>0</v>
      </c>
      <c r="I102" s="31">
        <f t="shared" si="18"/>
        <v>0</v>
      </c>
      <c r="J102" s="31">
        <f t="shared" si="18"/>
        <v>0</v>
      </c>
      <c r="K102" s="31">
        <f t="shared" si="18"/>
        <v>0</v>
      </c>
      <c r="L102" s="31"/>
      <c r="M102" s="31">
        <f t="shared" ref="M102:O103" si="19">M103</f>
        <v>0</v>
      </c>
      <c r="N102" s="31">
        <f t="shared" si="19"/>
        <v>0</v>
      </c>
      <c r="O102" s="31">
        <f t="shared" si="19"/>
        <v>0</v>
      </c>
      <c r="P102" s="10">
        <f t="shared" si="14"/>
        <v>0</v>
      </c>
    </row>
    <row r="103" spans="1:16" s="26" customFormat="1" ht="48" hidden="1" customHeight="1" x14ac:dyDescent="0.25">
      <c r="A103" s="36" t="s">
        <v>85</v>
      </c>
      <c r="B103" s="36" t="s">
        <v>84</v>
      </c>
      <c r="C103" s="36"/>
      <c r="D103" s="35" t="s">
        <v>83</v>
      </c>
      <c r="E103" s="31">
        <f t="shared" si="18"/>
        <v>0</v>
      </c>
      <c r="F103" s="31">
        <f t="shared" si="18"/>
        <v>0</v>
      </c>
      <c r="G103" s="31">
        <f t="shared" si="18"/>
        <v>0</v>
      </c>
      <c r="H103" s="31">
        <f t="shared" si="18"/>
        <v>0</v>
      </c>
      <c r="I103" s="31">
        <f t="shared" si="18"/>
        <v>0</v>
      </c>
      <c r="J103" s="31">
        <f t="shared" si="18"/>
        <v>0</v>
      </c>
      <c r="K103" s="31">
        <f t="shared" si="18"/>
        <v>0</v>
      </c>
      <c r="L103" s="31"/>
      <c r="M103" s="31">
        <f t="shared" si="19"/>
        <v>0</v>
      </c>
      <c r="N103" s="31">
        <f t="shared" si="19"/>
        <v>0</v>
      </c>
      <c r="O103" s="31">
        <f t="shared" si="19"/>
        <v>0</v>
      </c>
      <c r="P103" s="10">
        <f t="shared" si="14"/>
        <v>0</v>
      </c>
    </row>
    <row r="104" spans="1:16" s="26" customFormat="1" ht="46.15" hidden="1" customHeight="1" x14ac:dyDescent="0.25">
      <c r="A104" s="33" t="s">
        <v>82</v>
      </c>
      <c r="B104" s="33" t="s">
        <v>81</v>
      </c>
      <c r="C104" s="33" t="s">
        <v>80</v>
      </c>
      <c r="D104" s="47" t="s">
        <v>79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0">
        <f t="shared" si="14"/>
        <v>0</v>
      </c>
    </row>
    <row r="105" spans="1:16" s="26" customFormat="1" ht="94.5" hidden="1" x14ac:dyDescent="0.25">
      <c r="A105" s="39"/>
      <c r="B105" s="39"/>
      <c r="C105" s="39"/>
      <c r="D105" s="42" t="s">
        <v>74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0">
        <f t="shared" si="14"/>
        <v>0</v>
      </c>
    </row>
    <row r="106" spans="1:16" s="26" customFormat="1" ht="91.15" hidden="1" customHeight="1" x14ac:dyDescent="0.25">
      <c r="A106" s="132" t="s">
        <v>73</v>
      </c>
      <c r="B106" s="140"/>
      <c r="C106" s="140"/>
      <c r="D106" s="140"/>
      <c r="E106" s="27">
        <f t="shared" ref="E106:O108" si="20">E107</f>
        <v>0</v>
      </c>
      <c r="F106" s="27">
        <f t="shared" si="20"/>
        <v>0</v>
      </c>
      <c r="G106" s="27">
        <f t="shared" si="20"/>
        <v>0</v>
      </c>
      <c r="H106" s="27">
        <f t="shared" si="20"/>
        <v>0</v>
      </c>
      <c r="I106" s="27">
        <f t="shared" si="20"/>
        <v>0</v>
      </c>
      <c r="J106" s="27">
        <f t="shared" si="20"/>
        <v>0</v>
      </c>
      <c r="K106" s="27">
        <f t="shared" si="20"/>
        <v>0</v>
      </c>
      <c r="L106" s="27">
        <f t="shared" si="20"/>
        <v>0</v>
      </c>
      <c r="M106" s="27">
        <f t="shared" si="20"/>
        <v>0</v>
      </c>
      <c r="N106" s="27">
        <f t="shared" si="20"/>
        <v>0</v>
      </c>
      <c r="O106" s="27">
        <f t="shared" si="20"/>
        <v>0</v>
      </c>
      <c r="P106" s="10">
        <f t="shared" si="14"/>
        <v>0</v>
      </c>
    </row>
    <row r="107" spans="1:16" s="26" customFormat="1" ht="63" hidden="1" x14ac:dyDescent="0.25">
      <c r="A107" s="46" t="s">
        <v>72</v>
      </c>
      <c r="B107" s="46" t="s">
        <v>69</v>
      </c>
      <c r="C107" s="45"/>
      <c r="D107" s="44" t="s">
        <v>71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0</v>
      </c>
      <c r="I107" s="24">
        <f t="shared" si="20"/>
        <v>0</v>
      </c>
      <c r="J107" s="24">
        <f t="shared" si="20"/>
        <v>0</v>
      </c>
      <c r="K107" s="24">
        <f t="shared" si="20"/>
        <v>0</v>
      </c>
      <c r="L107" s="24">
        <f t="shared" si="20"/>
        <v>0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10">
        <f t="shared" si="14"/>
        <v>0</v>
      </c>
    </row>
    <row r="108" spans="1:16" s="26" customFormat="1" ht="78.75" hidden="1" x14ac:dyDescent="0.25">
      <c r="A108" s="46" t="s">
        <v>70</v>
      </c>
      <c r="B108" s="46" t="s">
        <v>69</v>
      </c>
      <c r="C108" s="45"/>
      <c r="D108" s="44" t="s">
        <v>68</v>
      </c>
      <c r="E108" s="24">
        <f t="shared" si="20"/>
        <v>0</v>
      </c>
      <c r="F108" s="24">
        <f t="shared" si="20"/>
        <v>0</v>
      </c>
      <c r="G108" s="24">
        <f t="shared" si="20"/>
        <v>0</v>
      </c>
      <c r="H108" s="24">
        <f t="shared" si="20"/>
        <v>0</v>
      </c>
      <c r="I108" s="24">
        <f t="shared" si="20"/>
        <v>0</v>
      </c>
      <c r="J108" s="24">
        <f t="shared" si="20"/>
        <v>0</v>
      </c>
      <c r="K108" s="24">
        <f t="shared" si="20"/>
        <v>0</v>
      </c>
      <c r="L108" s="24">
        <f t="shared" si="20"/>
        <v>0</v>
      </c>
      <c r="M108" s="24">
        <f t="shared" si="20"/>
        <v>0</v>
      </c>
      <c r="N108" s="24">
        <f t="shared" si="20"/>
        <v>0</v>
      </c>
      <c r="O108" s="24">
        <f t="shared" si="20"/>
        <v>0</v>
      </c>
      <c r="P108" s="10">
        <f t="shared" si="14"/>
        <v>0</v>
      </c>
    </row>
    <row r="109" spans="1:16" s="26" customFormat="1" ht="90" hidden="1" x14ac:dyDescent="0.25">
      <c r="A109" s="39" t="s">
        <v>67</v>
      </c>
      <c r="B109" s="39" t="s">
        <v>66</v>
      </c>
      <c r="C109" s="39" t="s">
        <v>16</v>
      </c>
      <c r="D109" s="38" t="s">
        <v>65</v>
      </c>
      <c r="E109" s="24"/>
      <c r="F109" s="25"/>
      <c r="G109" s="24"/>
      <c r="H109" s="24"/>
      <c r="I109" s="24"/>
      <c r="J109" s="31"/>
      <c r="K109" s="31"/>
      <c r="L109" s="31"/>
      <c r="M109" s="31"/>
      <c r="N109" s="31"/>
      <c r="O109" s="31"/>
      <c r="P109" s="10">
        <f t="shared" si="14"/>
        <v>0</v>
      </c>
    </row>
    <row r="110" spans="1:16" s="26" customFormat="1" ht="136.15" hidden="1" customHeight="1" x14ac:dyDescent="0.25">
      <c r="A110" s="39"/>
      <c r="B110" s="39"/>
      <c r="C110" s="39"/>
      <c r="D110" s="42" t="s">
        <v>64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0">
        <f t="shared" si="14"/>
        <v>0</v>
      </c>
    </row>
    <row r="111" spans="1:16" s="26" customFormat="1" ht="57.6" hidden="1" customHeight="1" x14ac:dyDescent="0.25">
      <c r="A111" s="132" t="s">
        <v>63</v>
      </c>
      <c r="B111" s="140"/>
      <c r="C111" s="140"/>
      <c r="D111" s="140"/>
      <c r="E111" s="27">
        <f t="shared" ref="E111:O111" si="21">E112</f>
        <v>0</v>
      </c>
      <c r="F111" s="27">
        <f t="shared" si="21"/>
        <v>0</v>
      </c>
      <c r="G111" s="27">
        <f t="shared" si="21"/>
        <v>0</v>
      </c>
      <c r="H111" s="27">
        <f t="shared" si="21"/>
        <v>0</v>
      </c>
      <c r="I111" s="27">
        <f t="shared" si="21"/>
        <v>0</v>
      </c>
      <c r="J111" s="27">
        <f t="shared" si="21"/>
        <v>0</v>
      </c>
      <c r="K111" s="27">
        <f t="shared" si="21"/>
        <v>0</v>
      </c>
      <c r="L111" s="27">
        <f t="shared" si="21"/>
        <v>0</v>
      </c>
      <c r="M111" s="27">
        <f t="shared" si="21"/>
        <v>0</v>
      </c>
      <c r="N111" s="27">
        <f t="shared" si="21"/>
        <v>0</v>
      </c>
      <c r="O111" s="27">
        <f t="shared" si="21"/>
        <v>0</v>
      </c>
      <c r="P111" s="10">
        <f t="shared" si="14"/>
        <v>0</v>
      </c>
    </row>
    <row r="112" spans="1:16" s="26" customFormat="1" ht="60" hidden="1" x14ac:dyDescent="0.25">
      <c r="A112" s="36" t="s">
        <v>42</v>
      </c>
      <c r="B112" s="36" t="s">
        <v>40</v>
      </c>
      <c r="C112" s="36"/>
      <c r="D112" s="35" t="s">
        <v>62</v>
      </c>
      <c r="E112" s="31"/>
      <c r="F112" s="31"/>
      <c r="G112" s="31"/>
      <c r="H112" s="31"/>
      <c r="I112" s="31"/>
      <c r="J112" s="34">
        <f t="shared" ref="J112:O113" si="22">J113</f>
        <v>0</v>
      </c>
      <c r="K112" s="34">
        <f t="shared" si="22"/>
        <v>0</v>
      </c>
      <c r="L112" s="34">
        <f t="shared" si="22"/>
        <v>0</v>
      </c>
      <c r="M112" s="34">
        <f t="shared" si="22"/>
        <v>0</v>
      </c>
      <c r="N112" s="34">
        <f t="shared" si="22"/>
        <v>0</v>
      </c>
      <c r="O112" s="34">
        <f t="shared" si="22"/>
        <v>0</v>
      </c>
      <c r="P112" s="10">
        <f t="shared" si="14"/>
        <v>0</v>
      </c>
    </row>
    <row r="113" spans="1:19" s="26" customFormat="1" ht="60" hidden="1" x14ac:dyDescent="0.25">
      <c r="A113" s="41" t="s">
        <v>41</v>
      </c>
      <c r="B113" s="41" t="s">
        <v>40</v>
      </c>
      <c r="C113" s="40"/>
      <c r="D113" s="35" t="s">
        <v>61</v>
      </c>
      <c r="E113" s="31"/>
      <c r="F113" s="31"/>
      <c r="G113" s="31"/>
      <c r="H113" s="31"/>
      <c r="I113" s="31"/>
      <c r="J113" s="34">
        <f t="shared" si="22"/>
        <v>0</v>
      </c>
      <c r="K113" s="34">
        <f t="shared" si="22"/>
        <v>0</v>
      </c>
      <c r="L113" s="34">
        <f t="shared" si="22"/>
        <v>0</v>
      </c>
      <c r="M113" s="34">
        <f t="shared" si="22"/>
        <v>0</v>
      </c>
      <c r="N113" s="34">
        <f t="shared" si="22"/>
        <v>0</v>
      </c>
      <c r="O113" s="34">
        <f t="shared" si="22"/>
        <v>0</v>
      </c>
      <c r="P113" s="10">
        <f t="shared" si="14"/>
        <v>0</v>
      </c>
    </row>
    <row r="114" spans="1:19" s="26" customFormat="1" ht="49.15" hidden="1" customHeight="1" x14ac:dyDescent="0.25">
      <c r="A114" s="41" t="s">
        <v>60</v>
      </c>
      <c r="B114" s="39" t="s">
        <v>59</v>
      </c>
      <c r="C114" s="39" t="s">
        <v>58</v>
      </c>
      <c r="D114" s="43" t="s">
        <v>57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0">
        <f t="shared" si="14"/>
        <v>0</v>
      </c>
    </row>
    <row r="115" spans="1:19" s="26" customFormat="1" ht="100.15" hidden="1" customHeight="1" x14ac:dyDescent="0.25">
      <c r="A115" s="39"/>
      <c r="B115" s="39"/>
      <c r="C115" s="39"/>
      <c r="D115" s="42" t="s">
        <v>56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0">
        <f t="shared" si="14"/>
        <v>0</v>
      </c>
    </row>
    <row r="116" spans="1:19" s="26" customFormat="1" ht="60" hidden="1" x14ac:dyDescent="0.25">
      <c r="A116" s="33" t="s">
        <v>51</v>
      </c>
      <c r="B116" s="33" t="s">
        <v>50</v>
      </c>
      <c r="C116" s="33" t="s">
        <v>37</v>
      </c>
      <c r="D116" s="37" t="s">
        <v>36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0">
        <f t="shared" si="14"/>
        <v>0</v>
      </c>
    </row>
    <row r="117" spans="1:19" s="26" customFormat="1" ht="45" hidden="1" customHeight="1" x14ac:dyDescent="0.25">
      <c r="A117" s="132" t="s">
        <v>49</v>
      </c>
      <c r="B117" s="133"/>
      <c r="C117" s="133"/>
      <c r="D117" s="133"/>
      <c r="E117" s="27">
        <f t="shared" ref="E117:O117" si="23">E118</f>
        <v>0</v>
      </c>
      <c r="F117" s="27">
        <f t="shared" si="23"/>
        <v>0</v>
      </c>
      <c r="G117" s="27">
        <f t="shared" si="23"/>
        <v>0</v>
      </c>
      <c r="H117" s="27">
        <f t="shared" si="23"/>
        <v>0</v>
      </c>
      <c r="I117" s="27">
        <f t="shared" si="23"/>
        <v>0</v>
      </c>
      <c r="J117" s="27">
        <f t="shared" si="23"/>
        <v>0</v>
      </c>
      <c r="K117" s="27">
        <f t="shared" si="23"/>
        <v>0</v>
      </c>
      <c r="L117" s="27">
        <f t="shared" si="23"/>
        <v>0</v>
      </c>
      <c r="M117" s="27">
        <f t="shared" si="23"/>
        <v>0</v>
      </c>
      <c r="N117" s="27">
        <f t="shared" si="23"/>
        <v>0</v>
      </c>
      <c r="O117" s="27">
        <f t="shared" si="23"/>
        <v>0</v>
      </c>
      <c r="P117" s="10">
        <f t="shared" si="14"/>
        <v>0</v>
      </c>
    </row>
    <row r="118" spans="1:19" s="26" customFormat="1" ht="60" hidden="1" x14ac:dyDescent="0.25">
      <c r="A118" s="36" t="s">
        <v>19</v>
      </c>
      <c r="B118" s="36" t="s">
        <v>47</v>
      </c>
      <c r="C118" s="36"/>
      <c r="D118" s="35" t="s">
        <v>48</v>
      </c>
      <c r="E118" s="31"/>
      <c r="F118" s="31"/>
      <c r="G118" s="31"/>
      <c r="H118" s="31"/>
      <c r="I118" s="31"/>
      <c r="J118" s="34">
        <f t="shared" ref="J118:O119" si="24">J119</f>
        <v>0</v>
      </c>
      <c r="K118" s="34">
        <f t="shared" si="24"/>
        <v>0</v>
      </c>
      <c r="L118" s="34">
        <f t="shared" si="24"/>
        <v>0</v>
      </c>
      <c r="M118" s="34">
        <f t="shared" si="24"/>
        <v>0</v>
      </c>
      <c r="N118" s="34">
        <f t="shared" si="24"/>
        <v>0</v>
      </c>
      <c r="O118" s="34">
        <f t="shared" si="24"/>
        <v>0</v>
      </c>
      <c r="P118" s="10">
        <f t="shared" si="14"/>
        <v>0</v>
      </c>
    </row>
    <row r="119" spans="1:19" s="26" customFormat="1" ht="60" hidden="1" x14ac:dyDescent="0.25">
      <c r="A119" s="36" t="s">
        <v>20</v>
      </c>
      <c r="B119" s="36" t="s">
        <v>47</v>
      </c>
      <c r="C119" s="36"/>
      <c r="D119" s="35" t="s">
        <v>46</v>
      </c>
      <c r="E119" s="31"/>
      <c r="F119" s="31"/>
      <c r="G119" s="31"/>
      <c r="H119" s="31"/>
      <c r="I119" s="31"/>
      <c r="J119" s="34">
        <f t="shared" si="24"/>
        <v>0</v>
      </c>
      <c r="K119" s="34">
        <f t="shared" si="24"/>
        <v>0</v>
      </c>
      <c r="L119" s="34">
        <f t="shared" si="24"/>
        <v>0</v>
      </c>
      <c r="M119" s="34">
        <f t="shared" si="24"/>
        <v>0</v>
      </c>
      <c r="N119" s="34">
        <f t="shared" si="24"/>
        <v>0</v>
      </c>
      <c r="O119" s="34">
        <f t="shared" si="24"/>
        <v>0</v>
      </c>
      <c r="P119" s="10">
        <f t="shared" si="14"/>
        <v>0</v>
      </c>
    </row>
    <row r="120" spans="1:19" s="26" customFormat="1" ht="30" hidden="1" x14ac:dyDescent="0.25">
      <c r="A120" s="33" t="s">
        <v>22</v>
      </c>
      <c r="B120" s="33" t="s">
        <v>24</v>
      </c>
      <c r="C120" s="33" t="s">
        <v>23</v>
      </c>
      <c r="D120" s="32" t="s">
        <v>25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0">
        <f t="shared" si="14"/>
        <v>0</v>
      </c>
    </row>
    <row r="121" spans="1:19" s="26" customFormat="1" ht="24.75" customHeight="1" x14ac:dyDescent="0.25">
      <c r="A121" s="30" t="s">
        <v>230</v>
      </c>
      <c r="B121" s="29"/>
      <c r="C121" s="29"/>
      <c r="D121" s="28"/>
      <c r="E121" s="27">
        <f>E122+E131</f>
        <v>0</v>
      </c>
      <c r="F121" s="27">
        <f>F122+F131</f>
        <v>0</v>
      </c>
      <c r="G121" s="27">
        <f t="shared" ref="G121:O121" si="25">G122+G131</f>
        <v>-647695</v>
      </c>
      <c r="H121" s="27">
        <f t="shared" si="25"/>
        <v>0</v>
      </c>
      <c r="I121" s="27">
        <f t="shared" si="25"/>
        <v>0</v>
      </c>
      <c r="J121" s="27">
        <f t="shared" si="25"/>
        <v>0</v>
      </c>
      <c r="K121" s="27">
        <f t="shared" si="25"/>
        <v>0</v>
      </c>
      <c r="L121" s="27">
        <f t="shared" si="25"/>
        <v>0</v>
      </c>
      <c r="M121" s="27">
        <f t="shared" si="25"/>
        <v>0</v>
      </c>
      <c r="N121" s="27">
        <f t="shared" si="25"/>
        <v>0</v>
      </c>
      <c r="O121" s="27">
        <f t="shared" si="25"/>
        <v>0</v>
      </c>
      <c r="P121" s="10">
        <f t="shared" si="14"/>
        <v>0</v>
      </c>
    </row>
    <row r="122" spans="1:19" s="23" customFormat="1" ht="47.25" x14ac:dyDescent="0.2">
      <c r="A122" s="17" t="s">
        <v>10</v>
      </c>
      <c r="B122" s="17" t="s">
        <v>35</v>
      </c>
      <c r="C122" s="17"/>
      <c r="D122" s="16" t="s">
        <v>208</v>
      </c>
      <c r="E122" s="24">
        <f>E123</f>
        <v>390195</v>
      </c>
      <c r="F122" s="24">
        <f t="shared" ref="F122:O122" si="26">F123</f>
        <v>390195</v>
      </c>
      <c r="G122" s="24">
        <f t="shared" si="26"/>
        <v>49000</v>
      </c>
      <c r="H122" s="24">
        <f t="shared" si="26"/>
        <v>0</v>
      </c>
      <c r="I122" s="24">
        <f t="shared" si="26"/>
        <v>0</v>
      </c>
      <c r="J122" s="24">
        <f t="shared" si="26"/>
        <v>0</v>
      </c>
      <c r="K122" s="24">
        <f t="shared" si="26"/>
        <v>0</v>
      </c>
      <c r="L122" s="24">
        <f t="shared" si="26"/>
        <v>0</v>
      </c>
      <c r="M122" s="24">
        <f t="shared" si="26"/>
        <v>0</v>
      </c>
      <c r="N122" s="24">
        <f t="shared" si="26"/>
        <v>0</v>
      </c>
      <c r="O122" s="24">
        <f t="shared" si="26"/>
        <v>0</v>
      </c>
      <c r="P122" s="10">
        <f t="shared" si="14"/>
        <v>390195</v>
      </c>
      <c r="Q122" s="9"/>
      <c r="R122" s="9"/>
      <c r="S122" s="9"/>
    </row>
    <row r="123" spans="1:19" s="9" customFormat="1" ht="63" x14ac:dyDescent="0.2">
      <c r="A123" s="17" t="s">
        <v>11</v>
      </c>
      <c r="B123" s="17" t="s">
        <v>35</v>
      </c>
      <c r="C123" s="17"/>
      <c r="D123" s="16" t="s">
        <v>207</v>
      </c>
      <c r="E123" s="15">
        <f>E124+E125+E126+E127+E128+E129+E130</f>
        <v>390195</v>
      </c>
      <c r="F123" s="15">
        <f t="shared" ref="F123:O123" si="27">F124+F125+F126+F127+F128+F129+F130</f>
        <v>390195</v>
      </c>
      <c r="G123" s="15">
        <f t="shared" si="27"/>
        <v>49000</v>
      </c>
      <c r="H123" s="15">
        <f t="shared" si="27"/>
        <v>0</v>
      </c>
      <c r="I123" s="15">
        <f t="shared" si="27"/>
        <v>0</v>
      </c>
      <c r="J123" s="15">
        <f t="shared" si="27"/>
        <v>0</v>
      </c>
      <c r="K123" s="15">
        <f t="shared" si="27"/>
        <v>0</v>
      </c>
      <c r="L123" s="15">
        <f t="shared" si="27"/>
        <v>0</v>
      </c>
      <c r="M123" s="15">
        <f t="shared" si="27"/>
        <v>0</v>
      </c>
      <c r="N123" s="15">
        <f t="shared" si="27"/>
        <v>0</v>
      </c>
      <c r="O123" s="15">
        <f t="shared" si="27"/>
        <v>0</v>
      </c>
      <c r="P123" s="10">
        <f t="shared" si="14"/>
        <v>390195</v>
      </c>
    </row>
    <row r="124" spans="1:19" s="9" customFormat="1" ht="138" customHeight="1" x14ac:dyDescent="0.2">
      <c r="A124" s="14" t="s">
        <v>201</v>
      </c>
      <c r="B124" s="22" t="s">
        <v>13</v>
      </c>
      <c r="C124" s="14" t="s">
        <v>12</v>
      </c>
      <c r="D124" s="12" t="s">
        <v>14</v>
      </c>
      <c r="E124" s="11">
        <f t="shared" ref="E124:E130" si="28">F124</f>
        <v>172000</v>
      </c>
      <c r="F124" s="11">
        <v>172000</v>
      </c>
      <c r="G124" s="11">
        <v>100000</v>
      </c>
      <c r="H124" s="11"/>
      <c r="I124" s="11"/>
      <c r="J124" s="11"/>
      <c r="K124" s="11"/>
      <c r="L124" s="11"/>
      <c r="M124" s="11"/>
      <c r="N124" s="11"/>
      <c r="O124" s="11"/>
      <c r="P124" s="10">
        <f t="shared" si="14"/>
        <v>172000</v>
      </c>
    </row>
    <row r="125" spans="1:19" s="9" customFormat="1" ht="39" customHeight="1" x14ac:dyDescent="0.2">
      <c r="A125" s="125" t="s">
        <v>168</v>
      </c>
      <c r="B125" s="125" t="s">
        <v>23</v>
      </c>
      <c r="C125" s="125" t="s">
        <v>21</v>
      </c>
      <c r="D125" s="126" t="s">
        <v>163</v>
      </c>
      <c r="E125" s="11">
        <f t="shared" si="28"/>
        <v>-95160</v>
      </c>
      <c r="F125" s="11">
        <v>-95160</v>
      </c>
      <c r="G125" s="11">
        <v>-78000</v>
      </c>
      <c r="H125" s="11"/>
      <c r="I125" s="11"/>
      <c r="J125" s="11"/>
      <c r="K125" s="11"/>
      <c r="L125" s="11"/>
      <c r="M125" s="11"/>
      <c r="N125" s="11"/>
      <c r="O125" s="11"/>
      <c r="P125" s="10">
        <f t="shared" si="14"/>
        <v>-95160</v>
      </c>
    </row>
    <row r="126" spans="1:19" s="9" customFormat="1" ht="57.75" customHeight="1" x14ac:dyDescent="0.2">
      <c r="A126" s="117" t="s">
        <v>215</v>
      </c>
      <c r="B126" s="118" t="s">
        <v>81</v>
      </c>
      <c r="C126" s="118" t="s">
        <v>80</v>
      </c>
      <c r="D126" s="119" t="s">
        <v>216</v>
      </c>
      <c r="E126" s="11">
        <f t="shared" si="28"/>
        <v>200000</v>
      </c>
      <c r="F126" s="11">
        <v>200000</v>
      </c>
      <c r="G126" s="11">
        <v>200000</v>
      </c>
      <c r="H126" s="11"/>
      <c r="I126" s="11"/>
      <c r="J126" s="11"/>
      <c r="K126" s="11"/>
      <c r="L126" s="11"/>
      <c r="M126" s="11"/>
      <c r="N126" s="11"/>
      <c r="O126" s="11"/>
      <c r="P126" s="10">
        <f t="shared" si="14"/>
        <v>200000</v>
      </c>
    </row>
    <row r="127" spans="1:19" s="9" customFormat="1" ht="90" customHeight="1" x14ac:dyDescent="0.2">
      <c r="A127" s="117" t="s">
        <v>191</v>
      </c>
      <c r="B127" s="118" t="s">
        <v>190</v>
      </c>
      <c r="C127" s="118" t="s">
        <v>189</v>
      </c>
      <c r="D127" s="119" t="s">
        <v>188</v>
      </c>
      <c r="E127" s="11">
        <f t="shared" si="28"/>
        <v>30000</v>
      </c>
      <c r="F127" s="11">
        <f>G127</f>
        <v>30000</v>
      </c>
      <c r="G127" s="11">
        <v>30000</v>
      </c>
      <c r="H127" s="11"/>
      <c r="I127" s="11"/>
      <c r="J127" s="11"/>
      <c r="K127" s="11"/>
      <c r="L127" s="11"/>
      <c r="M127" s="11"/>
      <c r="N127" s="11"/>
      <c r="O127" s="11"/>
      <c r="P127" s="10">
        <f t="shared" si="14"/>
        <v>30000</v>
      </c>
    </row>
    <row r="128" spans="1:19" s="9" customFormat="1" ht="39" customHeight="1" x14ac:dyDescent="0.2">
      <c r="A128" s="128">
        <v>112152</v>
      </c>
      <c r="B128" s="127">
        <v>2152</v>
      </c>
      <c r="C128" s="117" t="s">
        <v>225</v>
      </c>
      <c r="D128" s="119" t="s">
        <v>226</v>
      </c>
      <c r="E128" s="11">
        <f t="shared" si="28"/>
        <v>259410</v>
      </c>
      <c r="F128" s="11">
        <f>11900+247510</f>
        <v>259410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0">
        <f t="shared" si="14"/>
        <v>259410</v>
      </c>
    </row>
    <row r="129" spans="1:19" s="9" customFormat="1" ht="31.5" x14ac:dyDescent="0.2">
      <c r="A129" s="116" t="s">
        <v>212</v>
      </c>
      <c r="B129" s="21">
        <v>8130</v>
      </c>
      <c r="C129" s="20" t="s">
        <v>213</v>
      </c>
      <c r="D129" s="19" t="s">
        <v>214</v>
      </c>
      <c r="E129" s="11">
        <f t="shared" si="28"/>
        <v>-172000</v>
      </c>
      <c r="F129" s="11">
        <v>-172000</v>
      </c>
      <c r="G129" s="11">
        <v>-203000</v>
      </c>
      <c r="H129" s="11"/>
      <c r="I129" s="11"/>
      <c r="J129" s="11"/>
      <c r="K129" s="11"/>
      <c r="L129" s="11"/>
      <c r="M129" s="11"/>
      <c r="N129" s="11"/>
      <c r="O129" s="11"/>
      <c r="P129" s="10">
        <f t="shared" si="14"/>
        <v>-172000</v>
      </c>
    </row>
    <row r="130" spans="1:19" s="9" customFormat="1" ht="31.5" x14ac:dyDescent="0.2">
      <c r="A130" s="20" t="s">
        <v>227</v>
      </c>
      <c r="B130" s="21">
        <v>7693</v>
      </c>
      <c r="C130" s="20" t="s">
        <v>16</v>
      </c>
      <c r="D130" s="19" t="s">
        <v>228</v>
      </c>
      <c r="E130" s="11">
        <f t="shared" si="28"/>
        <v>-4055</v>
      </c>
      <c r="F130" s="11">
        <v>-4055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0">
        <f t="shared" si="14"/>
        <v>-4055</v>
      </c>
    </row>
    <row r="131" spans="1:19" s="9" customFormat="1" ht="31.5" x14ac:dyDescent="0.2">
      <c r="A131" s="120" t="s">
        <v>42</v>
      </c>
      <c r="B131" s="121"/>
      <c r="C131" s="122"/>
      <c r="D131" s="123" t="s">
        <v>217</v>
      </c>
      <c r="E131" s="11">
        <f>E132</f>
        <v>-390195</v>
      </c>
      <c r="F131" s="11">
        <f t="shared" ref="F131:O131" si="29">F132</f>
        <v>-390195</v>
      </c>
      <c r="G131" s="11">
        <f t="shared" si="29"/>
        <v>-696695</v>
      </c>
      <c r="H131" s="11">
        <f t="shared" si="29"/>
        <v>0</v>
      </c>
      <c r="I131" s="11">
        <f t="shared" si="29"/>
        <v>0</v>
      </c>
      <c r="J131" s="11">
        <f t="shared" si="29"/>
        <v>0</v>
      </c>
      <c r="K131" s="11">
        <f t="shared" si="29"/>
        <v>0</v>
      </c>
      <c r="L131" s="11">
        <f t="shared" si="29"/>
        <v>0</v>
      </c>
      <c r="M131" s="11">
        <f t="shared" si="29"/>
        <v>0</v>
      </c>
      <c r="N131" s="11">
        <f t="shared" si="29"/>
        <v>0</v>
      </c>
      <c r="O131" s="11">
        <f t="shared" si="29"/>
        <v>0</v>
      </c>
      <c r="P131" s="10">
        <f t="shared" si="14"/>
        <v>-390195</v>
      </c>
    </row>
    <row r="132" spans="1:19" s="9" customFormat="1" ht="63" x14ac:dyDescent="0.2">
      <c r="A132" s="120" t="s">
        <v>41</v>
      </c>
      <c r="B132" s="121"/>
      <c r="C132" s="122"/>
      <c r="D132" s="123" t="s">
        <v>218</v>
      </c>
      <c r="E132" s="11">
        <f>E133+E136+E135+E134</f>
        <v>-390195</v>
      </c>
      <c r="F132" s="11">
        <f t="shared" ref="F132:G132" si="30">F133+F136+F135+F134</f>
        <v>-390195</v>
      </c>
      <c r="G132" s="11">
        <f t="shared" si="30"/>
        <v>-696695</v>
      </c>
      <c r="H132" s="11">
        <f t="shared" ref="H132:O132" si="31">H133+H136+H134</f>
        <v>0</v>
      </c>
      <c r="I132" s="11">
        <f t="shared" si="31"/>
        <v>0</v>
      </c>
      <c r="J132" s="11">
        <f t="shared" si="31"/>
        <v>0</v>
      </c>
      <c r="K132" s="11">
        <f t="shared" si="31"/>
        <v>0</v>
      </c>
      <c r="L132" s="11">
        <f t="shared" si="31"/>
        <v>0</v>
      </c>
      <c r="M132" s="11">
        <f t="shared" si="31"/>
        <v>0</v>
      </c>
      <c r="N132" s="11">
        <f t="shared" si="31"/>
        <v>0</v>
      </c>
      <c r="O132" s="11">
        <f t="shared" si="31"/>
        <v>0</v>
      </c>
      <c r="P132" s="10">
        <f t="shared" si="14"/>
        <v>-390195</v>
      </c>
    </row>
    <row r="133" spans="1:19" s="9" customFormat="1" ht="15.75" x14ac:dyDescent="0.2">
      <c r="A133" s="20" t="s">
        <v>219</v>
      </c>
      <c r="B133" s="20" t="s">
        <v>15</v>
      </c>
      <c r="C133" s="20" t="s">
        <v>220</v>
      </c>
      <c r="D133" s="124" t="s">
        <v>221</v>
      </c>
      <c r="E133" s="11">
        <f>F133</f>
        <v>-322960</v>
      </c>
      <c r="F133" s="11">
        <v>-322960</v>
      </c>
      <c r="G133" s="11">
        <v>-356500</v>
      </c>
      <c r="H133" s="11"/>
      <c r="I133" s="11"/>
      <c r="J133" s="11"/>
      <c r="K133" s="11"/>
      <c r="L133" s="11"/>
      <c r="M133" s="11"/>
      <c r="N133" s="11"/>
      <c r="O133" s="11"/>
      <c r="P133" s="10">
        <f t="shared" si="14"/>
        <v>-322960</v>
      </c>
    </row>
    <row r="134" spans="1:19" s="9" customFormat="1" ht="47.25" x14ac:dyDescent="0.2">
      <c r="A134" s="20" t="s">
        <v>222</v>
      </c>
      <c r="B134" s="20" t="s">
        <v>223</v>
      </c>
      <c r="C134" s="20" t="s">
        <v>76</v>
      </c>
      <c r="D134" s="124" t="s">
        <v>224</v>
      </c>
      <c r="E134" s="11">
        <f>F134</f>
        <v>122960</v>
      </c>
      <c r="F134" s="11">
        <v>122960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0">
        <f t="shared" si="14"/>
        <v>122960</v>
      </c>
    </row>
    <row r="135" spans="1:19" s="9" customFormat="1" ht="47.25" x14ac:dyDescent="0.2">
      <c r="A135" s="20" t="s">
        <v>234</v>
      </c>
      <c r="B135" s="20" t="s">
        <v>231</v>
      </c>
      <c r="C135" s="20" t="s">
        <v>76</v>
      </c>
      <c r="D135" s="124" t="s">
        <v>224</v>
      </c>
      <c r="E135" s="11">
        <f>F135</f>
        <v>0</v>
      </c>
      <c r="F135" s="11">
        <v>0</v>
      </c>
      <c r="G135" s="11">
        <v>-150000</v>
      </c>
      <c r="H135" s="11"/>
      <c r="I135" s="11"/>
      <c r="J135" s="11"/>
      <c r="K135" s="11"/>
      <c r="L135" s="11"/>
      <c r="M135" s="11"/>
      <c r="N135" s="11"/>
      <c r="O135" s="11"/>
      <c r="P135" s="10">
        <f t="shared" si="14"/>
        <v>0</v>
      </c>
    </row>
    <row r="136" spans="1:19" s="9" customFormat="1" ht="63" x14ac:dyDescent="0.2">
      <c r="A136" s="20" t="s">
        <v>229</v>
      </c>
      <c r="B136" s="21">
        <v>4060</v>
      </c>
      <c r="C136" s="20" t="s">
        <v>37</v>
      </c>
      <c r="D136" s="124" t="s">
        <v>36</v>
      </c>
      <c r="E136" s="11">
        <f>F136</f>
        <v>-190195</v>
      </c>
      <c r="F136" s="11">
        <f>G136</f>
        <v>-190195</v>
      </c>
      <c r="G136" s="11">
        <v>-190195</v>
      </c>
      <c r="H136" s="11"/>
      <c r="I136" s="11"/>
      <c r="J136" s="11"/>
      <c r="K136" s="11"/>
      <c r="L136" s="11"/>
      <c r="M136" s="11"/>
      <c r="N136" s="11"/>
      <c r="O136" s="11"/>
      <c r="P136" s="10">
        <f t="shared" si="14"/>
        <v>-190195</v>
      </c>
    </row>
    <row r="137" spans="1:19" ht="16.5" thickBot="1" x14ac:dyDescent="0.3">
      <c r="A137" s="8"/>
      <c r="B137" s="8"/>
      <c r="C137" s="8"/>
      <c r="D137" s="8" t="s">
        <v>34</v>
      </c>
      <c r="E137" s="7">
        <f>E121+E18</f>
        <v>0</v>
      </c>
      <c r="F137" s="7">
        <f t="shared" ref="F137:O137" si="32">F121+F18</f>
        <v>0</v>
      </c>
      <c r="G137" s="7">
        <f t="shared" si="32"/>
        <v>-647695</v>
      </c>
      <c r="H137" s="7">
        <f t="shared" si="32"/>
        <v>0</v>
      </c>
      <c r="I137" s="7">
        <f t="shared" si="32"/>
        <v>0</v>
      </c>
      <c r="J137" s="7">
        <f t="shared" si="32"/>
        <v>17600</v>
      </c>
      <c r="K137" s="7">
        <f t="shared" si="32"/>
        <v>17600</v>
      </c>
      <c r="L137" s="7">
        <f t="shared" si="32"/>
        <v>0</v>
      </c>
      <c r="M137" s="7">
        <f t="shared" si="32"/>
        <v>0</v>
      </c>
      <c r="N137" s="7">
        <f t="shared" si="32"/>
        <v>0</v>
      </c>
      <c r="O137" s="7">
        <f t="shared" si="32"/>
        <v>17600</v>
      </c>
      <c r="P137" s="10">
        <f>J137+E137</f>
        <v>17600</v>
      </c>
      <c r="Q137" s="110"/>
      <c r="R137" s="6"/>
      <c r="S137" s="5"/>
    </row>
    <row r="139" spans="1:19" ht="18.75" x14ac:dyDescent="0.3">
      <c r="D139" s="4" t="s">
        <v>33</v>
      </c>
      <c r="N139" s="4" t="s">
        <v>32</v>
      </c>
    </row>
    <row r="143" spans="1:19" ht="17.25" x14ac:dyDescent="0.3">
      <c r="E143" s="3"/>
      <c r="F143" s="3"/>
      <c r="G143" s="3"/>
      <c r="H143" s="3"/>
      <c r="I143" s="3"/>
      <c r="J143" s="3"/>
      <c r="K143" s="3"/>
      <c r="L143" s="3"/>
      <c r="M143" s="3"/>
    </row>
    <row r="144" spans="1:19" ht="18.75" x14ac:dyDescent="0.3">
      <c r="E144" s="2"/>
    </row>
  </sheetData>
  <sheetProtection selectLockedCells="1" selectUnlockedCells="1"/>
  <mergeCells count="30">
    <mergeCell ref="B10:C10"/>
    <mergeCell ref="B11:C11"/>
    <mergeCell ref="A18:D18"/>
    <mergeCell ref="D5:I5"/>
    <mergeCell ref="J12:O12"/>
    <mergeCell ref="J13:J15"/>
    <mergeCell ref="E12:I12"/>
    <mergeCell ref="C12:C15"/>
    <mergeCell ref="F13:F15"/>
    <mergeCell ref="E13:E15"/>
    <mergeCell ref="G13:H13"/>
    <mergeCell ref="A8:P8"/>
    <mergeCell ref="D12:D15"/>
    <mergeCell ref="G14:G15"/>
    <mergeCell ref="P12:P15"/>
    <mergeCell ref="I13:I15"/>
    <mergeCell ref="O13:O15"/>
    <mergeCell ref="N14:N15"/>
    <mergeCell ref="M13:N13"/>
    <mergeCell ref="A117:D117"/>
    <mergeCell ref="K13:K14"/>
    <mergeCell ref="M14:M15"/>
    <mergeCell ref="A12:A15"/>
    <mergeCell ref="B12:B15"/>
    <mergeCell ref="A17:P17"/>
    <mergeCell ref="L13:L15"/>
    <mergeCell ref="H14:H15"/>
    <mergeCell ref="A111:D111"/>
    <mergeCell ref="A106:D106"/>
    <mergeCell ref="A42:D42"/>
  </mergeCells>
  <printOptions horizontalCentered="1"/>
  <pageMargins left="0.47244094488188981" right="0.19685039370078741" top="0.27559055118110237" bottom="0.27559055118110237" header="0.51181102362204722" footer="0.51181102362204722"/>
  <pageSetup paperSize="9" scale="60" firstPageNumber="0" orientation="landscape" blackAndWhite="1" horizontalDpi="300" verticalDpi="300" r:id="rId1"/>
  <headerFooter alignWithMargins="0"/>
  <rowBreaks count="2" manualBreakCount="2">
    <brk id="123" max="15" man="1"/>
    <brk id="1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2,1</vt:lpstr>
      <vt:lpstr>'дод 2,1'!Заголовки_для_печати</vt:lpstr>
      <vt:lpstr>'дод 2,1'!Область_печати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</cp:lastModifiedBy>
  <cp:lastPrinted>2021-06-23T06:17:01Z</cp:lastPrinted>
  <dcterms:created xsi:type="dcterms:W3CDTF">2021-04-01T12:21:07Z</dcterms:created>
  <dcterms:modified xsi:type="dcterms:W3CDTF">2021-07-02T13:15:15Z</dcterms:modified>
</cp:coreProperties>
</file>