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\Desktop\ДОКУМЕНТИ РАДИ\СЕСІЇ  8  СКЛИКАННЯ\2023рік\25-а сесія 2 засідання 30.06.2023\сесія 30.06.2023\"/>
    </mc:Choice>
  </mc:AlternateContent>
  <bookViews>
    <workbookView xWindow="0" yWindow="0" windowWidth="28800" windowHeight="12345"/>
  </bookViews>
  <sheets>
    <sheet name="додаток 3 (2)" sheetId="3" r:id="rId1"/>
  </sheets>
  <definedNames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aa" localSheetId="0">#REF!</definedName>
    <definedName name="aa">#REF!</definedName>
    <definedName name="asdf" localSheetId="0">#REF!</definedName>
    <definedName name="asdf">#REF!</definedName>
    <definedName name="bb" localSheetId="0">#REF!</definedName>
    <definedName name="bb">#REF!</definedName>
    <definedName name="bbb" localSheetId="0">#REF!</definedName>
    <definedName name="bbb">#REF!</definedName>
    <definedName name="аа" localSheetId="0">#REF!</definedName>
    <definedName name="аа">#REF!</definedName>
    <definedName name="б2000" localSheetId="0">#REF!</definedName>
    <definedName name="б2000">#REF!</definedName>
    <definedName name="б22110" localSheetId="0">#REF!</definedName>
    <definedName name="б22110">#REF!</definedName>
    <definedName name="б24" localSheetId="0">#REF!</definedName>
    <definedName name="б24">#REF!</definedName>
    <definedName name="б25" localSheetId="0">#REF!</definedName>
    <definedName name="б25">#REF!</definedName>
    <definedName name="жж" localSheetId="0">#REF!</definedName>
    <definedName name="жж">#REF!</definedName>
    <definedName name="йййй" localSheetId="0">#REF!</definedName>
    <definedName name="йййй">#REF!</definedName>
    <definedName name="ллллл" localSheetId="0">#REF!</definedName>
    <definedName name="ллллл">#REF!</definedName>
    <definedName name="_xlnm.Print_Area" localSheetId="0">'додаток 3 (2)'!$A$1:$J$20</definedName>
    <definedName name="оооооо" localSheetId="0">#REF!</definedName>
    <definedName name="оооооо">#REF!</definedName>
    <definedName name="рррр" localSheetId="0">#REF!</definedName>
    <definedName name="рррр">#REF!</definedName>
    <definedName name="ррррр" localSheetId="0">#REF!</definedName>
    <definedName name="ррррр">#REF!</definedName>
    <definedName name="с" localSheetId="0">#REF!</definedName>
    <definedName name="с">#REF!</definedName>
    <definedName name="щщ" localSheetId="0">#REF!</definedName>
    <definedName name="щ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G15" i="3"/>
  <c r="H12" i="3" l="1"/>
  <c r="I12" i="3"/>
  <c r="J12" i="3"/>
  <c r="G13" i="3" l="1"/>
  <c r="H17" i="3" l="1"/>
  <c r="I17" i="3"/>
  <c r="J17" i="3"/>
  <c r="H11" i="3" l="1"/>
  <c r="I11" i="3"/>
  <c r="J11" i="3"/>
  <c r="G14" i="3" l="1"/>
  <c r="G12" i="3" l="1"/>
  <c r="G17" i="3" s="1"/>
  <c r="G11" i="3"/>
  <c r="G10" i="3" l="1"/>
  <c r="G9" i="3"/>
</calcChain>
</file>

<file path=xl/sharedStrings.xml><?xml version="1.0" encoding="utf-8"?>
<sst xmlns="http://schemas.openxmlformats.org/spreadsheetml/2006/main" count="50" uniqueCount="48">
  <si>
    <t>(код бюджету)</t>
  </si>
  <si>
    <t>гривень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</si>
  <si>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</si>
  <si>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</si>
  <si>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</si>
  <si>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</si>
  <si>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Найменування місцевої  програми</t>
  </si>
  <si>
    <t>Дата та номер документа, яким затверджено місцеву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</si>
  <si>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</si>
  <si>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</si>
  <si>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</si>
  <si>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</si>
  <si>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</si>
  <si>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</si>
  <si>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</si>
  <si>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</si>
  <si>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здійснення компенсаційних виплат за пільговий проїзд окремих категорій громадян на 2021-2025 роки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</si>
  <si>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</si>
  <si>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</si>
  <si>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</si>
  <si>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</si>
  <si>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Програма оздоровлення та відпочинку дітей громади на 2021-2025 роки</t>
  </si>
  <si>
    <t>РАЗОМ:</t>
  </si>
  <si>
    <t>Секретар ради</t>
  </si>
  <si>
    <t>Валентина БОЖУК</t>
  </si>
  <si>
    <t>0100000</t>
  </si>
  <si>
    <t>01</t>
  </si>
  <si>
    <t>0110000</t>
  </si>
  <si>
    <r>
      <rPr>
        <b/>
        <sz val="12"/>
        <rFont val="Times New Roman"/>
        <family val="1"/>
        <charset val="204"/>
      </rPr>
      <t>Великобичківська селищна рада</t>
    </r>
    <r>
      <rPr>
        <sz val="12"/>
        <rFont val="Times New Roman"/>
        <family val="1"/>
        <charset val="204"/>
      </rPr>
      <t xml:space="preserve"> (головний розпорядник)</t>
    </r>
  </si>
  <si>
    <r>
      <rPr>
        <b/>
        <sz val="12"/>
        <rFont val="Times New Roman"/>
        <family val="1"/>
        <charset val="204"/>
      </rPr>
      <t>Великобичківська селищна рада</t>
    </r>
    <r>
      <rPr>
        <sz val="12"/>
        <rFont val="Times New Roman"/>
        <family val="1"/>
        <charset val="204"/>
      </rPr>
      <t>(відповідальний виконавець)</t>
    </r>
  </si>
  <si>
    <t>0752500000</t>
  </si>
  <si>
    <t>Програма розвитку інфраструктури Великобичківської територіальної громади на 2023 рік</t>
  </si>
  <si>
    <t>23.12.2022 №870 (з внесеними змінами)</t>
  </si>
  <si>
    <t xml:space="preserve">Будівництво медичних установ та закладів </t>
  </si>
  <si>
    <t>0117322</t>
  </si>
  <si>
    <t>0443</t>
  </si>
  <si>
    <t>0110180</t>
  </si>
  <si>
    <t>0180</t>
  </si>
  <si>
    <t>0133</t>
  </si>
  <si>
    <t>Інша діяльність у сфері державного управління</t>
  </si>
  <si>
    <t>Програма функціонування та забезпечення діяльності відділу Центр надання адміністративних послуг Великобичківської селищної ради на 2023 рік</t>
  </si>
  <si>
    <t>23.12.2022 №864(з внесеними змінами)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</si>
  <si>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</si>
  <si>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</si>
  <si>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</si>
  <si>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0117330</t>
  </si>
  <si>
    <t>Будівництво інших об`єктів комунальної власності</t>
  </si>
  <si>
    <t xml:space="preserve">Додаток №  5
до рішення 25-ї  сесії 8-го скл. ІІ-засідання  Великобичківської селищної ради   від 30.06.2023р № 1028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</si>
</sst>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0" xfId="1" applyNumberFormat="1" applyFont="1" applyFill="1" applyAlignment="1" applyProtection="1"/>
    <xf numFmtId="0" fontId="2" fillId="0" borderId="0" xfId="1" applyFont="1" applyFill="1"/>
    <xf numFmtId="0" fontId="5" fillId="0" borderId="0" xfId="1" applyFont="1" applyFill="1"/>
    <xf numFmtId="0" fontId="7" fillId="0" borderId="0" xfId="1" applyFont="1" applyAlignment="1">
      <alignment horizontal="center"/>
    </xf>
    <xf numFmtId="0" fontId="8" fillId="0" borderId="1" xfId="1" applyFont="1" applyBorder="1" applyAlignment="1">
      <alignment vertical="top"/>
    </xf>
    <xf numFmtId="0" fontId="8" fillId="0" borderId="1" xfId="1" applyFont="1" applyBorder="1" applyAlignment="1">
      <alignment horizontal="right" vertical="top"/>
    </xf>
    <xf numFmtId="0" fontId="8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49" fontId="9" fillId="0" borderId="6" xfId="1" applyNumberFormat="1" applyFont="1" applyFill="1" applyBorder="1" applyAlignment="1" applyProtection="1">
      <alignment horizontal="center" vertical="center" wrapText="1"/>
    </xf>
    <xf numFmtId="49" fontId="9" fillId="0" borderId="6" xfId="1" applyNumberFormat="1" applyFont="1" applyBorder="1" applyAlignment="1">
      <alignment vertical="center" wrapText="1"/>
    </xf>
    <xf numFmtId="0" fontId="9" fillId="0" borderId="6" xfId="1" applyFont="1" applyBorder="1" applyAlignment="1">
      <alignment horizontal="left" vertical="center" wrapText="1"/>
    </xf>
    <xf numFmtId="49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0" fontId="3" fillId="0" borderId="6" xfId="1" applyNumberFormat="1" applyFont="1" applyFill="1" applyBorder="1" applyAlignment="1" applyProtection="1"/>
    <xf numFmtId="0" fontId="3" fillId="0" borderId="0" xfId="1" applyFont="1" applyFill="1"/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Border="1" applyAlignment="1">
      <alignment horizontal="right" vertical="center" wrapText="1"/>
    </xf>
    <xf numFmtId="4" fontId="5" fillId="0" borderId="6" xfId="1" applyNumberFormat="1" applyFont="1" applyBorder="1" applyAlignment="1">
      <alignment horizontal="right" vertical="center" wrapText="1"/>
    </xf>
    <xf numFmtId="4" fontId="9" fillId="0" borderId="6" xfId="1" applyNumberFormat="1" applyFont="1" applyFill="1" applyBorder="1" applyAlignment="1" applyProtection="1">
      <alignment horizontal="right" vertical="center" wrapText="1"/>
    </xf>
    <xf numFmtId="4" fontId="5" fillId="0" borderId="6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1" applyNumberFormat="1" applyFont="1" applyFill="1" applyAlignment="1" applyProtection="1"/>
    <xf numFmtId="0" fontId="11" fillId="0" borderId="6" xfId="0" applyFont="1" applyBorder="1" applyAlignment="1">
      <alignment wrapText="1"/>
    </xf>
    <xf numFmtId="49" fontId="4" fillId="0" borderId="6" xfId="1" applyNumberFormat="1" applyFont="1" applyBorder="1" applyAlignment="1">
      <alignment horizontal="center" vertical="center" wrapText="1"/>
    </xf>
    <xf numFmtId="4" fontId="4" fillId="0" borderId="6" xfId="1" applyNumberFormat="1" applyFont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 wrapText="1"/>
    </xf>
    <xf numFmtId="4" fontId="4" fillId="0" borderId="6" xfId="1" applyNumberFormat="1" applyFont="1" applyFill="1" applyBorder="1" applyAlignment="1" applyProtection="1">
      <alignment horizontal="center"/>
    </xf>
    <xf numFmtId="49" fontId="12" fillId="0" borderId="6" xfId="0" quotePrefix="1" applyNumberFormat="1" applyFont="1" applyFill="1" applyBorder="1" applyAlignment="1">
      <alignment horizontal="center" vertical="center" wrapText="1"/>
    </xf>
    <xf numFmtId="0" fontId="12" fillId="0" borderId="6" xfId="0" quotePrefix="1" applyFont="1" applyFill="1" applyBorder="1" applyAlignment="1">
      <alignment horizontal="center" vertical="center" wrapText="1"/>
    </xf>
    <xf numFmtId="4" fontId="12" fillId="0" borderId="6" xfId="0" quotePrefix="1" applyNumberFormat="1" applyFont="1" applyFill="1" applyBorder="1" applyAlignment="1">
      <alignment vertical="center" wrapText="1"/>
    </xf>
    <xf numFmtId="4" fontId="5" fillId="0" borderId="6" xfId="1" applyNumberFormat="1" applyFont="1" applyBorder="1" applyAlignment="1">
      <alignment horizontal="center" vertical="center" wrapText="1"/>
    </xf>
    <xf numFmtId="0" fontId="7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11" fillId="0" borderId="0" xfId="0" applyFont="1" applyBorder="1" applyAlignment="1">
      <alignment wrapText="1"/>
    </xf>
    <xf numFmtId="4" fontId="4" fillId="0" borderId="0" xfId="1" applyNumberFormat="1" applyFont="1" applyFill="1" applyBorder="1" applyAlignment="1" applyProtection="1">
      <alignment horizontal="center"/>
    </xf>
    <xf numFmtId="4" fontId="13" fillId="0" borderId="6" xfId="0" quotePrefix="1" applyNumberFormat="1" applyFont="1" applyBorder="1" applyAlignment="1">
      <alignment horizontal="center" vertical="center" wrapText="1"/>
    </xf>
    <xf numFmtId="4" fontId="13" fillId="0" borderId="6" xfId="0" quotePrefix="1" applyNumberFormat="1" applyFont="1" applyBorder="1" applyAlignment="1">
      <alignment vertical="center" wrapText="1"/>
    </xf>
    <xf numFmtId="0" fontId="7" fillId="0" borderId="3" xfId="1" applyNumberFormat="1" applyFont="1" applyFill="1" applyBorder="1" applyAlignment="1" applyProtection="1">
      <alignment horizontal="center"/>
    </xf>
    <xf numFmtId="0" fontId="7" fillId="0" borderId="8" xfId="1" applyNumberFormat="1" applyFont="1" applyFill="1" applyBorder="1" applyAlignment="1" applyProtection="1">
      <alignment horizontal="center"/>
    </xf>
    <xf numFmtId="0" fontId="7" fillId="0" borderId="4" xfId="1" applyNumberFormat="1" applyFont="1" applyFill="1" applyBorder="1" applyAlignment="1" applyProtection="1">
      <alignment horizont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 applyProtection="1">
      <alignment horizontal="left" vertical="center" wrapText="1"/>
    </xf>
    <xf numFmtId="0" fontId="7" fillId="0" borderId="0" xfId="1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top"/>
    </xf>
    <xf numFmtId="0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5" xfId="1" applyNumberFormat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Обычный" xfId="0" builtinId="0"/>
    <cellStyle name="Обычный_Додатки 3,5,6 на 2021 рік для ОТГ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C1" zoomScaleNormal="100" zoomScaleSheetLayoutView="100" workbookViewId="0">
      <selection activeCell="F1" sqref="F1:J1"/>
    </sheetView>
  </sheetViews>
  <sheetFormatPr defaultColWidth="7.85546875" defaultRowHeight="12.75" x14ac:dyDescent="0.2"/>
  <cols>
    <col min="1" max="1" width="12" style="1" customWidth="1"/>
    <col min="2" max="2" width="10.5703125" style="1" customWidth="1"/>
    <col min="3" max="3" width="10.140625" style="1" customWidth="1"/>
    <col min="4" max="4" width="50" style="1" customWidth="1"/>
    <col min="5" max="5" width="47.42578125" style="1" customWidth="1"/>
    <col min="6" max="6" width="11.7109375" style="1" customWidth="1"/>
    <col min="7" max="7" width="17.5703125" style="1" customWidth="1"/>
    <col min="8" max="8" width="14.85546875" style="1" customWidth="1"/>
    <col min="9" max="9" width="15" style="1" customWidth="1"/>
    <col min="10" max="10" width="14.42578125" style="1" customWidth="1"/>
    <col min="11" max="16384" width="7.85546875" style="2"/>
  </cols>
  <sheetData>
    <row r="1" spans="1:10" ht="63.75" customHeight="1" x14ac:dyDescent="0.2">
      <c r="F1" s="54" t="s">
        <v>47</v>
      </c>
      <c r="G1" s="54"/>
      <c r="H1" s="54"/>
      <c r="I1" s="54"/>
      <c r="J1" s="54"/>
    </row>
    <row r="2" spans="1:10" s="3" customFormat="1" ht="18.7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</row>
    <row r="3" spans="1:10" ht="18.75" x14ac:dyDescent="0.3">
      <c r="A3" s="56" t="s">
        <v>30</v>
      </c>
      <c r="B3" s="56"/>
      <c r="C3" s="4"/>
      <c r="D3" s="4"/>
      <c r="E3" s="4"/>
      <c r="F3" s="4"/>
      <c r="G3" s="4"/>
      <c r="H3" s="4"/>
      <c r="I3" s="4"/>
      <c r="J3" s="4"/>
    </row>
    <row r="4" spans="1:10" x14ac:dyDescent="0.2">
      <c r="A4" s="57" t="s">
        <v>0</v>
      </c>
      <c r="B4" s="57"/>
      <c r="C4" s="5"/>
      <c r="D4" s="5"/>
      <c r="E4" s="5"/>
      <c r="F4" s="5"/>
      <c r="G4" s="5"/>
      <c r="H4" s="5"/>
      <c r="I4" s="5"/>
      <c r="J4" s="6" t="s">
        <v>1</v>
      </c>
    </row>
    <row r="5" spans="1:10" ht="24" customHeight="1" x14ac:dyDescent="0.2">
      <c r="A5" s="58" t="s">
        <v>2</v>
      </c>
      <c r="B5" s="58" t="s">
        <v>3</v>
      </c>
      <c r="C5" s="58" t="s">
        <v>4</v>
      </c>
      <c r="D5" s="58" t="s">
        <v>5</v>
      </c>
      <c r="E5" s="60" t="s">
        <v>6</v>
      </c>
      <c r="F5" s="60" t="s">
        <v>7</v>
      </c>
      <c r="G5" s="60" t="s">
        <v>8</v>
      </c>
      <c r="H5" s="58" t="s">
        <v>9</v>
      </c>
      <c r="I5" s="62" t="s">
        <v>10</v>
      </c>
      <c r="J5" s="63"/>
    </row>
    <row r="6" spans="1:10" ht="114.75" customHeight="1" x14ac:dyDescent="0.2">
      <c r="A6" s="59"/>
      <c r="B6" s="59"/>
      <c r="C6" s="59"/>
      <c r="D6" s="59"/>
      <c r="E6" s="61"/>
      <c r="F6" s="61"/>
      <c r="G6" s="61"/>
      <c r="H6" s="59"/>
      <c r="I6" s="7" t="s">
        <v>11</v>
      </c>
      <c r="J6" s="21" t="s">
        <v>12</v>
      </c>
    </row>
    <row r="7" spans="1:10" x14ac:dyDescent="0.2">
      <c r="A7" s="20">
        <v>1</v>
      </c>
      <c r="B7" s="20">
        <v>2</v>
      </c>
      <c r="C7" s="20">
        <v>3</v>
      </c>
      <c r="D7" s="20">
        <v>4</v>
      </c>
      <c r="E7" s="20">
        <v>5</v>
      </c>
      <c r="F7" s="20">
        <v>6</v>
      </c>
      <c r="G7" s="20">
        <v>7</v>
      </c>
      <c r="H7" s="20">
        <v>8</v>
      </c>
      <c r="I7" s="20">
        <v>9</v>
      </c>
      <c r="J7" s="20">
        <v>10</v>
      </c>
    </row>
    <row r="8" spans="1:10" ht="15.75" hidden="1" x14ac:dyDescent="0.2">
      <c r="A8" s="9"/>
      <c r="B8" s="9"/>
      <c r="C8" s="9"/>
      <c r="D8" s="10"/>
      <c r="E8" s="11"/>
      <c r="F8" s="8"/>
      <c r="G8" s="23"/>
      <c r="H8" s="24"/>
      <c r="I8" s="22"/>
      <c r="J8" s="22"/>
    </row>
    <row r="9" spans="1:10" ht="47.25" hidden="1" x14ac:dyDescent="0.2">
      <c r="A9" s="12" t="s">
        <v>13</v>
      </c>
      <c r="B9" s="12" t="s">
        <v>14</v>
      </c>
      <c r="C9" s="13">
        <v>1070</v>
      </c>
      <c r="D9" s="14" t="s">
        <v>15</v>
      </c>
      <c r="E9" s="15" t="s">
        <v>16</v>
      </c>
      <c r="F9" s="16"/>
      <c r="G9" s="24">
        <f t="shared" ref="G9:G10" si="0">H9+I9</f>
        <v>0</v>
      </c>
      <c r="H9" s="24"/>
      <c r="I9" s="24"/>
      <c r="J9" s="24"/>
    </row>
    <row r="10" spans="1:10" ht="89.45" hidden="1" customHeight="1" x14ac:dyDescent="0.2">
      <c r="A10" s="17" t="s">
        <v>17</v>
      </c>
      <c r="B10" s="17" t="s">
        <v>18</v>
      </c>
      <c r="C10" s="17" t="s">
        <v>19</v>
      </c>
      <c r="D10" s="14" t="s">
        <v>20</v>
      </c>
      <c r="E10" s="15" t="s">
        <v>21</v>
      </c>
      <c r="F10" s="16"/>
      <c r="G10" s="24">
        <f t="shared" si="0"/>
        <v>0</v>
      </c>
      <c r="H10" s="25"/>
      <c r="I10" s="26"/>
      <c r="J10" s="26"/>
    </row>
    <row r="11" spans="1:10" ht="32.25" customHeight="1" x14ac:dyDescent="0.2">
      <c r="A11" s="31" t="s">
        <v>25</v>
      </c>
      <c r="B11" s="31" t="s">
        <v>26</v>
      </c>
      <c r="C11" s="17"/>
      <c r="D11" s="14" t="s">
        <v>28</v>
      </c>
      <c r="E11" s="15"/>
      <c r="F11" s="16"/>
      <c r="G11" s="32">
        <f>G12</f>
        <v>3250000</v>
      </c>
      <c r="H11" s="32">
        <f t="shared" ref="H11:J11" si="1">H12</f>
        <v>150000</v>
      </c>
      <c r="I11" s="32">
        <f t="shared" si="1"/>
        <v>3100000</v>
      </c>
      <c r="J11" s="32">
        <f t="shared" si="1"/>
        <v>3100000</v>
      </c>
    </row>
    <row r="12" spans="1:10" ht="32.25" customHeight="1" x14ac:dyDescent="0.2">
      <c r="A12" s="31" t="s">
        <v>27</v>
      </c>
      <c r="B12" s="31" t="s">
        <v>26</v>
      </c>
      <c r="C12" s="17"/>
      <c r="D12" s="14" t="s">
        <v>29</v>
      </c>
      <c r="E12" s="15"/>
      <c r="F12" s="16"/>
      <c r="G12" s="32">
        <f>G13+G14+G16</f>
        <v>3250000</v>
      </c>
      <c r="H12" s="32">
        <f t="shared" ref="H12:J12" si="2">H13+H14+H16</f>
        <v>150000</v>
      </c>
      <c r="I12" s="32">
        <f t="shared" si="2"/>
        <v>3100000</v>
      </c>
      <c r="J12" s="32">
        <f t="shared" si="2"/>
        <v>3100000</v>
      </c>
    </row>
    <row r="13" spans="1:10" ht="70.5" customHeight="1" x14ac:dyDescent="0.2">
      <c r="A13" s="31" t="s">
        <v>36</v>
      </c>
      <c r="B13" s="31" t="s">
        <v>37</v>
      </c>
      <c r="C13" s="17" t="s">
        <v>38</v>
      </c>
      <c r="D13" s="14" t="s">
        <v>39</v>
      </c>
      <c r="E13" s="15" t="s">
        <v>40</v>
      </c>
      <c r="F13" s="16" t="s">
        <v>41</v>
      </c>
      <c r="G13" s="38">
        <f>H13</f>
        <v>150000</v>
      </c>
      <c r="H13" s="38">
        <v>150000</v>
      </c>
      <c r="I13" s="38">
        <v>0</v>
      </c>
      <c r="J13" s="38">
        <v>0</v>
      </c>
    </row>
    <row r="14" spans="1:10" ht="69.75" customHeight="1" x14ac:dyDescent="0.2">
      <c r="A14" s="35" t="s">
        <v>34</v>
      </c>
      <c r="B14" s="36">
        <v>7322</v>
      </c>
      <c r="C14" s="35" t="s">
        <v>35</v>
      </c>
      <c r="D14" s="37" t="s">
        <v>33</v>
      </c>
      <c r="E14" s="48" t="s">
        <v>31</v>
      </c>
      <c r="F14" s="51" t="s">
        <v>32</v>
      </c>
      <c r="G14" s="33">
        <f>H14+I14</f>
        <v>2100000</v>
      </c>
      <c r="H14" s="33">
        <v>0</v>
      </c>
      <c r="I14" s="33">
        <v>2100000</v>
      </c>
      <c r="J14" s="33">
        <v>2100000</v>
      </c>
    </row>
    <row r="15" spans="1:10" ht="69.75" customHeight="1" x14ac:dyDescent="0.2">
      <c r="A15" s="35" t="s">
        <v>45</v>
      </c>
      <c r="B15" s="36">
        <v>7330</v>
      </c>
      <c r="C15" s="43" t="s">
        <v>35</v>
      </c>
      <c r="D15" s="44" t="s">
        <v>46</v>
      </c>
      <c r="E15" s="49"/>
      <c r="F15" s="52"/>
      <c r="G15" s="33">
        <f>I15</f>
        <v>370000</v>
      </c>
      <c r="H15" s="33"/>
      <c r="I15" s="33">
        <f>J15</f>
        <v>370000</v>
      </c>
      <c r="J15" s="33">
        <v>370000</v>
      </c>
    </row>
    <row r="16" spans="1:10" ht="59.25" customHeight="1" x14ac:dyDescent="0.2">
      <c r="A16" s="35" t="s">
        <v>42</v>
      </c>
      <c r="B16" s="36">
        <v>7461</v>
      </c>
      <c r="C16" s="35" t="s">
        <v>43</v>
      </c>
      <c r="D16" s="37" t="s">
        <v>44</v>
      </c>
      <c r="E16" s="50"/>
      <c r="F16" s="53"/>
      <c r="G16" s="33">
        <v>1000000</v>
      </c>
      <c r="H16" s="33">
        <v>0</v>
      </c>
      <c r="I16" s="33">
        <v>1000000</v>
      </c>
      <c r="J16" s="33">
        <v>1000000</v>
      </c>
    </row>
    <row r="17" spans="1:10" ht="30" customHeight="1" x14ac:dyDescent="0.3">
      <c r="A17" s="45" t="s">
        <v>22</v>
      </c>
      <c r="B17" s="46"/>
      <c r="C17" s="47"/>
      <c r="D17" s="18"/>
      <c r="E17" s="30"/>
      <c r="F17" s="18"/>
      <c r="G17" s="34">
        <f>G12</f>
        <v>3250000</v>
      </c>
      <c r="H17" s="34">
        <f t="shared" ref="H17:J17" si="3">H12</f>
        <v>150000</v>
      </c>
      <c r="I17" s="34">
        <f t="shared" si="3"/>
        <v>3100000</v>
      </c>
      <c r="J17" s="34">
        <f t="shared" si="3"/>
        <v>3100000</v>
      </c>
    </row>
    <row r="18" spans="1:10" ht="30" customHeight="1" x14ac:dyDescent="0.3">
      <c r="A18" s="39"/>
      <c r="B18" s="40"/>
      <c r="C18" s="40"/>
      <c r="D18" s="40"/>
      <c r="E18" s="41"/>
      <c r="F18" s="40"/>
      <c r="G18" s="42"/>
      <c r="H18" s="42"/>
      <c r="I18" s="42"/>
      <c r="J18" s="42"/>
    </row>
    <row r="19" spans="1:10" ht="24" customHeight="1" x14ac:dyDescent="0.3">
      <c r="C19" s="27" t="s">
        <v>23</v>
      </c>
      <c r="D19" s="29"/>
      <c r="E19" s="28"/>
      <c r="F19" s="27" t="s">
        <v>24</v>
      </c>
      <c r="G19" s="29"/>
    </row>
    <row r="20" spans="1:10" ht="57" customHeight="1" x14ac:dyDescent="0.2">
      <c r="E20" s="28"/>
    </row>
    <row r="21" spans="1:10" ht="96" hidden="1" customHeight="1" x14ac:dyDescent="0.2"/>
    <row r="22" spans="1:10" ht="24" customHeight="1" x14ac:dyDescent="0.2"/>
    <row r="23" spans="1:10" ht="54" customHeight="1" x14ac:dyDescent="0.2"/>
    <row r="24" spans="1:10" ht="32.25" customHeight="1" x14ac:dyDescent="0.2">
      <c r="D24" s="28"/>
    </row>
    <row r="25" spans="1:10" ht="123" customHeight="1" x14ac:dyDescent="0.2">
      <c r="D25" s="28"/>
    </row>
    <row r="26" spans="1:10" ht="110.25" customHeight="1" x14ac:dyDescent="0.2">
      <c r="D26" s="28"/>
    </row>
    <row r="27" spans="1:10" s="19" customFormat="1" ht="18.75" customHeight="1" x14ac:dyDescent="0.25">
      <c r="A27" s="1"/>
      <c r="B27" s="1"/>
      <c r="C27" s="1"/>
      <c r="D27" s="28"/>
      <c r="E27" s="1"/>
      <c r="F27" s="1"/>
      <c r="G27" s="1"/>
      <c r="H27" s="1"/>
      <c r="I27" s="1"/>
      <c r="J27" s="1"/>
    </row>
  </sheetData>
  <mergeCells count="16">
    <mergeCell ref="A17:C17"/>
    <mergeCell ref="E14:E16"/>
    <mergeCell ref="F14:F16"/>
    <mergeCell ref="F1:J1"/>
    <mergeCell ref="A2:J2"/>
    <mergeCell ref="A3:B3"/>
    <mergeCell ref="A4:B4"/>
    <mergeCell ref="A5:A6"/>
    <mergeCell ref="B5:B6"/>
    <mergeCell ref="C5:C6"/>
    <mergeCell ref="D5:D6"/>
    <mergeCell ref="E5:E6"/>
    <mergeCell ref="F5:F6"/>
    <mergeCell ref="G5:G6"/>
    <mergeCell ref="H5:H6"/>
    <mergeCell ref="I5:J5"/>
  </mergeCells>
  <pageMargins left="0.51181102362204722" right="0.11811023622047245" top="0.11811023622047245" bottom="0.11811023622047245" header="0.31496062992125984" footer="0.31496062992125984"/>
  <pageSetup paperSize="9" scale="67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3 (2)</vt:lpstr>
      <vt:lpstr>'додаток 3 (2)'!Область_печати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Windows</dc:creator>
  <cp:lastModifiedBy>Секретар</cp:lastModifiedBy>
  <cp:lastPrinted>2023-02-16T13:45:35Z</cp:lastPrinted>
  <dcterms:created xsi:type="dcterms:W3CDTF">2021-02-23T13:24:27Z</dcterms:created>
  <dcterms:modified xsi:type="dcterms:W3CDTF">2023-07-05T13:33:58Z</dcterms:modified>
</cp:coreProperties>
</file>