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17.01.24р\2024рік\30а сесія 23.02.2024\сесія 23.02.24\"/>
    </mc:Choice>
  </mc:AlternateContent>
  <bookViews>
    <workbookView xWindow="0" yWindow="0" windowWidth="28800" windowHeight="12345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(2)'!$A$1:$J$26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I13" i="3"/>
  <c r="J13" i="3"/>
  <c r="G13" i="3"/>
  <c r="H18" i="3" l="1"/>
  <c r="I18" i="3"/>
  <c r="I24" i="3" s="1"/>
  <c r="J18" i="3"/>
  <c r="J24" i="3" s="1"/>
  <c r="G18" i="3"/>
  <c r="H24" i="3" l="1"/>
  <c r="G16" i="3"/>
  <c r="G14" i="3" l="1"/>
  <c r="G15" i="3" l="1"/>
  <c r="G24" i="3" s="1"/>
  <c r="H12" i="3" l="1"/>
  <c r="I12" i="3"/>
  <c r="J12" i="3"/>
  <c r="G12" i="3"/>
  <c r="H17" i="3" l="1"/>
  <c r="I17" i="3"/>
  <c r="J17" i="3"/>
  <c r="G17" i="3" l="1"/>
  <c r="G11" i="3" l="1"/>
  <c r="G10" i="3"/>
</calcChain>
</file>

<file path=xl/sharedStrings.xml><?xml version="1.0" encoding="utf-8"?>
<sst xmlns="http://schemas.openxmlformats.org/spreadsheetml/2006/main" count="70" uniqueCount="64">
  <si>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</si>
  <si>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</si>
  <si>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</si>
  <si>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</si>
  <si>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</si>
  <si>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</si>
  <si>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</si>
  <si>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</si>
  <si>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</si>
  <si>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</si>
  <si>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</si>
  <si>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</si>
  <si>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</si>
  <si>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</si>
  <si>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</si>
  <si>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</si>
  <si>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</si>
  <si>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</si>
  <si>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</si>
  <si>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</si>
  <si>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</si>
  <si>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</si>
  <si>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Секретар ради</t>
  </si>
  <si>
    <t>Валентина БОЖУК</t>
  </si>
  <si>
    <t>3700000</t>
  </si>
  <si>
    <t>37</t>
  </si>
  <si>
    <t>Фінансовий відділ Великобичківської селищної ради (головний розпорядник)</t>
  </si>
  <si>
    <t>3710000</t>
  </si>
  <si>
    <t>Фінансовий відділ Великобичківської селищної ради(відповідальний виконавець)</t>
  </si>
  <si>
    <t>0112010</t>
  </si>
  <si>
    <t>2010</t>
  </si>
  <si>
    <t>0731</t>
  </si>
  <si>
    <t>Багатопрофільна стаціонарна медична допомога населенню</t>
  </si>
  <si>
    <t>0100000</t>
  </si>
  <si>
    <t>01</t>
  </si>
  <si>
    <t>0110000</t>
  </si>
  <si>
    <r>
      <rPr>
        <b/>
        <sz val="12"/>
        <rFont val="Times New Roman"/>
        <family val="1"/>
        <charset val="204"/>
      </rPr>
      <t>Великобичківська селищна рада</t>
    </r>
    <r>
      <rPr>
        <sz val="12"/>
        <rFont val="Times New Roman"/>
        <family val="1"/>
        <charset val="204"/>
      </rPr>
      <t xml:space="preserve"> (головний розпорядник)</t>
    </r>
  </si>
  <si>
    <r>
      <rPr>
        <b/>
        <sz val="12"/>
        <rFont val="Times New Roman"/>
        <family val="1"/>
        <charset val="204"/>
      </rPr>
      <t>Великобичківська селищна рада</t>
    </r>
    <r>
      <rPr>
        <sz val="12"/>
        <rFont val="Times New Roman"/>
        <family val="1"/>
        <charset val="204"/>
      </rPr>
      <t>(відповідальний виконавець)</t>
    </r>
  </si>
  <si>
    <t>23.02.2024 №</t>
  </si>
  <si>
    <t>Програма фінансової підтримки комунального некомерційного підприємства Великобичківська міська лікарня Великобичківської селищної ради на 2024 рік</t>
  </si>
  <si>
    <t>Програма поліцейський офіцер Великобичківської територіальної громади на 2024 рік</t>
  </si>
  <si>
    <t>3719800</t>
  </si>
  <si>
    <t>9800</t>
  </si>
  <si>
    <t>0180</t>
  </si>
  <si>
    <t>Субвенція з місцевого бюджету державному бюджету</t>
  </si>
  <si>
    <t>Зміни до розподілу витрат Великобичківського селищного бюджету на реалізацію місцевих програм на 2024 рік</t>
  </si>
  <si>
    <t>0752500000</t>
  </si>
  <si>
    <t>Програма забезпечення державної безпеки у Рахівському районі, матеріально-технічного забезпечення Управління СБУ в Закарпатській області на 2024 рік</t>
  </si>
  <si>
    <t>0117330</t>
  </si>
  <si>
    <t>7330</t>
  </si>
  <si>
    <t>0443</t>
  </si>
  <si>
    <t>Будівництво інших об`єктів комунальної власності</t>
  </si>
  <si>
    <t>Програма розвитку інфраструктури Великобичківської територіальної громади на 2024-2027 роки</t>
  </si>
  <si>
    <t>15.12.2023 №1150</t>
  </si>
  <si>
    <t>Програма боротьби зі злочинністю, забезпечення громадського порядку на території Великобичківської територіальної громади на 2024 рік</t>
  </si>
  <si>
    <t>0118831</t>
  </si>
  <si>
    <t>8831</t>
  </si>
  <si>
    <t>0160</t>
  </si>
  <si>
    <t>Надання довгострокових кредитів індивідуальним забудовникам житла на селі</t>
  </si>
  <si>
    <t xml:space="preserve">Програма «Власний дім » на 2024 рік
</t>
  </si>
  <si>
    <t>Разом</t>
  </si>
  <si>
    <t xml:space="preserve"> Функціонування та забезпечення діяльності </t>
  </si>
  <si>
    <t>8-го скликання №1154 від 15.12.2023р.</t>
  </si>
  <si>
    <t xml:space="preserve">Додаток №  3
до рішення 30-ї сесії 8-го скл.Великобичківської селищної ради   від 23.02.2024р №1193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</si>
</sst>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2" fillId="0" borderId="0" xfId="1" applyNumberFormat="1" applyFont="1" applyFill="1" applyAlignment="1" applyProtection="1">
      <alignment horizontal="left" vertical="center" wrapText="1"/>
    </xf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/>
    <xf numFmtId="0" fontId="3" fillId="0" borderId="0" xfId="1" applyFont="1" applyFill="1"/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Fill="1" applyBorder="1" applyAlignment="1" applyProtection="1">
      <alignment horizontal="right" vertical="center" wrapText="1"/>
    </xf>
    <xf numFmtId="4" fontId="5" fillId="0" borderId="6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9" fontId="4" fillId="0" borderId="6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top" wrapText="1"/>
    </xf>
    <xf numFmtId="4" fontId="4" fillId="0" borderId="6" xfId="1" applyNumberFormat="1" applyFont="1" applyFill="1" applyBorder="1" applyAlignment="1" applyProtection="1"/>
    <xf numFmtId="4" fontId="11" fillId="0" borderId="6" xfId="1" applyNumberFormat="1" applyFont="1" applyFill="1" applyBorder="1" applyAlignment="1" applyProtection="1">
      <alignment horizontal="right" vertical="center" wrapText="1"/>
    </xf>
    <xf numFmtId="4" fontId="5" fillId="0" borderId="6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4" fontId="5" fillId="2" borderId="6" xfId="1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vertical="center"/>
    </xf>
    <xf numFmtId="0" fontId="3" fillId="0" borderId="0" xfId="1" applyNumberFormat="1" applyFont="1" applyFill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7" fillId="0" borderId="0" xfId="1" applyNumberFormat="1" applyFont="1" applyFill="1" applyAlignment="1" applyProtection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Normal="100" zoomScaleSheetLayoutView="100" workbookViewId="0">
      <selection activeCell="F1" sqref="F1:J1"/>
    </sheetView>
  </sheetViews>
  <sheetFormatPr defaultColWidth="7.85546875" defaultRowHeight="12.75" x14ac:dyDescent="0.2"/>
  <cols>
    <col min="1" max="1" width="12" style="1" customWidth="1"/>
    <col min="2" max="2" width="10.5703125" style="1" customWidth="1"/>
    <col min="3" max="3" width="11.5703125" style="1" customWidth="1"/>
    <col min="4" max="4" width="50.28515625" style="1" customWidth="1"/>
    <col min="5" max="5" width="47.140625" style="1" customWidth="1"/>
    <col min="6" max="6" width="12.42578125" style="1" customWidth="1"/>
    <col min="7" max="7" width="17.5703125" style="1" customWidth="1"/>
    <col min="8" max="8" width="14.85546875" style="1" customWidth="1"/>
    <col min="9" max="9" width="15" style="1" customWidth="1"/>
    <col min="10" max="10" width="14.42578125" style="1" customWidth="1"/>
    <col min="11" max="16384" width="7.85546875" style="2"/>
  </cols>
  <sheetData>
    <row r="1" spans="1:10" ht="63.75" customHeight="1" x14ac:dyDescent="0.2">
      <c r="F1" s="42" t="s">
        <v>63</v>
      </c>
      <c r="G1" s="42"/>
      <c r="H1" s="42"/>
      <c r="I1" s="42"/>
      <c r="J1" s="42"/>
    </row>
    <row r="2" spans="1:10" x14ac:dyDescent="0.2">
      <c r="H2" s="3"/>
      <c r="I2" s="3"/>
      <c r="J2" s="3"/>
    </row>
    <row r="3" spans="1:10" s="4" customFormat="1" ht="18.75" customHeight="1" x14ac:dyDescent="0.25">
      <c r="A3" s="43" t="s">
        <v>45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8.75" x14ac:dyDescent="0.3">
      <c r="A4" s="44" t="s">
        <v>46</v>
      </c>
      <c r="B4" s="44"/>
      <c r="C4" s="5"/>
      <c r="D4" s="5"/>
      <c r="E4" s="5"/>
      <c r="F4" s="5"/>
      <c r="G4" s="5"/>
      <c r="H4" s="5"/>
      <c r="I4" s="5"/>
      <c r="J4" s="5"/>
    </row>
    <row r="5" spans="1:10" x14ac:dyDescent="0.2">
      <c r="A5" s="45" t="s">
        <v>0</v>
      </c>
      <c r="B5" s="45"/>
      <c r="C5" s="6"/>
      <c r="D5" s="6"/>
      <c r="E5" s="6"/>
      <c r="F5" s="6"/>
      <c r="G5" s="6"/>
      <c r="H5" s="6"/>
      <c r="I5" s="6"/>
      <c r="J5" s="7" t="s">
        <v>1</v>
      </c>
    </row>
    <row r="6" spans="1:10" ht="24" customHeight="1" x14ac:dyDescent="0.2">
      <c r="A6" s="46" t="s">
        <v>2</v>
      </c>
      <c r="B6" s="46" t="s">
        <v>3</v>
      </c>
      <c r="C6" s="46" t="s">
        <v>4</v>
      </c>
      <c r="D6" s="46" t="s">
        <v>5</v>
      </c>
      <c r="E6" s="48" t="s">
        <v>6</v>
      </c>
      <c r="F6" s="48" t="s">
        <v>7</v>
      </c>
      <c r="G6" s="48" t="s">
        <v>8</v>
      </c>
      <c r="H6" s="46" t="s">
        <v>9</v>
      </c>
      <c r="I6" s="50" t="s">
        <v>10</v>
      </c>
      <c r="J6" s="51"/>
    </row>
    <row r="7" spans="1:10" ht="127.5" customHeight="1" x14ac:dyDescent="0.2">
      <c r="A7" s="47"/>
      <c r="B7" s="47"/>
      <c r="C7" s="47"/>
      <c r="D7" s="47"/>
      <c r="E7" s="49"/>
      <c r="F7" s="49"/>
      <c r="G7" s="49"/>
      <c r="H7" s="47"/>
      <c r="I7" s="8" t="s">
        <v>11</v>
      </c>
      <c r="J7" s="22" t="s">
        <v>12</v>
      </c>
    </row>
    <row r="8" spans="1:10" x14ac:dyDescent="0.2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</row>
    <row r="9" spans="1:10" ht="15.75" hidden="1" x14ac:dyDescent="0.2">
      <c r="A9" s="10"/>
      <c r="B9" s="10"/>
      <c r="C9" s="10"/>
      <c r="D9" s="11"/>
      <c r="E9" s="12"/>
      <c r="F9" s="9"/>
      <c r="G9" s="24"/>
      <c r="H9" s="25"/>
      <c r="I9" s="23"/>
      <c r="J9" s="23"/>
    </row>
    <row r="10" spans="1:10" ht="47.25" hidden="1" x14ac:dyDescent="0.2">
      <c r="A10" s="13" t="s">
        <v>13</v>
      </c>
      <c r="B10" s="13" t="s">
        <v>14</v>
      </c>
      <c r="C10" s="14">
        <v>1070</v>
      </c>
      <c r="D10" s="15" t="s">
        <v>15</v>
      </c>
      <c r="E10" s="16" t="s">
        <v>16</v>
      </c>
      <c r="F10" s="17"/>
      <c r="G10" s="25">
        <f t="shared" ref="G10:G11" si="0">H10+I10</f>
        <v>0</v>
      </c>
      <c r="H10" s="25"/>
      <c r="I10" s="25"/>
      <c r="J10" s="25"/>
    </row>
    <row r="11" spans="1:10" ht="89.45" hidden="1" customHeight="1" x14ac:dyDescent="0.2">
      <c r="A11" s="18" t="s">
        <v>17</v>
      </c>
      <c r="B11" s="18" t="s">
        <v>18</v>
      </c>
      <c r="C11" s="18" t="s">
        <v>19</v>
      </c>
      <c r="D11" s="15" t="s">
        <v>20</v>
      </c>
      <c r="E11" s="16" t="s">
        <v>21</v>
      </c>
      <c r="F11" s="17"/>
      <c r="G11" s="25">
        <f t="shared" si="0"/>
        <v>0</v>
      </c>
      <c r="H11" s="26"/>
      <c r="I11" s="27"/>
      <c r="J11" s="27"/>
    </row>
    <row r="12" spans="1:10" ht="33.75" customHeight="1" x14ac:dyDescent="0.2">
      <c r="A12" s="30" t="s">
        <v>33</v>
      </c>
      <c r="B12" s="30" t="s">
        <v>34</v>
      </c>
      <c r="C12" s="18"/>
      <c r="D12" s="15" t="s">
        <v>36</v>
      </c>
      <c r="E12" s="16"/>
      <c r="F12" s="17"/>
      <c r="G12" s="23">
        <f>G13</f>
        <v>1416600</v>
      </c>
      <c r="H12" s="23">
        <f t="shared" ref="H12:J12" si="1">H13</f>
        <v>408600</v>
      </c>
      <c r="I12" s="23">
        <f t="shared" si="1"/>
        <v>1008000</v>
      </c>
      <c r="J12" s="23">
        <f t="shared" si="1"/>
        <v>1008000</v>
      </c>
    </row>
    <row r="13" spans="1:10" ht="32.25" customHeight="1" x14ac:dyDescent="0.2">
      <c r="A13" s="30" t="s">
        <v>35</v>
      </c>
      <c r="B13" s="30" t="s">
        <v>34</v>
      </c>
      <c r="C13" s="18"/>
      <c r="D13" s="15" t="s">
        <v>37</v>
      </c>
      <c r="E13" s="16"/>
      <c r="F13" s="17"/>
      <c r="G13" s="23">
        <f>G14+G15+G16</f>
        <v>1416600</v>
      </c>
      <c r="H13" s="23">
        <f t="shared" ref="H13:J13" si="2">H14+H15+H16</f>
        <v>408600</v>
      </c>
      <c r="I13" s="23">
        <f t="shared" si="2"/>
        <v>1008000</v>
      </c>
      <c r="J13" s="23">
        <f t="shared" si="2"/>
        <v>1008000</v>
      </c>
    </row>
    <row r="14" spans="1:10" ht="66.75" customHeight="1" x14ac:dyDescent="0.2">
      <c r="A14" s="18" t="s">
        <v>29</v>
      </c>
      <c r="B14" s="18" t="s">
        <v>30</v>
      </c>
      <c r="C14" s="18" t="s">
        <v>31</v>
      </c>
      <c r="D14" s="15" t="s">
        <v>32</v>
      </c>
      <c r="E14" s="16" t="s">
        <v>39</v>
      </c>
      <c r="F14" s="17" t="s">
        <v>38</v>
      </c>
      <c r="G14" s="25">
        <f>I14+H14</f>
        <v>1308600</v>
      </c>
      <c r="H14" s="36">
        <v>308600</v>
      </c>
      <c r="I14" s="27">
        <v>1000000</v>
      </c>
      <c r="J14" s="27">
        <v>1000000</v>
      </c>
    </row>
    <row r="15" spans="1:10" ht="60.75" customHeight="1" x14ac:dyDescent="0.2">
      <c r="A15" s="18" t="s">
        <v>48</v>
      </c>
      <c r="B15" s="18" t="s">
        <v>49</v>
      </c>
      <c r="C15" s="18" t="s">
        <v>50</v>
      </c>
      <c r="D15" s="15" t="s">
        <v>51</v>
      </c>
      <c r="E15" s="16" t="s">
        <v>52</v>
      </c>
      <c r="F15" s="17" t="s">
        <v>53</v>
      </c>
      <c r="G15" s="25">
        <f>I15</f>
        <v>8000</v>
      </c>
      <c r="H15" s="36">
        <v>0</v>
      </c>
      <c r="I15" s="27">
        <v>8000</v>
      </c>
      <c r="J15" s="27">
        <v>8000</v>
      </c>
    </row>
    <row r="16" spans="1:10" ht="60.75" customHeight="1" x14ac:dyDescent="0.2">
      <c r="A16" s="18" t="s">
        <v>55</v>
      </c>
      <c r="B16" s="18" t="s">
        <v>56</v>
      </c>
      <c r="C16" s="18" t="s">
        <v>57</v>
      </c>
      <c r="D16" s="15" t="s">
        <v>58</v>
      </c>
      <c r="E16" s="16" t="s">
        <v>59</v>
      </c>
      <c r="F16" s="17" t="s">
        <v>38</v>
      </c>
      <c r="G16" s="25">
        <f>H16</f>
        <v>100000</v>
      </c>
      <c r="H16" s="36">
        <v>100000</v>
      </c>
      <c r="I16" s="27">
        <v>0</v>
      </c>
      <c r="J16" s="27">
        <v>0</v>
      </c>
    </row>
    <row r="17" spans="1:10" ht="33" customHeight="1" x14ac:dyDescent="0.2">
      <c r="A17" s="30" t="s">
        <v>24</v>
      </c>
      <c r="B17" s="30" t="s">
        <v>25</v>
      </c>
      <c r="C17" s="30"/>
      <c r="D17" s="31" t="s">
        <v>26</v>
      </c>
      <c r="E17" s="34"/>
      <c r="F17" s="32"/>
      <c r="G17" s="33">
        <f>G18</f>
        <v>300000</v>
      </c>
      <c r="H17" s="33">
        <f t="shared" ref="H17:J17" si="3">H18</f>
        <v>300000</v>
      </c>
      <c r="I17" s="33">
        <f t="shared" si="3"/>
        <v>0</v>
      </c>
      <c r="J17" s="33">
        <f t="shared" si="3"/>
        <v>0</v>
      </c>
    </row>
    <row r="18" spans="1:10" ht="48" customHeight="1" x14ac:dyDescent="0.2">
      <c r="A18" s="30" t="s">
        <v>27</v>
      </c>
      <c r="B18" s="30" t="s">
        <v>25</v>
      </c>
      <c r="C18" s="30"/>
      <c r="D18" s="31" t="s">
        <v>28</v>
      </c>
      <c r="E18" s="34"/>
      <c r="F18" s="32"/>
      <c r="G18" s="33">
        <f>G19+G20+G21</f>
        <v>300000</v>
      </c>
      <c r="H18" s="33">
        <f t="shared" ref="H18:J18" si="4">H19+H20+H21</f>
        <v>300000</v>
      </c>
      <c r="I18" s="33">
        <f t="shared" si="4"/>
        <v>0</v>
      </c>
      <c r="J18" s="33">
        <f t="shared" si="4"/>
        <v>0</v>
      </c>
    </row>
    <row r="19" spans="1:10" ht="51" customHeight="1" x14ac:dyDescent="0.2">
      <c r="A19" s="56" t="s">
        <v>41</v>
      </c>
      <c r="B19" s="56" t="s">
        <v>42</v>
      </c>
      <c r="C19" s="56" t="s">
        <v>43</v>
      </c>
      <c r="D19" s="59" t="s">
        <v>44</v>
      </c>
      <c r="E19" s="34" t="s">
        <v>40</v>
      </c>
      <c r="F19" s="32" t="s">
        <v>38</v>
      </c>
      <c r="G19" s="37">
        <v>100000</v>
      </c>
      <c r="H19" s="37">
        <v>100000</v>
      </c>
      <c r="I19" s="37">
        <v>0</v>
      </c>
      <c r="J19" s="37">
        <v>0</v>
      </c>
    </row>
    <row r="20" spans="1:10" ht="68.25" customHeight="1" x14ac:dyDescent="0.2">
      <c r="A20" s="57"/>
      <c r="B20" s="57"/>
      <c r="C20" s="57"/>
      <c r="D20" s="60"/>
      <c r="E20" s="34" t="s">
        <v>47</v>
      </c>
      <c r="F20" s="32" t="s">
        <v>38</v>
      </c>
      <c r="G20" s="37">
        <v>100000</v>
      </c>
      <c r="H20" s="37">
        <v>100000</v>
      </c>
      <c r="I20" s="37">
        <v>0</v>
      </c>
      <c r="J20" s="37">
        <v>0</v>
      </c>
    </row>
    <row r="21" spans="1:10" ht="68.25" customHeight="1" x14ac:dyDescent="0.2">
      <c r="A21" s="57"/>
      <c r="B21" s="57"/>
      <c r="C21" s="57"/>
      <c r="D21" s="60"/>
      <c r="E21" s="39" t="s">
        <v>54</v>
      </c>
      <c r="F21" s="32" t="s">
        <v>38</v>
      </c>
      <c r="G21" s="37">
        <v>100000</v>
      </c>
      <c r="H21" s="37">
        <v>100000</v>
      </c>
      <c r="I21" s="37">
        <v>0</v>
      </c>
      <c r="J21" s="37">
        <v>0</v>
      </c>
    </row>
    <row r="22" spans="1:10" ht="0.75" hidden="1" customHeight="1" x14ac:dyDescent="0.2">
      <c r="A22" s="57"/>
      <c r="B22" s="57"/>
      <c r="C22" s="57"/>
      <c r="D22" s="60"/>
      <c r="E22" s="39"/>
      <c r="F22" s="32"/>
      <c r="G22" s="40"/>
      <c r="H22" s="40"/>
      <c r="I22" s="40"/>
      <c r="J22" s="40"/>
    </row>
    <row r="23" spans="1:10" ht="43.5" hidden="1" customHeight="1" x14ac:dyDescent="0.25">
      <c r="A23" s="58"/>
      <c r="B23" s="58"/>
      <c r="C23" s="58"/>
      <c r="D23" s="61"/>
      <c r="E23" s="41"/>
      <c r="F23" s="19"/>
      <c r="G23" s="35"/>
      <c r="H23" s="35"/>
      <c r="I23" s="35"/>
      <c r="J23" s="35"/>
    </row>
    <row r="24" spans="1:10" ht="43.5" customHeight="1" x14ac:dyDescent="0.25">
      <c r="A24" s="53" t="s">
        <v>60</v>
      </c>
      <c r="B24" s="54"/>
      <c r="C24" s="55"/>
      <c r="D24" s="17"/>
      <c r="E24" s="41"/>
      <c r="F24" s="19"/>
      <c r="G24" s="35">
        <f>G18+G13</f>
        <v>1716600</v>
      </c>
      <c r="H24" s="35">
        <f>H18+H13</f>
        <v>708600</v>
      </c>
      <c r="I24" s="35">
        <f>I18+I13</f>
        <v>1008000</v>
      </c>
      <c r="J24" s="35">
        <f>J18+J13</f>
        <v>1008000</v>
      </c>
    </row>
    <row r="25" spans="1:10" ht="36" customHeight="1" x14ac:dyDescent="0.3">
      <c r="C25" s="28" t="s">
        <v>22</v>
      </c>
      <c r="D25" s="38"/>
      <c r="E25" s="29"/>
      <c r="F25" s="52" t="s">
        <v>23</v>
      </c>
      <c r="G25" s="52"/>
    </row>
    <row r="26" spans="1:10" ht="57" customHeight="1" x14ac:dyDescent="0.2">
      <c r="D26" s="38"/>
      <c r="E26" s="29"/>
    </row>
    <row r="27" spans="1:10" ht="96" hidden="1" customHeight="1" x14ac:dyDescent="0.2">
      <c r="E27" s="29" t="s">
        <v>61</v>
      </c>
    </row>
    <row r="28" spans="1:10" ht="24" customHeight="1" x14ac:dyDescent="0.2">
      <c r="E28" s="29"/>
    </row>
    <row r="29" spans="1:10" ht="54" customHeight="1" x14ac:dyDescent="0.2">
      <c r="E29" s="29"/>
    </row>
    <row r="30" spans="1:10" ht="32.25" customHeight="1" x14ac:dyDescent="0.2">
      <c r="E30" s="29"/>
    </row>
    <row r="31" spans="1:10" ht="123" customHeight="1" x14ac:dyDescent="0.2">
      <c r="E31" s="1" t="s">
        <v>62</v>
      </c>
    </row>
    <row r="32" spans="1:10" ht="110.25" customHeight="1" x14ac:dyDescent="0.2"/>
    <row r="33" spans="1:10" s="20" customFormat="1" ht="18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</sheetData>
  <mergeCells count="19">
    <mergeCell ref="F25:G25"/>
    <mergeCell ref="A24:C24"/>
    <mergeCell ref="A19:A23"/>
    <mergeCell ref="B19:B23"/>
    <mergeCell ref="C19:C23"/>
    <mergeCell ref="D19:D23"/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51181102362204722" right="0.11811023622047245" top="0.11811023622047245" bottom="0.11811023622047245" header="0.31496062992125984" footer="0.31496062992125984"/>
  <pageSetup paperSize="9" scale="6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Секретар</cp:lastModifiedBy>
  <cp:lastPrinted>2024-02-29T12:53:42Z</cp:lastPrinted>
  <dcterms:created xsi:type="dcterms:W3CDTF">2021-02-23T13:24:27Z</dcterms:created>
  <dcterms:modified xsi:type="dcterms:W3CDTF">2024-02-29T12:53:45Z</dcterms:modified>
</cp:coreProperties>
</file>