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\Desktop\ДОКУМЕНТИ РАДИ\СЕСІЇ  8  СКЛИКАННЯ- зкомп.17.01.24р\2024рік\30а сесія 23.02.2024\сесія 23.02.24\"/>
    </mc:Choice>
  </mc:AlternateContent>
  <bookViews>
    <workbookView xWindow="-105" yWindow="-105" windowWidth="19425" windowHeight="10425"/>
  </bookViews>
  <sheets>
    <sheet name="Аркуш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F15" i="1"/>
  <c r="D15" i="1"/>
  <c r="C17" i="1"/>
  <c r="D17" i="1"/>
  <c r="D14" i="1" l="1"/>
  <c r="D19" i="1" s="1"/>
  <c r="E14" i="1"/>
  <c r="E19" i="1" s="1"/>
  <c r="F14" i="1"/>
  <c r="F19" i="1" s="1"/>
  <c r="C16" i="1"/>
  <c r="C18" i="1" l="1"/>
  <c r="C15" i="1"/>
  <c r="C14" i="1"/>
  <c r="C19" i="1" s="1"/>
</calcChain>
</file>

<file path=xl/sharedStrings.xml><?xml version="1.0" encoding="utf-8"?>
<sst xmlns="http://schemas.openxmlformats.org/spreadsheetml/2006/main" count="30" uniqueCount="25">
  <si>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</si>
  <si>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</si>
  <si>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</si>
  <si>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</si>
  <si>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</si>
  <si>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</si>
  <si>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</si>
  <si>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</si>
  <si>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</si>
  <si>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</si>
  <si>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</si>
  <si>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</si>
  <si>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</si>
  <si>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</si>
  <si>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</si>
  <si>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</si>
  <si>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</si>
  <si>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</si>
  <si>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0752500000</t>
  </si>
  <si>
    <t>(код бюджету)</t>
  </si>
  <si>
    <t>Секретар ради</t>
  </si>
  <si>
    <t>Валентина БОЖУК</t>
  </si>
  <si>
    <t>На початок періоду</t>
  </si>
  <si>
    <t xml:space="preserve"> ЗМІНИ ДО ФІНАНСУВАННЯ_x000D_
місцевого бюджету на 2024 рік</t>
  </si>
  <si>
    <t xml:space="preserve">Додаток №  1
до рішення 30-ї сесії 8-го скл.  Великобичківської селищної ради   від 23.02.2024р №  1193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</si>
</sst>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2" xfId="0" quotePrefix="1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4" fontId="4" fillId="2" borderId="3" xfId="0" applyNumberFormat="1" applyFont="1" applyFill="1" applyBorder="1" applyAlignment="1">
      <alignment vertical="center"/>
    </xf>
    <xf numFmtId="4" fontId="4" fillId="0" borderId="3" xfId="0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4" fontId="5" fillId="2" borderId="3" xfId="0" applyNumberFormat="1" applyFont="1" applyFill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5" fillId="0" borderId="4" xfId="0" applyFont="1" applyBorder="1" applyAlignment="1"/>
    <xf numFmtId="0" fontId="5" fillId="0" borderId="5" xfId="0" applyFont="1" applyBorder="1" applyAlignment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workbookViewId="0">
      <selection activeCell="D2" sqref="D2:F2"/>
    </sheetView>
  </sheetViews>
  <sheetFormatPr defaultRowHeight="12.75" x14ac:dyDescent="0.2"/>
  <cols>
    <col min="1" max="1" width="11.28515625" customWidth="1"/>
    <col min="2" max="2" width="41" customWidth="1"/>
    <col min="3" max="3" width="17" customWidth="1"/>
    <col min="4" max="4" width="16.5703125" customWidth="1"/>
    <col min="5" max="5" width="16" customWidth="1"/>
    <col min="6" max="6" width="16.5703125" customWidth="1"/>
  </cols>
  <sheetData>
    <row r="1" spans="1:6" ht="22.5" customHeight="1" x14ac:dyDescent="0.2"/>
    <row r="2" spans="1:6" ht="67.5" customHeight="1" x14ac:dyDescent="0.25">
      <c r="D2" s="21" t="s">
        <v>24</v>
      </c>
      <c r="E2" s="21"/>
      <c r="F2" s="21"/>
    </row>
    <row r="3" spans="1:6" x14ac:dyDescent="0.2">
      <c r="D3" s="5"/>
    </row>
    <row r="6" spans="1:6" ht="39" customHeight="1" x14ac:dyDescent="0.25">
      <c r="A6" s="25" t="s">
        <v>23</v>
      </c>
      <c r="B6" s="26"/>
      <c r="C6" s="26"/>
      <c r="D6" s="26"/>
      <c r="E6" s="26"/>
      <c r="F6" s="26"/>
    </row>
    <row r="7" spans="1:6" ht="19.5" customHeight="1" x14ac:dyDescent="0.2">
      <c r="A7" s="4" t="s">
        <v>18</v>
      </c>
      <c r="B7" s="2"/>
      <c r="C7" s="2"/>
      <c r="D7" s="2"/>
      <c r="E7" s="2"/>
      <c r="F7" s="2"/>
    </row>
    <row r="8" spans="1:6" x14ac:dyDescent="0.2">
      <c r="A8" s="3" t="s">
        <v>19</v>
      </c>
      <c r="F8" s="1" t="s">
        <v>0</v>
      </c>
    </row>
    <row r="9" spans="1:6" s="20" customFormat="1" ht="15.75" x14ac:dyDescent="0.25">
      <c r="A9" s="27" t="s">
        <v>1</v>
      </c>
      <c r="B9" s="27" t="s">
        <v>2</v>
      </c>
      <c r="C9" s="28" t="s">
        <v>3</v>
      </c>
      <c r="D9" s="27" t="s">
        <v>4</v>
      </c>
      <c r="E9" s="27" t="s">
        <v>5</v>
      </c>
      <c r="F9" s="27"/>
    </row>
    <row r="10" spans="1:6" s="20" customFormat="1" ht="15.75" x14ac:dyDescent="0.25">
      <c r="A10" s="27"/>
      <c r="B10" s="27"/>
      <c r="C10" s="27"/>
      <c r="D10" s="27"/>
      <c r="E10" s="27" t="s">
        <v>6</v>
      </c>
      <c r="F10" s="27" t="s">
        <v>7</v>
      </c>
    </row>
    <row r="11" spans="1:6" s="20" customFormat="1" ht="15.75" x14ac:dyDescent="0.25">
      <c r="A11" s="27"/>
      <c r="B11" s="27"/>
      <c r="C11" s="27"/>
      <c r="D11" s="27"/>
      <c r="E11" s="27"/>
      <c r="F11" s="27"/>
    </row>
    <row r="12" spans="1:6" s="20" customFormat="1" ht="15.75" x14ac:dyDescent="0.25">
      <c r="A12" s="18">
        <v>1</v>
      </c>
      <c r="B12" s="18">
        <v>2</v>
      </c>
      <c r="C12" s="19">
        <v>3</v>
      </c>
      <c r="D12" s="18">
        <v>4</v>
      </c>
      <c r="E12" s="18">
        <v>5</v>
      </c>
      <c r="F12" s="18">
        <v>6</v>
      </c>
    </row>
    <row r="13" spans="1:6" s="20" customFormat="1" ht="21" customHeight="1" x14ac:dyDescent="0.25">
      <c r="A13" s="22" t="s">
        <v>8</v>
      </c>
      <c r="B13" s="23"/>
      <c r="C13" s="23"/>
      <c r="D13" s="23"/>
      <c r="E13" s="23"/>
      <c r="F13" s="24"/>
    </row>
    <row r="14" spans="1:6" s="20" customFormat="1" ht="15.75" x14ac:dyDescent="0.25">
      <c r="A14" s="8">
        <v>200000</v>
      </c>
      <c r="B14" s="9" t="s">
        <v>9</v>
      </c>
      <c r="C14" s="10">
        <f>D14+E14</f>
        <v>300000</v>
      </c>
      <c r="D14" s="11">
        <f>D15</f>
        <v>-1058000</v>
      </c>
      <c r="E14" s="11">
        <f t="shared" ref="E14:F14" si="0">E15</f>
        <v>1358000</v>
      </c>
      <c r="F14" s="11">
        <f t="shared" si="0"/>
        <v>1358000</v>
      </c>
    </row>
    <row r="15" spans="1:6" s="20" customFormat="1" ht="31.5" x14ac:dyDescent="0.25">
      <c r="A15" s="8">
        <v>208000</v>
      </c>
      <c r="B15" s="9" t="s">
        <v>10</v>
      </c>
      <c r="C15" s="10">
        <f>D15+E15</f>
        <v>300000</v>
      </c>
      <c r="D15" s="11">
        <f>D16-D17+D18</f>
        <v>-1058000</v>
      </c>
      <c r="E15" s="11">
        <f t="shared" ref="E15:F15" si="1">E16-E17+E18</f>
        <v>1358000</v>
      </c>
      <c r="F15" s="11">
        <f t="shared" si="1"/>
        <v>1358000</v>
      </c>
    </row>
    <row r="16" spans="1:6" ht="15.75" x14ac:dyDescent="0.2">
      <c r="A16" s="12">
        <v>208100</v>
      </c>
      <c r="B16" s="13" t="s">
        <v>22</v>
      </c>
      <c r="C16" s="14">
        <f t="shared" ref="C16" si="2">D16+E16</f>
        <v>6913704.1300000008</v>
      </c>
      <c r="D16" s="15">
        <v>6058085.0700000003</v>
      </c>
      <c r="E16" s="15">
        <v>855619.06</v>
      </c>
      <c r="F16" s="15">
        <v>661757.02</v>
      </c>
    </row>
    <row r="17" spans="1:6" s="20" customFormat="1" ht="15.75" x14ac:dyDescent="0.25">
      <c r="A17" s="12">
        <v>208200</v>
      </c>
      <c r="B17" s="13" t="s">
        <v>11</v>
      </c>
      <c r="C17" s="14">
        <f>D17+E17</f>
        <v>6613704.1300000008</v>
      </c>
      <c r="D17" s="15">
        <f>D16-300000</f>
        <v>5758085.0700000003</v>
      </c>
      <c r="E17" s="15">
        <v>855619.06</v>
      </c>
      <c r="F17" s="15">
        <v>661757.02</v>
      </c>
    </row>
    <row r="18" spans="1:6" s="20" customFormat="1" ht="47.25" x14ac:dyDescent="0.25">
      <c r="A18" s="12">
        <v>208400</v>
      </c>
      <c r="B18" s="13" t="s">
        <v>12</v>
      </c>
      <c r="C18" s="14">
        <f>D18+E18</f>
        <v>0</v>
      </c>
      <c r="D18" s="15">
        <v>-1358000</v>
      </c>
      <c r="E18" s="15">
        <v>1358000</v>
      </c>
      <c r="F18" s="15">
        <v>1358000</v>
      </c>
    </row>
    <row r="19" spans="1:6" s="20" customFormat="1" ht="15.75" x14ac:dyDescent="0.25">
      <c r="A19" s="16" t="s">
        <v>13</v>
      </c>
      <c r="B19" s="17" t="s">
        <v>14</v>
      </c>
      <c r="C19" s="10">
        <f>C14</f>
        <v>300000</v>
      </c>
      <c r="D19" s="10">
        <f t="shared" ref="D19:F19" si="3">D14</f>
        <v>-1058000</v>
      </c>
      <c r="E19" s="10">
        <f t="shared" si="3"/>
        <v>1358000</v>
      </c>
      <c r="F19" s="10">
        <f t="shared" si="3"/>
        <v>1358000</v>
      </c>
    </row>
    <row r="20" spans="1:6" s="20" customFormat="1" ht="21" customHeight="1" x14ac:dyDescent="0.25">
      <c r="A20" s="22" t="s">
        <v>15</v>
      </c>
      <c r="B20" s="23"/>
      <c r="C20" s="23"/>
      <c r="D20" s="23"/>
      <c r="E20" s="23"/>
      <c r="F20" s="24"/>
    </row>
    <row r="21" spans="1:6" s="20" customFormat="1" ht="31.5" x14ac:dyDescent="0.25">
      <c r="A21" s="8">
        <v>600000</v>
      </c>
      <c r="B21" s="9" t="s">
        <v>16</v>
      </c>
      <c r="C21" s="10">
        <v>300000</v>
      </c>
      <c r="D21" s="11">
        <v>-1058000</v>
      </c>
      <c r="E21" s="11">
        <v>1358000</v>
      </c>
      <c r="F21" s="11">
        <v>1358000</v>
      </c>
    </row>
    <row r="22" spans="1:6" s="20" customFormat="1" ht="15.75" x14ac:dyDescent="0.25">
      <c r="A22" s="8">
        <v>602000</v>
      </c>
      <c r="B22" s="9" t="s">
        <v>17</v>
      </c>
      <c r="C22" s="10">
        <v>300000</v>
      </c>
      <c r="D22" s="11">
        <v>-1058000</v>
      </c>
      <c r="E22" s="11">
        <v>1358000</v>
      </c>
      <c r="F22" s="11">
        <v>1358000</v>
      </c>
    </row>
    <row r="23" spans="1:6" ht="15.75" x14ac:dyDescent="0.2">
      <c r="A23" s="12">
        <v>602100</v>
      </c>
      <c r="B23" s="13" t="s">
        <v>22</v>
      </c>
      <c r="C23" s="14">
        <v>6913704.1300000008</v>
      </c>
      <c r="D23" s="15">
        <v>6058085.0700000003</v>
      </c>
      <c r="E23" s="15">
        <v>855619.06</v>
      </c>
      <c r="F23" s="15">
        <v>661757.02</v>
      </c>
    </row>
    <row r="24" spans="1:6" s="20" customFormat="1" ht="15.75" x14ac:dyDescent="0.25">
      <c r="A24" s="12">
        <v>602200</v>
      </c>
      <c r="B24" s="13" t="s">
        <v>11</v>
      </c>
      <c r="C24" s="14">
        <v>6613704.1300000008</v>
      </c>
      <c r="D24" s="15">
        <v>5758085.0700000003</v>
      </c>
      <c r="E24" s="15">
        <v>855619.06</v>
      </c>
      <c r="F24" s="15">
        <v>661757.02</v>
      </c>
    </row>
    <row r="25" spans="1:6" s="20" customFormat="1" ht="47.25" x14ac:dyDescent="0.25">
      <c r="A25" s="12">
        <v>602400</v>
      </c>
      <c r="B25" s="13" t="s">
        <v>12</v>
      </c>
      <c r="C25" s="14">
        <v>0</v>
      </c>
      <c r="D25" s="15">
        <v>-1358000</v>
      </c>
      <c r="E25" s="15">
        <v>1358000</v>
      </c>
      <c r="F25" s="15">
        <v>1358000</v>
      </c>
    </row>
    <row r="26" spans="1:6" s="20" customFormat="1" ht="15.75" x14ac:dyDescent="0.25">
      <c r="A26" s="16" t="s">
        <v>13</v>
      </c>
      <c r="B26" s="17" t="s">
        <v>14</v>
      </c>
      <c r="C26" s="10">
        <v>300000</v>
      </c>
      <c r="D26" s="10">
        <v>-1058000</v>
      </c>
      <c r="E26" s="10">
        <v>1358000</v>
      </c>
      <c r="F26" s="10">
        <v>1358000</v>
      </c>
    </row>
    <row r="27" spans="1:6" ht="18.75" x14ac:dyDescent="0.3">
      <c r="A27" s="6"/>
      <c r="B27" s="6"/>
      <c r="C27" s="6"/>
      <c r="D27" s="6"/>
      <c r="E27" s="6"/>
      <c r="F27" s="6"/>
    </row>
    <row r="28" spans="1:6" ht="18.75" x14ac:dyDescent="0.3">
      <c r="A28" s="6"/>
      <c r="B28" s="6"/>
      <c r="C28" s="6"/>
      <c r="D28" s="6"/>
      <c r="E28" s="6"/>
      <c r="F28" s="6"/>
    </row>
    <row r="29" spans="1:6" ht="18.75" x14ac:dyDescent="0.3">
      <c r="A29" s="6"/>
      <c r="B29" s="7" t="s">
        <v>20</v>
      </c>
      <c r="C29" s="6"/>
      <c r="D29" s="6"/>
      <c r="E29" s="7" t="s">
        <v>21</v>
      </c>
      <c r="F29" s="6"/>
    </row>
  </sheetData>
  <mergeCells count="11">
    <mergeCell ref="D2:F2"/>
    <mergeCell ref="A13:F13"/>
    <mergeCell ref="A20:F20"/>
    <mergeCell ref="A6:F6"/>
    <mergeCell ref="A9:A11"/>
    <mergeCell ref="B9:B11"/>
    <mergeCell ref="C9:C11"/>
    <mergeCell ref="D9:D11"/>
    <mergeCell ref="E9:F9"/>
    <mergeCell ref="E10:E11"/>
    <mergeCell ref="F10:F11"/>
  </mergeCells>
  <pageMargins left="0.59055118110236227" right="0.59055118110236227" top="0.39370078740157483" bottom="0.39370078740157483" header="0.19685039370078741" footer="0"/>
  <pageSetup paperSize="9" scale="8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 фінанси</dc:creator>
  <cp:lastModifiedBy>Секретар</cp:lastModifiedBy>
  <cp:lastPrinted>2024-02-29T12:49:52Z</cp:lastPrinted>
  <dcterms:created xsi:type="dcterms:W3CDTF">2023-02-21T11:27:55Z</dcterms:created>
  <dcterms:modified xsi:type="dcterms:W3CDTF">2024-02-29T12:49:55Z</dcterms:modified>
</cp:coreProperties>
</file>